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cr4002\Downloads\cov_examples_to_run\"/>
    </mc:Choice>
  </mc:AlternateContent>
  <xr:revisionPtr revIDLastSave="0" documentId="13_ncr:1_{A77AA83D-C14C-46F2-A1C8-AB2A797B323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iccionario" sheetId="10" r:id="rId1"/>
    <sheet name="D.Shipments" sheetId="8" r:id="rId2"/>
    <sheet name="Hoja1" sheetId="11" r:id="rId3"/>
    <sheet name="Shipments" sheetId="5" r:id="rId4"/>
    <sheet name="Shipments 21-24" sheetId="7" state="hidden" r:id="rId5"/>
    <sheet name="D.Dataset" sheetId="9" r:id="rId6"/>
    <sheet name="Dataset" sheetId="2" r:id="rId7"/>
    <sheet name="Original Consolidado" sheetId="4" r:id="rId8"/>
    <sheet name="Hoja3" sheetId="13" r:id="rId9"/>
    <sheet name="Hoja2" sheetId="12" r:id="rId10"/>
  </sheets>
  <externalReferences>
    <externalReference r:id="rId11"/>
  </externalReferences>
  <definedNames>
    <definedName name="_xlnm._FilterDatabase" localSheetId="6" hidden="1">Dataset!$A$1:$AQ$1128</definedName>
    <definedName name="_xlnm._FilterDatabase" localSheetId="7" hidden="1">'Original Consolidado'!$A$2:$Z$298</definedName>
    <definedName name="_xlnm._FilterDatabase" localSheetId="3" hidden="1">Shipments!$D$1:$AA$297</definedName>
    <definedName name="_xlnm._FilterDatabase" localSheetId="4" hidden="1">'Shipments 21-24'!$A$1:$AP$288</definedName>
    <definedName name="stocks">#REF!</definedName>
  </definedNames>
  <calcPr calcId="191028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6" i="8" l="1"/>
  <c r="AR15" i="8"/>
  <c r="AR14" i="8"/>
  <c r="AR13" i="8"/>
  <c r="AQ16" i="8"/>
  <c r="AQ15" i="8"/>
  <c r="AQ14" i="8"/>
  <c r="AQ13" i="8"/>
  <c r="AO16" i="8"/>
  <c r="AP16" i="8"/>
  <c r="AP15" i="8"/>
  <c r="AP14" i="8"/>
  <c r="AP13" i="8"/>
  <c r="AN16" i="8"/>
  <c r="AM16" i="8"/>
  <c r="O21" i="8" l="1"/>
  <c r="O20" i="8"/>
  <c r="O19" i="8"/>
  <c r="N21" i="8"/>
  <c r="N20" i="8"/>
  <c r="N19" i="8"/>
  <c r="AN14" i="8"/>
  <c r="AN15" i="8"/>
  <c r="AO15" i="8" s="1"/>
  <c r="AN13" i="8"/>
  <c r="AO13" i="8" s="1"/>
  <c r="AM14" i="8"/>
  <c r="AM15" i="8"/>
  <c r="AM13" i="8"/>
  <c r="AO14" i="8" l="1"/>
  <c r="AP39" i="9"/>
  <c r="AO39" i="9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D6" i="11" a="1"/>
  <c r="D6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<sst xmlns="http://schemas.openxmlformats.org/spreadsheetml/2006/main" count="11381" uniqueCount="295">
  <si>
    <t>Homologacion</t>
  </si>
  <si>
    <t>Canal NIQ</t>
  </si>
  <si>
    <t>Canal Unilever</t>
  </si>
  <si>
    <t>Tradicional</t>
  </si>
  <si>
    <t>T.URUGUAY AUTOSERVICIOS, T.URUGUAY KIOSCOS+MINIMERCADOS y T.URUGUAY TRADICIONALES TOCADOR</t>
  </si>
  <si>
    <t>Resto</t>
  </si>
  <si>
    <t>F&amp;P</t>
  </si>
  <si>
    <t>T. URUGUAY FYP o T.URUGUAY INC</t>
  </si>
  <si>
    <t>Moderno</t>
  </si>
  <si>
    <t>T.URUGUAY SUPERMERCADOS</t>
  </si>
  <si>
    <t>Cadenas</t>
  </si>
  <si>
    <t>Categoria</t>
  </si>
  <si>
    <t>Deos</t>
  </si>
  <si>
    <t>Subcategoria</t>
  </si>
  <si>
    <t>(Varios elementos)</t>
  </si>
  <si>
    <t>Marca</t>
  </si>
  <si>
    <t>Etiquetas de fila</t>
  </si>
  <si>
    <t>Suma de sep-21</t>
  </si>
  <si>
    <t>Suma de oct-21</t>
  </si>
  <si>
    <t>Suma de nov-21</t>
  </si>
  <si>
    <t>Suma de dic-21</t>
  </si>
  <si>
    <t>Suma de ene-22</t>
  </si>
  <si>
    <t>Suma de feb-22</t>
  </si>
  <si>
    <t>Suma de mar-22</t>
  </si>
  <si>
    <t>Suma de abr-22</t>
  </si>
  <si>
    <t>Suma de may-22</t>
  </si>
  <si>
    <t>Suma de jun-22</t>
  </si>
  <si>
    <t>Suma de jul-22</t>
  </si>
  <si>
    <t>Suma de ago-22</t>
  </si>
  <si>
    <t>Suma de sep-22</t>
  </si>
  <si>
    <t>Suma de oct-22</t>
  </si>
  <si>
    <t>Suma de nov-22</t>
  </si>
  <si>
    <t>Suma de dic-22</t>
  </si>
  <si>
    <t>Suma de ene-23</t>
  </si>
  <si>
    <t>Suma de feb-23</t>
  </si>
  <si>
    <t>Suma de mar-23</t>
  </si>
  <si>
    <t>Suma de abr-23</t>
  </si>
  <si>
    <t>Suma de may-23</t>
  </si>
  <si>
    <t>Suma de jun-23</t>
  </si>
  <si>
    <t>Suma de jul-23</t>
  </si>
  <si>
    <t>Suma de ago-23</t>
  </si>
  <si>
    <t>Suma de sep-23</t>
  </si>
  <si>
    <t>Suma de oct-23</t>
  </si>
  <si>
    <t>Suma de nov-23</t>
  </si>
  <si>
    <t>Suma de dic-23</t>
  </si>
  <si>
    <t>Suma de ene-24</t>
  </si>
  <si>
    <t>Suma de feb-24</t>
  </si>
  <si>
    <t>Suma de mar-24</t>
  </si>
  <si>
    <t>Suma de abr-24</t>
  </si>
  <si>
    <t>Suma de may-24</t>
  </si>
  <si>
    <t>Suma de jun-24</t>
  </si>
  <si>
    <t>Suma de jul-24</t>
  </si>
  <si>
    <t>Suma de ago-24</t>
  </si>
  <si>
    <t>Suma de sep-24</t>
  </si>
  <si>
    <t>Total general</t>
  </si>
  <si>
    <t>UAM-1</t>
  </si>
  <si>
    <t>UAM</t>
  </si>
  <si>
    <t>Var. UAM</t>
  </si>
  <si>
    <t>%Part. Oct 22 -Sep 23</t>
  </si>
  <si>
    <t>%Part. Oct 23 -Sep 24</t>
  </si>
  <si>
    <t>Aporte</t>
  </si>
  <si>
    <t>DTT</t>
  </si>
  <si>
    <t>Var. CP vs PY</t>
  </si>
  <si>
    <t>Var. CP vs PP</t>
  </si>
  <si>
    <t>Var. USM</t>
  </si>
  <si>
    <t>Var. UTM</t>
  </si>
  <si>
    <t>Total</t>
  </si>
  <si>
    <t>Country Channel</t>
  </si>
  <si>
    <t>Category</t>
  </si>
  <si>
    <t>Manufacturer</t>
  </si>
  <si>
    <t>Time frame</t>
  </si>
  <si>
    <t>Absolute Coverage (%)</t>
  </si>
  <si>
    <t>Coverage Change</t>
  </si>
  <si>
    <t>MAT - Trend %</t>
  </si>
  <si>
    <t>Weighted Distribution</t>
  </si>
  <si>
    <t>Numeric Distribution</t>
  </si>
  <si>
    <t>Share</t>
  </si>
  <si>
    <t>MAT YAGO</t>
  </si>
  <si>
    <t>Latest MAT</t>
  </si>
  <si>
    <t>Difference</t>
  </si>
  <si>
    <t>NielsenIQ</t>
  </si>
  <si>
    <t>Shipments</t>
  </si>
  <si>
    <t>Uruguay</t>
  </si>
  <si>
    <t>Fabric</t>
  </si>
  <si>
    <t>Unilever</t>
  </si>
  <si>
    <t>sep-24 vs sep-23</t>
  </si>
  <si>
    <t>Jab. Tocador</t>
  </si>
  <si>
    <t>Pelo</t>
  </si>
  <si>
    <t>Canal</t>
  </si>
  <si>
    <t>Formato</t>
  </si>
  <si>
    <t>Clear</t>
  </si>
  <si>
    <t>Shampoo</t>
  </si>
  <si>
    <t>Anticaspa</t>
  </si>
  <si>
    <t>Dove</t>
  </si>
  <si>
    <t>Regular</t>
  </si>
  <si>
    <t>Dove Baby</t>
  </si>
  <si>
    <t>Dove Men</t>
  </si>
  <si>
    <t>Love Beauty Planet</t>
  </si>
  <si>
    <t>Sedal</t>
  </si>
  <si>
    <t>Suave</t>
  </si>
  <si>
    <t>Kids</t>
  </si>
  <si>
    <t>Tresemme</t>
  </si>
  <si>
    <t>Acondicionador</t>
  </si>
  <si>
    <t>Super AC</t>
  </si>
  <si>
    <t>Post Wash</t>
  </si>
  <si>
    <t>Cremas p/peinar</t>
  </si>
  <si>
    <t>Intensivo</t>
  </si>
  <si>
    <t>Tratamiento</t>
  </si>
  <si>
    <t>Lord Cheseline</t>
  </si>
  <si>
    <t>Fijador</t>
  </si>
  <si>
    <t>Gel</t>
  </si>
  <si>
    <t>Mousse</t>
  </si>
  <si>
    <t>Oleo</t>
  </si>
  <si>
    <t>Serum</t>
  </si>
  <si>
    <t>Spray de Peinar</t>
  </si>
  <si>
    <t>Fabrics</t>
  </si>
  <si>
    <t>Drive</t>
  </si>
  <si>
    <t>Líquido</t>
  </si>
  <si>
    <t>Polvo</t>
  </si>
  <si>
    <t>Mano</t>
  </si>
  <si>
    <t>Maquina</t>
  </si>
  <si>
    <t>Granby</t>
  </si>
  <si>
    <t>Nevex</t>
  </si>
  <si>
    <t>Diluible</t>
  </si>
  <si>
    <t>Skip</t>
  </si>
  <si>
    <t>Compactado</t>
  </si>
  <si>
    <t>Capsulas</t>
  </si>
  <si>
    <t>Axe</t>
  </si>
  <si>
    <t>Masculino</t>
  </si>
  <si>
    <t>Aerosol</t>
  </si>
  <si>
    <t>Aerosol Big Size</t>
  </si>
  <si>
    <t>Stick</t>
  </si>
  <si>
    <t>Femenino</t>
  </si>
  <si>
    <t>Clinical Aero</t>
  </si>
  <si>
    <t>Clinical Crema</t>
  </si>
  <si>
    <t>Rollon</t>
  </si>
  <si>
    <t>Rexona</t>
  </si>
  <si>
    <t>Crema</t>
  </si>
  <si>
    <t>Rexona Efficient</t>
  </si>
  <si>
    <t>Pédico</t>
  </si>
  <si>
    <t>Botella</t>
  </si>
  <si>
    <t>Tocador</t>
  </si>
  <si>
    <t>Bull Dog</t>
  </si>
  <si>
    <t>Pastilla</t>
  </si>
  <si>
    <t>Individual</t>
  </si>
  <si>
    <t>Doypack</t>
  </si>
  <si>
    <t>Multipack</t>
  </si>
  <si>
    <t>Lux</t>
  </si>
  <si>
    <t>Pump</t>
  </si>
  <si>
    <t>Facts</t>
  </si>
  <si>
    <t>CATEGORIA</t>
  </si>
  <si>
    <t>DESODORANTES CORPORALES</t>
  </si>
  <si>
    <t>PRESENTACION</t>
  </si>
  <si>
    <t>FEM</t>
  </si>
  <si>
    <t xml:space="preserve">Suma de Set 21 </t>
  </si>
  <si>
    <t xml:space="preserve">Suma de Oct 21 </t>
  </si>
  <si>
    <t xml:space="preserve">Suma de Nov 21 </t>
  </si>
  <si>
    <t xml:space="preserve">Suma de Dic 21 </t>
  </si>
  <si>
    <t xml:space="preserve">Suma de Enero 22 </t>
  </si>
  <si>
    <t xml:space="preserve">Suma de Feb 22 </t>
  </si>
  <si>
    <t xml:space="preserve">Suma de Marzo 22 </t>
  </si>
  <si>
    <t xml:space="preserve">Suma de Abr 22 </t>
  </si>
  <si>
    <t xml:space="preserve">Suma de Mayo 22 </t>
  </si>
  <si>
    <t xml:space="preserve">Suma de Jun 22 </t>
  </si>
  <si>
    <t xml:space="preserve">Suma de Jul 22 </t>
  </si>
  <si>
    <t xml:space="preserve">Suma de Agosto 22 </t>
  </si>
  <si>
    <t xml:space="preserve">Suma de Set 22 </t>
  </si>
  <si>
    <t xml:space="preserve">Suma de Oct 22 </t>
  </si>
  <si>
    <t xml:space="preserve">Suma de Nov 22 </t>
  </si>
  <si>
    <t xml:space="preserve">Suma de Dic 22 </t>
  </si>
  <si>
    <t xml:space="preserve">Suma de Enero 23 </t>
  </si>
  <si>
    <t xml:space="preserve">Suma de Feb 23 </t>
  </si>
  <si>
    <t xml:space="preserve">Suma de Marzo 23 </t>
  </si>
  <si>
    <t xml:space="preserve">Suma de Abr 23 </t>
  </si>
  <si>
    <t xml:space="preserve">Suma de Mayo 23 </t>
  </si>
  <si>
    <t xml:space="preserve">Suma de Jun 23 </t>
  </si>
  <si>
    <t xml:space="preserve">Suma de Jul 23 </t>
  </si>
  <si>
    <t xml:space="preserve">Suma de Agosto 23 </t>
  </si>
  <si>
    <t xml:space="preserve">Suma de Set 23 </t>
  </si>
  <si>
    <t xml:space="preserve">Suma de Oct 23 </t>
  </si>
  <si>
    <t xml:space="preserve">Suma de Nov 23 </t>
  </si>
  <si>
    <t xml:space="preserve">Suma de Dic 23 </t>
  </si>
  <si>
    <t xml:space="preserve">Suma de Enero 24 </t>
  </si>
  <si>
    <t xml:space="preserve">Suma de Feb 24 </t>
  </si>
  <si>
    <t xml:space="preserve">Suma de Marzo 24 </t>
  </si>
  <si>
    <t xml:space="preserve">Suma de Abr 24 </t>
  </si>
  <si>
    <t xml:space="preserve">Suma de Mayo 24 </t>
  </si>
  <si>
    <t xml:space="preserve">Suma de Jun 24 </t>
  </si>
  <si>
    <t xml:space="preserve">Suma de Jul 24 </t>
  </si>
  <si>
    <t xml:space="preserve">Suma de Agosto 24 </t>
  </si>
  <si>
    <t xml:space="preserve">Suma de Set 24 </t>
  </si>
  <si>
    <t>Markets</t>
  </si>
  <si>
    <t>BRAND TOTAL.</t>
  </si>
  <si>
    <t>T.URUGUAY INCT</t>
  </si>
  <si>
    <t>REXONA</t>
  </si>
  <si>
    <t>REXONA EFFICIENT</t>
  </si>
  <si>
    <t>Total T.URUGUAY INCT</t>
  </si>
  <si>
    <t>Var. YTD vs PY</t>
  </si>
  <si>
    <t>NIQ</t>
  </si>
  <si>
    <t>FABRICANTE ARM</t>
  </si>
  <si>
    <t xml:space="preserve">Set 21 </t>
  </si>
  <si>
    <t xml:space="preserve">Oct 21 </t>
  </si>
  <si>
    <t xml:space="preserve">Nov 21 </t>
  </si>
  <si>
    <t xml:space="preserve">Dic 21 </t>
  </si>
  <si>
    <t xml:space="preserve">Enero 22 </t>
  </si>
  <si>
    <t xml:space="preserve">Feb 22 </t>
  </si>
  <si>
    <t xml:space="preserve">Marzo 22 </t>
  </si>
  <si>
    <t xml:space="preserve">Abr 22 </t>
  </si>
  <si>
    <t xml:space="preserve">Mayo 22 </t>
  </si>
  <si>
    <t xml:space="preserve">Jun 22 </t>
  </si>
  <si>
    <t xml:space="preserve">Jul 22 </t>
  </si>
  <si>
    <t xml:space="preserve">Agosto 22 </t>
  </si>
  <si>
    <t xml:space="preserve">Set 22 </t>
  </si>
  <si>
    <t xml:space="preserve">Oct 22 </t>
  </si>
  <si>
    <t xml:space="preserve">Nov 22 </t>
  </si>
  <si>
    <t xml:space="preserve">Dic 22 </t>
  </si>
  <si>
    <t xml:space="preserve">Enero 23 </t>
  </si>
  <si>
    <t xml:space="preserve">Feb 23 </t>
  </si>
  <si>
    <t xml:space="preserve">Marzo 23 </t>
  </si>
  <si>
    <t xml:space="preserve">Abr 23 </t>
  </si>
  <si>
    <t xml:space="preserve">Mayo 23 </t>
  </si>
  <si>
    <t xml:space="preserve">Jun 23 </t>
  </si>
  <si>
    <t xml:space="preserve">Jul 23 </t>
  </si>
  <si>
    <t xml:space="preserve">Agosto 23 </t>
  </si>
  <si>
    <t xml:space="preserve">Set 23 </t>
  </si>
  <si>
    <t xml:space="preserve">Oct 23 </t>
  </si>
  <si>
    <t xml:space="preserve">Nov 23 </t>
  </si>
  <si>
    <t xml:space="preserve">Dic 23 </t>
  </si>
  <si>
    <t xml:space="preserve">Enero 24 </t>
  </si>
  <si>
    <t xml:space="preserve">Feb 24 </t>
  </si>
  <si>
    <t xml:space="preserve">Marzo 24 </t>
  </si>
  <si>
    <t xml:space="preserve">Abr 24 </t>
  </si>
  <si>
    <t xml:space="preserve">Mayo 24 </t>
  </si>
  <si>
    <t xml:space="preserve">Jun 24 </t>
  </si>
  <si>
    <t xml:space="preserve">Jul 24 </t>
  </si>
  <si>
    <t xml:space="preserve">Agosto 24 </t>
  </si>
  <si>
    <t xml:space="preserve">Set 24 </t>
  </si>
  <si>
    <t>T. URUGUAY FYP</t>
  </si>
  <si>
    <t>TRAT.POST LAVADO</t>
  </si>
  <si>
    <t>UNILEVER</t>
  </si>
  <si>
    <t>DOVE</t>
  </si>
  <si>
    <t>Vtas (LTS)</t>
  </si>
  <si>
    <t>Part. de Vtas (LTS) - Product</t>
  </si>
  <si>
    <t>Dist. Pond. Tiendas Handling</t>
  </si>
  <si>
    <t>Dist. Num. Tiendas Handling (C)</t>
  </si>
  <si>
    <t>Vtas Valor</t>
  </si>
  <si>
    <t>LOVE BEAUTY AND PLANET</t>
  </si>
  <si>
    <t>SEDAL</t>
  </si>
  <si>
    <t>TRESEMME</t>
  </si>
  <si>
    <t>T.URUGUAY AUTOSERVICIOS</t>
  </si>
  <si>
    <t>T.URUGUAY KIOSCOS+MINIMERCADOS</t>
  </si>
  <si>
    <t>T.URUGUAY TRADICIONALES TOCADOR</t>
  </si>
  <si>
    <t>JAB.Y DETER.EN POLVO</t>
  </si>
  <si>
    <t>DRIVE</t>
  </si>
  <si>
    <t>LIQUIDO</t>
  </si>
  <si>
    <t>Vtas (KGS)</t>
  </si>
  <si>
    <t>POLVO</t>
  </si>
  <si>
    <t>GRANBY</t>
  </si>
  <si>
    <t>NEVEX</t>
  </si>
  <si>
    <t>SKIP</t>
  </si>
  <si>
    <t>CAPSULAS</t>
  </si>
  <si>
    <t>T.URUGUAY INC</t>
  </si>
  <si>
    <t>Part. de Vtas (KGS) - Product</t>
  </si>
  <si>
    <t>MAS</t>
  </si>
  <si>
    <t>DOVE MEN</t>
  </si>
  <si>
    <t>AXE</t>
  </si>
  <si>
    <t>OTROS</t>
  </si>
  <si>
    <t>T. URUGUAY</t>
  </si>
  <si>
    <t>JABONES DE TOCADOR-ADULTO</t>
  </si>
  <si>
    <t>BULLDOG</t>
  </si>
  <si>
    <t>SOLIDO</t>
  </si>
  <si>
    <t>LUX</t>
  </si>
  <si>
    <t>TRAD/ACOND</t>
  </si>
  <si>
    <t>CLEAR</t>
  </si>
  <si>
    <t>SHAMPOO</t>
  </si>
  <si>
    <t>SUAVE</t>
  </si>
  <si>
    <t>DOVE BABY</t>
  </si>
  <si>
    <t>Resto Canales</t>
  </si>
  <si>
    <t>FYP</t>
  </si>
  <si>
    <t>Dishwash</t>
  </si>
  <si>
    <t>Cif</t>
  </si>
  <si>
    <t>RESTO CANALES</t>
  </si>
  <si>
    <t>SEGMENTO</t>
  </si>
  <si>
    <t>Inventario (LTS)</t>
  </si>
  <si>
    <t>Inventario</t>
  </si>
  <si>
    <t>Ventas</t>
  </si>
  <si>
    <t>Proporción Inventario</t>
  </si>
  <si>
    <t>BRAND</t>
  </si>
  <si>
    <t>Distribución Numérica</t>
  </si>
  <si>
    <t>SH+AC (160+162)</t>
  </si>
  <si>
    <t>Channel Name</t>
  </si>
  <si>
    <t>Brand</t>
  </si>
  <si>
    <t>Country</t>
  </si>
  <si>
    <t>Sales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</si>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</sst>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#,##0.0\%"/>
    <numFmt numFmtId="166" formatCode="\$#,##0"/>
    <numFmt numFmtId="167" formatCode="#,##0.0\%;\(#,##0.0\)\%"/>
    <numFmt numFmtId="168" formatCode="\$#,##0;\$\(#,##0\)"/>
    <numFmt numFmtId="169" formatCode="#,##0;\(#,##0\)"/>
    <numFmt numFmtId="170" formatCode="_-* #,##0_-;\-* #,##0_-;_-* &quot;-&quot;??_-;_-@_-"/>
  </numFmts>
  <fonts count="1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sz val="13"/>
      <color rgb="FF000000"/>
      <name val="Arial"/>
      <family val="2"/>
    </font>
    <font>
      <u/>
      <sz val="11"/>
      <color rgb="FF0000FF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F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8" fillId="0" borderId="0"/>
    <xf numFmtId="0" fontId="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74">
    <xf numFmtId="0" fontId="0" fillId="0" borderId="0" xfId="0"/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right" vertical="top"/>
    </xf>
    <xf numFmtId="0" fontId="4" fillId="3" borderId="1" xfId="0" applyFont="1" applyFill="1" applyBorder="1" applyAlignment="1">
      <alignment vertical="top"/>
    </xf>
    <xf numFmtId="169" fontId="4" fillId="3" borderId="1" xfId="0" applyNumberFormat="1" applyFont="1" applyFill="1" applyBorder="1" applyAlignment="1">
      <alignment horizontal="right" vertical="top"/>
    </xf>
    <xf numFmtId="168" fontId="4" fillId="3" borderId="1" xfId="0" applyNumberFormat="1" applyFont="1" applyFill="1" applyBorder="1" applyAlignment="1">
      <alignment horizontal="right" vertical="top"/>
    </xf>
    <xf numFmtId="167" fontId="4" fillId="3" borderId="1" xfId="0" applyNumberFormat="1" applyFont="1" applyFill="1" applyBorder="1" applyAlignment="1">
      <alignment horizontal="right" vertical="top"/>
    </xf>
    <xf numFmtId="3" fontId="4" fillId="3" borderId="1" xfId="0" applyNumberFormat="1" applyFont="1" applyFill="1" applyBorder="1" applyAlignment="1">
      <alignment horizontal="right" vertical="top"/>
    </xf>
    <xf numFmtId="0" fontId="4" fillId="3" borderId="1" xfId="0" applyFont="1" applyFill="1" applyBorder="1" applyAlignment="1">
      <alignment horizontal="right" vertical="top"/>
    </xf>
    <xf numFmtId="166" fontId="4" fillId="3" borderId="1" xfId="0" applyNumberFormat="1" applyFont="1" applyFill="1" applyBorder="1" applyAlignment="1">
      <alignment horizontal="right" vertical="top"/>
    </xf>
    <xf numFmtId="165" fontId="4" fillId="3" borderId="1" xfId="0" applyNumberFormat="1" applyFont="1" applyFill="1" applyBorder="1" applyAlignment="1">
      <alignment horizontal="right" vertical="top"/>
    </xf>
    <xf numFmtId="0" fontId="7" fillId="4" borderId="2" xfId="0" applyFont="1" applyFill="1" applyBorder="1" applyAlignment="1">
      <alignment horizontal="center"/>
    </xf>
    <xf numFmtId="17" fontId="7" fillId="4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/>
    <xf numFmtId="0" fontId="3" fillId="0" borderId="0" xfId="0" applyFont="1"/>
    <xf numFmtId="1" fontId="0" fillId="0" borderId="0" xfId="0" applyNumberFormat="1"/>
    <xf numFmtId="1" fontId="3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7" fillId="4" borderId="2" xfId="2" applyFont="1" applyFill="1" applyBorder="1" applyAlignment="1">
      <alignment horizontal="center"/>
    </xf>
    <xf numFmtId="17" fontId="7" fillId="4" borderId="2" xfId="2" applyNumberFormat="1" applyFont="1" applyFill="1" applyBorder="1" applyAlignment="1">
      <alignment horizontal="center" vertical="center" wrapText="1"/>
    </xf>
    <xf numFmtId="0" fontId="8" fillId="0" borderId="0" xfId="2"/>
    <xf numFmtId="0" fontId="3" fillId="0" borderId="0" xfId="2" applyFont="1" applyAlignment="1">
      <alignment vertical="center" wrapText="1"/>
    </xf>
    <xf numFmtId="0" fontId="3" fillId="0" borderId="0" xfId="2" applyFont="1" applyAlignment="1">
      <alignment horizontal="left" vertical="center" wrapText="1"/>
    </xf>
    <xf numFmtId="1" fontId="3" fillId="0" borderId="0" xfId="2" applyNumberFormat="1" applyFont="1" applyAlignment="1">
      <alignment horizontal="right" vertical="center" wrapText="1"/>
    </xf>
    <xf numFmtId="3" fontId="3" fillId="0" borderId="0" xfId="2" applyNumberFormat="1" applyFont="1" applyAlignment="1">
      <alignment horizontal="right"/>
    </xf>
    <xf numFmtId="0" fontId="3" fillId="0" borderId="0" xfId="2" applyFont="1"/>
    <xf numFmtId="0" fontId="8" fillId="0" borderId="0" xfId="2" applyAlignment="1">
      <alignment horizontal="right"/>
    </xf>
    <xf numFmtId="0" fontId="3" fillId="0" borderId="0" xfId="2" applyFont="1" applyAlignment="1">
      <alignment horizontal="center" vertical="center" wrapText="1"/>
    </xf>
    <xf numFmtId="0" fontId="3" fillId="0" borderId="0" xfId="2" applyFont="1" applyAlignment="1">
      <alignment horizontal="left"/>
    </xf>
    <xf numFmtId="0" fontId="2" fillId="0" borderId="0" xfId="3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3" fontId="8" fillId="0" borderId="0" xfId="2" applyNumberFormat="1"/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1" fontId="8" fillId="0" borderId="3" xfId="4" applyNumberFormat="1" applyFont="1" applyFill="1" applyBorder="1" applyAlignment="1">
      <alignment horizontal="center" vertical="center"/>
    </xf>
    <xf numFmtId="1" fontId="8" fillId="5" borderId="3" xfId="0" applyNumberFormat="1" applyFont="1" applyFill="1" applyBorder="1" applyAlignment="1">
      <alignment horizontal="center" vertical="center"/>
    </xf>
    <xf numFmtId="9" fontId="8" fillId="0" borderId="3" xfId="0" applyNumberFormat="1" applyFont="1" applyBorder="1" applyAlignment="1">
      <alignment horizontal="center" vertical="center"/>
    </xf>
    <xf numFmtId="3" fontId="0" fillId="0" borderId="0" xfId="0" applyNumberFormat="1"/>
    <xf numFmtId="1" fontId="8" fillId="0" borderId="3" xfId="0" applyNumberFormat="1" applyFont="1" applyBorder="1" applyAlignment="1">
      <alignment horizontal="center" vertical="center"/>
    </xf>
    <xf numFmtId="3" fontId="0" fillId="0" borderId="3" xfId="0" applyNumberFormat="1" applyBorder="1" applyAlignment="1">
      <alignment horizontal="center"/>
    </xf>
    <xf numFmtId="17" fontId="0" fillId="0" borderId="0" xfId="0" applyNumberFormat="1"/>
    <xf numFmtId="9" fontId="0" fillId="0" borderId="0" xfId="4" applyFont="1"/>
    <xf numFmtId="170" fontId="0" fillId="0" borderId="0" xfId="5" applyNumberFormat="1" applyFont="1"/>
    <xf numFmtId="0" fontId="0" fillId="0" borderId="3" xfId="0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9" fontId="0" fillId="0" borderId="3" xfId="4" applyFont="1" applyBorder="1" applyAlignment="1">
      <alignment horizontal="center"/>
    </xf>
    <xf numFmtId="17" fontId="5" fillId="2" borderId="1" xfId="0" applyNumberFormat="1" applyFont="1" applyFill="1" applyBorder="1" applyAlignment="1">
      <alignment horizontal="right" vertical="top"/>
    </xf>
    <xf numFmtId="1" fontId="4" fillId="3" borderId="1" xfId="0" applyNumberFormat="1" applyFont="1" applyFill="1" applyBorder="1" applyAlignment="1">
      <alignment horizontal="right" vertical="top"/>
    </xf>
    <xf numFmtId="0" fontId="1" fillId="0" borderId="0" xfId="3" applyFont="1"/>
    <xf numFmtId="0" fontId="1" fillId="0" borderId="0" xfId="3" applyFont="1" applyAlignment="1">
      <alignment horizontal="center"/>
    </xf>
    <xf numFmtId="170" fontId="2" fillId="0" borderId="0" xfId="3" applyNumberFormat="1"/>
    <xf numFmtId="0" fontId="0" fillId="0" borderId="4" xfId="0" applyBorder="1"/>
    <xf numFmtId="0" fontId="10" fillId="0" borderId="3" xfId="3" applyFont="1" applyBorder="1" applyAlignment="1">
      <alignment vertical="center"/>
    </xf>
    <xf numFmtId="0" fontId="10" fillId="0" borderId="3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9" fontId="10" fillId="0" borderId="3" xfId="4" applyFont="1" applyBorder="1" applyAlignment="1">
      <alignment horizontal="center" vertical="center"/>
    </xf>
    <xf numFmtId="0" fontId="10" fillId="0" borderId="4" xfId="3" applyFont="1" applyBorder="1" applyAlignment="1">
      <alignment vertical="center"/>
    </xf>
    <xf numFmtId="9" fontId="1" fillId="0" borderId="0" xfId="4" applyFont="1"/>
    <xf numFmtId="0" fontId="1" fillId="0" borderId="0" xfId="2" applyFont="1"/>
    <xf numFmtId="0" fontId="1" fillId="0" borderId="0" xfId="0" applyFont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</cellXfs>
  <cellStyles count="6">
    <cellStyle name="Comma" xfId="5" builtinId="3"/>
    <cellStyle name="Hyperlink" xfId="1" xr:uid="{00000000-0005-0000-0000-000006000000}"/>
    <cellStyle name="Normal" xfId="0" builtinId="0"/>
    <cellStyle name="Normal 2" xfId="2" xr:uid="{377F239F-73C3-44FA-888B-EA041C0824CF}"/>
    <cellStyle name="Normal 3" xfId="3" xr:uid="{3ED4BD64-C61F-4589-AC7B-5D8786D2E4E0}"/>
    <cellStyle name="Percent" xfId="4" builtinId="5"/>
  </cellStyles>
  <dxfs count="0"/>
  <tableStyles count="0" defaultTableStyle="TableStyleMedium2" defaultPivotStyle="PivotStyleLight16"/>
  <colors>
    <mruColors>
      <color rgb="FF0000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Concentración</a:t>
            </a:r>
            <a:r>
              <a:rPr lang="es-CO" baseline="0"/>
              <a:t> Rexona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D.Shipments!$A$13</c:f>
              <c:strCache>
                <c:ptCount val="1"/>
                <c:pt idx="0">
                  <c:v>Cadenas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D.Shipments!$B$12:$AL$12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D.Shipments!$B$13:$AL$13</c:f>
              <c:numCache>
                <c:formatCode>_-* #,##0_-;\-* #,##0_-;_-* "-"??_-;_-@_-</c:formatCode>
                <c:ptCount val="37"/>
                <c:pt idx="0">
                  <c:v>8808.7500000000018</c:v>
                </c:pt>
                <c:pt idx="1">
                  <c:v>8225.3209999999999</c:v>
                </c:pt>
                <c:pt idx="2">
                  <c:v>6547.1129999999994</c:v>
                </c:pt>
                <c:pt idx="3">
                  <c:v>10773.389000000003</c:v>
                </c:pt>
                <c:pt idx="4">
                  <c:v>8541.8650000000016</c:v>
                </c:pt>
                <c:pt idx="5">
                  <c:v>7498.7750000000005</c:v>
                </c:pt>
                <c:pt idx="6">
                  <c:v>8412.6990000000023</c:v>
                </c:pt>
                <c:pt idx="7">
                  <c:v>9324.9310000000005</c:v>
                </c:pt>
                <c:pt idx="8">
                  <c:v>7323.2050000000008</c:v>
                </c:pt>
                <c:pt idx="9">
                  <c:v>5395.2359999999999</c:v>
                </c:pt>
                <c:pt idx="10">
                  <c:v>5852.9880000000003</c:v>
                </c:pt>
                <c:pt idx="11">
                  <c:v>7107.8549999999996</c:v>
                </c:pt>
                <c:pt idx="12">
                  <c:v>4177.8269999999993</c:v>
                </c:pt>
                <c:pt idx="13">
                  <c:v>5453.9130000000005</c:v>
                </c:pt>
                <c:pt idx="14">
                  <c:v>8343.0350000000035</c:v>
                </c:pt>
                <c:pt idx="15">
                  <c:v>8090.335</c:v>
                </c:pt>
                <c:pt idx="16">
                  <c:v>7434.9740000000011</c:v>
                </c:pt>
                <c:pt idx="17">
                  <c:v>7687.8040000000028</c:v>
                </c:pt>
                <c:pt idx="18">
                  <c:v>8162.49</c:v>
                </c:pt>
                <c:pt idx="19">
                  <c:v>6809.9640000000009</c:v>
                </c:pt>
                <c:pt idx="20">
                  <c:v>6738.4829999999984</c:v>
                </c:pt>
                <c:pt idx="21">
                  <c:v>7749.4080000000013</c:v>
                </c:pt>
                <c:pt idx="22">
                  <c:v>2953.4880000000003</c:v>
                </c:pt>
                <c:pt idx="23">
                  <c:v>3325.4459999999995</c:v>
                </c:pt>
                <c:pt idx="24">
                  <c:v>4997.5500000000011</c:v>
                </c:pt>
                <c:pt idx="25">
                  <c:v>6652.6769999999997</c:v>
                </c:pt>
                <c:pt idx="26">
                  <c:v>8088.5719999999983</c:v>
                </c:pt>
                <c:pt idx="27">
                  <c:v>6212.4049999999988</c:v>
                </c:pt>
                <c:pt idx="28">
                  <c:v>8762.4880000000012</c:v>
                </c:pt>
                <c:pt idx="29">
                  <c:v>8291.3220000000001</c:v>
                </c:pt>
                <c:pt idx="30">
                  <c:v>6183.7420000000002</c:v>
                </c:pt>
                <c:pt idx="31">
                  <c:v>5776.0320000000011</c:v>
                </c:pt>
                <c:pt idx="32">
                  <c:v>5744.768</c:v>
                </c:pt>
                <c:pt idx="33">
                  <c:v>3395.8600000000006</c:v>
                </c:pt>
                <c:pt idx="34">
                  <c:v>4405.9070000000002</c:v>
                </c:pt>
                <c:pt idx="35">
                  <c:v>4408.41</c:v>
                </c:pt>
                <c:pt idx="36">
                  <c:v>5711.4680000000008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D8-45F3-B9C5-566CB31CBA84}"/>
            </c:ext>
          </c:extLst>
        </c:ser>
        <c:ser>
          <c:idx val="1"/>
          <c:order val="1"/>
          <c:tx>
            <c:strRef>
              <c:f>D.Shipments!$A$14</c:f>
              <c:strCache>
                <c:ptCount val="1"/>
                <c:pt idx="0">
                  <c:v>F&amp;P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D.Shipments!$B$12:$AL$12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D.Shipments!$B$14:$AL$14</c:f>
              <c:numCache>
                <c:formatCode>_-* #,##0_-;\-* #,##0_-;_-* "-"??_-;_-@_-</c:formatCode>
                <c:ptCount val="37"/>
                <c:pt idx="0">
                  <c:v>6986.300000000002</c:v>
                </c:pt>
                <c:pt idx="1">
                  <c:v>7558.2920000000013</c:v>
                </c:pt>
                <c:pt idx="2">
                  <c:v>9641.0560000000005</c:v>
                </c:pt>
                <c:pt idx="3">
                  <c:v>7981.991</c:v>
                </c:pt>
                <c:pt idx="4">
                  <c:v>6312.0319999999992</c:v>
                </c:pt>
                <c:pt idx="5">
                  <c:v>6606.3470000000016</c:v>
                </c:pt>
                <c:pt idx="6">
                  <c:v>7436.04</c:v>
                </c:pt>
                <c:pt idx="7">
                  <c:v>6958.5150000000003</c:v>
                </c:pt>
                <c:pt idx="8">
                  <c:v>6076.2929999999988</c:v>
                </c:pt>
                <c:pt idx="9">
                  <c:v>4383.152</c:v>
                </c:pt>
                <c:pt idx="10">
                  <c:v>5574.5119999999997</c:v>
                </c:pt>
                <c:pt idx="11">
                  <c:v>4273.9579999999996</c:v>
                </c:pt>
                <c:pt idx="12">
                  <c:v>5182.3580000000011</c:v>
                </c:pt>
                <c:pt idx="13">
                  <c:v>7534.6840000000002</c:v>
                </c:pt>
                <c:pt idx="14">
                  <c:v>7999.0450000000001</c:v>
                </c:pt>
                <c:pt idx="15">
                  <c:v>9486.7360000000008</c:v>
                </c:pt>
                <c:pt idx="16">
                  <c:v>6276.6070000000036</c:v>
                </c:pt>
                <c:pt idx="17">
                  <c:v>5994.9289999999983</c:v>
                </c:pt>
                <c:pt idx="18">
                  <c:v>7238.7160000000094</c:v>
                </c:pt>
                <c:pt idx="19">
                  <c:v>7090.5959999999995</c:v>
                </c:pt>
                <c:pt idx="20">
                  <c:v>4138.6349999999975</c:v>
                </c:pt>
                <c:pt idx="21">
                  <c:v>5246.9310000000014</c:v>
                </c:pt>
                <c:pt idx="22">
                  <c:v>4751.1800000000012</c:v>
                </c:pt>
                <c:pt idx="23">
                  <c:v>6106.5929999999989</c:v>
                </c:pt>
                <c:pt idx="24">
                  <c:v>4960.9030000000002</c:v>
                </c:pt>
                <c:pt idx="25">
                  <c:v>4642.3049999999985</c:v>
                </c:pt>
                <c:pt idx="26">
                  <c:v>7584.3449999999993</c:v>
                </c:pt>
                <c:pt idx="27">
                  <c:v>8371.931000000006</c:v>
                </c:pt>
                <c:pt idx="28">
                  <c:v>7004.7630000000017</c:v>
                </c:pt>
                <c:pt idx="29">
                  <c:v>6651.7479999999987</c:v>
                </c:pt>
                <c:pt idx="30">
                  <c:v>5948.3390000000018</c:v>
                </c:pt>
                <c:pt idx="31">
                  <c:v>6481.3340000000007</c:v>
                </c:pt>
                <c:pt idx="32">
                  <c:v>5359.7040000000015</c:v>
                </c:pt>
                <c:pt idx="33">
                  <c:v>4980.6490000000013</c:v>
                </c:pt>
                <c:pt idx="34">
                  <c:v>6847.8269999999993</c:v>
                </c:pt>
                <c:pt idx="35">
                  <c:v>6271.0189999999993</c:v>
                </c:pt>
                <c:pt idx="36">
                  <c:v>6801.9599999999991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D8-45F3-B9C5-566CB31CBA84}"/>
            </c:ext>
          </c:extLst>
        </c:ser>
        <c:ser>
          <c:idx val="2"/>
          <c:order val="2"/>
          <c:tx>
            <c:strRef>
              <c:f>D.Shipments!$A$15</c:f>
              <c:strCache>
                <c:ptCount val="1"/>
                <c:pt idx="0">
                  <c:v>DTT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D.Shipments!$B$12:$AL$12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D.Shipments!$B$15:$AL$15</c:f>
              <c:numCache>
                <c:formatCode>_-* #,##0_-;\-* #,##0_-;_-* "-"??_-;_-@_-</c:formatCode>
                <c:ptCount val="37"/>
                <c:pt idx="0">
                  <c:v>11808.718000000001</c:v>
                </c:pt>
                <c:pt idx="1">
                  <c:v>15506.518</c:v>
                </c:pt>
                <c:pt idx="2">
                  <c:v>16653.018</c:v>
                </c:pt>
                <c:pt idx="3">
                  <c:v>18457.990999999998</c:v>
                </c:pt>
                <c:pt idx="4">
                  <c:v>15024.120000000003</c:v>
                </c:pt>
                <c:pt idx="5">
                  <c:v>13876.859</c:v>
                </c:pt>
                <c:pt idx="6">
                  <c:v>13311.261999999999</c:v>
                </c:pt>
                <c:pt idx="7">
                  <c:v>11867.652000000002</c:v>
                </c:pt>
                <c:pt idx="8">
                  <c:v>10733.978999999999</c:v>
                </c:pt>
                <c:pt idx="9">
                  <c:v>9715.6409999999996</c:v>
                </c:pt>
                <c:pt idx="10">
                  <c:v>11540.725999999999</c:v>
                </c:pt>
                <c:pt idx="11">
                  <c:v>14660.868999999999</c:v>
                </c:pt>
                <c:pt idx="12">
                  <c:v>7551.9140000000007</c:v>
                </c:pt>
                <c:pt idx="13">
                  <c:v>10133.615</c:v>
                </c:pt>
                <c:pt idx="14">
                  <c:v>12162.578000000001</c:v>
                </c:pt>
                <c:pt idx="15">
                  <c:v>13840.220999999998</c:v>
                </c:pt>
                <c:pt idx="16">
                  <c:v>12240.437000000002</c:v>
                </c:pt>
                <c:pt idx="17">
                  <c:v>13873.552000000005</c:v>
                </c:pt>
                <c:pt idx="18">
                  <c:v>14564.456</c:v>
                </c:pt>
                <c:pt idx="19">
                  <c:v>13534.084999999999</c:v>
                </c:pt>
                <c:pt idx="20">
                  <c:v>11950.914000000002</c:v>
                </c:pt>
                <c:pt idx="21">
                  <c:v>9432.5229999999992</c:v>
                </c:pt>
                <c:pt idx="22">
                  <c:v>7860.3840000000009</c:v>
                </c:pt>
                <c:pt idx="23">
                  <c:v>7066.0380000000014</c:v>
                </c:pt>
                <c:pt idx="24">
                  <c:v>7502.3249999999998</c:v>
                </c:pt>
                <c:pt idx="25">
                  <c:v>7599.9040000000005</c:v>
                </c:pt>
                <c:pt idx="26">
                  <c:v>10085.438</c:v>
                </c:pt>
                <c:pt idx="27">
                  <c:v>10894.842000000001</c:v>
                </c:pt>
                <c:pt idx="28">
                  <c:v>11266.839</c:v>
                </c:pt>
                <c:pt idx="29">
                  <c:v>12548.059000000001</c:v>
                </c:pt>
                <c:pt idx="30">
                  <c:v>11780.030999999999</c:v>
                </c:pt>
                <c:pt idx="31">
                  <c:v>9809.8290000000015</c:v>
                </c:pt>
                <c:pt idx="32">
                  <c:v>8934.6029999999992</c:v>
                </c:pt>
                <c:pt idx="33">
                  <c:v>7834.5440000000008</c:v>
                </c:pt>
                <c:pt idx="34">
                  <c:v>11189.558999999997</c:v>
                </c:pt>
                <c:pt idx="35">
                  <c:v>10691.339</c:v>
                </c:pt>
                <c:pt idx="36">
                  <c:v>9879.8979999999992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D8-45F3-B9C5-566CB31CB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668591"/>
        <c:axId val="1723669071"/>
      </c:lineChart>
      <c:dateAx>
        <c:axId val="17236685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3669071"/>
        <c:crosses val="autoZero"/>
        <c:auto val="1"/>
        <c:lblOffset val="100"/>
        <c:baseTimeUnit val="months"/>
        <c:majorUnit val="1"/>
        <c:majorTimeUnit val="months"/>
      </c:dateAx>
      <c:valAx>
        <c:axId val="172366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KGS</a:t>
                </a:r>
              </a:p>
            </c:rich>
          </c:tx>
          <c:layout>
            <c:manualLayout>
              <c:xMode val="edge"/>
              <c:yMode val="edge"/>
              <c:x val="3.798882681564246E-2"/>
              <c:y val="0.127210464195055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2366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Hoja3!$A$13</c:f>
              <c:strCache>
                <c:ptCount val="1"/>
                <c:pt idx="0">
                  <c:v>Proporción Inventario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Hoja3!$B$9:$AL$9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Hoja3!$B$13:$AL$13</c:f>
              <c:numCache>
                <c:formatCode>0%</c:formatCode>
                <c:ptCount val="37"/>
                <c:pt idx="0">
                  <c:v>0.6099351582246032</c:v>
                </c:pt>
                <c:pt idx="1">
                  <c:v>0.56587434836624051</c:v>
                </c:pt>
                <c:pt idx="2">
                  <c:v>0.58025243531611226</c:v>
                </c:pt>
                <c:pt idx="3">
                  <c:v>0.52091138137234727</c:v>
                </c:pt>
                <c:pt idx="4">
                  <c:v>0.49936193972842446</c:v>
                </c:pt>
                <c:pt idx="5">
                  <c:v>0.57027753341675358</c:v>
                </c:pt>
                <c:pt idx="6">
                  <c:v>0.5431890222375908</c:v>
                </c:pt>
                <c:pt idx="7">
                  <c:v>0.61946420384135736</c:v>
                </c:pt>
                <c:pt idx="8">
                  <c:v>0.66664233363545755</c:v>
                </c:pt>
                <c:pt idx="9">
                  <c:v>0.63273951886458601</c:v>
                </c:pt>
                <c:pt idx="10">
                  <c:v>0.75652869202662631</c:v>
                </c:pt>
                <c:pt idx="11">
                  <c:v>0.74125781705900506</c:v>
                </c:pt>
                <c:pt idx="12">
                  <c:v>0.73848314629150902</c:v>
                </c:pt>
                <c:pt idx="13">
                  <c:v>0.69209840025084324</c:v>
                </c:pt>
                <c:pt idx="14">
                  <c:v>0.66610846056582262</c:v>
                </c:pt>
                <c:pt idx="15">
                  <c:v>0.56174011582180483</c:v>
                </c:pt>
                <c:pt idx="16">
                  <c:v>0.57676384413472503</c:v>
                </c:pt>
                <c:pt idx="17">
                  <c:v>0.65572759005361203</c:v>
                </c:pt>
                <c:pt idx="18">
                  <c:v>0.62295086939232835</c:v>
                </c:pt>
                <c:pt idx="19">
                  <c:v>0.71118934720601346</c:v>
                </c:pt>
                <c:pt idx="20">
                  <c:v>0.72315124363341543</c:v>
                </c:pt>
                <c:pt idx="21">
                  <c:v>0.77502939858894548</c:v>
                </c:pt>
                <c:pt idx="22">
                  <c:v>0.74675899293850012</c:v>
                </c:pt>
                <c:pt idx="23">
                  <c:v>0.78310611577942435</c:v>
                </c:pt>
                <c:pt idx="24">
                  <c:v>0.72777254550360637</c:v>
                </c:pt>
                <c:pt idx="25">
                  <c:v>0.67829945353940035</c:v>
                </c:pt>
                <c:pt idx="26">
                  <c:v>0.69192440854342674</c:v>
                </c:pt>
                <c:pt idx="27">
                  <c:v>0.61363661347300336</c:v>
                </c:pt>
                <c:pt idx="28">
                  <c:v>0.57121691890606796</c:v>
                </c:pt>
                <c:pt idx="29">
                  <c:v>0.60025146153233588</c:v>
                </c:pt>
                <c:pt idx="30">
                  <c:v>0.55712859187516239</c:v>
                </c:pt>
                <c:pt idx="31">
                  <c:v>0.62229076197432298</c:v>
                </c:pt>
                <c:pt idx="32">
                  <c:v>0.5746193061785988</c:v>
                </c:pt>
                <c:pt idx="33">
                  <c:v>0.52536706353534013</c:v>
                </c:pt>
                <c:pt idx="34">
                  <c:v>0.54011559044101964</c:v>
                </c:pt>
                <c:pt idx="35">
                  <c:v>0.5821193345478457</c:v>
                </c:pt>
                <c:pt idx="36">
                  <c:v>0.55817368326741734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5-4A36-AA35-A15100FD8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70815680"/>
        <c:axId val="870818560"/>
      </c:barChart>
      <c:lineChart>
        <c:grouping val="standard"/>
        <c:varyColors val="0"/>
        <c:ser>
          <c:idx val="0"/>
          <c:order val="0"/>
          <c:tx>
            <c:strRef>
              <c:f>Hoja3!$A$10</c:f>
              <c:strCache>
                <c:ptCount val="1"/>
                <c:pt idx="0">
                  <c:v>Inventario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Hoja3!$B$9:$AL$9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Hoja3!$B$10:$AL$10</c:f>
              <c:numCache>
                <c:formatCode>General</c:formatCode>
                <c:ptCount val="37"/>
                <c:pt idx="0">
                  <c:v>73858.736000000004</c:v>
                </c:pt>
                <c:pt idx="1">
                  <c:v>74918.781000000003</c:v>
                </c:pt>
                <c:pt idx="2">
                  <c:v>75279.886999999988</c:v>
                </c:pt>
                <c:pt idx="3">
                  <c:v>75453.400999999998</c:v>
                </c:pt>
                <c:pt idx="4">
                  <c:v>72925.782999999996</c:v>
                </c:pt>
                <c:pt idx="5">
                  <c:v>73846.98000000001</c:v>
                </c:pt>
                <c:pt idx="6">
                  <c:v>75583.464000000007</c:v>
                </c:pt>
                <c:pt idx="7">
                  <c:v>74333.532000000007</c:v>
                </c:pt>
                <c:pt idx="8">
                  <c:v>74007.350000000006</c:v>
                </c:pt>
                <c:pt idx="9">
                  <c:v>72483.387000000002</c:v>
                </c:pt>
                <c:pt idx="10">
                  <c:v>81130.811000000002</c:v>
                </c:pt>
                <c:pt idx="11">
                  <c:v>79336.010999999999</c:v>
                </c:pt>
                <c:pt idx="12">
                  <c:v>82385.695999999996</c:v>
                </c:pt>
                <c:pt idx="13">
                  <c:v>79011.44</c:v>
                </c:pt>
                <c:pt idx="14">
                  <c:v>73303.349000000002</c:v>
                </c:pt>
                <c:pt idx="15">
                  <c:v>64635.094000000005</c:v>
                </c:pt>
                <c:pt idx="16">
                  <c:v>65078.754999999997</c:v>
                </c:pt>
                <c:pt idx="17">
                  <c:v>66006.71100000001</c:v>
                </c:pt>
                <c:pt idx="18">
                  <c:v>65931.985000000001</c:v>
                </c:pt>
                <c:pt idx="19">
                  <c:v>65414.182000000001</c:v>
                </c:pt>
                <c:pt idx="20">
                  <c:v>64993.157999999996</c:v>
                </c:pt>
                <c:pt idx="21">
                  <c:v>69851.559000000008</c:v>
                </c:pt>
                <c:pt idx="22">
                  <c:v>68801.445000000007</c:v>
                </c:pt>
                <c:pt idx="23">
                  <c:v>70868.845000000001</c:v>
                </c:pt>
                <c:pt idx="24">
                  <c:v>70960.59599999999</c:v>
                </c:pt>
                <c:pt idx="25">
                  <c:v>68016.183999999994</c:v>
                </c:pt>
                <c:pt idx="26">
                  <c:v>65485.159</c:v>
                </c:pt>
                <c:pt idx="27">
                  <c:v>67488.342000000004</c:v>
                </c:pt>
                <c:pt idx="28">
                  <c:v>65587.667000000001</c:v>
                </c:pt>
                <c:pt idx="29">
                  <c:v>67153.468999999997</c:v>
                </c:pt>
                <c:pt idx="30">
                  <c:v>66114.92300000001</c:v>
                </c:pt>
                <c:pt idx="31">
                  <c:v>66871.429999999993</c:v>
                </c:pt>
                <c:pt idx="32">
                  <c:v>63019.266999999993</c:v>
                </c:pt>
                <c:pt idx="33">
                  <c:v>62866.607000000004</c:v>
                </c:pt>
                <c:pt idx="34">
                  <c:v>62246.553999999996</c:v>
                </c:pt>
                <c:pt idx="35">
                  <c:v>60724.161999999997</c:v>
                </c:pt>
                <c:pt idx="36">
                  <c:v>55969.781000000003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85-4A36-AA35-A15100FD817E}"/>
            </c:ext>
          </c:extLst>
        </c:ser>
        <c:ser>
          <c:idx val="1"/>
          <c:order val="1"/>
          <c:tx>
            <c:strRef>
              <c:f>Hoja3!$A$11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Hoja3!$B$9:$AL$9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Hoja3!$B$11:$AL$11</c:f>
              <c:numCache>
                <c:formatCode>General</c:formatCode>
                <c:ptCount val="37"/>
                <c:pt idx="0">
                  <c:v>121092.76699999999</c:v>
                </c:pt>
                <c:pt idx="1">
                  <c:v>132394.72899999999</c:v>
                </c:pt>
                <c:pt idx="2">
                  <c:v>129736.443</c:v>
                </c:pt>
                <c:pt idx="3">
                  <c:v>144848.82399999999</c:v>
                </c:pt>
                <c:pt idx="4">
                  <c:v>146037.92800000001</c:v>
                </c:pt>
                <c:pt idx="5">
                  <c:v>129493.05499999999</c:v>
                </c:pt>
                <c:pt idx="6">
                  <c:v>139147.628</c:v>
                </c:pt>
                <c:pt idx="7">
                  <c:v>119996.49299999999</c:v>
                </c:pt>
                <c:pt idx="8">
                  <c:v>111015.07699999999</c:v>
                </c:pt>
                <c:pt idx="9">
                  <c:v>114554.85999999999</c:v>
                </c:pt>
                <c:pt idx="10">
                  <c:v>107240.891</c:v>
                </c:pt>
                <c:pt idx="11">
                  <c:v>107028.90300000001</c:v>
                </c:pt>
                <c:pt idx="12">
                  <c:v>111560.69899999999</c:v>
                </c:pt>
                <c:pt idx="13">
                  <c:v>114162.148</c:v>
                </c:pt>
                <c:pt idx="14">
                  <c:v>110047.167</c:v>
                </c:pt>
                <c:pt idx="15">
                  <c:v>115062.272</c:v>
                </c:pt>
                <c:pt idx="16">
                  <c:v>112834.318</c:v>
                </c:pt>
                <c:pt idx="17">
                  <c:v>100661.787</c:v>
                </c:pt>
                <c:pt idx="18">
                  <c:v>105838.178</c:v>
                </c:pt>
                <c:pt idx="19">
                  <c:v>91978.573999999993</c:v>
                </c:pt>
                <c:pt idx="20">
                  <c:v>89874.917000000001</c:v>
                </c:pt>
                <c:pt idx="21">
                  <c:v>90127.625</c:v>
                </c:pt>
                <c:pt idx="22">
                  <c:v>92133.4</c:v>
                </c:pt>
                <c:pt idx="23">
                  <c:v>90497.116000000009</c:v>
                </c:pt>
                <c:pt idx="24">
                  <c:v>97503.81</c:v>
                </c:pt>
                <c:pt idx="25">
                  <c:v>100274.56700000001</c:v>
                </c:pt>
                <c:pt idx="26">
                  <c:v>94642.070999999996</c:v>
                </c:pt>
                <c:pt idx="27">
                  <c:v>109980.95699999999</c:v>
                </c:pt>
                <c:pt idx="28">
                  <c:v>114820.946</c:v>
                </c:pt>
                <c:pt idx="29">
                  <c:v>111875.561</c:v>
                </c:pt>
                <c:pt idx="30">
                  <c:v>118670.84899999999</c:v>
                </c:pt>
                <c:pt idx="31">
                  <c:v>107460.10399999999</c:v>
                </c:pt>
                <c:pt idx="32">
                  <c:v>109671.33600000001</c:v>
                </c:pt>
                <c:pt idx="33">
                  <c:v>119662.25399999999</c:v>
                </c:pt>
                <c:pt idx="34">
                  <c:v>115246.727</c:v>
                </c:pt>
                <c:pt idx="35">
                  <c:v>104315.659</c:v>
                </c:pt>
                <c:pt idx="36">
                  <c:v>100273.056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85-4A36-AA35-A15100FD817E}"/>
            </c:ext>
          </c:extLst>
        </c:ser>
        <c:ser>
          <c:idx val="3"/>
          <c:order val="3"/>
          <c:tx>
            <c:strRef>
              <c:f>Hoja3!$A$12</c:f>
              <c:strCache>
                <c:ptCount val="1"/>
                <c:pt idx="0">
                  <c:v>Shipments</c:v>
                </c:pt>
              </c:strCache>
            </c:strRef>
          </c:tx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numRef>
              <c:f>Hoja3!$B$9:$AL$9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Hoja3!$B$12:$AL$12</c:f>
              <c:numCache>
                <c:formatCode>General</c:formatCode>
                <c:ptCount val="37"/>
                <c:pt idx="0">
                  <c:v>182507.53700000001</c:v>
                </c:pt>
                <c:pt idx="1">
                  <c:v>199375.12300000002</c:v>
                </c:pt>
                <c:pt idx="2">
                  <c:v>200245.99199999997</c:v>
                </c:pt>
                <c:pt idx="3">
                  <c:v>237688.01200000005</c:v>
                </c:pt>
                <c:pt idx="4">
                  <c:v>177933.674</c:v>
                </c:pt>
                <c:pt idx="5">
                  <c:v>181948.58100000001</c:v>
                </c:pt>
                <c:pt idx="6">
                  <c:v>163563.77399999998</c:v>
                </c:pt>
                <c:pt idx="7">
                  <c:v>149729.66800000001</c:v>
                </c:pt>
                <c:pt idx="8">
                  <c:v>165104.899</c:v>
                </c:pt>
                <c:pt idx="9">
                  <c:v>175965.826</c:v>
                </c:pt>
                <c:pt idx="10">
                  <c:v>132658.58300000004</c:v>
                </c:pt>
                <c:pt idx="11">
                  <c:v>125553.62600000002</c:v>
                </c:pt>
                <c:pt idx="12">
                  <c:v>106966.98300000001</c:v>
                </c:pt>
                <c:pt idx="13">
                  <c:v>116876.88599999998</c:v>
                </c:pt>
                <c:pt idx="14">
                  <c:v>120444.323</c:v>
                </c:pt>
                <c:pt idx="15">
                  <c:v>122240.86200000001</c:v>
                </c:pt>
                <c:pt idx="16">
                  <c:v>159155.97999999998</c:v>
                </c:pt>
                <c:pt idx="17">
                  <c:v>138812.37800000003</c:v>
                </c:pt>
                <c:pt idx="18">
                  <c:v>156934.54800000001</c:v>
                </c:pt>
                <c:pt idx="19">
                  <c:v>139950.03400000001</c:v>
                </c:pt>
                <c:pt idx="20">
                  <c:v>147280.27200000003</c:v>
                </c:pt>
                <c:pt idx="21">
                  <c:v>170986.40700000001</c:v>
                </c:pt>
                <c:pt idx="22">
                  <c:v>140904.853</c:v>
                </c:pt>
                <c:pt idx="23">
                  <c:v>108253.46000000002</c:v>
                </c:pt>
                <c:pt idx="24">
                  <c:v>162673</c:v>
                </c:pt>
                <c:pt idx="25">
                  <c:v>126543.186</c:v>
                </c:pt>
                <c:pt idx="26">
                  <c:v>134668.89099999997</c:v>
                </c:pt>
                <c:pt idx="27">
                  <c:v>135906.63</c:v>
                </c:pt>
                <c:pt idx="28">
                  <c:v>183122.72999999998</c:v>
                </c:pt>
                <c:pt idx="29">
                  <c:v>154584.31599999999</c:v>
                </c:pt>
                <c:pt idx="30">
                  <c:v>148658.75100000002</c:v>
                </c:pt>
                <c:pt idx="31">
                  <c:v>142349.65400000004</c:v>
                </c:pt>
                <c:pt idx="32">
                  <c:v>143114.62599999999</c:v>
                </c:pt>
                <c:pt idx="33">
                  <c:v>124754.21699999999</c:v>
                </c:pt>
                <c:pt idx="34">
                  <c:v>140096.17300000001</c:v>
                </c:pt>
                <c:pt idx="35">
                  <c:v>145790.18599999999</c:v>
                </c:pt>
                <c:pt idx="36">
                  <c:v>150642.29999999999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3-4687-A739-BCAD55C92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048672"/>
        <c:axId val="1132049152"/>
      </c:lineChart>
      <c:dateAx>
        <c:axId val="1132048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2049152"/>
        <c:crosses val="autoZero"/>
        <c:auto val="1"/>
        <c:lblOffset val="100"/>
        <c:baseTimeUnit val="months"/>
        <c:majorUnit val="1"/>
        <c:majorTimeUnit val="months"/>
      </c:dateAx>
      <c:valAx>
        <c:axId val="113204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LTS</a:t>
                </a:r>
              </a:p>
            </c:rich>
          </c:tx>
          <c:layout>
            <c:manualLayout>
              <c:xMode val="edge"/>
              <c:yMode val="edge"/>
              <c:x val="2.9075804776739357E-2"/>
              <c:y val="3.9699037620297556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2048672"/>
        <c:crosses val="autoZero"/>
        <c:crossBetween val="between"/>
      </c:valAx>
      <c:valAx>
        <c:axId val="870818560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0815680"/>
        <c:crosses val="max"/>
        <c:crossBetween val="between"/>
      </c:valAx>
      <c:dateAx>
        <c:axId val="87081568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7081856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Rexona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Hoja3!$B$39</c:f>
              <c:strCache>
                <c:ptCount val="1"/>
                <c:pt idx="0">
                  <c:v>Distribución Numérica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Hoja3!$C$37:$AM$37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Hoja3!$C$39:$AM$39</c:f>
              <c:numCache>
                <c:formatCode>0</c:formatCode>
                <c:ptCount val="37"/>
                <c:pt idx="0">
                  <c:v>59.654439400000001</c:v>
                </c:pt>
                <c:pt idx="1">
                  <c:v>59.5518036</c:v>
                </c:pt>
                <c:pt idx="2">
                  <c:v>58.845589199999999</c:v>
                </c:pt>
                <c:pt idx="3">
                  <c:v>59.025319600000003</c:v>
                </c:pt>
                <c:pt idx="4">
                  <c:v>59.432249499999998</c:v>
                </c:pt>
                <c:pt idx="5">
                  <c:v>59.413729699999998</c:v>
                </c:pt>
                <c:pt idx="6">
                  <c:v>60.209136800000003</c:v>
                </c:pt>
                <c:pt idx="7">
                  <c:v>58.618673999999999</c:v>
                </c:pt>
                <c:pt idx="8">
                  <c:v>58.134580200000002</c:v>
                </c:pt>
                <c:pt idx="9">
                  <c:v>58.396746700000001</c:v>
                </c:pt>
                <c:pt idx="10">
                  <c:v>59.928956900000003</c:v>
                </c:pt>
                <c:pt idx="11">
                  <c:v>59.598911000000001</c:v>
                </c:pt>
                <c:pt idx="12">
                  <c:v>60.4900862</c:v>
                </c:pt>
                <c:pt idx="13">
                  <c:v>59.990942199999999</c:v>
                </c:pt>
                <c:pt idx="14">
                  <c:v>61.912359600000002</c:v>
                </c:pt>
                <c:pt idx="15">
                  <c:v>61.753549900000003</c:v>
                </c:pt>
                <c:pt idx="16">
                  <c:v>61.871566700000002</c:v>
                </c:pt>
                <c:pt idx="17">
                  <c:v>60.881112299999998</c:v>
                </c:pt>
                <c:pt idx="18">
                  <c:v>64.462952999999999</c:v>
                </c:pt>
                <c:pt idx="19">
                  <c:v>63.155942199999998</c:v>
                </c:pt>
                <c:pt idx="20">
                  <c:v>62.706015800000003</c:v>
                </c:pt>
                <c:pt idx="21">
                  <c:v>62.995220600000003</c:v>
                </c:pt>
                <c:pt idx="22">
                  <c:v>61.982354600000001</c:v>
                </c:pt>
                <c:pt idx="23">
                  <c:v>63.966146600000002</c:v>
                </c:pt>
                <c:pt idx="24">
                  <c:v>65.077218999999999</c:v>
                </c:pt>
                <c:pt idx="25">
                  <c:v>65.397252899999998</c:v>
                </c:pt>
                <c:pt idx="26">
                  <c:v>65.247929499999998</c:v>
                </c:pt>
                <c:pt idx="27">
                  <c:v>65.385550199999997</c:v>
                </c:pt>
                <c:pt idx="28">
                  <c:v>64.1912825</c:v>
                </c:pt>
                <c:pt idx="29">
                  <c:v>65.687609699999996</c:v>
                </c:pt>
                <c:pt idx="30">
                  <c:v>66.787752800000007</c:v>
                </c:pt>
                <c:pt idx="31">
                  <c:v>66.996678599999996</c:v>
                </c:pt>
                <c:pt idx="32">
                  <c:v>65.441648200000003</c:v>
                </c:pt>
                <c:pt idx="33">
                  <c:v>65.866479799999993</c:v>
                </c:pt>
                <c:pt idx="34">
                  <c:v>65.452590099999995</c:v>
                </c:pt>
                <c:pt idx="35">
                  <c:v>65.186612600000004</c:v>
                </c:pt>
                <c:pt idx="36">
                  <c:v>64.152375300000003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A-4C1C-AA75-9976E03B5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74863311"/>
        <c:axId val="1274860911"/>
      </c:barChart>
      <c:lineChart>
        <c:grouping val="standard"/>
        <c:varyColors val="0"/>
        <c:ser>
          <c:idx val="0"/>
          <c:order val="0"/>
          <c:tx>
            <c:strRef>
              <c:f>Hoja3!$B$38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cat>
            <c:numRef>
              <c:f>Hoja3!$C$37:$AM$37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Hoja3!$C$38:$AM$38</c:f>
              <c:numCache>
                <c:formatCode>#,##0;\(#,##0\)</c:formatCode>
                <c:ptCount val="37"/>
                <c:pt idx="0">
                  <c:v>21877.398000000001</c:v>
                </c:pt>
                <c:pt idx="1">
                  <c:v>23294.445</c:v>
                </c:pt>
                <c:pt idx="2">
                  <c:v>24183.957999999999</c:v>
                </c:pt>
                <c:pt idx="3">
                  <c:v>25990.523000000001</c:v>
                </c:pt>
                <c:pt idx="4">
                  <c:v>25722.440999999999</c:v>
                </c:pt>
                <c:pt idx="5">
                  <c:v>25035.825000000001</c:v>
                </c:pt>
                <c:pt idx="6">
                  <c:v>24537.357</c:v>
                </c:pt>
                <c:pt idx="7">
                  <c:v>21989.403999999999</c:v>
                </c:pt>
                <c:pt idx="8">
                  <c:v>22147.758000000002</c:v>
                </c:pt>
                <c:pt idx="9">
                  <c:v>19802.994999999999</c:v>
                </c:pt>
                <c:pt idx="10">
                  <c:v>18135.251</c:v>
                </c:pt>
                <c:pt idx="11">
                  <c:v>18272.907999999999</c:v>
                </c:pt>
                <c:pt idx="12">
                  <c:v>19342.884999999998</c:v>
                </c:pt>
                <c:pt idx="13">
                  <c:v>19565.284</c:v>
                </c:pt>
                <c:pt idx="14">
                  <c:v>22076.445</c:v>
                </c:pt>
                <c:pt idx="15">
                  <c:v>25410.766</c:v>
                </c:pt>
                <c:pt idx="16">
                  <c:v>23571.446</c:v>
                </c:pt>
                <c:pt idx="17">
                  <c:v>22807.382000000001</c:v>
                </c:pt>
                <c:pt idx="18">
                  <c:v>25017.68</c:v>
                </c:pt>
                <c:pt idx="19">
                  <c:v>21258.864000000001</c:v>
                </c:pt>
                <c:pt idx="20">
                  <c:v>19720.701000000001</c:v>
                </c:pt>
                <c:pt idx="21">
                  <c:v>19841.056</c:v>
                </c:pt>
                <c:pt idx="22">
                  <c:v>20264.060000000001</c:v>
                </c:pt>
                <c:pt idx="23">
                  <c:v>18929.353999999999</c:v>
                </c:pt>
                <c:pt idx="24">
                  <c:v>18299.112000000001</c:v>
                </c:pt>
                <c:pt idx="25">
                  <c:v>20008.64</c:v>
                </c:pt>
                <c:pt idx="26">
                  <c:v>19800.967000000001</c:v>
                </c:pt>
                <c:pt idx="27">
                  <c:v>24429.125</c:v>
                </c:pt>
                <c:pt idx="28">
                  <c:v>24465.039000000001</c:v>
                </c:pt>
                <c:pt idx="29">
                  <c:v>24923.797999999999</c:v>
                </c:pt>
                <c:pt idx="30">
                  <c:v>25899.493999999999</c:v>
                </c:pt>
                <c:pt idx="31">
                  <c:v>23019.048999999999</c:v>
                </c:pt>
                <c:pt idx="32">
                  <c:v>22182.043000000001</c:v>
                </c:pt>
                <c:pt idx="33">
                  <c:v>23402.662</c:v>
                </c:pt>
                <c:pt idx="34">
                  <c:v>22041.319</c:v>
                </c:pt>
                <c:pt idx="35">
                  <c:v>21685.738000000001</c:v>
                </c:pt>
                <c:pt idx="36">
                  <c:v>21270.816999999999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FA-4C1C-AA75-9976E03B502D}"/>
            </c:ext>
          </c:extLst>
        </c:ser>
        <c:ser>
          <c:idx val="2"/>
          <c:order val="2"/>
          <c:tx>
            <c:strRef>
              <c:f>Hoja3!$B$40</c:f>
              <c:strCache>
                <c:ptCount val="1"/>
                <c:pt idx="0">
                  <c:v>Inventario</c:v>
                </c:pt>
              </c:strCache>
            </c:strRef>
          </c:tx>
          <c:spPr>
            <a:ln w="28575" cap="rnd">
              <a:solidFill>
                <a:srgbClr val="0000CC"/>
              </a:solidFill>
              <a:round/>
            </a:ln>
            <a:effectLst/>
          </c:spPr>
          <c:marker>
            <c:symbol val="none"/>
          </c:marker>
          <c:cat>
            <c:numRef>
              <c:f>Hoja3!$C$37:$AM$37</c:f>
              <c:numCache>
                <c:formatCode>mmm\-yy</c:formatCode>
                <c:ptCount val="37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</c:numCache>
            </c:numRef>
          </c:cat>
          <c:val>
            <c:numRef>
              <c:f>Hoja3!$C$40:$AM$40</c:f>
              <c:numCache>
                <c:formatCode>#,##0;\(#,##0\)</c:formatCode>
                <c:ptCount val="37"/>
                <c:pt idx="0">
                  <c:v>14638.907999999999</c:v>
                </c:pt>
                <c:pt idx="1">
                  <c:v>13769.499</c:v>
                </c:pt>
                <c:pt idx="2">
                  <c:v>13543.038</c:v>
                </c:pt>
                <c:pt idx="3">
                  <c:v>14021.932000000001</c:v>
                </c:pt>
                <c:pt idx="4">
                  <c:v>13642.718999999999</c:v>
                </c:pt>
                <c:pt idx="5">
                  <c:v>13902.476000000001</c:v>
                </c:pt>
                <c:pt idx="6">
                  <c:v>14635.508</c:v>
                </c:pt>
                <c:pt idx="7">
                  <c:v>13593.412</c:v>
                </c:pt>
                <c:pt idx="8">
                  <c:v>13858.959000000001</c:v>
                </c:pt>
                <c:pt idx="9">
                  <c:v>13789.666999999999</c:v>
                </c:pt>
                <c:pt idx="10">
                  <c:v>13814.271000000001</c:v>
                </c:pt>
                <c:pt idx="11">
                  <c:v>13821.284</c:v>
                </c:pt>
                <c:pt idx="12">
                  <c:v>14382.944</c:v>
                </c:pt>
                <c:pt idx="13">
                  <c:v>14504.022000000001</c:v>
                </c:pt>
                <c:pt idx="14">
                  <c:v>14718.427</c:v>
                </c:pt>
                <c:pt idx="15">
                  <c:v>14301.314</c:v>
                </c:pt>
                <c:pt idx="16">
                  <c:v>14420.607</c:v>
                </c:pt>
                <c:pt idx="17">
                  <c:v>13837.212</c:v>
                </c:pt>
                <c:pt idx="18">
                  <c:v>14912.072</c:v>
                </c:pt>
                <c:pt idx="19">
                  <c:v>14582.029</c:v>
                </c:pt>
                <c:pt idx="20">
                  <c:v>14820.972</c:v>
                </c:pt>
                <c:pt idx="21">
                  <c:v>15207.344999999999</c:v>
                </c:pt>
                <c:pt idx="22">
                  <c:v>15499.895</c:v>
                </c:pt>
                <c:pt idx="23">
                  <c:v>15087.81</c:v>
                </c:pt>
                <c:pt idx="24">
                  <c:v>16021.674000000001</c:v>
                </c:pt>
                <c:pt idx="25">
                  <c:v>16163.46</c:v>
                </c:pt>
                <c:pt idx="26">
                  <c:v>16037.804</c:v>
                </c:pt>
                <c:pt idx="27">
                  <c:v>15533.349</c:v>
                </c:pt>
                <c:pt idx="28">
                  <c:v>15123.708000000001</c:v>
                </c:pt>
                <c:pt idx="29">
                  <c:v>15202.257</c:v>
                </c:pt>
                <c:pt idx="30">
                  <c:v>14951.602000000001</c:v>
                </c:pt>
                <c:pt idx="31">
                  <c:v>14624.272000000001</c:v>
                </c:pt>
                <c:pt idx="32">
                  <c:v>14470.531000000001</c:v>
                </c:pt>
                <c:pt idx="33">
                  <c:v>14894.249</c:v>
                </c:pt>
                <c:pt idx="34">
                  <c:v>15291.334000000001</c:v>
                </c:pt>
                <c:pt idx="35">
                  <c:v>15684.332</c:v>
                </c:pt>
                <c:pt idx="36">
                  <c:v>14735.655000000001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FA-4C1C-AA75-9976E03B5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740303"/>
        <c:axId val="355735503"/>
      </c:lineChart>
      <c:dateAx>
        <c:axId val="355740303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55735503"/>
        <c:crosses val="autoZero"/>
        <c:auto val="1"/>
        <c:lblOffset val="100"/>
        <c:baseTimeUnit val="months"/>
        <c:majorUnit val="1"/>
        <c:majorTimeUnit val="months"/>
      </c:dateAx>
      <c:valAx>
        <c:axId val="35573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55740303"/>
        <c:crosses val="autoZero"/>
        <c:crossBetween val="between"/>
      </c:valAx>
      <c:valAx>
        <c:axId val="1274860911"/>
        <c:scaling>
          <c:orientation val="minMax"/>
          <c:max val="68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74863311"/>
        <c:crosses val="max"/>
        <c:crossBetween val="between"/>
      </c:valAx>
      <c:dateAx>
        <c:axId val="1274863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274860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16</xdr:row>
      <xdr:rowOff>0</xdr:rowOff>
    </xdr:from>
    <xdr:to>
      <xdr:col>5</xdr:col>
      <xdr:colOff>1079500</xdr:colOff>
      <xdr:row>32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F23928-9BFC-45C9-9121-390AD2A11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12700</xdr:rowOff>
    </xdr:from>
    <xdr:to>
      <xdr:col>6</xdr:col>
      <xdr:colOff>38100</xdr:colOff>
      <xdr:row>30</xdr:row>
      <xdr:rowOff>25400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E1EF3B-B721-49DD-9AA7-556C33DA7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41</xdr:row>
      <xdr:rowOff>171450</xdr:rowOff>
    </xdr:from>
    <xdr:to>
      <xdr:col>6</xdr:col>
      <xdr:colOff>6350</xdr:colOff>
      <xdr:row>58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5432BBD-2153-4F26-AEF6-D467CE326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fa4002\Documents\Playbook\Playbook%20Tools%20Coberturas\Paises\Uruguay\Unilever\Playbook_Unilever_Deos_Segmento_1124.xlsm" TargetMode="External"/><Relationship Id="rId1" Type="http://schemas.openxmlformats.org/officeDocument/2006/relationships/externalLinkPath" Target="https://nielsenenterprise-my.sharepoint.com/personal/fabian_diaz_nielseniq_com/Documents/Documents/Paises/Uruguay/Unilever/Nov_24/Playbook_Unilever_Deos_Segmento_11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ow"/>
      <sheetName val="Score"/>
      <sheetName val="PB1"/>
      <sheetName val="Crecimiento"/>
      <sheetName val="ScorePickUp"/>
      <sheetName val="PB2"/>
      <sheetName val="PB3"/>
      <sheetName val="PB4"/>
      <sheetName val="PB5"/>
      <sheetName val="PB6"/>
      <sheetName val="Homologador"/>
      <sheetName val="HomologadorSKU"/>
      <sheetName val="SrcNielsen"/>
      <sheetName val="SrcShipment"/>
      <sheetName val="SrcNielsenSKU"/>
      <sheetName val="SrcShipmentSKU"/>
      <sheetName val="SrcUnion"/>
      <sheetName val="SrcUnionSKU"/>
      <sheetName val="cScore"/>
      <sheetName val="cPB1"/>
      <sheetName val="cPB2"/>
      <sheetName val="cPB3"/>
      <sheetName val="cCrecimiento"/>
      <sheetName val="cScorePickUp"/>
      <sheetName val="cPB4"/>
      <sheetName val="cPB6"/>
      <sheetName val="He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4" t="str">
            <v>Country</v>
          </cell>
          <cell r="B4" t="str">
            <v>Categoria</v>
          </cell>
          <cell r="C4" t="str">
            <v>Manufacturer</v>
          </cell>
          <cell r="D4" t="str">
            <v>SDESC</v>
          </cell>
          <cell r="E4" t="str">
            <v>SDESC</v>
          </cell>
          <cell r="F4">
            <v>44440</v>
          </cell>
          <cell r="G4">
            <v>44470</v>
          </cell>
          <cell r="H4">
            <v>44501</v>
          </cell>
          <cell r="I4">
            <v>44531</v>
          </cell>
          <cell r="J4">
            <v>44562</v>
          </cell>
          <cell r="K4">
            <v>44593</v>
          </cell>
          <cell r="L4">
            <v>44621</v>
          </cell>
          <cell r="M4">
            <v>44652</v>
          </cell>
          <cell r="N4">
            <v>44682</v>
          </cell>
          <cell r="O4">
            <v>44713</v>
          </cell>
          <cell r="P4">
            <v>44743</v>
          </cell>
          <cell r="Q4">
            <v>44774</v>
          </cell>
          <cell r="R4">
            <v>44805</v>
          </cell>
          <cell r="S4">
            <v>44835</v>
          </cell>
          <cell r="T4">
            <v>44866</v>
          </cell>
          <cell r="U4">
            <v>44896</v>
          </cell>
          <cell r="V4">
            <v>44927</v>
          </cell>
          <cell r="W4">
            <v>44958</v>
          </cell>
          <cell r="X4">
            <v>44986</v>
          </cell>
          <cell r="Y4">
            <v>45017</v>
          </cell>
          <cell r="Z4">
            <v>45047</v>
          </cell>
          <cell r="AA4">
            <v>45078</v>
          </cell>
          <cell r="AB4">
            <v>45108</v>
          </cell>
          <cell r="AC4">
            <v>45139</v>
          </cell>
          <cell r="AD4">
            <v>45170</v>
          </cell>
          <cell r="AE4">
            <v>45200</v>
          </cell>
          <cell r="AF4">
            <v>45231</v>
          </cell>
          <cell r="AG4">
            <v>45261</v>
          </cell>
          <cell r="AH4">
            <v>45292</v>
          </cell>
          <cell r="AI4">
            <v>45323</v>
          </cell>
          <cell r="AJ4">
            <v>45352</v>
          </cell>
          <cell r="AK4">
            <v>45383</v>
          </cell>
          <cell r="AL4">
            <v>45413</v>
          </cell>
          <cell r="AM4">
            <v>45444</v>
          </cell>
          <cell r="AN4">
            <v>45474</v>
          </cell>
          <cell r="AO4">
            <v>45505</v>
          </cell>
          <cell r="AP4">
            <v>45536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 Diaz" refreshedDate="45609.391722453707" createdVersion="8" refreshedVersion="8" minRefreshableVersion="3" recordCount="1127" xr:uid="{C0C305FB-72E6-4819-9A7F-6083384DEC6C}">
  <cacheSource type="worksheet">
    <worksheetSource ref="A1:AQ1128" sheet="Dataset"/>
  </cacheSource>
  <cacheFields count="43">
    <cacheField name="Markets" numFmtId="0">
      <sharedItems count="8">
        <s v="T. URUGUAY FYP"/>
        <s v="T.URUGUAY AUTOSERVICIOS"/>
        <s v="T.URUGUAY INCT"/>
        <s v="T.URUGUAY KIOSCOS+MINIMERCADOS"/>
        <s v="T.URUGUAY SUPERMERCADOS"/>
        <s v="T.URUGUAY TRADICIONALES TOCADOR"/>
        <s v="T.URUGUAY INC"/>
        <s v="T. URUGUAY"/>
      </sharedItems>
    </cacheField>
    <cacheField name="CATEGORIA" numFmtId="0">
      <sharedItems count="6">
        <s v="TRAT.POST LAVADO"/>
        <s v="JAB.Y DETER.EN POLVO"/>
        <s v="DESODORANTES CORPORALES"/>
        <s v="JABONES DE TOCADOR-ADULTO"/>
        <s v="TRAD/ACOND"/>
        <s v="SHAMPOO"/>
      </sharedItems>
    </cacheField>
    <cacheField name="FABRICANTE ARM" numFmtId="0">
      <sharedItems/>
    </cacheField>
    <cacheField name="BRAND TOTAL." numFmtId="0">
      <sharedItems count="17">
        <s v="DOVE"/>
        <s v="LOVE BEAUTY AND PLANET"/>
        <s v="SEDAL"/>
        <s v="TRESEMME"/>
        <s v="DRIVE"/>
        <s v="GRANBY"/>
        <s v="NEVEX"/>
        <s v="SKIP"/>
        <s v="DOVE MEN"/>
        <s v="AXE"/>
        <s v="REXONA"/>
        <s v="REXONA EFFICIENT"/>
        <s v="BULLDOG"/>
        <s v="LUX"/>
        <s v="CLEAR"/>
        <s v="SUAVE"/>
        <s v="DOVE BABY"/>
      </sharedItems>
    </cacheField>
    <cacheField name="PRESENTACION" numFmtId="0">
      <sharedItems containsBlank="1" count="8">
        <m/>
        <s v="LIQUIDO"/>
        <s v="POLVO"/>
        <s v="CAPSULAS"/>
        <s v="FEM"/>
        <s v="MAS"/>
        <s v="OTROS"/>
        <s v="SOLIDO"/>
      </sharedItems>
    </cacheField>
    <cacheField name="Facts" numFmtId="0">
      <sharedItems count="7">
        <s v="Vtas (LTS)"/>
        <s v="Part. de Vtas (LTS) - Product"/>
        <s v="Dist. Pond. Tiendas Handling"/>
        <s v="Dist. Num. Tiendas Handling (C)"/>
        <s v="Vtas Valor"/>
        <s v="Vtas (KGS)"/>
        <s v="Part. de Vtas (KGS) - Product"/>
      </sharedItems>
    </cacheField>
    <cacheField name="Set 21 " numFmtId="0">
      <sharedItems containsSemiMixedTypes="0" containsString="0" containsNumber="1" minValue="0" maxValue="26407136.158"/>
    </cacheField>
    <cacheField name="Oct 21 " numFmtId="0">
      <sharedItems containsSemiMixedTypes="0" containsString="0" containsNumber="1" minValue="0" maxValue="27516805.802000001"/>
    </cacheField>
    <cacheField name="Nov 21 " numFmtId="0">
      <sharedItems containsSemiMixedTypes="0" containsString="0" containsNumber="1" minValue="0" maxValue="29783629.068"/>
    </cacheField>
    <cacheField name="Dic 21 " numFmtId="0">
      <sharedItems containsSemiMixedTypes="0" containsString="0" containsNumber="1" minValue="0" maxValue="33378464.079"/>
    </cacheField>
    <cacheField name="Enero 22 " numFmtId="0">
      <sharedItems containsSemiMixedTypes="0" containsString="0" containsNumber="1" minValue="0" maxValue="34555757.348999999"/>
    </cacheField>
    <cacheField name="Feb 22 " numFmtId="0">
      <sharedItems containsSemiMixedTypes="0" containsString="0" containsNumber="1" minValue="0" maxValue="33107471.840999998"/>
    </cacheField>
    <cacheField name="Marzo 22 " numFmtId="0">
      <sharedItems containsSemiMixedTypes="0" containsString="0" containsNumber="1" minValue="0" maxValue="33126839.800999999"/>
    </cacheField>
    <cacheField name="Abr 22 " numFmtId="0">
      <sharedItems containsSemiMixedTypes="0" containsString="0" containsNumber="1" minValue="0" maxValue="29340679.100000001"/>
    </cacheField>
    <cacheField name="Mayo 22 " numFmtId="0">
      <sharedItems containsSemiMixedTypes="0" containsString="0" containsNumber="1" minValue="0" maxValue="28327484.767999999"/>
    </cacheField>
    <cacheField name="Jun 22 " numFmtId="0">
      <sharedItems containsSemiMixedTypes="0" containsString="0" containsNumber="1" minValue="0" maxValue="25464677.294"/>
    </cacheField>
    <cacheField name="Jul 22 " numFmtId="0">
      <sharedItems containsSemiMixedTypes="0" containsString="0" containsNumber="1" minValue="0" maxValue="24431463.535"/>
    </cacheField>
    <cacheField name="Agosto 22 " numFmtId="0">
      <sharedItems containsSemiMixedTypes="0" containsString="0" containsNumber="1" minValue="0" maxValue="25208237.901000001"/>
    </cacheField>
    <cacheField name="Set 22 " numFmtId="0">
      <sharedItems containsSemiMixedTypes="0" containsString="0" containsNumber="1" minValue="0" maxValue="26000329.118999999"/>
    </cacheField>
    <cacheField name="Oct 22 " numFmtId="0">
      <sharedItems containsSemiMixedTypes="0" containsString="0" containsNumber="1" minValue="0" maxValue="26599016.677999999"/>
    </cacheField>
    <cacheField name="Nov 22 " numFmtId="0">
      <sharedItems containsSemiMixedTypes="0" containsString="0" containsNumber="1" minValue="0" maxValue="29567216.147999998"/>
    </cacheField>
    <cacheField name="Dic 22 " numFmtId="0">
      <sharedItems containsSemiMixedTypes="0" containsString="0" containsNumber="1" minValue="0" maxValue="32779269.324999999"/>
    </cacheField>
    <cacheField name="Enero 23 " numFmtId="0">
      <sharedItems containsSemiMixedTypes="0" containsString="0" containsNumber="1" minValue="0" maxValue="30754829.420000002"/>
    </cacheField>
    <cacheField name="Feb 23 " numFmtId="0">
      <sharedItems containsSemiMixedTypes="0" containsString="0" containsNumber="1" minValue="0" maxValue="29742636.756000001"/>
    </cacheField>
    <cacheField name="Marzo 23 " numFmtId="0">
      <sharedItems containsSemiMixedTypes="0" containsString="0" containsNumber="1" minValue="0" maxValue="34178635.607000001"/>
    </cacheField>
    <cacheField name="Abr 23 " numFmtId="0">
      <sharedItems containsSemiMixedTypes="0" containsString="0" containsNumber="1" minValue="0" maxValue="29194931.249000002"/>
    </cacheField>
    <cacheField name="Mayo 23 " numFmtId="0">
      <sharedItems containsSemiMixedTypes="0" containsString="0" containsNumber="1" minValue="0" maxValue="26890512.388"/>
    </cacheField>
    <cacheField name="Jun 23 " numFmtId="0">
      <sharedItems containsSemiMixedTypes="0" containsString="0" containsNumber="1" minValue="0" maxValue="26433567.175000001"/>
    </cacheField>
    <cacheField name="Jul 23 " numFmtId="0">
      <sharedItems containsSemiMixedTypes="0" containsString="0" containsNumber="1" minValue="0" maxValue="26468041.067000002"/>
    </cacheField>
    <cacheField name="Agosto 23 " numFmtId="0">
      <sharedItems containsSemiMixedTypes="0" containsString="0" containsNumber="1" minValue="0" maxValue="25553948.335999999"/>
    </cacheField>
    <cacheField name="Set 23 " numFmtId="0">
      <sharedItems containsSemiMixedTypes="0" containsString="0" containsNumber="1" minValue="0" maxValue="24973765.385000002"/>
    </cacheField>
    <cacheField name="Oct 23 " numFmtId="0">
      <sharedItems containsSemiMixedTypes="0" containsString="0" containsNumber="1" minValue="0" maxValue="27205910.872000001"/>
    </cacheField>
    <cacheField name="Nov 23 " numFmtId="0">
      <sharedItems containsSemiMixedTypes="0" containsString="0" containsNumber="1" minValue="0" maxValue="26900262.098999999"/>
    </cacheField>
    <cacheField name="Dic 23 " numFmtId="0">
      <sharedItems containsSemiMixedTypes="0" containsString="0" containsNumber="1" minValue="0" maxValue="33548543.467999998"/>
    </cacheField>
    <cacheField name="Enero 24 " numFmtId="0">
      <sharedItems containsSemiMixedTypes="0" containsString="0" containsNumber="1" minValue="0" maxValue="34007150.141000003"/>
    </cacheField>
    <cacheField name="Feb 24 " numFmtId="0">
      <sharedItems containsSemiMixedTypes="0" containsString="0" containsNumber="1" minValue="0" maxValue="34618943.774999999"/>
    </cacheField>
    <cacheField name="Marzo 24 " numFmtId="0">
      <sharedItems containsSemiMixedTypes="0" containsString="0" containsNumber="1" minValue="0" maxValue="35941096.402999997"/>
    </cacheField>
    <cacheField name="Abr 24 " numFmtId="0">
      <sharedItems containsSemiMixedTypes="0" containsString="0" containsNumber="1" minValue="0" maxValue="32017558.175999999"/>
    </cacheField>
    <cacheField name="Mayo 24 " numFmtId="0">
      <sharedItems containsSemiMixedTypes="0" containsString="0" containsNumber="1" minValue="0" maxValue="30316362.734000001"/>
    </cacheField>
    <cacheField name="Jun 24 " numFmtId="0">
      <sharedItems containsSemiMixedTypes="0" containsString="0" containsNumber="1" minValue="0" maxValue="32349513.931000002"/>
    </cacheField>
    <cacheField name="Jul 24 " numFmtId="0">
      <sharedItems containsSemiMixedTypes="0" containsString="0" containsNumber="1" minValue="0" maxValue="30281234.771000002"/>
    </cacheField>
    <cacheField name="Agosto 24 " numFmtId="0">
      <sharedItems containsSemiMixedTypes="0" containsString="0" containsNumber="1" minValue="0" maxValue="29793391.670000002"/>
    </cacheField>
    <cacheField name="Set 24 " numFmtId="0">
      <sharedItems containsSemiMixedTypes="0" containsString="0" containsNumber="1" minValue="0" maxValue="29238718.526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 Diaz" refreshedDate="45611.827309490742" createdVersion="8" refreshedVersion="8" minRefreshableVersion="3" recordCount="287" xr:uid="{9E4D8761-E369-4778-AE38-C55533CC0098}">
  <cacheSource type="worksheet">
    <worksheetSource ref="D1:AQ288" sheet="Shipments"/>
  </cacheSource>
  <cacheFields count="42">
    <cacheField name="Canal" numFmtId="0">
      <sharedItems count="3">
        <s v="Cadenas"/>
        <s v="F&amp;P"/>
        <s v="Resto"/>
      </sharedItems>
    </cacheField>
    <cacheField name="Categoria" numFmtId="0">
      <sharedItems count="4">
        <s v="Pelo"/>
        <s v="Fabrics"/>
        <s v="Deos"/>
        <s v="Tocador"/>
      </sharedItems>
    </cacheField>
    <cacheField name="Marca" numFmtId="0">
      <sharedItems count="18">
        <s v="Clear"/>
        <s v="Dove"/>
        <s v="Dove Baby"/>
        <s v="Dove Men"/>
        <s v="Love Beauty Planet"/>
        <s v="Sedal"/>
        <s v="Suave"/>
        <s v="Tresemme"/>
        <s v="Lord Cheseline"/>
        <s v="Drive"/>
        <s v="Granby"/>
        <s v="Nevex"/>
        <s v="Skip"/>
        <s v="Axe"/>
        <s v="Rexona"/>
        <s v="Rexona Efficient"/>
        <s v="Bull Dog"/>
        <s v="Lux"/>
      </sharedItems>
    </cacheField>
    <cacheField name="Subcategoria" numFmtId="0">
      <sharedItems count="10">
        <s v="Shampoo"/>
        <s v="Acondicionador"/>
        <s v="Post Wash"/>
        <s v="Líquido"/>
        <s v="Polvo"/>
        <s v="Capsulas"/>
        <s v="Masculino"/>
        <s v="Femenino"/>
        <s v="Pédico"/>
        <s v="Pastilla"/>
      </sharedItems>
    </cacheField>
    <cacheField name="Formato" numFmtId="0">
      <sharedItems/>
    </cacheField>
    <cacheField name="sep-21" numFmtId="0">
      <sharedItems containsSemiMixedTypes="0" containsString="0" containsNumber="1" minValue="-2.4" maxValue="109348.90800000001"/>
    </cacheField>
    <cacheField name="oct-21" numFmtId="0">
      <sharedItems containsSemiMixedTypes="0" containsString="0" containsNumber="1" minValue="0" maxValue="114267.19200000002"/>
    </cacheField>
    <cacheField name="nov-21" numFmtId="0">
      <sharedItems containsSemiMixedTypes="0" containsString="0" containsNumber="1" minValue="0" maxValue="157394.13600000003"/>
    </cacheField>
    <cacheField name="dic-21" numFmtId="0">
      <sharedItems containsSemiMixedTypes="0" containsString="0" containsNumber="1" minValue="0" maxValue="105924.24000000002"/>
    </cacheField>
    <cacheField name="ene-22" numFmtId="0">
      <sharedItems containsSemiMixedTypes="0" containsString="0" containsNumber="1" minValue="-2.2000000000000002" maxValue="95256.6"/>
    </cacheField>
    <cacheField name="feb-22" numFmtId="0">
      <sharedItems containsSemiMixedTypes="0" containsString="0" containsNumber="1" minValue="0" maxValue="191263.80000000002"/>
    </cacheField>
    <cacheField name="mar-22" numFmtId="0">
      <sharedItems containsSemiMixedTypes="0" containsString="0" containsNumber="1" minValue="0" maxValue="132116.6"/>
    </cacheField>
    <cacheField name="abr-22" numFmtId="0">
      <sharedItems containsSemiMixedTypes="0" containsString="0" containsNumber="1" minValue="0" maxValue="166937"/>
    </cacheField>
    <cacheField name="may-22" numFmtId="0">
      <sharedItems containsSemiMixedTypes="0" containsString="0" containsNumber="1" minValue="-24.400000000000002" maxValue="153653.00000000003"/>
    </cacheField>
    <cacheField name="jun-22" numFmtId="0">
      <sharedItems containsSemiMixedTypes="0" containsString="0" containsNumber="1" minValue="0" maxValue="177227.19399999999"/>
    </cacheField>
    <cacheField name="jul-22" numFmtId="0">
      <sharedItems containsSemiMixedTypes="0" containsString="0" containsNumber="1" minValue="-338.74199999999996" maxValue="189059.00000000003"/>
    </cacheField>
    <cacheField name="ago-22" numFmtId="0">
      <sharedItems containsSemiMixedTypes="0" containsString="0" containsNumber="1" minValue="-22.149000000000001" maxValue="158536.15"/>
    </cacheField>
    <cacheField name="sep-22" numFmtId="0">
      <sharedItems containsSemiMixedTypes="0" containsString="0" containsNumber="1" minValue="0" maxValue="174736.20000000004"/>
    </cacheField>
    <cacheField name="oct-22" numFmtId="0">
      <sharedItems containsSemiMixedTypes="0" containsString="0" containsNumber="1" minValue="-269.2" maxValue="230115.80000000002"/>
    </cacheField>
    <cacheField name="nov-22" numFmtId="0">
      <sharedItems containsSemiMixedTypes="0" containsString="0" containsNumber="1" minValue="-9.8500000000000014" maxValue="137458.28200000001"/>
    </cacheField>
    <cacheField name="dic-22" numFmtId="0">
      <sharedItems containsSemiMixedTypes="0" containsString="0" containsNumber="1" minValue="-11.36" maxValue="126010.49999999999"/>
    </cacheField>
    <cacheField name="ene-23" numFmtId="0">
      <sharedItems containsSemiMixedTypes="0" containsString="0" containsNumber="1" minValue="-48.813000000000002" maxValue="220545.4"/>
    </cacheField>
    <cacheField name="feb-23" numFmtId="0">
      <sharedItems containsSemiMixedTypes="0" containsString="0" containsNumber="1" minValue="-6.484" maxValue="157528.40000000005"/>
    </cacheField>
    <cacheField name="mar-23" numFmtId="0">
      <sharedItems containsSemiMixedTypes="0" containsString="0" containsNumber="1" minValue="-84" maxValue="111869.77499999998"/>
    </cacheField>
    <cacheField name="abr-23" numFmtId="0">
      <sharedItems containsSemiMixedTypes="0" containsString="0" containsNumber="1" minValue="-17.954000000000001" maxValue="147577.35700000005"/>
    </cacheField>
    <cacheField name="may-23" numFmtId="0">
      <sharedItems containsSemiMixedTypes="0" containsString="0" containsNumber="1" minValue="-42" maxValue="158668.42999999996"/>
    </cacheField>
    <cacheField name="jun-23" numFmtId="0">
      <sharedItems containsSemiMixedTypes="0" containsString="0" containsNumber="1" minValue="-39.419999999999995" maxValue="166455.87200000015"/>
    </cacheField>
    <cacheField name="jul-23" numFmtId="0">
      <sharedItems containsSemiMixedTypes="0" containsString="0" containsNumber="1" minValue="-1.05" maxValue="167464.40000000008"/>
    </cacheField>
    <cacheField name="ago-23" numFmtId="0">
      <sharedItems containsSemiMixedTypes="0" containsString="0" containsNumber="1" minValue="-7.1280000000000001" maxValue="160959.81000000011"/>
    </cacheField>
    <cacheField name="sep-23" numFmtId="0">
      <sharedItems containsSemiMixedTypes="0" containsString="0" containsNumber="1" minValue="-6.52" maxValue="276013.81000000006"/>
    </cacheField>
    <cacheField name="oct-23" numFmtId="0">
      <sharedItems containsSemiMixedTypes="0" containsString="0" containsNumber="1" minValue="-0.92699999999999982" maxValue="223411.09999999995"/>
    </cacheField>
    <cacheField name="nov-23" numFmtId="0">
      <sharedItems containsSemiMixedTypes="0" containsString="0" containsNumber="1" minValue="-1.24" maxValue="158287.14000000007"/>
    </cacheField>
    <cacheField name="dic-23" numFmtId="0">
      <sharedItems containsSemiMixedTypes="0" containsString="0" containsNumber="1" minValue="-57.6" maxValue="198270.52000000002"/>
    </cacheField>
    <cacheField name="ene-24" numFmtId="0">
      <sharedItems containsSemiMixedTypes="0" containsString="0" containsNumber="1" minValue="-4.1590000000000007" maxValue="209615.58000000002"/>
    </cacheField>
    <cacheField name="feb-24" numFmtId="0">
      <sharedItems containsSemiMixedTypes="0" containsString="0" containsNumber="1" minValue="0" maxValue="234599.93000000005"/>
    </cacheField>
    <cacheField name="mar-24" numFmtId="0">
      <sharedItems containsSemiMixedTypes="0" containsString="0" containsNumber="1" minValue="0" maxValue="187016.83699999991"/>
    </cacheField>
    <cacheField name="abr-24" numFmtId="0">
      <sharedItems containsSemiMixedTypes="0" containsString="0" containsNumber="1" minValue="-10" maxValue="241179.24999999997"/>
    </cacheField>
    <cacheField name="may-24" numFmtId="0">
      <sharedItems containsSemiMixedTypes="0" containsString="0" containsNumber="1" minValue="0" maxValue="309705.05000000016"/>
    </cacheField>
    <cacheField name="jun-24" numFmtId="0">
      <sharedItems containsSemiMixedTypes="0" containsString="0" containsNumber="1" minValue="-3.0799999999999996" maxValue="317089.5"/>
    </cacheField>
    <cacheField name="jul-24" numFmtId="0">
      <sharedItems containsSemiMixedTypes="0" containsString="0" containsNumber="1" minValue="0" maxValue="254454.78"/>
    </cacheField>
    <cacheField name="ago-24" numFmtId="0">
      <sharedItems containsSemiMixedTypes="0" containsString="0" containsNumber="1" minValue="-66.60000000000008" maxValue="318100.14199999999"/>
    </cacheField>
    <cacheField name="sep-24" numFmtId="0">
      <sharedItems containsSemiMixedTypes="0" containsString="0" containsNumber="1" minValue="-3.1990000000000003" maxValue="295814.350000000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 Diaz" refreshedDate="45623.540807638892" createdVersion="8" refreshedVersion="8" minRefreshableVersion="3" recordCount="36" xr:uid="{EE91C836-0B7E-4FF2-B813-4B5DB7783C98}">
  <cacheSource type="worksheet">
    <worksheetSource ref="A1:AP37" sheet="Hoja2"/>
  </cacheSource>
  <cacheFields count="42">
    <cacheField name="Markets" numFmtId="0">
      <sharedItems count="6">
        <s v="T.URUGUAY TRADICIONALES TOCADOR"/>
        <s v="T.URUGUAY SUPERMERCADOS"/>
        <s v="T.URUGUAY KIOSCOS+MINIMERCADOS"/>
        <s v="T.URUGUAY INCT"/>
        <s v="T.URUGUAY AUTOSERVICIOS"/>
        <s v="T. URUGUAY FYP"/>
      </sharedItems>
    </cacheField>
    <cacheField name="SH+AC (160+162)" numFmtId="0">
      <sharedItems/>
    </cacheField>
    <cacheField name="FABRICANTE ARM" numFmtId="0">
      <sharedItems/>
    </cacheField>
    <cacheField name="SEGMENTO" numFmtId="0">
      <sharedItems count="3">
        <s v="TRAD/ACOND"/>
        <s v="SHAMPOO"/>
        <s v="TRAT.POST LAVADO"/>
      </sharedItems>
    </cacheField>
    <cacheField name="Facts" numFmtId="0">
      <sharedItems count="2">
        <s v="Inventario (LTS)"/>
        <s v="Vtas (LTS)"/>
      </sharedItems>
    </cacheField>
    <cacheField name="Set 21 " numFmtId="0">
      <sharedItems containsSemiMixedTypes="0" containsString="0" containsNumber="1" minValue="0" maxValue="75294.566999999995"/>
    </cacheField>
    <cacheField name="Oct 21 " numFmtId="0">
      <sharedItems containsSemiMixedTypes="0" containsString="0" containsNumber="1" minValue="0" maxValue="80924.639999999999"/>
    </cacheField>
    <cacheField name="Nov 21 " numFmtId="0">
      <sharedItems containsSemiMixedTypes="0" containsString="0" containsNumber="1" minValue="0" maxValue="77943.313999999998"/>
    </cacheField>
    <cacheField name="Dic 21 " numFmtId="0">
      <sharedItems containsSemiMixedTypes="0" containsString="0" containsNumber="1" minValue="0" maxValue="86348.561000000002"/>
    </cacheField>
    <cacheField name="Enero 22 " numFmtId="0">
      <sharedItems containsSemiMixedTypes="0" containsString="0" containsNumber="1" minValue="0" maxValue="87473.741999999998"/>
    </cacheField>
    <cacheField name="Feb 22 " numFmtId="0">
      <sharedItems containsSemiMixedTypes="0" containsString="0" containsNumber="1" minValue="0" maxValue="77384.688999999998"/>
    </cacheField>
    <cacheField name="Marzo 22 " numFmtId="0">
      <sharedItems containsSemiMixedTypes="0" containsString="0" containsNumber="1" minValue="0" maxValue="81975.210999999996"/>
    </cacheField>
    <cacheField name="Abr 22 " numFmtId="0">
      <sharedItems containsSemiMixedTypes="0" containsString="0" containsNumber="1" minValue="0" maxValue="70362.058999999994"/>
    </cacheField>
    <cacheField name="Mayo 22 " numFmtId="0">
      <sharedItems containsSemiMixedTypes="0" containsString="0" containsNumber="1" minValue="0" maxValue="65108.495999999999"/>
    </cacheField>
    <cacheField name="Jun 22 " numFmtId="0">
      <sharedItems containsSemiMixedTypes="0" containsString="0" containsNumber="1" minValue="0" maxValue="66994.770999999993"/>
    </cacheField>
    <cacheField name="Jul 22 " numFmtId="0">
      <sharedItems containsSemiMixedTypes="0" containsString="0" containsNumber="1" minValue="0" maxValue="62762.036"/>
    </cacheField>
    <cacheField name="Agosto 22 " numFmtId="0">
      <sharedItems containsSemiMixedTypes="0" containsString="0" containsNumber="1" minValue="0" maxValue="62365.654000000002"/>
    </cacheField>
    <cacheField name="Set 22 " numFmtId="0">
      <sharedItems containsSemiMixedTypes="0" containsString="0" containsNumber="1" minValue="0" maxValue="64322.159"/>
    </cacheField>
    <cacheField name="Oct 22 " numFmtId="0">
      <sharedItems containsSemiMixedTypes="0" containsString="0" containsNumber="1" minValue="0" maxValue="65673.648000000001"/>
    </cacheField>
    <cacheField name="Nov 22 " numFmtId="0">
      <sharedItems containsSemiMixedTypes="0" containsString="0" containsNumber="1" minValue="0" maxValue="63336.123"/>
    </cacheField>
    <cacheField name="Dic 22 " numFmtId="0">
      <sharedItems containsSemiMixedTypes="0" containsString="0" containsNumber="1" minValue="0" maxValue="67274.406000000003"/>
    </cacheField>
    <cacheField name="Enero 23 " numFmtId="0">
      <sharedItems containsSemiMixedTypes="0" containsString="0" containsNumber="1" minValue="0" maxValue="66259.591"/>
    </cacheField>
    <cacheField name="Feb 23 " numFmtId="0">
      <sharedItems containsSemiMixedTypes="0" containsString="0" containsNumber="1" minValue="0" maxValue="58749.498"/>
    </cacheField>
    <cacheField name="Marzo 23 " numFmtId="0">
      <sharedItems containsSemiMixedTypes="0" containsString="0" containsNumber="1" minValue="0" maxValue="61206.182000000001"/>
    </cacheField>
    <cacheField name="Abr 23 " numFmtId="0">
      <sharedItems containsSemiMixedTypes="0" containsString="0" containsNumber="1" minValue="0" maxValue="52858.387000000002"/>
    </cacheField>
    <cacheField name="Mayo 23 " numFmtId="0">
      <sharedItems containsSemiMixedTypes="0" containsString="0" containsNumber="1" minValue="0" maxValue="51345.241999999998"/>
    </cacheField>
    <cacheField name="Jun 23 " numFmtId="0">
      <sharedItems containsSemiMixedTypes="0" containsString="0" containsNumber="1" minValue="0" maxValue="52018.330999999998"/>
    </cacheField>
    <cacheField name="Jul 23 " numFmtId="0">
      <sharedItems containsSemiMixedTypes="0" containsString="0" containsNumber="1" minValue="0" maxValue="53639.873"/>
    </cacheField>
    <cacheField name="Agosto 23 " numFmtId="0">
      <sharedItems containsSemiMixedTypes="0" containsString="0" containsNumber="1" minValue="0" maxValue="52282.563000000002"/>
    </cacheField>
    <cacheField name="Set 23 " numFmtId="0">
      <sharedItems containsSemiMixedTypes="0" containsString="0" containsNumber="1" minValue="0" maxValue="56054.417000000001"/>
    </cacheField>
    <cacheField name="Oct 23 " numFmtId="0">
      <sharedItems containsSemiMixedTypes="0" containsString="0" containsNumber="1" minValue="0" maxValue="57514.800999999999"/>
    </cacheField>
    <cacheField name="Nov 23 " numFmtId="0">
      <sharedItems containsSemiMixedTypes="0" containsString="0" containsNumber="1" minValue="0" maxValue="55547.930999999997"/>
    </cacheField>
    <cacheField name="Dic 23 " numFmtId="0">
      <sharedItems containsSemiMixedTypes="0" containsString="0" containsNumber="1" minValue="0" maxValue="63448.262000000002"/>
    </cacheField>
    <cacheField name="Enero 24 " numFmtId="0">
      <sharedItems containsSemiMixedTypes="0" containsString="0" containsNumber="1" minValue="0" maxValue="65492.108"/>
    </cacheField>
    <cacheField name="Feb 24 " numFmtId="0">
      <sharedItems containsSemiMixedTypes="0" containsString="0" containsNumber="1" minValue="0" maxValue="65165.940999999999"/>
    </cacheField>
    <cacheField name="Marzo 24 " numFmtId="0">
      <sharedItems containsSemiMixedTypes="0" containsString="0" containsNumber="1" minValue="0" maxValue="69214.388999999996"/>
    </cacheField>
    <cacheField name="Abr 24 " numFmtId="0">
      <sharedItems containsSemiMixedTypes="0" containsString="0" containsNumber="1" minValue="0" maxValue="61794.008999999998"/>
    </cacheField>
    <cacheField name="Mayo 24 " numFmtId="0">
      <sharedItems containsSemiMixedTypes="0" containsString="0" containsNumber="1" minValue="0" maxValue="63116.248"/>
    </cacheField>
    <cacheField name="Jun 24 " numFmtId="0">
      <sharedItems containsSemiMixedTypes="0" containsString="0" containsNumber="1" minValue="0" maxValue="68808.206999999995"/>
    </cacheField>
    <cacheField name="Jul 24 " numFmtId="0">
      <sharedItems containsSemiMixedTypes="0" containsString="0" containsNumber="1" minValue="0" maxValue="67254.245999999999"/>
    </cacheField>
    <cacheField name="Agosto 24 " numFmtId="0">
      <sharedItems containsSemiMixedTypes="0" containsString="0" containsNumber="1" minValue="0" maxValue="61135.502999999997"/>
    </cacheField>
    <cacheField name="Set 24 " numFmtId="0">
      <sharedItems containsSemiMixedTypes="0" containsString="0" containsNumber="1" minValue="0" maxValue="58750.98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7">
  <r>
    <x v="0"/>
    <x v="0"/>
    <s v="UNILEVER"/>
    <x v="0"/>
    <x v="0"/>
    <x v="0"/>
    <n v="4751.1400000000003"/>
    <n v="5268.06"/>
    <n v="5298.6909999999998"/>
    <n v="5947.5110000000004"/>
    <n v="5279.5789999999997"/>
    <n v="5224.1270000000004"/>
    <n v="5093.2529999999997"/>
    <n v="4668.5389999999998"/>
    <n v="4939.8329999999996"/>
    <n v="5107.1540000000005"/>
    <n v="4697.152"/>
    <n v="5002.7529999999997"/>
    <n v="4452.0159999999996"/>
    <n v="4940.835"/>
    <n v="4637.9870000000001"/>
    <n v="5252.4589999999998"/>
    <n v="5020.0649999999996"/>
    <n v="4633.7039999999997"/>
    <n v="5017.116"/>
    <n v="4153.4809999999998"/>
    <n v="4157.7749999999996"/>
    <n v="4199.0519999999997"/>
    <n v="4055.404"/>
    <n v="3910.5549999999998"/>
    <n v="3610.9059999999999"/>
    <n v="3626.0210000000002"/>
    <n v="3405.9549999999999"/>
    <n v="4504.1980000000003"/>
    <n v="4299.8119999999999"/>
    <n v="3896.654"/>
    <n v="4924.4690000000001"/>
    <n v="4030.7669999999998"/>
    <n v="4200.4260000000004"/>
    <n v="4218.4089999999997"/>
    <n v="3959.3649999999998"/>
    <n v="3986.364"/>
    <n v="3554.6379999999999"/>
  </r>
  <r>
    <x v="0"/>
    <x v="0"/>
    <s v="UNILEVER"/>
    <x v="0"/>
    <x v="0"/>
    <x v="1"/>
    <n v="10.26"/>
    <n v="11.356999999999999"/>
    <n v="11.044"/>
    <n v="11.744999999999999"/>
    <n v="10.484999999999999"/>
    <n v="10.372"/>
    <n v="10.446999999999999"/>
    <n v="10.351000000000001"/>
    <n v="10.58"/>
    <n v="11.305999999999999"/>
    <n v="10.458"/>
    <n v="11.04"/>
    <n v="9.57"/>
    <n v="10.039999999999999"/>
    <n v="10.484"/>
    <n v="10.704000000000001"/>
    <n v="10.042999999999999"/>
    <n v="9.8170000000000002"/>
    <n v="9.8770000000000007"/>
    <n v="9.9030000000000005"/>
    <n v="10.096"/>
    <n v="9.9749999999999996"/>
    <n v="9.7509999999999994"/>
    <n v="8.8490000000000002"/>
    <n v="8.8770000000000007"/>
    <n v="9.4510000000000005"/>
    <n v="9.1050000000000004"/>
    <n v="9.8780000000000001"/>
    <n v="9.35"/>
    <n v="8.8350000000000009"/>
    <n v="10.034000000000001"/>
    <n v="9.3539999999999992"/>
    <n v="8.9369999999999994"/>
    <n v="8.875"/>
    <n v="8.5030000000000001"/>
    <n v="8.6760000000000002"/>
    <n v="7.5810000000000004"/>
  </r>
  <r>
    <x v="0"/>
    <x v="0"/>
    <s v="UNILEVER"/>
    <x v="0"/>
    <x v="0"/>
    <x v="2"/>
    <n v="96.545000000000002"/>
    <n v="96.903999999999996"/>
    <n v="97.307000000000002"/>
    <n v="97.12"/>
    <n v="96.036000000000001"/>
    <n v="94.891000000000005"/>
    <n v="94.856999999999999"/>
    <n v="94.046000000000006"/>
    <n v="95.058999999999997"/>
    <n v="96.349000000000004"/>
    <n v="95.97"/>
    <n v="96.114999999999995"/>
    <n v="96.174000000000007"/>
    <n v="96.728999999999999"/>
    <n v="97.150999999999996"/>
    <n v="97.545000000000002"/>
    <n v="97.772999999999996"/>
    <n v="97.688999999999993"/>
    <n v="97.602999999999994"/>
    <n v="96.844999999999999"/>
    <n v="97.274000000000001"/>
    <n v="97.308000000000007"/>
    <n v="97.831000000000003"/>
    <n v="97.924999999999997"/>
    <n v="96.510999999999996"/>
    <n v="96.037000000000006"/>
    <n v="97.19"/>
    <n v="97.626999999999995"/>
    <n v="97.852000000000004"/>
    <n v="97.126999999999995"/>
    <n v="97.385999999999996"/>
    <n v="97.688999999999993"/>
    <n v="97.921000000000006"/>
    <n v="97.540999999999997"/>
    <n v="96.902000000000001"/>
    <n v="97.307000000000002"/>
    <n v="97.393000000000001"/>
  </r>
  <r>
    <x v="0"/>
    <x v="0"/>
    <s v="UNILEVER"/>
    <x v="0"/>
    <x v="0"/>
    <x v="3"/>
    <n v="82.963978800000007"/>
    <n v="83.473890699999998"/>
    <n v="82.464438599999994"/>
    <n v="80.720858399999997"/>
    <n v="76.903067699999994"/>
    <n v="79.609433300000006"/>
    <n v="80.751177999999996"/>
    <n v="78.756109699999996"/>
    <n v="81.425420799999998"/>
    <n v="84.282612099999994"/>
    <n v="82.0705095"/>
    <n v="82.229932300000002"/>
    <n v="83.405065300000004"/>
    <n v="83.7467106"/>
    <n v="84.104621100000003"/>
    <n v="84.762115399999999"/>
    <n v="85.465424299999995"/>
    <n v="85.345090099999993"/>
    <n v="86.196229399999993"/>
    <n v="83.621909000000002"/>
    <n v="83.766176799999997"/>
    <n v="83.826020099999994"/>
    <n v="84.621036200000006"/>
    <n v="85.293284"/>
    <n v="82.748619700000006"/>
    <n v="81.857600500000004"/>
    <n v="83.973756600000002"/>
    <n v="85.003076199999995"/>
    <n v="84.661175"/>
    <n v="83.377499900000004"/>
    <n v="83.789627800000005"/>
    <n v="84.016302199999998"/>
    <n v="84.570658199999997"/>
    <n v="82.760311400000006"/>
    <n v="81.050650500000003"/>
    <n v="82.013993200000002"/>
    <n v="82.175286099999994"/>
  </r>
  <r>
    <x v="0"/>
    <x v="0"/>
    <s v="UNILEVER"/>
    <x v="0"/>
    <x v="0"/>
    <x v="4"/>
    <n v="2566244.9929999998"/>
    <n v="2655898.804"/>
    <n v="2771061.3879999998"/>
    <n v="3207726.9929999998"/>
    <n v="3114314.3790000002"/>
    <n v="3001703.5529999998"/>
    <n v="2885660.1579999998"/>
    <n v="2909906.1830000002"/>
    <n v="2925847.3679999998"/>
    <n v="2980389.0959999999"/>
    <n v="3107457.26"/>
    <n v="2950734.9709999999"/>
    <n v="3006131.0830000001"/>
    <n v="3491520.923"/>
    <n v="3157227.6880000001"/>
    <n v="3660895.253"/>
    <n v="3431027.2910000002"/>
    <n v="3353475.4530000002"/>
    <n v="3627147.321"/>
    <n v="3141726.9780000001"/>
    <n v="2996746.4789999998"/>
    <n v="3142837.2510000002"/>
    <n v="3069052.4870000002"/>
    <n v="2994785.8990000002"/>
    <n v="2634328.4649999999"/>
    <n v="2669100.1770000001"/>
    <n v="2428974.7820000001"/>
    <n v="3063159.702"/>
    <n v="3268101.648"/>
    <n v="2991501.1919999998"/>
    <n v="3367082.8190000001"/>
    <n v="3106664.8629999999"/>
    <n v="3133085.76"/>
    <n v="2968831.0819999999"/>
    <n v="2952066.4070000001"/>
    <n v="3098433.2969999998"/>
    <n v="3567468.8390000002"/>
  </r>
  <r>
    <x v="0"/>
    <x v="0"/>
    <s v="UNILEVER"/>
    <x v="1"/>
    <x v="0"/>
    <x v="0"/>
    <n v="1153.4839999999999"/>
    <n v="1222.9179999999999"/>
    <n v="1076.0519999999999"/>
    <n v="1226.204"/>
    <n v="1197.847"/>
    <n v="1102.146"/>
    <n v="944.98900000000003"/>
    <n v="1089.6179999999999"/>
    <n v="924.69399999999996"/>
    <n v="936.42399999999998"/>
    <n v="1013.564"/>
    <n v="976.899"/>
    <n v="793.16899999999998"/>
    <n v="812.76"/>
    <n v="831.72500000000002"/>
    <n v="932.58199999999999"/>
    <n v="901.93799999999999"/>
    <n v="803.72199999999998"/>
    <n v="858.98800000000006"/>
    <n v="721.75300000000004"/>
    <n v="998.99599999999998"/>
    <n v="888.60299999999995"/>
    <n v="591.65099999999995"/>
    <n v="1002.417"/>
    <n v="710.95600000000002"/>
    <n v="325.37200000000001"/>
    <n v="147.81200000000001"/>
    <n v="175.07400000000001"/>
    <n v="194.40799999999999"/>
    <n v="163.87100000000001"/>
    <n v="163.154"/>
    <n v="117.093"/>
    <n v="112.361"/>
    <n v="93.215999999999994"/>
    <n v="75.325000000000003"/>
    <n v="60.127000000000002"/>
    <n v="57.725000000000001"/>
  </r>
  <r>
    <x v="0"/>
    <x v="0"/>
    <s v="UNILEVER"/>
    <x v="1"/>
    <x v="0"/>
    <x v="1"/>
    <n v="2.4910000000000001"/>
    <n v="2.6360000000000001"/>
    <n v="2.2429999999999999"/>
    <n v="2.4209999999999998"/>
    <n v="2.379"/>
    <n v="2.1880000000000002"/>
    <n v="1.9379999999999999"/>
    <n v="2.4159999999999999"/>
    <n v="1.98"/>
    <n v="2.073"/>
    <n v="2.2570000000000001"/>
    <n v="2.1560000000000001"/>
    <n v="1.7050000000000001"/>
    <n v="1.6519999999999999"/>
    <n v="1.88"/>
    <n v="1.901"/>
    <n v="1.804"/>
    <n v="1.7030000000000001"/>
    <n v="1.6910000000000001"/>
    <n v="1.7210000000000001"/>
    <n v="2.4260000000000002"/>
    <n v="2.1110000000000002"/>
    <n v="1.423"/>
    <n v="2.2679999999999998"/>
    <n v="1.748"/>
    <n v="0.84799999999999998"/>
    <n v="0.39500000000000002"/>
    <n v="0.38400000000000001"/>
    <n v="0.42299999999999999"/>
    <n v="0.372"/>
    <n v="0.33200000000000002"/>
    <n v="0.27200000000000002"/>
    <n v="0.23899999999999999"/>
    <n v="0.19600000000000001"/>
    <n v="0.16200000000000001"/>
    <n v="0.13100000000000001"/>
    <n v="0.123"/>
  </r>
  <r>
    <x v="0"/>
    <x v="0"/>
    <s v="UNILEVER"/>
    <x v="1"/>
    <x v="0"/>
    <x v="2"/>
    <n v="83.751999999999995"/>
    <n v="83.3"/>
    <n v="81.120999999999995"/>
    <n v="80.397999999999996"/>
    <n v="82.349000000000004"/>
    <n v="80.379000000000005"/>
    <n v="81.992999999999995"/>
    <n v="80.494"/>
    <n v="84.04"/>
    <n v="83.917000000000002"/>
    <n v="86.254000000000005"/>
    <n v="86.302999999999997"/>
    <n v="84.552999999999997"/>
    <n v="84.349000000000004"/>
    <n v="84.974000000000004"/>
    <n v="84.747"/>
    <n v="83.19"/>
    <n v="83.319000000000003"/>
    <n v="81.959000000000003"/>
    <n v="80.097999999999999"/>
    <n v="82.43"/>
    <n v="79.616"/>
    <n v="78.087999999999994"/>
    <n v="76.307000000000002"/>
    <n v="71.087000000000003"/>
    <n v="56.177"/>
    <n v="41.564999999999998"/>
    <n v="32.537999999999997"/>
    <n v="29.515999999999998"/>
    <n v="27.283000000000001"/>
    <n v="24.375"/>
    <n v="23.155000000000001"/>
    <n v="19.657"/>
    <n v="14.718"/>
    <n v="11.898999999999999"/>
    <n v="9.4149999999999991"/>
    <n v="7.82"/>
  </r>
  <r>
    <x v="0"/>
    <x v="0"/>
    <s v="UNILEVER"/>
    <x v="1"/>
    <x v="0"/>
    <x v="3"/>
    <n v="46.062356100000002"/>
    <n v="47.3224424"/>
    <n v="43.900865400000001"/>
    <n v="42.306082600000003"/>
    <n v="41.869688199999999"/>
    <n v="44.115111400000004"/>
    <n v="45.9895949"/>
    <n v="45.8978416"/>
    <n v="48.949181799999998"/>
    <n v="48.798220800000003"/>
    <n v="48.925388099999999"/>
    <n v="49.247776199999997"/>
    <n v="49.002143199999999"/>
    <n v="47.495566799999999"/>
    <n v="47.176711300000001"/>
    <n v="47.8740807"/>
    <n v="46.176622700000003"/>
    <n v="46.242117299999997"/>
    <n v="46.406949400000002"/>
    <n v="43.488554999999998"/>
    <n v="43.292258199999999"/>
    <n v="41.720002800000003"/>
    <n v="42.391871199999997"/>
    <n v="41.214033499999999"/>
    <n v="39.4242621"/>
    <n v="36.623418100000002"/>
    <n v="32.139233500000003"/>
    <n v="28.701588699999999"/>
    <n v="27.663472599999999"/>
    <n v="25.715311400000001"/>
    <n v="23.376692800000001"/>
    <n v="21.563002000000001"/>
    <n v="17.9002245"/>
    <n v="15.7982151"/>
    <n v="14.3863907"/>
    <n v="13.1143324"/>
    <n v="11.9453022"/>
  </r>
  <r>
    <x v="0"/>
    <x v="0"/>
    <s v="UNILEVER"/>
    <x v="1"/>
    <x v="0"/>
    <x v="4"/>
    <n v="879158.924"/>
    <n v="942463.55500000005"/>
    <n v="847656.88500000001"/>
    <n v="976016.77"/>
    <n v="1001801.107"/>
    <n v="869747.79599999997"/>
    <n v="808766.55299999996"/>
    <n v="931273.91899999999"/>
    <n v="829298.27500000002"/>
    <n v="861868.50699999998"/>
    <n v="852525.10100000002"/>
    <n v="837236.00399999996"/>
    <n v="773246.61499999999"/>
    <n v="800286.08900000004"/>
    <n v="747769.05099999998"/>
    <n v="836286.25399999996"/>
    <n v="843988.88800000004"/>
    <n v="747919.34299999999"/>
    <n v="814333.66"/>
    <n v="647675.66399999999"/>
    <n v="666687.01599999995"/>
    <n v="601786.09199999995"/>
    <n v="541556.43599999999"/>
    <n v="585980.71299999999"/>
    <n v="308044.435"/>
    <n v="201942.478"/>
    <n v="115528.212"/>
    <n v="135677.03700000001"/>
    <n v="188031.98499999999"/>
    <n v="156946.46400000001"/>
    <n v="162589.39499999999"/>
    <n v="122410.334"/>
    <n v="117440.799"/>
    <n v="100487.558"/>
    <n v="76200.027000000002"/>
    <n v="58611.214999999997"/>
    <n v="55177.142"/>
  </r>
  <r>
    <x v="0"/>
    <x v="0"/>
    <s v="UNILEVER"/>
    <x v="2"/>
    <x v="0"/>
    <x v="0"/>
    <n v="1367.779"/>
    <n v="1676.2809999999999"/>
    <n v="1925.64"/>
    <n v="1795.2809999999999"/>
    <n v="1614.8230000000001"/>
    <n v="1476.3420000000001"/>
    <n v="1515.76"/>
    <n v="1805.4469999999999"/>
    <n v="1745.9939999999999"/>
    <n v="1856.375"/>
    <n v="2059.1019999999999"/>
    <n v="1938.067"/>
    <n v="1794.934"/>
    <n v="1918.991"/>
    <n v="1596.049"/>
    <n v="1989.4490000000001"/>
    <n v="2110.7719999999999"/>
    <n v="1883.84"/>
    <n v="1831.1310000000001"/>
    <n v="1609.0309999999999"/>
    <n v="1416.4860000000001"/>
    <n v="1312.8779999999999"/>
    <n v="1368.587"/>
    <n v="1504.857"/>
    <n v="1304.1859999999999"/>
    <n v="1415.9690000000001"/>
    <n v="1861.307"/>
    <n v="1597.4459999999999"/>
    <n v="1640.731"/>
    <n v="1832.345"/>
    <n v="2306.5529999999999"/>
    <n v="2541.4760000000001"/>
    <n v="2364.576"/>
    <n v="2289.0970000000002"/>
    <n v="2169.0459999999998"/>
    <n v="2182.4560000000001"/>
    <n v="1997.2090000000001"/>
  </r>
  <r>
    <x v="0"/>
    <x v="0"/>
    <s v="UNILEVER"/>
    <x v="2"/>
    <x v="0"/>
    <x v="1"/>
    <n v="2.9540000000000002"/>
    <n v="3.6139999999999999"/>
    <n v="4.0140000000000002"/>
    <n v="3.5449999999999999"/>
    <n v="3.2069999999999999"/>
    <n v="2.931"/>
    <n v="3.109"/>
    <n v="4.0030000000000001"/>
    <n v="3.7389999999999999"/>
    <n v="4.1100000000000003"/>
    <n v="4.585"/>
    <n v="4.2770000000000001"/>
    <n v="3.8580000000000001"/>
    <n v="3.899"/>
    <n v="3.6080000000000001"/>
    <n v="4.0540000000000003"/>
    <n v="4.2229999999999999"/>
    <n v="3.9910000000000001"/>
    <n v="3.605"/>
    <n v="3.8359999999999999"/>
    <n v="3.44"/>
    <n v="3.1190000000000002"/>
    <n v="3.2909999999999999"/>
    <n v="3.4049999999999998"/>
    <n v="3.206"/>
    <n v="3.6909999999999998"/>
    <n v="4.976"/>
    <n v="3.5030000000000001"/>
    <n v="3.5680000000000001"/>
    <n v="4.1539999999999999"/>
    <n v="4.7"/>
    <n v="5.8979999999999997"/>
    <n v="5.0309999999999997"/>
    <n v="4.8159999999999998"/>
    <n v="4.6580000000000004"/>
    <n v="4.75"/>
    <n v="4.2590000000000003"/>
  </r>
  <r>
    <x v="0"/>
    <x v="0"/>
    <s v="UNILEVER"/>
    <x v="2"/>
    <x v="0"/>
    <x v="2"/>
    <n v="53.651000000000003"/>
    <n v="55.293999999999997"/>
    <n v="57.841999999999999"/>
    <n v="55.548999999999999"/>
    <n v="50.704999999999998"/>
    <n v="58.613999999999997"/>
    <n v="56.670999999999999"/>
    <n v="58.704000000000001"/>
    <n v="61.018000000000001"/>
    <n v="60.207999999999998"/>
    <n v="58.753"/>
    <n v="58.445"/>
    <n v="58.426000000000002"/>
    <n v="59.527999999999999"/>
    <n v="58.353000000000002"/>
    <n v="54.942999999999998"/>
    <n v="52.286999999999999"/>
    <n v="53.25"/>
    <n v="51.622"/>
    <n v="51.21"/>
    <n v="50.890999999999998"/>
    <n v="53.286999999999999"/>
    <n v="51.843000000000004"/>
    <n v="50.234999999999999"/>
    <n v="45.652000000000001"/>
    <n v="46.999000000000002"/>
    <n v="46.05"/>
    <n v="44.56"/>
    <n v="49.033999999999999"/>
    <n v="67.954999999999998"/>
    <n v="74.153999999999996"/>
    <n v="77.364999999999995"/>
    <n v="79.162999999999997"/>
    <n v="76.272000000000006"/>
    <n v="76.772000000000006"/>
    <n v="75.254000000000005"/>
    <n v="74.86"/>
  </r>
  <r>
    <x v="0"/>
    <x v="0"/>
    <s v="UNILEVER"/>
    <x v="2"/>
    <x v="0"/>
    <x v="3"/>
    <n v="63.102196599999999"/>
    <n v="63.142340799999999"/>
    <n v="62.900288000000003"/>
    <n v="61.886945300000001"/>
    <n v="60.562722100000002"/>
    <n v="63.225875700000003"/>
    <n v="59.321451699999997"/>
    <n v="58.462797199999997"/>
    <n v="59.5788461"/>
    <n v="60.975141600000001"/>
    <n v="60.360133099999999"/>
    <n v="60.6138476"/>
    <n v="60.743618400000003"/>
    <n v="61.962118400000001"/>
    <n v="59.415700999999999"/>
    <n v="59.992148999999998"/>
    <n v="61.134426599999998"/>
    <n v="60.290977400000003"/>
    <n v="61.476936500000001"/>
    <n v="58.023063700000002"/>
    <n v="57.764184999999998"/>
    <n v="58.523221200000002"/>
    <n v="60.208402800000002"/>
    <n v="57.817887200000001"/>
    <n v="55.850240399999997"/>
    <n v="55.818222800000001"/>
    <n v="55.607548999999999"/>
    <n v="58.466301799999997"/>
    <n v="58.620889200000001"/>
    <n v="64.438527300000004"/>
    <n v="65.369425000000007"/>
    <n v="67.717228599999999"/>
    <n v="69.192405899999997"/>
    <n v="68.556279000000004"/>
    <n v="70.347453400000006"/>
    <n v="70.205440600000003"/>
    <n v="70.369551200000004"/>
  </r>
  <r>
    <x v="0"/>
    <x v="0"/>
    <s v="UNILEVER"/>
    <x v="2"/>
    <x v="0"/>
    <x v="4"/>
    <n v="689221.45"/>
    <n v="830653.23199999996"/>
    <n v="927704.41500000004"/>
    <n v="852374.37800000003"/>
    <n v="788197.79"/>
    <n v="758610.82200000004"/>
    <n v="765747.33799999999"/>
    <n v="881770.26399999997"/>
    <n v="833592.65800000005"/>
    <n v="889183.38500000001"/>
    <n v="1005612.132"/>
    <n v="981873.22"/>
    <n v="962744.55900000001"/>
    <n v="1004251.77"/>
    <n v="876946.152"/>
    <n v="1113833.209"/>
    <n v="1163517.0260000001"/>
    <n v="1008452.455"/>
    <n v="988825.03300000005"/>
    <n v="867523.64399999997"/>
    <n v="782713.05"/>
    <n v="720688.26599999995"/>
    <n v="734140.34499999997"/>
    <n v="823733.777"/>
    <n v="722233.06200000003"/>
    <n v="753049.76500000001"/>
    <n v="925673.47100000002"/>
    <n v="856691.97100000002"/>
    <n v="893973.39599999995"/>
    <n v="1069444.8640000001"/>
    <n v="1340389.469"/>
    <n v="1466714.5179999999"/>
    <n v="1328555.7649999999"/>
    <n v="1274571.534"/>
    <n v="1207818.605"/>
    <n v="1245855"/>
    <n v="1127888.8259999999"/>
  </r>
  <r>
    <x v="0"/>
    <x v="0"/>
    <s v="UNILEVER"/>
    <x v="3"/>
    <x v="0"/>
    <x v="0"/>
    <n v="2260.797"/>
    <n v="2098.6610000000001"/>
    <n v="2198.2750000000001"/>
    <n v="2057.5210000000002"/>
    <n v="1911.8789999999999"/>
    <n v="2223.0340000000001"/>
    <n v="2006.9179999999999"/>
    <n v="1831.4449999999999"/>
    <n v="1825.442"/>
    <n v="2079.6559999999999"/>
    <n v="1866.61"/>
    <n v="1958.413"/>
    <n v="1961.3240000000001"/>
    <n v="2139.2089999999998"/>
    <n v="1398.5889999999999"/>
    <n v="1563.373"/>
    <n v="2059.0479999999998"/>
    <n v="2234.8229999999999"/>
    <n v="1911.922"/>
    <n v="1479.3330000000001"/>
    <n v="1755.402"/>
    <n v="2145.7669999999998"/>
    <n v="1733.3720000000001"/>
    <n v="1864.1790000000001"/>
    <n v="1968.4590000000001"/>
    <n v="2029.895"/>
    <n v="1821.346"/>
    <n v="2744.502"/>
    <n v="2238.1439999999998"/>
    <n v="2075.8829999999998"/>
    <n v="2339.3449999999998"/>
    <n v="2015.6659999999999"/>
    <n v="2174.9079999999999"/>
    <n v="3420.1930000000002"/>
    <n v="2507.9050000000002"/>
    <n v="2195.1030000000001"/>
    <n v="2046.3969999999999"/>
  </r>
  <r>
    <x v="0"/>
    <x v="0"/>
    <s v="UNILEVER"/>
    <x v="3"/>
    <x v="0"/>
    <x v="1"/>
    <n v="4.8819999999999997"/>
    <n v="4.524"/>
    <n v="4.5819999999999999"/>
    <n v="4.0629999999999997"/>
    <n v="3.7970000000000002"/>
    <n v="4.4139999999999997"/>
    <n v="4.1159999999999997"/>
    <n v="4.0609999999999999"/>
    <n v="3.91"/>
    <n v="4.6040000000000001"/>
    <n v="4.1559999999999997"/>
    <n v="4.3220000000000001"/>
    <n v="4.2160000000000002"/>
    <n v="4.3470000000000004"/>
    <n v="3.161"/>
    <n v="3.1859999999999999"/>
    <n v="4.1189999999999998"/>
    <n v="4.7350000000000003"/>
    <n v="3.7639999999999998"/>
    <n v="3.5270000000000001"/>
    <n v="4.2619999999999996"/>
    <n v="5.0970000000000004"/>
    <n v="4.1680000000000001"/>
    <n v="4.218"/>
    <n v="4.8390000000000004"/>
    <n v="5.2910000000000004"/>
    <n v="4.8689999999999998"/>
    <n v="6.0190000000000001"/>
    <n v="4.867"/>
    <n v="4.7060000000000004"/>
    <n v="4.7670000000000003"/>
    <n v="4.6779999999999999"/>
    <n v="4.6269999999999998"/>
    <n v="7.1950000000000003"/>
    <n v="5.3860000000000001"/>
    <n v="4.7770000000000001"/>
    <n v="4.3639999999999999"/>
  </r>
  <r>
    <x v="0"/>
    <x v="0"/>
    <s v="UNILEVER"/>
    <x v="3"/>
    <x v="0"/>
    <x v="2"/>
    <n v="86.388999999999996"/>
    <n v="87.349000000000004"/>
    <n v="88.033000000000001"/>
    <n v="89.853999999999999"/>
    <n v="90.823999999999998"/>
    <n v="89.135000000000005"/>
    <n v="89.131"/>
    <n v="89.52"/>
    <n v="91.159000000000006"/>
    <n v="91.132000000000005"/>
    <n v="90.558000000000007"/>
    <n v="89.572000000000003"/>
    <n v="88.197999999999993"/>
    <n v="87.738"/>
    <n v="88.575000000000003"/>
    <n v="87.134"/>
    <n v="88.454999999999998"/>
    <n v="86.251999999999995"/>
    <n v="87.599000000000004"/>
    <n v="86.227999999999994"/>
    <n v="86.652000000000001"/>
    <n v="86.128"/>
    <n v="86.123999999999995"/>
    <n v="85.067999999999998"/>
    <n v="86.091999999999999"/>
    <n v="83.462000000000003"/>
    <n v="85.478999999999999"/>
    <n v="86.210999999999999"/>
    <n v="83.543000000000006"/>
    <n v="84.64"/>
    <n v="83.231999999999999"/>
    <n v="84.372"/>
    <n v="89.81"/>
    <n v="88.063999999999993"/>
    <n v="88.546000000000006"/>
    <n v="89.774000000000001"/>
    <n v="91.152000000000001"/>
  </r>
  <r>
    <x v="0"/>
    <x v="0"/>
    <s v="UNILEVER"/>
    <x v="3"/>
    <x v="0"/>
    <x v="3"/>
    <n v="51.452981700000002"/>
    <n v="54.699666800000003"/>
    <n v="56.921750799999998"/>
    <n v="59.427404000000003"/>
    <n v="60.072232499999998"/>
    <n v="60.249554099999997"/>
    <n v="60.666052899999997"/>
    <n v="60.951749300000003"/>
    <n v="62.835311900000001"/>
    <n v="62.428994000000003"/>
    <n v="63.412748999999998"/>
    <n v="60.284178300000001"/>
    <n v="59.997551999999999"/>
    <n v="61.9928059"/>
    <n v="61.085206800000002"/>
    <n v="58.814180499999999"/>
    <n v="58.290533099999998"/>
    <n v="56.444811399999999"/>
    <n v="54.326619100000002"/>
    <n v="54.281003499999997"/>
    <n v="52.805551700000002"/>
    <n v="52.5034767"/>
    <n v="54.587466900000003"/>
    <n v="51.307942400000002"/>
    <n v="54.252398200000002"/>
    <n v="54.199192500000002"/>
    <n v="55.900447900000003"/>
    <n v="56.664439600000001"/>
    <n v="57.445894799999998"/>
    <n v="57.2699037"/>
    <n v="57.260361000000003"/>
    <n v="55.687426299999998"/>
    <n v="59.065932799999999"/>
    <n v="56.5272997"/>
    <n v="57.675933000000001"/>
    <n v="58.001082500000003"/>
    <n v="58.813416599999996"/>
  </r>
  <r>
    <x v="0"/>
    <x v="0"/>
    <s v="UNILEVER"/>
    <x v="3"/>
    <x v="0"/>
    <x v="4"/>
    <n v="1051639.487"/>
    <n v="984637.65599999996"/>
    <n v="1036425.14"/>
    <n v="1030933.236"/>
    <n v="968212.48600000003"/>
    <n v="994308.24699999997"/>
    <n v="985660.99199999997"/>
    <n v="932645.06599999999"/>
    <n v="926776.6"/>
    <n v="993888.11800000002"/>
    <n v="836395.48400000005"/>
    <n v="941070.18200000003"/>
    <n v="912089.64300000004"/>
    <n v="839782.60400000005"/>
    <n v="754455.30900000001"/>
    <n v="1180682.669"/>
    <n v="1520623.73"/>
    <n v="1543867.7120000001"/>
    <n v="1526646.8970000001"/>
    <n v="1357087.2490000001"/>
    <n v="1524693.1240000001"/>
    <n v="1732744.666"/>
    <n v="1643066.3330000001"/>
    <n v="1780812.8060000001"/>
    <n v="1767900.1240000001"/>
    <n v="1849290.34"/>
    <n v="1835430.9380000001"/>
    <n v="2423152.2089999998"/>
    <n v="2225991.9139999999"/>
    <n v="1969444.8119999999"/>
    <n v="2230016.426"/>
    <n v="2327643.719"/>
    <n v="2360377.5920000002"/>
    <n v="3346971.0989999999"/>
    <n v="3070441.8689999999"/>
    <n v="2662265.0460000001"/>
    <n v="2679254.1809999999"/>
  </r>
  <r>
    <x v="1"/>
    <x v="0"/>
    <s v="UNILEVER"/>
    <x v="0"/>
    <x v="0"/>
    <x v="0"/>
    <n v="2000.6320000000001"/>
    <n v="2301.3429999999998"/>
    <n v="2020.01"/>
    <n v="2349.3679999999999"/>
    <n v="2716.8449999999998"/>
    <n v="2066.6289999999999"/>
    <n v="2382.91"/>
    <n v="2235.826"/>
    <n v="1973.8679999999999"/>
    <n v="1872.21"/>
    <n v="2244.415"/>
    <n v="1823.8630000000001"/>
    <n v="2099.3539999999998"/>
    <n v="2611.2339999999999"/>
    <n v="2288.1509999999998"/>
    <n v="2371.4760000000001"/>
    <n v="2357.7350000000001"/>
    <n v="2315.0659999999998"/>
    <n v="2298.9270000000001"/>
    <n v="1629.6510000000001"/>
    <n v="2150.4"/>
    <n v="1743.1959999999999"/>
    <n v="2252.636"/>
    <n v="2125.703"/>
    <n v="2236.5410000000002"/>
    <n v="2628.1909999999998"/>
    <n v="2570.2869999999998"/>
    <n v="2971.181"/>
    <n v="3095.4789999999998"/>
    <n v="3068.011"/>
    <n v="3373.1889999999999"/>
    <n v="2867.2979999999998"/>
    <n v="2474.3200000000002"/>
    <n v="2887.9079999999999"/>
    <n v="2858.828"/>
    <n v="2342.864"/>
    <n v="2265.701"/>
  </r>
  <r>
    <x v="1"/>
    <x v="0"/>
    <s v="UNILEVER"/>
    <x v="0"/>
    <x v="0"/>
    <x v="1"/>
    <n v="10.725"/>
    <n v="11.162000000000001"/>
    <n v="9.5890000000000004"/>
    <n v="9.5009999999999994"/>
    <n v="10.252000000000001"/>
    <n v="9.0299999999999994"/>
    <n v="9.952"/>
    <n v="10.278"/>
    <n v="8.4819999999999993"/>
    <n v="9.0489999999999995"/>
    <n v="11.273999999999999"/>
    <n v="8.7989999999999995"/>
    <n v="9.2249999999999996"/>
    <n v="10.021000000000001"/>
    <n v="8.3360000000000003"/>
    <n v="9.8539999999999992"/>
    <n v="10.458"/>
    <n v="11.693"/>
    <n v="9.9849999999999994"/>
    <n v="9.0009999999999994"/>
    <n v="10.448"/>
    <n v="8.4629999999999992"/>
    <n v="10.368"/>
    <n v="10.161"/>
    <n v="9.9809999999999999"/>
    <n v="11.205"/>
    <n v="11.058"/>
    <n v="11.131"/>
    <n v="11.115"/>
    <n v="10.618"/>
    <n v="10.352"/>
    <n v="9.3930000000000007"/>
    <n v="8.4600000000000009"/>
    <n v="9.3889999999999993"/>
    <n v="10.003"/>
    <n v="9.4749999999999996"/>
    <n v="10.006"/>
  </r>
  <r>
    <x v="1"/>
    <x v="0"/>
    <s v="UNILEVER"/>
    <x v="0"/>
    <x v="0"/>
    <x v="2"/>
    <n v="94.394999999999996"/>
    <n v="92.786000000000001"/>
    <n v="94.867000000000004"/>
    <n v="95.971000000000004"/>
    <n v="95.137"/>
    <n v="92.013999999999996"/>
    <n v="91.602999999999994"/>
    <n v="91.293000000000006"/>
    <n v="91.823999999999998"/>
    <n v="91.864999999999995"/>
    <n v="96.82"/>
    <n v="90.781000000000006"/>
    <n v="94.69"/>
    <n v="95.256"/>
    <n v="95.593999999999994"/>
    <n v="98.341999999999999"/>
    <n v="97.945999999999998"/>
    <n v="96.174999999999997"/>
    <n v="94.563000000000002"/>
    <n v="94.471000000000004"/>
    <n v="96.129000000000005"/>
    <n v="95.643000000000001"/>
    <n v="96.561999999999998"/>
    <n v="90.9"/>
    <n v="96.893000000000001"/>
    <n v="98.236999999999995"/>
    <n v="97.379000000000005"/>
    <n v="98.028999999999996"/>
    <n v="98.572000000000003"/>
    <n v="97.745999999999995"/>
    <n v="97.167000000000002"/>
    <n v="96.995000000000005"/>
    <n v="96.864000000000004"/>
    <n v="96.843999999999994"/>
    <n v="96.72"/>
    <n v="94.817999999999998"/>
    <n v="95.971000000000004"/>
  </r>
  <r>
    <x v="1"/>
    <x v="0"/>
    <s v="UNILEVER"/>
    <x v="0"/>
    <x v="0"/>
    <x v="3"/>
    <n v="70.735071199999993"/>
    <n v="72.059161099999997"/>
    <n v="72.588113300000003"/>
    <n v="71.397776399999998"/>
    <n v="69.906342699999996"/>
    <n v="68.620985200000007"/>
    <n v="71.672352599999996"/>
    <n v="68.177445000000006"/>
    <n v="69.271480199999999"/>
    <n v="66.249246499999998"/>
    <n v="73.462127100000004"/>
    <n v="75.600471999999996"/>
    <n v="78.1799295"/>
    <n v="75.568051400000002"/>
    <n v="79.237115799999998"/>
    <n v="80.3214902"/>
    <n v="78.394551100000001"/>
    <n v="75.862664600000002"/>
    <n v="73.050681800000007"/>
    <n v="73.484733800000001"/>
    <n v="72.361692399999995"/>
    <n v="71.5664984"/>
    <n v="72.351682299999993"/>
    <n v="68.653502200000005"/>
    <n v="74.3296299"/>
    <n v="77.6312365"/>
    <n v="76.558509799999996"/>
    <n v="76.137113600000006"/>
    <n v="77.584270099999998"/>
    <n v="74.514357599999997"/>
    <n v="74.197677499999998"/>
    <n v="72.962368600000005"/>
    <n v="74.837517899999995"/>
    <n v="75.132247199999995"/>
    <n v="76.805888600000003"/>
    <n v="75.9551692"/>
    <n v="77.259372799999994"/>
  </r>
  <r>
    <x v="1"/>
    <x v="0"/>
    <s v="UNILEVER"/>
    <x v="0"/>
    <x v="0"/>
    <x v="4"/>
    <n v="1633506.6229999999"/>
    <n v="1810788.49"/>
    <n v="1604847.7649999999"/>
    <n v="1874964.1170000001"/>
    <n v="2204005.449"/>
    <n v="1760877.5889999999"/>
    <n v="2038311.82"/>
    <n v="1885566.9339999999"/>
    <n v="1729615.898"/>
    <n v="1626805.97"/>
    <n v="1846157.5519999999"/>
    <n v="1411185.348"/>
    <n v="1689511.5260000001"/>
    <n v="2180477.6669999999"/>
    <n v="2002798.227"/>
    <n v="2086935.3319999999"/>
    <n v="2041947.0020000001"/>
    <n v="1993639.4569999999"/>
    <n v="2087359.449"/>
    <n v="1533341.004"/>
    <n v="1951682.4310000001"/>
    <n v="1633553.1140000001"/>
    <n v="1980181.128"/>
    <n v="1961996.665"/>
    <n v="2059564.4410000001"/>
    <n v="2136707.6669999999"/>
    <n v="2129535.054"/>
    <n v="2609829.7170000002"/>
    <n v="2701688.8870000001"/>
    <n v="2632738.0550000002"/>
    <n v="2895173.5419999999"/>
    <n v="2531931.9879999999"/>
    <n v="2224617.8459999999"/>
    <n v="2588417.8429999999"/>
    <n v="2498315.3390000002"/>
    <n v="2050699.442"/>
    <n v="1919344.9450000001"/>
  </r>
  <r>
    <x v="1"/>
    <x v="0"/>
    <s v="UNILEVER"/>
    <x v="1"/>
    <x v="0"/>
    <x v="0"/>
    <n v="199.34299999999999"/>
    <n v="310.50700000000001"/>
    <n v="378.95600000000002"/>
    <n v="299.49400000000003"/>
    <n v="283.02"/>
    <n v="211.53"/>
    <n v="204.39599999999999"/>
    <n v="154.471"/>
    <n v="215.74100000000001"/>
    <n v="101.127"/>
    <n v="90.947000000000003"/>
    <n v="108.306"/>
    <n v="132.76599999999999"/>
    <n v="167.571"/>
    <n v="129.55500000000001"/>
    <n v="66.052000000000007"/>
    <n v="75.744"/>
    <n v="78.697999999999993"/>
    <n v="114.274"/>
    <n v="188.60599999999999"/>
    <n v="159.613"/>
    <n v="118.58499999999999"/>
    <n v="115.842"/>
    <n v="172.49100000000001"/>
    <n v="167.381"/>
    <n v="133.18199999999999"/>
    <n v="109.82899999999999"/>
    <n v="125.95"/>
    <n v="91.308000000000007"/>
    <n v="51.029000000000003"/>
    <n v="15.515000000000001"/>
    <n v="50"/>
    <n v="40.286999999999999"/>
    <n v="12.632"/>
    <n v="2.1859999999999999"/>
    <n v="33.753999999999998"/>
    <n v="33.279000000000003"/>
  </r>
  <r>
    <x v="1"/>
    <x v="0"/>
    <s v="UNILEVER"/>
    <x v="1"/>
    <x v="0"/>
    <x v="1"/>
    <n v="1.069"/>
    <n v="1.506"/>
    <n v="1.7989999999999999"/>
    <n v="1.2110000000000001"/>
    <n v="1.0680000000000001"/>
    <n v="0.92400000000000004"/>
    <n v="0.85399999999999998"/>
    <n v="0.71"/>
    <n v="0.92700000000000005"/>
    <n v="0.48899999999999999"/>
    <n v="0.45700000000000002"/>
    <n v="0.52300000000000002"/>
    <n v="0.58299999999999996"/>
    <n v="0.64300000000000002"/>
    <n v="0.47199999999999998"/>
    <n v="0.27400000000000002"/>
    <n v="0.33600000000000002"/>
    <n v="0.39700000000000002"/>
    <n v="0.496"/>
    <n v="1.042"/>
    <n v="0.77600000000000002"/>
    <n v="0.57599999999999996"/>
    <n v="0.53300000000000003"/>
    <n v="0.82399999999999995"/>
    <n v="0.747"/>
    <n v="0.56799999999999995"/>
    <n v="0.47299999999999998"/>
    <n v="0.47199999999999998"/>
    <n v="0.32800000000000001"/>
    <n v="0.17699999999999999"/>
    <n v="4.8000000000000001E-2"/>
    <n v="0.16400000000000001"/>
    <n v="0.13800000000000001"/>
    <n v="4.1000000000000002E-2"/>
    <n v="8.0000000000000002E-3"/>
    <n v="0.13700000000000001"/>
    <n v="0.14699999999999999"/>
  </r>
  <r>
    <x v="1"/>
    <x v="0"/>
    <s v="UNILEVER"/>
    <x v="1"/>
    <x v="0"/>
    <x v="2"/>
    <n v="43.192999999999998"/>
    <n v="42.84"/>
    <n v="45.084000000000003"/>
    <n v="39.17"/>
    <n v="35.439"/>
    <n v="35.268999999999998"/>
    <n v="33.938000000000002"/>
    <n v="36.445999999999998"/>
    <n v="31.637"/>
    <n v="28.847999999999999"/>
    <n v="28.667000000000002"/>
    <n v="31.018000000000001"/>
    <n v="34.573999999999998"/>
    <n v="31.692"/>
    <n v="25.17"/>
    <n v="30.084"/>
    <n v="32.159999999999997"/>
    <n v="30.024999999999999"/>
    <n v="35.606000000000002"/>
    <n v="37.667999999999999"/>
    <n v="32.396999999999998"/>
    <n v="32.067999999999998"/>
    <n v="30.155000000000001"/>
    <n v="30.594000000000001"/>
    <n v="27.161000000000001"/>
    <n v="27.462"/>
    <n v="22.82"/>
    <n v="23.5"/>
    <n v="25.792000000000002"/>
    <n v="20.058"/>
    <n v="15.438000000000001"/>
    <n v="15.98"/>
    <n v="12.045999999999999"/>
    <n v="9.56"/>
    <n v="2.5529999999999999"/>
    <n v="4.1900000000000004"/>
    <n v="4.7080000000000002"/>
  </r>
  <r>
    <x v="1"/>
    <x v="0"/>
    <s v="UNILEVER"/>
    <x v="1"/>
    <x v="0"/>
    <x v="3"/>
    <n v="23.3210807"/>
    <n v="24.165541900000001"/>
    <n v="23.973327000000001"/>
    <n v="21.384146099999999"/>
    <n v="17.955374299999999"/>
    <n v="17.4632383"/>
    <n v="17.957702300000001"/>
    <n v="16.349229399999999"/>
    <n v="15.7882543"/>
    <n v="14.2674819"/>
    <n v="14.729948"/>
    <n v="15.2587314"/>
    <n v="15.921792999999999"/>
    <n v="15.864857799999999"/>
    <n v="14.911439100000001"/>
    <n v="15.3617004"/>
    <n v="13.8393295"/>
    <n v="12.8169117"/>
    <n v="14.9445718"/>
    <n v="13.336043399999999"/>
    <n v="13.1276589"/>
    <n v="13.3469693"/>
    <n v="11.9488068"/>
    <n v="10.679136400000001"/>
    <n v="10.320932300000001"/>
    <n v="10.0072738"/>
    <n v="9.5754594999999991"/>
    <n v="7.9522602999999998"/>
    <n v="7.1732652000000003"/>
    <n v="5.9966711999999998"/>
    <n v="4.9988495000000004"/>
    <n v="5.0052868000000004"/>
    <n v="4.0458819000000004"/>
    <n v="4.2277041999999998"/>
    <n v="2.4614674000000001"/>
    <n v="2.4259637999999999"/>
    <n v="2.5163834"/>
  </r>
  <r>
    <x v="1"/>
    <x v="0"/>
    <s v="UNILEVER"/>
    <x v="1"/>
    <x v="0"/>
    <x v="4"/>
    <n v="169408.53200000001"/>
    <n v="235827.84700000001"/>
    <n v="283420.97200000001"/>
    <n v="244494.74900000001"/>
    <n v="248679.924"/>
    <n v="184693.55900000001"/>
    <n v="176390.962"/>
    <n v="126356.952"/>
    <n v="172782.152"/>
    <n v="88247.157000000007"/>
    <n v="81536.088000000003"/>
    <n v="99139.104000000007"/>
    <n v="127042.815"/>
    <n v="132661.55300000001"/>
    <n v="106488.852"/>
    <n v="61501.29"/>
    <n v="77708.717000000004"/>
    <n v="76147.501999999993"/>
    <n v="107954.557"/>
    <n v="160566.74799999999"/>
    <n v="135884.51800000001"/>
    <n v="101922.348"/>
    <n v="95611.906000000003"/>
    <n v="138120.12899999999"/>
    <n v="144497.54"/>
    <n v="107755.599"/>
    <n v="88123.498000000007"/>
    <n v="108238.923"/>
    <n v="78812.104000000007"/>
    <n v="41423.875999999997"/>
    <n v="12993.338"/>
    <n v="44243.752999999997"/>
    <n v="34157.652999999998"/>
    <n v="12156.482"/>
    <n v="1133.385"/>
    <n v="27338.092000000001"/>
    <n v="27559.936000000002"/>
  </r>
  <r>
    <x v="1"/>
    <x v="0"/>
    <s v="UNILEVER"/>
    <x v="2"/>
    <x v="0"/>
    <x v="0"/>
    <n v="2109.9"/>
    <n v="2379.194"/>
    <n v="2437.3580000000002"/>
    <n v="2778.1869999999999"/>
    <n v="2717.9119999999998"/>
    <n v="2753.7080000000001"/>
    <n v="3006.268"/>
    <n v="2719.6790000000001"/>
    <n v="2799.799"/>
    <n v="2555.17"/>
    <n v="2656.5419999999999"/>
    <n v="2279.6770000000001"/>
    <n v="2894.9850000000001"/>
    <n v="3120.7359999999999"/>
    <n v="3209.5430000000001"/>
    <n v="3122.701"/>
    <n v="3282.09"/>
    <n v="3142.6309999999999"/>
    <n v="3996.2139999999999"/>
    <n v="3263.7069999999999"/>
    <n v="2928.569"/>
    <n v="3348.681"/>
    <n v="3326.0520000000001"/>
    <n v="3072.9079999999999"/>
    <n v="3111.63"/>
    <n v="3160.6860000000001"/>
    <n v="2760.1779999999999"/>
    <n v="3612.6350000000002"/>
    <n v="3873.8560000000002"/>
    <n v="3941.4769999999999"/>
    <n v="4569.8329999999996"/>
    <n v="3799.252"/>
    <n v="3923.5160000000001"/>
    <n v="4725.5079999999998"/>
    <n v="4852.2060000000001"/>
    <n v="4103.7470000000003"/>
    <n v="3950.1030000000001"/>
  </r>
  <r>
    <x v="1"/>
    <x v="0"/>
    <s v="UNILEVER"/>
    <x v="2"/>
    <x v="0"/>
    <x v="1"/>
    <n v="11.31"/>
    <n v="11.539"/>
    <n v="11.57"/>
    <n v="11.234999999999999"/>
    <n v="10.256"/>
    <n v="12.032"/>
    <n v="12.555999999999999"/>
    <n v="12.503"/>
    <n v="12.031000000000001"/>
    <n v="12.351000000000001"/>
    <n v="13.343999999999999"/>
    <n v="10.999000000000001"/>
    <n v="12.721"/>
    <n v="11.977"/>
    <n v="11.692"/>
    <n v="12.975"/>
    <n v="14.558"/>
    <n v="15.872999999999999"/>
    <n v="17.356999999999999"/>
    <n v="18.026"/>
    <n v="14.228999999999999"/>
    <n v="16.257000000000001"/>
    <n v="15.308999999999999"/>
    <n v="14.688000000000001"/>
    <n v="13.887"/>
    <n v="13.475"/>
    <n v="11.875"/>
    <n v="13.534000000000001"/>
    <n v="13.91"/>
    <n v="13.641"/>
    <n v="14.025"/>
    <n v="12.446"/>
    <n v="13.414999999999999"/>
    <n v="15.363"/>
    <n v="16.978000000000002"/>
    <n v="16.596"/>
    <n v="17.443999999999999"/>
  </r>
  <r>
    <x v="1"/>
    <x v="0"/>
    <s v="UNILEVER"/>
    <x v="2"/>
    <x v="0"/>
    <x v="2"/>
    <n v="91.822999999999993"/>
    <n v="89.334999999999994"/>
    <n v="91.03"/>
    <n v="90.744"/>
    <n v="90.54"/>
    <n v="89.480999999999995"/>
    <n v="91.069000000000003"/>
    <n v="90.588999999999999"/>
    <n v="89.756"/>
    <n v="89.293999999999997"/>
    <n v="89.156000000000006"/>
    <n v="87.441999999999993"/>
    <n v="90.643000000000001"/>
    <n v="92.906000000000006"/>
    <n v="92.980999999999995"/>
    <n v="93.825000000000003"/>
    <n v="93.805000000000007"/>
    <n v="94.436000000000007"/>
    <n v="92.85"/>
    <n v="88.488"/>
    <n v="93.35"/>
    <n v="94.903999999999996"/>
    <n v="94.141000000000005"/>
    <n v="93.834000000000003"/>
    <n v="94.566999999999993"/>
    <n v="94.322000000000003"/>
    <n v="92.385999999999996"/>
    <n v="93.575000000000003"/>
    <n v="94.013000000000005"/>
    <n v="93.805999999999997"/>
    <n v="93.89"/>
    <n v="94.3"/>
    <n v="94.311000000000007"/>
    <n v="95.037999999999997"/>
    <n v="93.935000000000002"/>
    <n v="91.343999999999994"/>
    <n v="92.825999999999993"/>
  </r>
  <r>
    <x v="1"/>
    <x v="0"/>
    <s v="UNILEVER"/>
    <x v="2"/>
    <x v="0"/>
    <x v="3"/>
    <n v="69.726320200000004"/>
    <n v="68.976681799999994"/>
    <n v="68.819898499999994"/>
    <n v="65.845113999999995"/>
    <n v="63.639622899999999"/>
    <n v="63.843093699999997"/>
    <n v="65.930417199999994"/>
    <n v="64.032048200000006"/>
    <n v="63.251580599999997"/>
    <n v="60.950613400000002"/>
    <n v="59.141941600000003"/>
    <n v="64.486538699999997"/>
    <n v="65.402219599999995"/>
    <n v="67.6691316"/>
    <n v="69.535692600000004"/>
    <n v="71.017022999999995"/>
    <n v="70.122688199999999"/>
    <n v="70.707167400000003"/>
    <n v="70.690177700000007"/>
    <n v="71.457903799999997"/>
    <n v="72.836911999999998"/>
    <n v="72.601786700000005"/>
    <n v="69.555917800000003"/>
    <n v="70.511696599999993"/>
    <n v="73.792467700000003"/>
    <n v="74.294344300000006"/>
    <n v="73.188628300000005"/>
    <n v="73.671686500000007"/>
    <n v="71.177966999999995"/>
    <n v="69.233044199999995"/>
    <n v="70.070885200000006"/>
    <n v="69.892704499999994"/>
    <n v="67.631874300000007"/>
    <n v="67.430838100000003"/>
    <n v="68.785817499999993"/>
    <n v="69.039190300000001"/>
    <n v="69.2317386"/>
  </r>
  <r>
    <x v="1"/>
    <x v="0"/>
    <s v="UNILEVER"/>
    <x v="2"/>
    <x v="0"/>
    <x v="4"/>
    <n v="1111457.03"/>
    <n v="1208432.6100000001"/>
    <n v="1208052.9099999999"/>
    <n v="1382215.932"/>
    <n v="1438113.284"/>
    <n v="1383075.727"/>
    <n v="1478771.0490000001"/>
    <n v="1336014.7109999999"/>
    <n v="1413450.091"/>
    <n v="1314866.8419999999"/>
    <n v="1337832.8060000001"/>
    <n v="1172991.274"/>
    <n v="1429283.51"/>
    <n v="1547477.6089999999"/>
    <n v="1600516.0319999999"/>
    <n v="1665387.835"/>
    <n v="1757143.513"/>
    <n v="1703220.8"/>
    <n v="2113211.8739999998"/>
    <n v="1756302.575"/>
    <n v="1554607.4169999999"/>
    <n v="1792554.4"/>
    <n v="1780174.69"/>
    <n v="1667199.169"/>
    <n v="1695476.277"/>
    <n v="1735734.081"/>
    <n v="1524891.825"/>
    <n v="1934818.5589999999"/>
    <n v="2083567.4790000001"/>
    <n v="2134985.1430000002"/>
    <n v="2458316.7239999999"/>
    <n v="2124641.5090000001"/>
    <n v="2129840.3870000001"/>
    <n v="2501094.0639999998"/>
    <n v="2487635.8450000002"/>
    <n v="2123908.0950000002"/>
    <n v="2128179.7960000001"/>
  </r>
  <r>
    <x v="1"/>
    <x v="0"/>
    <s v="UNILEVER"/>
    <x v="3"/>
    <x v="0"/>
    <x v="0"/>
    <n v="362.428"/>
    <n v="466.37299999999999"/>
    <n v="352.041"/>
    <n v="371.79"/>
    <n v="418.88"/>
    <n v="472.09899999999999"/>
    <n v="541.85799999999995"/>
    <n v="478.21899999999999"/>
    <n v="341.74"/>
    <n v="420.35300000000001"/>
    <n v="520.92899999999997"/>
    <n v="395.04599999999999"/>
    <n v="409.02600000000001"/>
    <n v="434.87200000000001"/>
    <n v="480.85"/>
    <n v="393.00200000000001"/>
    <n v="299.63600000000002"/>
    <n v="411.80399999999997"/>
    <n v="470.44"/>
    <n v="482.59800000000001"/>
    <n v="413.69799999999998"/>
    <n v="328.142"/>
    <n v="376.86900000000003"/>
    <n v="383.46600000000001"/>
    <n v="432.32400000000001"/>
    <n v="296.786"/>
    <n v="426.21899999999999"/>
    <n v="390.17200000000003"/>
    <n v="390.11500000000001"/>
    <n v="425.33300000000003"/>
    <n v="415.452"/>
    <n v="326.79199999999997"/>
    <n v="310.31299999999999"/>
    <n v="355.29599999999999"/>
    <n v="310.03899999999999"/>
    <n v="205.17099999999999"/>
    <n v="192.417"/>
  </r>
  <r>
    <x v="1"/>
    <x v="0"/>
    <s v="UNILEVER"/>
    <x v="3"/>
    <x v="0"/>
    <x v="1"/>
    <n v="1.9430000000000001"/>
    <n v="2.262"/>
    <n v="1.671"/>
    <n v="1.504"/>
    <n v="1.581"/>
    <n v="2.0630000000000002"/>
    <n v="2.2629999999999999"/>
    <n v="2.198"/>
    <n v="1.4690000000000001"/>
    <n v="2.032"/>
    <n v="2.617"/>
    <n v="1.9059999999999999"/>
    <n v="1.7969999999999999"/>
    <n v="1.669"/>
    <n v="1.752"/>
    <n v="1.633"/>
    <n v="1.329"/>
    <n v="2.08"/>
    <n v="2.0430000000000001"/>
    <n v="2.6659999999999999"/>
    <n v="2.0099999999999998"/>
    <n v="1.593"/>
    <n v="1.7350000000000001"/>
    <n v="1.833"/>
    <n v="1.929"/>
    <n v="1.2649999999999999"/>
    <n v="1.8340000000000001"/>
    <n v="1.462"/>
    <n v="1.401"/>
    <n v="1.472"/>
    <n v="1.2749999999999999"/>
    <n v="1.071"/>
    <n v="1.0609999999999999"/>
    <n v="1.155"/>
    <n v="1.085"/>
    <n v="0.83"/>
    <n v="0.85"/>
  </r>
  <r>
    <x v="1"/>
    <x v="0"/>
    <s v="UNILEVER"/>
    <x v="3"/>
    <x v="0"/>
    <x v="2"/>
    <n v="65.944999999999993"/>
    <n v="61.396000000000001"/>
    <n v="62.540999999999997"/>
    <n v="54.768999999999998"/>
    <n v="56.642000000000003"/>
    <n v="52.834000000000003"/>
    <n v="54.545999999999999"/>
    <n v="48.798000000000002"/>
    <n v="50.790999999999997"/>
    <n v="54.588999999999999"/>
    <n v="54.16"/>
    <n v="51.609000000000002"/>
    <n v="51.465000000000003"/>
    <n v="49.256"/>
    <n v="50.436999999999998"/>
    <n v="45.703000000000003"/>
    <n v="45.52"/>
    <n v="49.713999999999999"/>
    <n v="48.731000000000002"/>
    <n v="48.027000000000001"/>
    <n v="42.003"/>
    <n v="43.731999999999999"/>
    <n v="41.555"/>
    <n v="39.570999999999998"/>
    <n v="43.825000000000003"/>
    <n v="39.414999999999999"/>
    <n v="38.292999999999999"/>
    <n v="40.061"/>
    <n v="43.552"/>
    <n v="44.587000000000003"/>
    <n v="45.573999999999998"/>
    <n v="40.639000000000003"/>
    <n v="38.914999999999999"/>
    <n v="42.192"/>
    <n v="36.463999999999999"/>
    <n v="32.801000000000002"/>
    <n v="31.111999999999998"/>
  </r>
  <r>
    <x v="1"/>
    <x v="0"/>
    <s v="UNILEVER"/>
    <x v="3"/>
    <x v="0"/>
    <x v="3"/>
    <n v="28.9517895"/>
    <n v="30.9024836"/>
    <n v="29.3624559"/>
    <n v="26.606635699999998"/>
    <n v="25.810904499999999"/>
    <n v="24.212984299999999"/>
    <n v="26.7258909"/>
    <n v="25.557744"/>
    <n v="24.800992699999998"/>
    <n v="27.621597600000001"/>
    <n v="31.2745155"/>
    <n v="27.9240739"/>
    <n v="27.893158400000001"/>
    <n v="28.9721501"/>
    <n v="30.211958599999999"/>
    <n v="26.8034009"/>
    <n v="27.313818999999999"/>
    <n v="23.053527800000001"/>
    <n v="26.799353700000001"/>
    <n v="24.167515000000002"/>
    <n v="22.353897799999999"/>
    <n v="20.537351900000001"/>
    <n v="18.1617061"/>
    <n v="18.500196200000001"/>
    <n v="19.5906646"/>
    <n v="20.885042899999998"/>
    <n v="19.277833399999999"/>
    <n v="19.495236999999999"/>
    <n v="20.195407800000002"/>
    <n v="19.707567600000001"/>
    <n v="21.288233699999999"/>
    <n v="19.301409700000001"/>
    <n v="19.040842999999999"/>
    <n v="19.2788574"/>
    <n v="19.225903299999999"/>
    <n v="20.118358799999999"/>
    <n v="20.068949799999999"/>
  </r>
  <r>
    <x v="1"/>
    <x v="0"/>
    <s v="UNILEVER"/>
    <x v="3"/>
    <x v="0"/>
    <x v="4"/>
    <n v="194384.019"/>
    <n v="231200.59899999999"/>
    <n v="172673.359"/>
    <n v="225031.986"/>
    <n v="226675.318"/>
    <n v="236541.28700000001"/>
    <n v="296996.40100000001"/>
    <n v="240225.74100000001"/>
    <n v="182897.83300000001"/>
    <n v="229557.984"/>
    <n v="277808.21799999999"/>
    <n v="201123.78899999999"/>
    <n v="235574.397"/>
    <n v="227114.15700000001"/>
    <n v="246177.26699999999"/>
    <n v="210840.65"/>
    <n v="159903.93799999999"/>
    <n v="243078.29"/>
    <n v="330101.01799999998"/>
    <n v="339736.96799999999"/>
    <n v="278735.29200000002"/>
    <n v="214126.87100000001"/>
    <n v="247187.454"/>
    <n v="255574.06099999999"/>
    <n v="285998.929"/>
    <n v="208636.43599999999"/>
    <n v="272805.58199999999"/>
    <n v="297135.25099999999"/>
    <n v="290898.603"/>
    <n v="304497.85399999999"/>
    <n v="290759.06300000002"/>
    <n v="233791.83100000001"/>
    <n v="211627.73800000001"/>
    <n v="260825.67"/>
    <n v="228707.15299999999"/>
    <n v="154967.155"/>
    <n v="141760.25"/>
  </r>
  <r>
    <x v="2"/>
    <x v="0"/>
    <s v="UNILEVER"/>
    <x v="0"/>
    <x v="0"/>
    <x v="0"/>
    <n v="17084.312000000002"/>
    <n v="20016.376"/>
    <n v="18481.837"/>
    <n v="20756.163"/>
    <n v="20375.014999999999"/>
    <n v="17317.088"/>
    <n v="16887.350999999999"/>
    <n v="16326.237999999999"/>
    <n v="15535.02"/>
    <n v="15002.761"/>
    <n v="14380.49"/>
    <n v="14278.799000000001"/>
    <n v="14893.574000000001"/>
    <n v="16221.67"/>
    <n v="14319.616"/>
    <n v="16351.031000000001"/>
    <n v="16174.745999999999"/>
    <n v="15243.746999999999"/>
    <n v="15340.941999999999"/>
    <n v="11862.038"/>
    <n v="12433.626"/>
    <n v="12454.209000000001"/>
    <n v="12407.699000000001"/>
    <n v="12392.797"/>
    <n v="12481.052"/>
    <n v="14912.968000000001"/>
    <n v="13012.911"/>
    <n v="15767.905000000001"/>
    <n v="15619.671"/>
    <n v="14339.933999999999"/>
    <n v="16324.944"/>
    <n v="14226.894"/>
    <n v="13806.349"/>
    <n v="14919.773999999999"/>
    <n v="15442.634"/>
    <n v="13038.01"/>
    <n v="13123.698"/>
  </r>
  <r>
    <x v="2"/>
    <x v="0"/>
    <s v="UNILEVER"/>
    <x v="0"/>
    <x v="0"/>
    <x v="1"/>
    <n v="11.03"/>
    <n v="12.574"/>
    <n v="11.478999999999999"/>
    <n v="11.637"/>
    <n v="10.8"/>
    <n v="10.147"/>
    <n v="9.782"/>
    <n v="10.425000000000001"/>
    <n v="10.35"/>
    <n v="10.548"/>
    <n v="10.114000000000001"/>
    <n v="10.023999999999999"/>
    <n v="10.425000000000001"/>
    <n v="10.771000000000001"/>
    <n v="9.4130000000000003"/>
    <n v="10.369"/>
    <n v="10.009"/>
    <n v="10.337999999999999"/>
    <n v="9.7119999999999997"/>
    <n v="8.6869999999999994"/>
    <n v="9.5559999999999992"/>
    <n v="9.423"/>
    <n v="9.5510000000000002"/>
    <n v="9.5640000000000001"/>
    <n v="9.6660000000000004"/>
    <n v="11.316000000000001"/>
    <n v="10.25"/>
    <n v="10.728999999999999"/>
    <n v="10.259"/>
    <n v="9.6959999999999997"/>
    <n v="10.141999999999999"/>
    <n v="9.6690000000000005"/>
    <n v="9.3239999999999998"/>
    <n v="9.5820000000000007"/>
    <n v="10.223000000000001"/>
    <n v="9.2430000000000003"/>
    <n v="9.2089999999999996"/>
  </r>
  <r>
    <x v="2"/>
    <x v="0"/>
    <s v="UNILEVER"/>
    <x v="0"/>
    <x v="0"/>
    <x v="2"/>
    <n v="96.194999999999993"/>
    <n v="96.340999999999994"/>
    <n v="96.545000000000002"/>
    <n v="96.781000000000006"/>
    <n v="96.335999999999999"/>
    <n v="95.25"/>
    <n v="95.266999999999996"/>
    <n v="95.103999999999999"/>
    <n v="95.307000000000002"/>
    <n v="96.069000000000003"/>
    <n v="95.650999999999996"/>
    <n v="95.132000000000005"/>
    <n v="95.896000000000001"/>
    <n v="96.02"/>
    <n v="96.4"/>
    <n v="96.965000000000003"/>
    <n v="97.314999999999998"/>
    <n v="96.777000000000001"/>
    <n v="96.302999999999997"/>
    <n v="95.748999999999995"/>
    <n v="96.103999999999999"/>
    <n v="96.084999999999994"/>
    <n v="96.483000000000004"/>
    <n v="95.551000000000002"/>
    <n v="95.138000000000005"/>
    <n v="95.465999999999994"/>
    <n v="96.338999999999999"/>
    <n v="96.722999999999999"/>
    <n v="97.111999999999995"/>
    <n v="96.509"/>
    <n v="96.516000000000005"/>
    <n v="96.305999999999997"/>
    <n v="95.98"/>
    <n v="95.95"/>
    <n v="95.590999999999994"/>
    <n v="95.766999999999996"/>
    <n v="95.781999999999996"/>
  </r>
  <r>
    <x v="2"/>
    <x v="0"/>
    <s v="UNILEVER"/>
    <x v="0"/>
    <x v="0"/>
    <x v="3"/>
    <n v="54.630502800000002"/>
    <n v="55.731381200000001"/>
    <n v="54.902006100000001"/>
    <n v="53.854661700000001"/>
    <n v="52.995789299999998"/>
    <n v="52.678107300000001"/>
    <n v="53.797449499999999"/>
    <n v="54.513305899999999"/>
    <n v="55.0114795"/>
    <n v="55.615686199999999"/>
    <n v="54.116720700000002"/>
    <n v="55.529154699999999"/>
    <n v="56.0632187"/>
    <n v="52.686917700000002"/>
    <n v="55.164117500000003"/>
    <n v="55.206057100000002"/>
    <n v="55.348565200000003"/>
    <n v="54.448922899999999"/>
    <n v="54.0593626"/>
    <n v="53.494250200000003"/>
    <n v="52.191313700000002"/>
    <n v="51.093580699999997"/>
    <n v="50.224657200000003"/>
    <n v="50.854155599999999"/>
    <n v="52.089022800000002"/>
    <n v="52.687762399999997"/>
    <n v="52.607953100000003"/>
    <n v="52.3705499"/>
    <n v="54.706150899999997"/>
    <n v="54.0341418"/>
    <n v="53.734137699999998"/>
    <n v="54.890882499999996"/>
    <n v="54.245375899999999"/>
    <n v="53.136811100000003"/>
    <n v="52.950265999999999"/>
    <n v="53.387528199999998"/>
    <n v="52.673741399999997"/>
  </r>
  <r>
    <x v="2"/>
    <x v="0"/>
    <s v="UNILEVER"/>
    <x v="0"/>
    <x v="0"/>
    <x v="4"/>
    <n v="10133822.759"/>
    <n v="11378771.812999999"/>
    <n v="10942747.036"/>
    <n v="12808586.798"/>
    <n v="13095168.976"/>
    <n v="11227505.783"/>
    <n v="11502896.367000001"/>
    <n v="11228076.239"/>
    <n v="10329348.581"/>
    <n v="9851424.3939999994"/>
    <n v="10146097.937000001"/>
    <n v="9462740.2579999994"/>
    <n v="10120488.062999999"/>
    <n v="10847054.111"/>
    <n v="10278365.923"/>
    <n v="11600164.981000001"/>
    <n v="11876165.613"/>
    <n v="11018982.02"/>
    <n v="11698901.01"/>
    <n v="9413112.9030000009"/>
    <n v="9537170.3300000001"/>
    <n v="9316098.5250000004"/>
    <n v="9587466.4309999999"/>
    <n v="9607183.3739999998"/>
    <n v="9495991.0720000006"/>
    <n v="10232625.077"/>
    <n v="9573212.5099999998"/>
    <n v="11672740.879000001"/>
    <n v="12286984.629000001"/>
    <n v="11229596.592"/>
    <n v="12037549.244999999"/>
    <n v="11234647.290999999"/>
    <n v="11060466.221999999"/>
    <n v="11910489.710000001"/>
    <n v="11987677.021"/>
    <n v="10305947.130999999"/>
    <n v="10719521.249"/>
  </r>
  <r>
    <x v="2"/>
    <x v="0"/>
    <s v="UNILEVER"/>
    <x v="1"/>
    <x v="0"/>
    <x v="0"/>
    <n v="2894.25"/>
    <n v="2584.076"/>
    <n v="3034.605"/>
    <n v="2963.1030000000001"/>
    <n v="2676.4250000000002"/>
    <n v="2279.4650000000001"/>
    <n v="2057.078"/>
    <n v="1930.3109999999999"/>
    <n v="1823.453"/>
    <n v="1719.1980000000001"/>
    <n v="1775.3430000000001"/>
    <n v="1665.4949999999999"/>
    <n v="1418.5429999999999"/>
    <n v="1621.402"/>
    <n v="1739.6179999999999"/>
    <n v="1786.6659999999999"/>
    <n v="1732.4570000000001"/>
    <n v="1403.38"/>
    <n v="1449.9960000000001"/>
    <n v="1228.566"/>
    <n v="1429.511"/>
    <n v="1249.4380000000001"/>
    <n v="955.73299999999995"/>
    <n v="1441.0940000000001"/>
    <n v="1098.8"/>
    <n v="962.36"/>
    <n v="400.92399999999998"/>
    <n v="394.54199999999997"/>
    <n v="361.67200000000003"/>
    <n v="280.58600000000001"/>
    <n v="242.32599999999999"/>
    <n v="228.012"/>
    <n v="215.94200000000001"/>
    <n v="148.58000000000001"/>
    <n v="156.17400000000001"/>
    <n v="184.30699999999999"/>
    <n v="137.114"/>
  </r>
  <r>
    <x v="2"/>
    <x v="0"/>
    <s v="UNILEVER"/>
    <x v="1"/>
    <x v="0"/>
    <x v="1"/>
    <n v="1.869"/>
    <n v="1.623"/>
    <n v="1.885"/>
    <n v="1.661"/>
    <n v="1.419"/>
    <n v="1.3360000000000001"/>
    <n v="1.1919999999999999"/>
    <n v="1.2330000000000001"/>
    <n v="1.2150000000000001"/>
    <n v="1.2090000000000001"/>
    <n v="1.2490000000000001"/>
    <n v="1.169"/>
    <n v="0.99299999999999999"/>
    <n v="1.077"/>
    <n v="1.1439999999999999"/>
    <n v="1.133"/>
    <n v="1.0720000000000001"/>
    <n v="0.95199999999999996"/>
    <n v="0.91800000000000004"/>
    <n v="0.9"/>
    <n v="1.099"/>
    <n v="0.94499999999999995"/>
    <n v="0.73599999999999999"/>
    <n v="1.1120000000000001"/>
    <n v="0.85099999999999998"/>
    <n v="0.73"/>
    <n v="0.316"/>
    <n v="0.26800000000000002"/>
    <n v="0.23799999999999999"/>
    <n v="0.19"/>
    <n v="0.151"/>
    <n v="0.155"/>
    <n v="0.14599999999999999"/>
    <n v="9.5000000000000001E-2"/>
    <n v="0.10299999999999999"/>
    <n v="0.13100000000000001"/>
    <n v="9.6000000000000002E-2"/>
  </r>
  <r>
    <x v="2"/>
    <x v="0"/>
    <s v="UNILEVER"/>
    <x v="1"/>
    <x v="0"/>
    <x v="2"/>
    <n v="76.319000000000003"/>
    <n v="75.373000000000005"/>
    <n v="74.787999999999997"/>
    <n v="74.504999999999995"/>
    <n v="75.06"/>
    <n v="71.683000000000007"/>
    <n v="73.046999999999997"/>
    <n v="70.966999999999999"/>
    <n v="71.349000000000004"/>
    <n v="72.593999999999994"/>
    <n v="74.081000000000003"/>
    <n v="73.695999999999998"/>
    <n v="72.37"/>
    <n v="72.414000000000001"/>
    <n v="70.241"/>
    <n v="72.587999999999994"/>
    <n v="72.575000000000003"/>
    <n v="70.210999999999999"/>
    <n v="68.069000000000003"/>
    <n v="66.128"/>
    <n v="65.015000000000001"/>
    <n v="61.581000000000003"/>
    <n v="60.575000000000003"/>
    <n v="59.100999999999999"/>
    <n v="54.456000000000003"/>
    <n v="48.033000000000001"/>
    <n v="34.65"/>
    <n v="26.140999999999998"/>
    <n v="24.187999999999999"/>
    <n v="20.114999999999998"/>
    <n v="17.986000000000001"/>
    <n v="16.048999999999999"/>
    <n v="13.659000000000001"/>
    <n v="10.186999999999999"/>
    <n v="7.6040000000000001"/>
    <n v="6.0940000000000003"/>
    <n v="4.4850000000000003"/>
  </r>
  <r>
    <x v="2"/>
    <x v="0"/>
    <s v="UNILEVER"/>
    <x v="1"/>
    <x v="0"/>
    <x v="3"/>
    <n v="8.3944037999999992"/>
    <n v="8.5524711"/>
    <n v="8.0183475000000008"/>
    <n v="7.4587500999999996"/>
    <n v="6.8114998"/>
    <n v="6.8980119000000002"/>
    <n v="7.0229375000000003"/>
    <n v="6.8389075999999998"/>
    <n v="7.0008528999999999"/>
    <n v="6.7472137999999999"/>
    <n v="7.1652532999999998"/>
    <n v="7.2423133000000002"/>
    <n v="7.2448569000000003"/>
    <n v="7.0092024999999998"/>
    <n v="6.6595255"/>
    <n v="6.5506235999999998"/>
    <n v="6.2758796999999999"/>
    <n v="6.1103266999999999"/>
    <n v="6.1094089"/>
    <n v="5.6949778999999996"/>
    <n v="5.6372726000000002"/>
    <n v="5.4680049000000004"/>
    <n v="5.3492860999999996"/>
    <n v="5.0566269999999998"/>
    <n v="4.8704403000000003"/>
    <n v="4.6875157999999999"/>
    <n v="4.0418713999999998"/>
    <n v="3.4942880000000001"/>
    <n v="3.2747850999999999"/>
    <n v="2.9674708000000001"/>
    <n v="2.6780130999999998"/>
    <n v="2.4971356999999998"/>
    <n v="2.1266486000000002"/>
    <n v="1.6716373"/>
    <n v="1.6333259"/>
    <n v="1.5336886000000001"/>
    <n v="1.3689693999999999"/>
  </r>
  <r>
    <x v="2"/>
    <x v="0"/>
    <s v="UNILEVER"/>
    <x v="1"/>
    <x v="0"/>
    <x v="4"/>
    <n v="2272965.5869999998"/>
    <n v="2122701.17"/>
    <n v="2259179.088"/>
    <n v="2325078.1"/>
    <n v="2394408.344"/>
    <n v="1970955.1059999999"/>
    <n v="1841399.656"/>
    <n v="1730476.379"/>
    <n v="1623934.8319999999"/>
    <n v="1636580.406"/>
    <n v="1661990.331"/>
    <n v="1567304.405"/>
    <n v="1441587.4110000001"/>
    <n v="1545172.2069999999"/>
    <n v="1427685.1140000001"/>
    <n v="1540309.696"/>
    <n v="1591898.165"/>
    <n v="1294486.1189999999"/>
    <n v="1370614.2579999999"/>
    <n v="1120222.1880000001"/>
    <n v="1069028.25"/>
    <n v="947555.16099999996"/>
    <n v="878014.44900000002"/>
    <n v="964493.55099999998"/>
    <n v="660049.32499999995"/>
    <n v="563449.451"/>
    <n v="294826.96899999998"/>
    <n v="314906.402"/>
    <n v="327736.02799999999"/>
    <n v="248601.63200000001"/>
    <n v="226916.55499999999"/>
    <n v="215488.91899999999"/>
    <n v="202469.99100000001"/>
    <n v="145078.946"/>
    <n v="123856.88099999999"/>
    <n v="136793.08900000001"/>
    <n v="102006.84699999999"/>
  </r>
  <r>
    <x v="2"/>
    <x v="0"/>
    <s v="UNILEVER"/>
    <x v="2"/>
    <x v="0"/>
    <x v="0"/>
    <n v="13345.123"/>
    <n v="13153.678"/>
    <n v="13522.828"/>
    <n v="15757.611999999999"/>
    <n v="16954.266"/>
    <n v="14534.01"/>
    <n v="14661.772000000001"/>
    <n v="14821.278"/>
    <n v="13377.852999999999"/>
    <n v="15190.531999999999"/>
    <n v="13013.144"/>
    <n v="12175.405000000001"/>
    <n v="13665.154"/>
    <n v="14068.772999999999"/>
    <n v="15329.897000000001"/>
    <n v="15379.393"/>
    <n v="17364.280999999999"/>
    <n v="14753.509"/>
    <n v="16598.887999999999"/>
    <n v="13580.722"/>
    <n v="13536.254000000001"/>
    <n v="13891.525"/>
    <n v="13549.359"/>
    <n v="14081.74"/>
    <n v="14965.995999999999"/>
    <n v="15764.171"/>
    <n v="13940.893"/>
    <n v="16190.688"/>
    <n v="18982.493999999999"/>
    <n v="17310.678"/>
    <n v="18684.018"/>
    <n v="17602.399000000001"/>
    <n v="17822.362000000001"/>
    <n v="19644.952000000001"/>
    <n v="19421.036"/>
    <n v="18068.988000000001"/>
    <n v="17649.453000000001"/>
  </r>
  <r>
    <x v="2"/>
    <x v="0"/>
    <s v="UNILEVER"/>
    <x v="2"/>
    <x v="0"/>
    <x v="1"/>
    <n v="8.6159999999999997"/>
    <n v="8.2629999999999999"/>
    <n v="8.3989999999999991"/>
    <n v="8.8350000000000009"/>
    <n v="8.9870000000000001"/>
    <n v="8.516"/>
    <n v="8.4930000000000003"/>
    <n v="9.4640000000000004"/>
    <n v="8.9120000000000008"/>
    <n v="10.68"/>
    <n v="9.1519999999999992"/>
    <n v="8.5470000000000006"/>
    <n v="9.5649999999999995"/>
    <n v="9.3409999999999993"/>
    <n v="10.077"/>
    <n v="9.7520000000000007"/>
    <n v="10.744999999999999"/>
    <n v="10.006"/>
    <n v="10.507999999999999"/>
    <n v="9.9450000000000003"/>
    <n v="10.403"/>
    <n v="10.510999999999999"/>
    <n v="10.43"/>
    <n v="10.867000000000001"/>
    <n v="11.59"/>
    <n v="11.961"/>
    <n v="10.98"/>
    <n v="11.016999999999999"/>
    <n v="12.467000000000001"/>
    <n v="11.705"/>
    <n v="11.606999999999999"/>
    <n v="11.962999999999999"/>
    <n v="12.037000000000001"/>
    <n v="12.616"/>
    <n v="12.856999999999999"/>
    <n v="12.808999999999999"/>
    <n v="12.385"/>
  </r>
  <r>
    <x v="2"/>
    <x v="0"/>
    <s v="UNILEVER"/>
    <x v="2"/>
    <x v="0"/>
    <x v="2"/>
    <n v="77.307000000000002"/>
    <n v="77.694999999999993"/>
    <n v="78.468000000000004"/>
    <n v="78.186999999999998"/>
    <n v="77.284999999999997"/>
    <n v="78.733000000000004"/>
    <n v="77.903000000000006"/>
    <n v="78.593000000000004"/>
    <n v="78.557000000000002"/>
    <n v="77.837999999999994"/>
    <n v="76.912000000000006"/>
    <n v="76.381"/>
    <n v="76.777000000000001"/>
    <n v="77.283000000000001"/>
    <n v="77.198999999999998"/>
    <n v="75.924000000000007"/>
    <n v="75.275999999999996"/>
    <n v="74.69"/>
    <n v="73.367000000000004"/>
    <n v="73.146000000000001"/>
    <n v="73.501000000000005"/>
    <n v="74.356999999999999"/>
    <n v="73.531000000000006"/>
    <n v="72.519000000000005"/>
    <n v="71.55"/>
    <n v="72.326999999999998"/>
    <n v="71.84"/>
    <n v="71.697999999999993"/>
    <n v="73.474000000000004"/>
    <n v="82.106999999999999"/>
    <n v="85.165000000000006"/>
    <n v="86.614000000000004"/>
    <n v="87.061000000000007"/>
    <n v="86.665000000000006"/>
    <n v="86.418999999999997"/>
    <n v="85.316000000000003"/>
    <n v="85.397000000000006"/>
  </r>
  <r>
    <x v="2"/>
    <x v="0"/>
    <s v="UNILEVER"/>
    <x v="2"/>
    <x v="0"/>
    <x v="3"/>
    <n v="48.370761799999997"/>
    <n v="48.981176699999999"/>
    <n v="48.687228599999997"/>
    <n v="48.250518800000002"/>
    <n v="48.5000614"/>
    <n v="49.137292799999997"/>
    <n v="49.658087100000003"/>
    <n v="48.439819399999998"/>
    <n v="47.570777100000001"/>
    <n v="47.017380899999999"/>
    <n v="45.511569299999998"/>
    <n v="46.183713400000002"/>
    <n v="46.609167599999999"/>
    <n v="45.4009584"/>
    <n v="46.640145699999998"/>
    <n v="47.522662500000003"/>
    <n v="48.714197499999997"/>
    <n v="47.517467699999997"/>
    <n v="48.255594299999998"/>
    <n v="47.656992799999998"/>
    <n v="48.562495900000002"/>
    <n v="48.316392499999999"/>
    <n v="48.514834999999998"/>
    <n v="49.782308200000003"/>
    <n v="50.626538099999998"/>
    <n v="49.526246"/>
    <n v="52.523802400000001"/>
    <n v="52.361052200000003"/>
    <n v="52.319718199999997"/>
    <n v="52.820949400000003"/>
    <n v="53.314748000000002"/>
    <n v="50.9788633"/>
    <n v="51.187119799999998"/>
    <n v="51.941837399999997"/>
    <n v="52.2995047"/>
    <n v="53.685798900000002"/>
    <n v="50.274989599999998"/>
  </r>
  <r>
    <x v="2"/>
    <x v="0"/>
    <s v="UNILEVER"/>
    <x v="2"/>
    <x v="0"/>
    <x v="4"/>
    <n v="6229686.8490000004"/>
    <n v="6415746.1789999995"/>
    <n v="6437887.733"/>
    <n v="7316722.8679999998"/>
    <n v="7993234.8770000003"/>
    <n v="7174377.8169999998"/>
    <n v="7197969.807"/>
    <n v="6997693.1399999997"/>
    <n v="6473016.892"/>
    <n v="6939654.3150000004"/>
    <n v="6337920.3530000001"/>
    <n v="6057924.4500000002"/>
    <n v="6681195.8130000001"/>
    <n v="6849421.5350000001"/>
    <n v="7165068.773"/>
    <n v="7894836.6519999998"/>
    <n v="8725631.7479999997"/>
    <n v="7822515.7350000003"/>
    <n v="8495496.4269999992"/>
    <n v="7192481.1320000002"/>
    <n v="7008757.585"/>
    <n v="7216036.2429999998"/>
    <n v="7016581.9919999996"/>
    <n v="7391040.4289999995"/>
    <n v="7833629.7220000001"/>
    <n v="8169765.3700000001"/>
    <n v="7311366.0049999999"/>
    <n v="8535043.9790000003"/>
    <n v="9702707.9149999991"/>
    <n v="9509218.9399999995"/>
    <n v="10287662.312999999"/>
    <n v="9903276.5360000003"/>
    <n v="9644514.5830000006"/>
    <n v="10510151.91"/>
    <n v="10373434.405999999"/>
    <n v="9761382.8120000008"/>
    <n v="9502616.9729999993"/>
  </r>
  <r>
    <x v="2"/>
    <x v="0"/>
    <s v="UNILEVER"/>
    <x v="3"/>
    <x v="0"/>
    <x v="0"/>
    <n v="4952.259"/>
    <n v="4491.634"/>
    <n v="4287.348"/>
    <n v="4601.3819999999996"/>
    <n v="4714.9849999999997"/>
    <n v="4625.1049999999996"/>
    <n v="5062.5050000000001"/>
    <n v="4544.308"/>
    <n v="4279.1760000000004"/>
    <n v="4537.8040000000001"/>
    <n v="4652.6239999999998"/>
    <n v="5892.5929999999998"/>
    <n v="4325.6170000000002"/>
    <n v="4657.3100000000004"/>
    <n v="3458.2040000000002"/>
    <n v="3704.0219999999999"/>
    <n v="4187.3580000000002"/>
    <n v="4309.1400000000003"/>
    <n v="4109.3909999999996"/>
    <n v="3905.0949999999998"/>
    <n v="3563.6689999999999"/>
    <n v="3889.4369999999999"/>
    <n v="3278.1869999999999"/>
    <n v="3312.8020000000001"/>
    <n v="3770.328"/>
    <n v="3788.261"/>
    <n v="3646.9180000000001"/>
    <n v="4737.0770000000002"/>
    <n v="4526.8819999999996"/>
    <n v="4293.0889999999999"/>
    <n v="5073.9589999999998"/>
    <n v="4010.94"/>
    <n v="4410.4679999999998"/>
    <n v="5726.9269999999997"/>
    <n v="4526.7529999999997"/>
    <n v="3815.4920000000002"/>
    <n v="3855.9670000000001"/>
  </r>
  <r>
    <x v="2"/>
    <x v="0"/>
    <s v="UNILEVER"/>
    <x v="3"/>
    <x v="0"/>
    <x v="1"/>
    <n v="3.1970000000000001"/>
    <n v="2.8220000000000001"/>
    <n v="2.6629999999999998"/>
    <n v="2.58"/>
    <n v="2.4990000000000001"/>
    <n v="2.71"/>
    <n v="2.9329999999999998"/>
    <n v="2.9020000000000001"/>
    <n v="2.851"/>
    <n v="3.19"/>
    <n v="3.2719999999999998"/>
    <n v="4.1369999999999996"/>
    <n v="3.028"/>
    <n v="3.0920000000000001"/>
    <n v="2.2730000000000001"/>
    <n v="2.3490000000000002"/>
    <n v="2.5910000000000002"/>
    <n v="2.9220000000000002"/>
    <n v="2.601"/>
    <n v="2.86"/>
    <n v="2.7389999999999999"/>
    <n v="2.9430000000000001"/>
    <n v="2.5230000000000001"/>
    <n v="2.5569999999999999"/>
    <n v="2.92"/>
    <n v="2.8740000000000001"/>
    <n v="2.8719999999999999"/>
    <n v="3.2229999999999999"/>
    <n v="2.9729999999999999"/>
    <n v="2.903"/>
    <n v="3.1520000000000001"/>
    <n v="2.726"/>
    <n v="2.9790000000000001"/>
    <n v="3.6779999999999999"/>
    <n v="2.9969999999999999"/>
    <n v="2.7050000000000001"/>
    <n v="2.706"/>
  </r>
  <r>
    <x v="2"/>
    <x v="0"/>
    <s v="UNILEVER"/>
    <x v="3"/>
    <x v="0"/>
    <x v="2"/>
    <n v="81.706999999999994"/>
    <n v="81.093999999999994"/>
    <n v="82.745000000000005"/>
    <n v="83.156999999999996"/>
    <n v="84.043999999999997"/>
    <n v="81.480999999999995"/>
    <n v="82.837000000000003"/>
    <n v="81.631"/>
    <n v="82.259"/>
    <n v="83.344999999999999"/>
    <n v="83.164000000000001"/>
    <n v="81.736000000000004"/>
    <n v="80.394999999999996"/>
    <n v="79.926000000000002"/>
    <n v="79.352999999999994"/>
    <n v="78.325000000000003"/>
    <n v="79.998000000000005"/>
    <n v="79.406999999999996"/>
    <n v="78.814999999999998"/>
    <n v="77.123999999999995"/>
    <n v="75.197999999999993"/>
    <n v="74.614000000000004"/>
    <n v="75.376999999999995"/>
    <n v="72.456000000000003"/>
    <n v="73.305999999999997"/>
    <n v="73.099000000000004"/>
    <n v="74.494"/>
    <n v="75.105000000000004"/>
    <n v="75.709999999999994"/>
    <n v="75.888999999999996"/>
    <n v="74.965999999999994"/>
    <n v="74.34"/>
    <n v="76.05"/>
    <n v="75.548000000000002"/>
    <n v="74.524000000000001"/>
    <n v="75.55"/>
    <n v="77.763000000000005"/>
  </r>
  <r>
    <x v="2"/>
    <x v="0"/>
    <s v="UNILEVER"/>
    <x v="3"/>
    <x v="0"/>
    <x v="3"/>
    <n v="12.0615703"/>
    <n v="13.0366415"/>
    <n v="13.0895475"/>
    <n v="13.3470961"/>
    <n v="12.7298209"/>
    <n v="12.4772938"/>
    <n v="12.475743899999999"/>
    <n v="12.534042100000001"/>
    <n v="12.3380723"/>
    <n v="11.992953099999999"/>
    <n v="13.317411999999999"/>
    <n v="13.1134001"/>
    <n v="13.1663154"/>
    <n v="13.6572815"/>
    <n v="14.1054751"/>
    <n v="11.8082423"/>
    <n v="12.477656700000001"/>
    <n v="11.4041101"/>
    <n v="11.497528900000001"/>
    <n v="11.108108400000001"/>
    <n v="11.0793164"/>
    <n v="10.5838869"/>
    <n v="9.7301848999999994"/>
    <n v="9.2139553999999997"/>
    <n v="9.9070678999999995"/>
    <n v="10.1661874"/>
    <n v="9.7869889000000008"/>
    <n v="9.7871836999999999"/>
    <n v="8.7896248000000003"/>
    <n v="9.9867448999999997"/>
    <n v="10.206146"/>
    <n v="9.5099947999999994"/>
    <n v="10.1908987"/>
    <n v="9.8254666000000004"/>
    <n v="9.2771516999999992"/>
    <n v="9.6415132999999997"/>
    <n v="9.7622081000000005"/>
  </r>
  <r>
    <x v="2"/>
    <x v="0"/>
    <s v="UNILEVER"/>
    <x v="3"/>
    <x v="0"/>
    <x v="4"/>
    <n v="2569416.091"/>
    <n v="2406711.88"/>
    <n v="2314697.4920000001"/>
    <n v="2651819.142"/>
    <n v="2743836.3390000002"/>
    <n v="2457660.6830000002"/>
    <n v="2810230.628"/>
    <n v="2547012.7779999999"/>
    <n v="2420847.8730000001"/>
    <n v="2367284.659"/>
    <n v="2245091.9240000001"/>
    <n v="2434618.7259999998"/>
    <n v="2205042.327"/>
    <n v="2030031.656"/>
    <n v="1843809.9879999999"/>
    <n v="2478661.7170000002"/>
    <n v="2790994.827"/>
    <n v="2767061.6129999999"/>
    <n v="2928559.9759999998"/>
    <n v="2735471.3650000002"/>
    <n v="2680363.5219999999"/>
    <n v="2797831.8679999998"/>
    <n v="2655092.7510000002"/>
    <n v="2725843.58"/>
    <n v="2857926.983"/>
    <n v="3052803.9130000002"/>
    <n v="3182197.6719999998"/>
    <n v="3959532.2239999999"/>
    <n v="3957132.4279999998"/>
    <n v="3622472.8670000001"/>
    <n v="4083017.5649999999"/>
    <n v="3861814.983"/>
    <n v="4100570.5430000001"/>
    <n v="5216204.2089999998"/>
    <n v="4783275.517"/>
    <n v="4075092.2209999999"/>
    <n v="4177821.1189999999"/>
  </r>
  <r>
    <x v="3"/>
    <x v="0"/>
    <s v="UNILEVER"/>
    <x v="0"/>
    <x v="0"/>
    <x v="0"/>
    <n v="499.12900000000002"/>
    <n v="514.99199999999996"/>
    <n v="503.81299999999999"/>
    <n v="619.553"/>
    <n v="667.78700000000003"/>
    <n v="766.46400000000006"/>
    <n v="631.74900000000002"/>
    <n v="675.755"/>
    <n v="761.32399999999996"/>
    <n v="506.80799999999999"/>
    <n v="445.404"/>
    <n v="495.35599999999999"/>
    <n v="493.00200000000001"/>
    <n v="506.62599999999998"/>
    <n v="522.70399999999995"/>
    <n v="479.63400000000001"/>
    <n v="444.14"/>
    <n v="467.505"/>
    <n v="476.67700000000002"/>
    <n v="438.803"/>
    <n v="409.76799999999997"/>
    <n v="402.27499999999998"/>
    <n v="406.858"/>
    <n v="423.36099999999999"/>
    <n v="375.46199999999999"/>
    <n v="401.66"/>
    <n v="504.49900000000002"/>
    <n v="608.30100000000004"/>
    <n v="569.529"/>
    <n v="427.738"/>
    <n v="432.815"/>
    <n v="426.68799999999999"/>
    <n v="427.733"/>
    <n v="420.3"/>
    <n v="536.529"/>
    <n v="519.70100000000002"/>
    <n v="470.6"/>
  </r>
  <r>
    <x v="3"/>
    <x v="0"/>
    <s v="UNILEVER"/>
    <x v="0"/>
    <x v="0"/>
    <x v="1"/>
    <n v="16.465"/>
    <n v="17.486000000000001"/>
    <n v="16.195"/>
    <n v="18.911000000000001"/>
    <n v="18.757999999999999"/>
    <n v="16.228000000000002"/>
    <n v="14.936"/>
    <n v="17.736999999999998"/>
    <n v="17.27"/>
    <n v="12.368"/>
    <n v="13.678000000000001"/>
    <n v="15.946"/>
    <n v="13.855"/>
    <n v="15.536"/>
    <n v="12.762"/>
    <n v="12.603"/>
    <n v="13.896000000000001"/>
    <n v="11.952"/>
    <n v="11.262"/>
    <n v="13.56"/>
    <n v="12.695"/>
    <n v="11.065"/>
    <n v="11.48"/>
    <n v="12.722"/>
    <n v="10.992000000000001"/>
    <n v="12.808999999999999"/>
    <n v="22.588999999999999"/>
    <n v="18.491"/>
    <n v="17.681999999999999"/>
    <n v="15.89"/>
    <n v="16.989999999999998"/>
    <n v="17.248999999999999"/>
    <n v="15.962999999999999"/>
    <n v="14.907999999999999"/>
    <n v="19.13"/>
    <n v="17.172000000000001"/>
    <n v="14.708"/>
  </r>
  <r>
    <x v="3"/>
    <x v="0"/>
    <s v="UNILEVER"/>
    <x v="0"/>
    <x v="0"/>
    <x v="2"/>
    <n v="68.171999999999997"/>
    <n v="70.378"/>
    <n v="71.394000000000005"/>
    <n v="74.266000000000005"/>
    <n v="81.902000000000001"/>
    <n v="82.542000000000002"/>
    <n v="83.608000000000004"/>
    <n v="84.710999999999999"/>
    <n v="84.158000000000001"/>
    <n v="83.617999999999995"/>
    <n v="70.701999999999998"/>
    <n v="70.064999999999998"/>
    <n v="71.548000000000002"/>
    <n v="69.227999999999994"/>
    <n v="71.040000000000006"/>
    <n v="67.634"/>
    <n v="68.864999999999995"/>
    <n v="65.540000000000006"/>
    <n v="59.738"/>
    <n v="56.859000000000002"/>
    <n v="58.85"/>
    <n v="57.121000000000002"/>
    <n v="60.024999999999999"/>
    <n v="57.514000000000003"/>
    <n v="51.743000000000002"/>
    <n v="67.778000000000006"/>
    <n v="65.388999999999996"/>
    <n v="66.878"/>
    <n v="65.846999999999994"/>
    <n v="63.328000000000003"/>
    <n v="63.655999999999999"/>
    <n v="65.215999999999994"/>
    <n v="58.908000000000001"/>
    <n v="63.36"/>
    <n v="59.518000000000001"/>
    <n v="72.558000000000007"/>
    <n v="79.941000000000003"/>
  </r>
  <r>
    <x v="3"/>
    <x v="0"/>
    <s v="UNILEVER"/>
    <x v="0"/>
    <x v="0"/>
    <x v="3"/>
    <n v="35.679799500000001"/>
    <n v="37.620137"/>
    <n v="36.199647900000002"/>
    <n v="35.9867147"/>
    <n v="34.398338099999997"/>
    <n v="33.964623199999998"/>
    <n v="35.523207499999998"/>
    <n v="38.363289100000003"/>
    <n v="39.081156499999999"/>
    <n v="40.347199199999999"/>
    <n v="37.924138200000002"/>
    <n v="38.8860423"/>
    <n v="39.555032599999997"/>
    <n v="35.906278800000003"/>
    <n v="39.348098299999997"/>
    <n v="39.245056099999999"/>
    <n v="37.918801199999997"/>
    <n v="36.579264100000003"/>
    <n v="37.248056300000002"/>
    <n v="34.534060599999997"/>
    <n v="33.507990599999999"/>
    <n v="31.964135599999999"/>
    <n v="30.721406099999999"/>
    <n v="34.744209099999999"/>
    <n v="34.194397199999997"/>
    <n v="35.875998799999998"/>
    <n v="36.885521900000001"/>
    <n v="34.8725904"/>
    <n v="35.212014600000003"/>
    <n v="34.511061599999998"/>
    <n v="35.833049099999997"/>
    <n v="38.051028000000002"/>
    <n v="35.113495899999997"/>
    <n v="35.580101300000003"/>
    <n v="34.716382500000002"/>
    <n v="35.389542599999999"/>
    <n v="34.016768900000002"/>
  </r>
  <r>
    <x v="3"/>
    <x v="0"/>
    <s v="UNILEVER"/>
    <x v="0"/>
    <x v="0"/>
    <x v="4"/>
    <n v="445178.37"/>
    <n v="490903.413"/>
    <n v="484293.14600000001"/>
    <n v="558247.75399999996"/>
    <n v="605681.54799999995"/>
    <n v="673910.60100000002"/>
    <n v="554205.84400000004"/>
    <n v="609891.88699999999"/>
    <n v="645687.27599999995"/>
    <n v="483095.99"/>
    <n v="439575.53600000002"/>
    <n v="468608.22399999999"/>
    <n v="458280.52600000001"/>
    <n v="472187.06199999998"/>
    <n v="556870.89899999998"/>
    <n v="481096.065"/>
    <n v="462293.45"/>
    <n v="483109.01500000001"/>
    <n v="500362.18699999998"/>
    <n v="466313.772"/>
    <n v="441839.3"/>
    <n v="429240.30599999998"/>
    <n v="429302.65299999999"/>
    <n v="457729.27100000001"/>
    <n v="408062.04100000003"/>
    <n v="427748.64"/>
    <n v="538155.44999999995"/>
    <n v="667380.29299999995"/>
    <n v="629055.32900000003"/>
    <n v="479578.39899999998"/>
    <n v="503338.91100000002"/>
    <n v="500010.43599999999"/>
    <n v="478216.35800000001"/>
    <n v="474000.73800000001"/>
    <n v="519650.52399999998"/>
    <n v="550255.19999999995"/>
    <n v="512999.18800000002"/>
  </r>
  <r>
    <x v="3"/>
    <x v="0"/>
    <s v="UNILEVER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s v="UNILEVER"/>
    <x v="1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s v="UNILEVER"/>
    <x v="1"/>
    <x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s v="UNILEVER"/>
    <x v="1"/>
    <x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s v="UNILEVER"/>
    <x v="1"/>
    <x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0"/>
    <s v="UNILEVER"/>
    <x v="2"/>
    <x v="0"/>
    <x v="0"/>
    <n v="552.10199999999998"/>
    <n v="550.30700000000002"/>
    <n v="721.77700000000004"/>
    <n v="592.39099999999996"/>
    <n v="575.03099999999995"/>
    <n v="718.21400000000006"/>
    <n v="797.77300000000002"/>
    <n v="934.38499999999999"/>
    <n v="886.85299999999995"/>
    <n v="961.07600000000002"/>
    <n v="568.85599999999999"/>
    <n v="429.41699999999997"/>
    <n v="685.07"/>
    <n v="531.255"/>
    <n v="611.15099999999995"/>
    <n v="484.96199999999999"/>
    <n v="586.774"/>
    <n v="731.90800000000002"/>
    <n v="703.09799999999996"/>
    <n v="501.06599999999997"/>
    <n v="666.24"/>
    <n v="807.02"/>
    <n v="800.18399999999997"/>
    <n v="815.84299999999996"/>
    <n v="920.18899999999996"/>
    <n v="929.94799999999998"/>
    <n v="508.428"/>
    <n v="638.03899999999999"/>
    <n v="613.24800000000005"/>
    <n v="485.75599999999997"/>
    <n v="613.84799999999996"/>
    <n v="623.66899999999998"/>
    <n v="419.32400000000001"/>
    <n v="475.64299999999997"/>
    <n v="511.5"/>
    <n v="412.09"/>
    <n v="463.92200000000003"/>
  </r>
  <r>
    <x v="3"/>
    <x v="0"/>
    <s v="UNILEVER"/>
    <x v="2"/>
    <x v="0"/>
    <x v="1"/>
    <n v="18.212"/>
    <n v="18.684999999999999"/>
    <n v="23.202000000000002"/>
    <n v="18.082000000000001"/>
    <n v="16.152000000000001"/>
    <n v="15.206"/>
    <n v="18.861000000000001"/>
    <n v="24.524999999999999"/>
    <n v="20.117999999999999"/>
    <n v="23.454000000000001"/>
    <n v="17.47"/>
    <n v="13.824"/>
    <n v="19.253"/>
    <n v="16.292000000000002"/>
    <n v="14.920999999999999"/>
    <n v="12.743"/>
    <n v="18.358000000000001"/>
    <n v="18.712"/>
    <n v="16.611000000000001"/>
    <n v="15.484"/>
    <n v="20.640999999999998"/>
    <n v="22.198"/>
    <n v="22.577999999999999"/>
    <n v="24.516999999999999"/>
    <n v="26.939"/>
    <n v="29.655000000000001"/>
    <n v="22.765000000000001"/>
    <n v="19.395"/>
    <n v="19.039000000000001"/>
    <n v="18.045999999999999"/>
    <n v="24.097000000000001"/>
    <n v="25.212"/>
    <n v="15.648999999999999"/>
    <n v="16.870999999999999"/>
    <n v="18.236999999999998"/>
    <n v="13.617000000000001"/>
    <n v="14.499000000000001"/>
  </r>
  <r>
    <x v="3"/>
    <x v="0"/>
    <s v="UNILEVER"/>
    <x v="2"/>
    <x v="0"/>
    <x v="2"/>
    <n v="64.504000000000005"/>
    <n v="61.003"/>
    <n v="59.091000000000001"/>
    <n v="63.470999999999997"/>
    <n v="65.504999999999995"/>
    <n v="72.978999999999999"/>
    <n v="74.174000000000007"/>
    <n v="72.186999999999998"/>
    <n v="65.914000000000001"/>
    <n v="64.805999999999997"/>
    <n v="57.087000000000003"/>
    <n v="56.22"/>
    <n v="61.542999999999999"/>
    <n v="58.146000000000001"/>
    <n v="66.477999999999994"/>
    <n v="64.66"/>
    <n v="65.888000000000005"/>
    <n v="65.308999999999997"/>
    <n v="62.43"/>
    <n v="64.977000000000004"/>
    <n v="65.039000000000001"/>
    <n v="65.463999999999999"/>
    <n v="71.108999999999995"/>
    <n v="75.849999999999994"/>
    <n v="75.557000000000002"/>
    <n v="73.055000000000007"/>
    <n v="72.578999999999994"/>
    <n v="80.164000000000001"/>
    <n v="64.727999999999994"/>
    <n v="55.787999999999997"/>
    <n v="64.843999999999994"/>
    <n v="63.497"/>
    <n v="52.676000000000002"/>
    <n v="59.615000000000002"/>
    <n v="53.174999999999997"/>
    <n v="67.704999999999998"/>
    <n v="74.334000000000003"/>
  </r>
  <r>
    <x v="3"/>
    <x v="0"/>
    <s v="UNILEVER"/>
    <x v="2"/>
    <x v="0"/>
    <x v="3"/>
    <n v="28.124473600000002"/>
    <n v="27.768493899999999"/>
    <n v="27.2294451"/>
    <n v="28.7109785"/>
    <n v="25.720777500000001"/>
    <n v="28.6250763"/>
    <n v="29.734141600000001"/>
    <n v="29.701360300000001"/>
    <n v="27.860507500000001"/>
    <n v="26.706683099999999"/>
    <n v="25.536583100000001"/>
    <n v="24.538221799999999"/>
    <n v="25.426211599999998"/>
    <n v="23.276931900000001"/>
    <n v="26.7493938"/>
    <n v="26.0728534"/>
    <n v="28.7022607"/>
    <n v="27.785092800000001"/>
    <n v="29.1124902"/>
    <n v="27.667998399999998"/>
    <n v="29.711646200000001"/>
    <n v="29.052837100000001"/>
    <n v="31.080333199999998"/>
    <n v="34.169405900000001"/>
    <n v="33.864218800000003"/>
    <n v="31.009138700000001"/>
    <n v="38.5896428"/>
    <n v="38.6823993"/>
    <n v="36.239458900000002"/>
    <n v="36.929855699999997"/>
    <n v="38.3601429"/>
    <n v="35.052283099999997"/>
    <n v="31.964005499999999"/>
    <n v="32.904293600000003"/>
    <n v="31.272239299999999"/>
    <n v="31.946810500000002"/>
    <n v="28.183630600000001"/>
  </r>
  <r>
    <x v="3"/>
    <x v="0"/>
    <s v="UNILEVER"/>
    <x v="2"/>
    <x v="0"/>
    <x v="4"/>
    <n v="370601.413"/>
    <n v="380543.96299999999"/>
    <n v="374700.49"/>
    <n v="379614.68199999997"/>
    <n v="406535.25599999999"/>
    <n v="446281.15100000001"/>
    <n v="513601.28100000002"/>
    <n v="534396.00899999996"/>
    <n v="466055.81"/>
    <n v="534851.54799999995"/>
    <n v="398244.902"/>
    <n v="307738.57"/>
    <n v="438837.37300000002"/>
    <n v="374888.43900000001"/>
    <n v="406148.24400000001"/>
    <n v="421874.47899999999"/>
    <n v="489135.35999999999"/>
    <n v="577350.23600000003"/>
    <n v="491692.875"/>
    <n v="424140.67300000001"/>
    <n v="497161.16200000001"/>
    <n v="596068.89300000004"/>
    <n v="592999.35800000001"/>
    <n v="613263.424"/>
    <n v="722048.47100000002"/>
    <n v="698202.70499999996"/>
    <n v="431514.53700000001"/>
    <n v="570737.90899999999"/>
    <n v="544830.71999999997"/>
    <n v="445184.02600000001"/>
    <n v="517589.04100000003"/>
    <n v="569998.96900000004"/>
    <n v="400530.14500000002"/>
    <n v="424443.91399999999"/>
    <n v="406479.98499999999"/>
    <n v="350714.8"/>
    <n v="398129.86200000002"/>
  </r>
  <r>
    <x v="3"/>
    <x v="0"/>
    <s v="UNILEVER"/>
    <x v="3"/>
    <x v="0"/>
    <x v="0"/>
    <n v="65.622"/>
    <n v="92.679000000000002"/>
    <n v="81.864999999999995"/>
    <n v="153.86000000000001"/>
    <n v="149.762"/>
    <n v="163.35400000000001"/>
    <n v="135.56800000000001"/>
    <n v="201.953"/>
    <n v="231.15700000000001"/>
    <n v="101.29900000000001"/>
    <n v="62.781999999999996"/>
    <n v="4.3579999999999997"/>
    <n v="52.738"/>
    <n v="0"/>
    <n v="0"/>
    <n v="0"/>
    <n v="12.897"/>
    <n v="0"/>
    <n v="22.433"/>
    <n v="0"/>
    <n v="9.8140000000000001"/>
    <n v="0"/>
    <n v="0"/>
    <n v="0"/>
    <n v="0"/>
    <n v="16.626999999999999"/>
    <n v="0"/>
    <n v="19.001999999999999"/>
    <n v="0"/>
    <n v="0"/>
    <n v="16.768999999999998"/>
    <n v="0"/>
    <n v="14.852"/>
    <n v="2.1000000000000001E-2"/>
    <n v="0"/>
    <n v="0"/>
    <n v="0"/>
  </r>
  <r>
    <x v="3"/>
    <x v="0"/>
    <s v="UNILEVER"/>
    <x v="3"/>
    <x v="0"/>
    <x v="1"/>
    <n v="2.165"/>
    <n v="3.1469999999999998"/>
    <n v="2.6320000000000001"/>
    <n v="4.6959999999999997"/>
    <n v="4.2069999999999999"/>
    <n v="3.4590000000000001"/>
    <n v="3.2050000000000001"/>
    <n v="5.3010000000000002"/>
    <n v="5.2439999999999998"/>
    <n v="2.472"/>
    <n v="1.9279999999999999"/>
    <n v="0.14000000000000001"/>
    <n v="1.482"/>
    <n v="0"/>
    <n v="0"/>
    <n v="0"/>
    <n v="0.40400000000000003"/>
    <n v="0"/>
    <n v="0.53"/>
    <n v="0"/>
    <n v="0.30399999999999999"/>
    <n v="0"/>
    <n v="0"/>
    <n v="0"/>
    <n v="0"/>
    <n v="0.53"/>
    <n v="0"/>
    <n v="0.57799999999999996"/>
    <n v="0"/>
    <n v="0"/>
    <n v="0.65800000000000003"/>
    <n v="0"/>
    <n v="0.55400000000000005"/>
    <n v="1E-3"/>
    <n v="0"/>
    <n v="0"/>
    <n v="0"/>
  </r>
  <r>
    <x v="3"/>
    <x v="0"/>
    <s v="UNILEVER"/>
    <x v="3"/>
    <x v="0"/>
    <x v="2"/>
    <n v="21.571000000000002"/>
    <n v="22.658999999999999"/>
    <n v="23.111999999999998"/>
    <n v="21.898"/>
    <n v="20.8"/>
    <n v="27.678999999999998"/>
    <n v="29.742999999999999"/>
    <n v="31.568000000000001"/>
    <n v="32.9"/>
    <n v="24.106999999999999"/>
    <n v="20.260999999999999"/>
    <n v="17.324000000000002"/>
    <n v="15.638999999999999"/>
    <n v="0.61599999999999999"/>
    <n v="0.42499999999999999"/>
    <n v="0.96899999999999997"/>
    <n v="0.94899999999999995"/>
    <n v="0.17599999999999999"/>
    <n v="1.897"/>
    <n v="0.47099999999999997"/>
    <n v="1.286"/>
    <n v="0.14899999999999999"/>
    <n v="0.36599999999999999"/>
    <n v="1.2370000000000001"/>
    <n v="0.51"/>
    <n v="0.84299999999999997"/>
    <n v="1.012"/>
    <n v="2.0110000000000001"/>
    <n v="0"/>
    <n v="0.42799999999999999"/>
    <n v="1.2"/>
    <n v="0.17799999999999999"/>
    <n v="1.6240000000000001"/>
    <n v="1.9E-2"/>
    <n v="0"/>
    <n v="0"/>
    <n v="0"/>
  </r>
  <r>
    <x v="3"/>
    <x v="0"/>
    <s v="UNILEVER"/>
    <x v="3"/>
    <x v="0"/>
    <x v="3"/>
    <n v="3.3851461"/>
    <n v="3.7453734999999999"/>
    <n v="3.7449490999999999"/>
    <n v="3.8609851000000002"/>
    <n v="3.8592567999999998"/>
    <n v="3.4628461000000001"/>
    <n v="3.4628448999999999"/>
    <n v="3.4628432999999998"/>
    <n v="3.4961826999999999"/>
    <n v="1.7032214999999999"/>
    <n v="1.7030091000000001"/>
    <n v="1.7025401"/>
    <n v="2.1246621999999999"/>
    <n v="2.0310796"/>
    <n v="2.0651811000000002"/>
    <n v="2.0125964000000001"/>
    <n v="2.0501054000000001"/>
    <n v="1.2609851000000001"/>
    <n v="1.2609851999999999"/>
    <n v="1.2609851000000001"/>
    <n v="1.2609842"/>
    <n v="1.4410223"/>
    <n v="1.4409566"/>
    <n v="1.7189798999999999"/>
    <n v="2.0627814999999998"/>
    <n v="2.0627835000000001"/>
    <n v="2.0624430999999999"/>
    <n v="2.0622839000000002"/>
    <n v="0"/>
    <n v="1.8866898000000001"/>
    <n v="1.8857504"/>
    <n v="1.8857504"/>
    <n v="1.8983044"/>
    <n v="1.2554900000000001E-2"/>
    <n v="0"/>
    <n v="0"/>
    <n v="0"/>
  </r>
  <r>
    <x v="3"/>
    <x v="0"/>
    <s v="UNILEVER"/>
    <x v="3"/>
    <x v="0"/>
    <x v="4"/>
    <n v="36211.705999999998"/>
    <n v="48445.165999999997"/>
    <n v="45085.675999999999"/>
    <n v="88527.186000000002"/>
    <n v="86011.118000000002"/>
    <n v="95480.751999999993"/>
    <n v="76144.5"/>
    <n v="119663.405"/>
    <n v="138797.304"/>
    <n v="53756.171000000002"/>
    <n v="34728.703999999998"/>
    <n v="2974.5749999999998"/>
    <n v="34467.423999999999"/>
    <n v="0"/>
    <n v="0"/>
    <n v="0"/>
    <n v="6809.4470000000001"/>
    <n v="0"/>
    <n v="16264.08"/>
    <n v="0"/>
    <n v="7115.4430000000002"/>
    <n v="0"/>
    <n v="0"/>
    <n v="0"/>
    <n v="0"/>
    <n v="12054.438"/>
    <n v="0"/>
    <n v="13776.678"/>
    <n v="0"/>
    <n v="0"/>
    <n v="12157.798000000001"/>
    <n v="0"/>
    <n v="10840.612999999999"/>
    <n v="24.323"/>
    <n v="0"/>
    <n v="0"/>
    <n v="0"/>
  </r>
  <r>
    <x v="4"/>
    <x v="0"/>
    <s v="UNILEVER"/>
    <x v="0"/>
    <x v="0"/>
    <x v="0"/>
    <n v="8301.5020000000004"/>
    <n v="10122.634"/>
    <n v="8731.723"/>
    <n v="9624.0869999999995"/>
    <n v="9429.48"/>
    <n v="6818.1880000000001"/>
    <n v="6361.5060000000003"/>
    <n v="5944.6729999999998"/>
    <n v="5515.4179999999997"/>
    <n v="5285.68"/>
    <n v="5069.6139999999996"/>
    <n v="4963.96"/>
    <n v="5700.0929999999998"/>
    <n v="6375.4340000000002"/>
    <n v="5219.7030000000004"/>
    <n v="6652.2129999999997"/>
    <n v="6569.2629999999999"/>
    <n v="6380.2610000000004"/>
    <n v="5984.0420000000004"/>
    <n v="4288.7700000000004"/>
    <n v="4467.3869999999997"/>
    <n v="4878.0990000000002"/>
    <n v="4505.232"/>
    <n v="4562.9260000000004"/>
    <n v="4720.7870000000003"/>
    <n v="6681.7960000000003"/>
    <n v="5192.4579999999996"/>
    <n v="6207.8860000000004"/>
    <n v="6142.3590000000004"/>
    <n v="5507.1"/>
    <n v="5929.8670000000002"/>
    <n v="5285.37"/>
    <n v="4951.12"/>
    <n v="5506.1390000000001"/>
    <n v="5496.1610000000001"/>
    <n v="4402.9070000000002"/>
    <n v="5051.357"/>
  </r>
  <r>
    <x v="4"/>
    <x v="0"/>
    <s v="UNILEVER"/>
    <x v="0"/>
    <x v="0"/>
    <x v="1"/>
    <n v="12.826000000000001"/>
    <n v="15.362"/>
    <n v="12.869"/>
    <n v="12.837999999999999"/>
    <n v="11.069000000000001"/>
    <n v="9.9600000000000009"/>
    <n v="8.9329999999999998"/>
    <n v="9.5830000000000002"/>
    <n v="10.087999999999999"/>
    <n v="9.952"/>
    <n v="9.1859999999999999"/>
    <n v="9.2870000000000008"/>
    <n v="11.205"/>
    <n v="12.058999999999999"/>
    <n v="9.093"/>
    <n v="10.904"/>
    <n v="9.9450000000000003"/>
    <n v="10.637"/>
    <n v="9.4770000000000003"/>
    <n v="7.4569999999999999"/>
    <n v="9.0399999999999991"/>
    <n v="9.8620000000000001"/>
    <n v="9.5329999999999995"/>
    <n v="10.130000000000001"/>
    <n v="10.311"/>
    <n v="13.528"/>
    <n v="10.879"/>
    <n v="11.419"/>
    <n v="10.504"/>
    <n v="9.7889999999999997"/>
    <n v="10.102"/>
    <n v="10.023999999999999"/>
    <n v="9.8149999999999995"/>
    <n v="10.459"/>
    <n v="11.061"/>
    <n v="9.7129999999999992"/>
    <n v="10.095000000000001"/>
  </r>
  <r>
    <x v="4"/>
    <x v="0"/>
    <s v="UNILEVER"/>
    <x v="0"/>
    <x v="0"/>
    <x v="2"/>
    <n v="99.941999999999993"/>
    <n v="99.932000000000002"/>
    <n v="99.971999999999994"/>
    <n v="99.980999999999995"/>
    <n v="99.975999999999999"/>
    <n v="99.947000000000003"/>
    <n v="99.921999999999997"/>
    <n v="99.917000000000002"/>
    <n v="99.91"/>
    <n v="99.887"/>
    <n v="99.950999999999993"/>
    <n v="100"/>
    <n v="99.992999999999995"/>
    <n v="99.998999999999995"/>
    <n v="99.992000000000004"/>
    <n v="99.992000000000004"/>
    <n v="99.992999999999995"/>
    <n v="99.998000000000005"/>
    <n v="99.975999999999999"/>
    <n v="99.992000000000004"/>
    <n v="99.983999999999995"/>
    <n v="99.992000000000004"/>
    <n v="99.984999999999999"/>
    <n v="100"/>
    <n v="99.978999999999999"/>
    <n v="100"/>
    <n v="100"/>
    <n v="100"/>
    <n v="99.994"/>
    <n v="99.998000000000005"/>
    <n v="99.994"/>
    <n v="99.986000000000004"/>
    <n v="99.99"/>
    <n v="99.998000000000005"/>
    <n v="99.998999999999995"/>
    <n v="99.991"/>
    <n v="99.992999999999995"/>
  </r>
  <r>
    <x v="4"/>
    <x v="0"/>
    <s v="UNILEVER"/>
    <x v="0"/>
    <x v="0"/>
    <x v="3"/>
    <n v="96.884657599999997"/>
    <n v="96.8930881"/>
    <n v="97.205185900000004"/>
    <n v="97.597560900000005"/>
    <n v="95.886713400000005"/>
    <n v="95.897331800000003"/>
    <n v="97.433697199999997"/>
    <n v="97.325066000000007"/>
    <n v="97.044759499999998"/>
    <n v="96.102437600000002"/>
    <n v="97.333214400000003"/>
    <n v="99.384183399999998"/>
    <n v="97.333214400000003"/>
    <n v="97.132871600000001"/>
    <n v="96.734904999999998"/>
    <n v="96.692216799999997"/>
    <n v="96.658721"/>
    <n v="96.501467899999994"/>
    <n v="96.206007900000003"/>
    <n v="96.491248600000006"/>
    <n v="96.483619500000003"/>
    <n v="96.791150599999995"/>
    <n v="96.686179600000003"/>
    <n v="96.552605799999995"/>
    <n v="97.250558799999993"/>
    <n v="99.345776200000003"/>
    <n v="98.867792100000003"/>
    <n v="96.989358100000004"/>
    <n v="97.050667500000003"/>
    <n v="96.7578788"/>
    <n v="97.037964700000003"/>
    <n v="97.024779100000003"/>
    <n v="97.027042800000004"/>
    <n v="97.028649400000006"/>
    <n v="97.308380999999997"/>
    <n v="97.492318100000006"/>
    <n v="97.480574500000003"/>
  </r>
  <r>
    <x v="4"/>
    <x v="0"/>
    <s v="UNILEVER"/>
    <x v="0"/>
    <x v="0"/>
    <x v="4"/>
    <n v="4209950.53"/>
    <n v="4937906.2829999998"/>
    <n v="4440242.3720000004"/>
    <n v="5395744.1689999998"/>
    <n v="5378754.5760000004"/>
    <n v="3870373.1639999999"/>
    <n v="4096672.0279999999"/>
    <n v="3611149.9920000001"/>
    <n v="3128200.6039999998"/>
    <n v="2991200.827"/>
    <n v="3207768.0419999999"/>
    <n v="2998821.5630000001"/>
    <n v="3309494.4270000001"/>
    <n v="3330273.6680000001"/>
    <n v="3233908.2919999999"/>
    <n v="3952883.6320000002"/>
    <n v="4404708.9270000001"/>
    <n v="3945955.5610000002"/>
    <n v="4102058.6850000001"/>
    <n v="3048654.5269999998"/>
    <n v="2967632.3620000002"/>
    <n v="2943551.344"/>
    <n v="2976821.963"/>
    <n v="2896545.53"/>
    <n v="2997553.67"/>
    <n v="3505929.5380000002"/>
    <n v="3237867.32"/>
    <n v="3945816.8730000001"/>
    <n v="4265970.2450000001"/>
    <n v="3823121.0869999998"/>
    <n v="3715949.3620000002"/>
    <n v="3609163.963"/>
    <n v="3544104.9909999999"/>
    <n v="4067204.96"/>
    <n v="3745239.5720000002"/>
    <n v="2989165.523"/>
    <n v="3213400.93"/>
  </r>
  <r>
    <x v="4"/>
    <x v="0"/>
    <s v="UNILEVER"/>
    <x v="1"/>
    <x v="0"/>
    <x v="0"/>
    <n v="1441.0730000000001"/>
    <n v="950.81399999999996"/>
    <n v="1509.53"/>
    <n v="1355.2339999999999"/>
    <n v="1146.78"/>
    <n v="876.83600000000001"/>
    <n v="827.11"/>
    <n v="665.14800000000002"/>
    <n v="645.86199999999997"/>
    <n v="616.79999999999995"/>
    <n v="624.49900000000002"/>
    <n v="542.37699999999995"/>
    <n v="479.68599999999998"/>
    <n v="620.19600000000003"/>
    <n v="753.03499999999997"/>
    <n v="781.67200000000003"/>
    <n v="730.54399999999998"/>
    <n v="501.92700000000002"/>
    <n v="450.863"/>
    <n v="318.20699999999999"/>
    <n v="252.417"/>
    <n v="242.25"/>
    <n v="236.13200000000001"/>
    <n v="258.14"/>
    <n v="220.46299999999999"/>
    <n v="503.80500000000001"/>
    <n v="143.28299999999999"/>
    <n v="93.518000000000001"/>
    <n v="75.956000000000003"/>
    <n v="65.685000000000002"/>
    <n v="63.658000000000001"/>
    <n v="55.185000000000002"/>
    <n v="48.527999999999999"/>
    <n v="42.731999999999999"/>
    <n v="37.777000000000001"/>
    <n v="36.405999999999999"/>
    <n v="8.5999999999999993E-2"/>
  </r>
  <r>
    <x v="4"/>
    <x v="0"/>
    <s v="UNILEVER"/>
    <x v="1"/>
    <x v="0"/>
    <x v="1"/>
    <n v="2.2269999999999999"/>
    <n v="1.4430000000000001"/>
    <n v="2.2250000000000001"/>
    <n v="1.8080000000000001"/>
    <n v="1.3460000000000001"/>
    <n v="1.2809999999999999"/>
    <n v="1.161"/>
    <n v="1.0720000000000001"/>
    <n v="1.181"/>
    <n v="1.161"/>
    <n v="1.1319999999999999"/>
    <n v="1.0149999999999999"/>
    <n v="0.94299999999999995"/>
    <n v="1.173"/>
    <n v="1.3120000000000001"/>
    <n v="1.2809999999999999"/>
    <n v="1.1060000000000001"/>
    <n v="0.83699999999999997"/>
    <n v="0.71399999999999997"/>
    <n v="0.55300000000000005"/>
    <n v="0.51100000000000001"/>
    <n v="0.49"/>
    <n v="0.5"/>
    <n v="0.57299999999999995"/>
    <n v="0.48199999999999998"/>
    <n v="1.02"/>
    <n v="0.3"/>
    <n v="0.17199999999999999"/>
    <n v="0.13"/>
    <n v="0.11700000000000001"/>
    <n v="0.108"/>
    <n v="0.105"/>
    <n v="9.6000000000000002E-2"/>
    <n v="8.1000000000000003E-2"/>
    <n v="7.5999999999999998E-2"/>
    <n v="0.08"/>
    <n v="0"/>
  </r>
  <r>
    <x v="4"/>
    <x v="0"/>
    <s v="UNILEVER"/>
    <x v="1"/>
    <x v="0"/>
    <x v="2"/>
    <n v="95"/>
    <n v="95.668999999999997"/>
    <n v="95.158000000000001"/>
    <n v="95.289000000000001"/>
    <n v="96.004999999999995"/>
    <n v="94.905000000000001"/>
    <n v="95.370999999999995"/>
    <n v="94.385999999999996"/>
    <n v="93.513999999999996"/>
    <n v="94.471999999999994"/>
    <n v="93.742999999999995"/>
    <n v="94.323999999999998"/>
    <n v="93.983000000000004"/>
    <n v="94.381"/>
    <n v="91.63"/>
    <n v="91.468000000000004"/>
    <n v="90.042000000000002"/>
    <n v="83.822999999999993"/>
    <n v="77.465000000000003"/>
    <n v="75.132000000000005"/>
    <n v="71.278999999999996"/>
    <n v="64.194999999999993"/>
    <n v="63.616"/>
    <n v="61.542000000000002"/>
    <n v="60.439"/>
    <n v="61.412999999999997"/>
    <n v="40.167000000000002"/>
    <n v="25.63"/>
    <n v="22.494"/>
    <n v="15.157999999999999"/>
    <n v="14.385"/>
    <n v="10.051"/>
    <n v="8.875"/>
    <n v="6.6289999999999996"/>
    <n v="5.1779999999999999"/>
    <n v="3.0049999999999999"/>
    <n v="0.161"/>
  </r>
  <r>
    <x v="4"/>
    <x v="0"/>
    <s v="UNILEVER"/>
    <x v="1"/>
    <x v="0"/>
    <x v="3"/>
    <n v="82.450341399999999"/>
    <n v="84.310094699999993"/>
    <n v="83.075848100000002"/>
    <n v="83.228988400000006"/>
    <n v="82.497709499999999"/>
    <n v="81.572761299999996"/>
    <n v="81.289733299999995"/>
    <n v="78.7039209"/>
    <n v="77.439875299999997"/>
    <n v="78.598022099999994"/>
    <n v="77.367245299999993"/>
    <n v="77.727759800000001"/>
    <n v="75.828774300000006"/>
    <n v="76.607313300000001"/>
    <n v="72.611402600000005"/>
    <n v="75.225605900000005"/>
    <n v="73.777728499999995"/>
    <n v="69.274433599999995"/>
    <n v="63.8096934"/>
    <n v="61.533265900000004"/>
    <n v="59.121490899999998"/>
    <n v="52.946015500000001"/>
    <n v="51.9102502"/>
    <n v="48.422098900000002"/>
    <n v="46.997476399999996"/>
    <n v="49.845510699999998"/>
    <n v="30.757560300000002"/>
    <n v="21.976821900000001"/>
    <n v="18.944697999999999"/>
    <n v="13.7176712"/>
    <n v="13.0510602"/>
    <n v="9.3903405000000006"/>
    <n v="8.5470775999999997"/>
    <n v="6.8711263000000002"/>
    <n v="4.3767092999999999"/>
    <n v="2.5076819000000001"/>
    <n v="0.2906918"/>
  </r>
  <r>
    <x v="4"/>
    <x v="0"/>
    <s v="UNILEVER"/>
    <x v="1"/>
    <x v="0"/>
    <x v="4"/>
    <n v="1145553.2490000001"/>
    <n v="867486.054"/>
    <n v="1073661.1869999999"/>
    <n v="1041121.6139999999"/>
    <n v="1111974.8740000001"/>
    <n v="854743.61100000003"/>
    <n v="804742.41200000001"/>
    <n v="658528.26899999997"/>
    <n v="596506.51599999995"/>
    <n v="639039.52500000002"/>
    <n v="696449.99800000002"/>
    <n v="605153.63199999998"/>
    <n v="535240.19700000004"/>
    <n v="593947.85699999996"/>
    <n v="555092.26899999997"/>
    <n v="636360.18700000003"/>
    <n v="648972.09"/>
    <n v="455564.66899999999"/>
    <n v="423405.49200000003"/>
    <n v="311979.777"/>
    <n v="256164.74400000001"/>
    <n v="243846.72200000001"/>
    <n v="230957.39499999999"/>
    <n v="235163.383"/>
    <n v="207507.35"/>
    <n v="253751.37400000001"/>
    <n v="91175.259000000005"/>
    <n v="70990.441999999995"/>
    <n v="60891.938999999998"/>
    <n v="50231.292000000001"/>
    <n v="51333.821000000004"/>
    <n v="45107.156999999999"/>
    <n v="37293.983"/>
    <n v="32434.905999999999"/>
    <n v="29487.796999999999"/>
    <n v="28335.38"/>
    <n v="92.852999999999994"/>
  </r>
  <r>
    <x v="4"/>
    <x v="0"/>
    <s v="UNILEVER"/>
    <x v="2"/>
    <x v="0"/>
    <x v="0"/>
    <n v="5948.8739999999998"/>
    <n v="5287.2780000000002"/>
    <n v="5647.3379999999997"/>
    <n v="7360.6689999999999"/>
    <n v="8670.1959999999999"/>
    <n v="5775.768"/>
    <n v="6152.2510000000002"/>
    <n v="6264.6120000000001"/>
    <n v="5044.9920000000002"/>
    <n v="7487.4780000000001"/>
    <n v="5388.6819999999998"/>
    <n v="4563.4979999999996"/>
    <n v="5328.67"/>
    <n v="5482.4870000000001"/>
    <n v="7133.0510000000004"/>
    <n v="6674.5370000000003"/>
    <n v="8385.0069999999996"/>
    <n v="6609.634"/>
    <n v="7667.0209999999997"/>
    <n v="5598.4089999999997"/>
    <n v="5970.2240000000002"/>
    <n v="5778.174"/>
    <n v="5789.7569999999996"/>
    <n v="5805.9970000000003"/>
    <n v="6209.1139999999996"/>
    <n v="7051.9979999999996"/>
    <n v="6117.1629999999996"/>
    <n v="7500.9139999999998"/>
    <n v="9852.4159999999993"/>
    <n v="8375.3670000000002"/>
    <n v="7999.0010000000002"/>
    <n v="7055.6469999999999"/>
    <n v="7388.3540000000003"/>
    <n v="7728.9440000000004"/>
    <n v="7183.6859999999997"/>
    <n v="6681.3519999999999"/>
    <n v="7185.5810000000001"/>
  </r>
  <r>
    <x v="4"/>
    <x v="0"/>
    <s v="UNILEVER"/>
    <x v="2"/>
    <x v="0"/>
    <x v="1"/>
    <n v="9.1910000000000007"/>
    <n v="8.0239999999999991"/>
    <n v="8.3230000000000004"/>
    <n v="9.8190000000000008"/>
    <n v="10.178000000000001"/>
    <n v="8.4369999999999994"/>
    <n v="8.6389999999999993"/>
    <n v="10.099"/>
    <n v="9.2279999999999998"/>
    <n v="14.097"/>
    <n v="9.7639999999999993"/>
    <n v="8.5380000000000003"/>
    <n v="10.475"/>
    <n v="10.37"/>
    <n v="12.426"/>
    <n v="10.94"/>
    <n v="12.694000000000001"/>
    <n v="11.019"/>
    <n v="12.143000000000001"/>
    <n v="9.734"/>
    <n v="12.081"/>
    <n v="11.682"/>
    <n v="12.250999999999999"/>
    <n v="12.89"/>
    <n v="13.561999999999999"/>
    <n v="14.276999999999999"/>
    <n v="12.816000000000001"/>
    <n v="13.797000000000001"/>
    <n v="16.847999999999999"/>
    <n v="14.887"/>
    <n v="13.627000000000001"/>
    <n v="13.381"/>
    <n v="14.647"/>
    <n v="14.682"/>
    <n v="14.458"/>
    <n v="14.739000000000001"/>
    <n v="14.36"/>
  </r>
  <r>
    <x v="4"/>
    <x v="0"/>
    <s v="UNILEVER"/>
    <x v="2"/>
    <x v="0"/>
    <x v="2"/>
    <n v="99.15"/>
    <n v="99.352000000000004"/>
    <n v="99.305999999999997"/>
    <n v="99.459000000000003"/>
    <n v="99.343999999999994"/>
    <n v="99.103999999999999"/>
    <n v="99.149000000000001"/>
    <n v="99.186999999999998"/>
    <n v="99.128"/>
    <n v="98.977999999999994"/>
    <n v="98.921999999999997"/>
    <n v="98.813999999999993"/>
    <n v="98.602000000000004"/>
    <n v="98.376000000000005"/>
    <n v="98.494"/>
    <n v="98.688999999999993"/>
    <n v="98.403000000000006"/>
    <n v="98.781000000000006"/>
    <n v="98.864000000000004"/>
    <n v="99.069000000000003"/>
    <n v="99.173000000000002"/>
    <n v="99.143000000000001"/>
    <n v="99.043999999999997"/>
    <n v="99.001999999999995"/>
    <n v="98.944000000000003"/>
    <n v="99.004000000000005"/>
    <n v="99.194999999999993"/>
    <n v="98.906000000000006"/>
    <n v="98.343999999999994"/>
    <n v="98.887"/>
    <n v="99.075999999999993"/>
    <n v="99.278999999999996"/>
    <n v="99.798000000000002"/>
    <n v="99.99"/>
    <n v="99.980999999999995"/>
    <n v="99.972999999999999"/>
    <n v="99.972999999999999"/>
  </r>
  <r>
    <x v="4"/>
    <x v="0"/>
    <s v="UNILEVER"/>
    <x v="2"/>
    <x v="0"/>
    <x v="3"/>
    <n v="92.990479500000006"/>
    <n v="94.252212900000004"/>
    <n v="94.876174199999994"/>
    <n v="95.449560399999996"/>
    <n v="95.321267599999999"/>
    <n v="94.717976199999995"/>
    <n v="94.720071799999999"/>
    <n v="94.050146900000001"/>
    <n v="93.670847300000005"/>
    <n v="92.717801300000005"/>
    <n v="92.717801300000005"/>
    <n v="92.712733900000003"/>
    <n v="91.794718700000004"/>
    <n v="91.2335341"/>
    <n v="91.6231504"/>
    <n v="92.666644599999998"/>
    <n v="93.741083000000003"/>
    <n v="95.043746200000001"/>
    <n v="92.703861399999994"/>
    <n v="93.567289099999996"/>
    <n v="93.553302500000001"/>
    <n v="94.457441900000006"/>
    <n v="93.247063699999998"/>
    <n v="93.105211600000004"/>
    <n v="93.827961599999995"/>
    <n v="95.633463399999997"/>
    <n v="96.575070999999994"/>
    <n v="95.695342100000005"/>
    <n v="95.403302400000001"/>
    <n v="94.5347735"/>
    <n v="96.390132300000005"/>
    <n v="96.095144599999998"/>
    <n v="96.934233699999993"/>
    <n v="97.771556700000005"/>
    <n v="97.774071599999999"/>
    <n v="96.334970999999996"/>
    <n v="96.027115699999996"/>
  </r>
  <r>
    <x v="4"/>
    <x v="0"/>
    <s v="UNILEVER"/>
    <x v="2"/>
    <x v="0"/>
    <x v="4"/>
    <n v="2300748.7659999998"/>
    <n v="2193836.9210000001"/>
    <n v="2317263.9739999999"/>
    <n v="2918105.8020000001"/>
    <n v="3512578.5329999998"/>
    <n v="2554688.56"/>
    <n v="2698130.798"/>
    <n v="2590593.0430000001"/>
    <n v="2210008.977"/>
    <n v="2869794.4339999999"/>
    <n v="2300280.6239999998"/>
    <n v="2056567.818"/>
    <n v="2302382.2990000001"/>
    <n v="2328157.9840000002"/>
    <n v="2752110.2680000002"/>
    <n v="2955972.6039999998"/>
    <n v="3635374.8489999999"/>
    <n v="3076061.2960000001"/>
    <n v="3377746.1009999998"/>
    <n v="2523327.3229999999"/>
    <n v="2622224.7050000001"/>
    <n v="2536476.5449999999"/>
    <n v="2557861.2420000001"/>
    <n v="2609157.0580000002"/>
    <n v="2718144.67"/>
    <n v="3113503.0269999998"/>
    <n v="2815152.0639999998"/>
    <n v="3401526.122"/>
    <n v="4395930.0310000004"/>
    <n v="4090542.781"/>
    <n v="3904212.233"/>
    <n v="3537917.1340000001"/>
    <n v="3525815.324"/>
    <n v="3762324.233"/>
    <n v="3556120.4619999998"/>
    <n v="3359013.1189999999"/>
    <n v="3549150.6260000002"/>
  </r>
  <r>
    <x v="4"/>
    <x v="0"/>
    <s v="UNILEVER"/>
    <x v="3"/>
    <x v="0"/>
    <x v="0"/>
    <n v="2020.1189999999999"/>
    <n v="1687.3920000000001"/>
    <n v="1476.412"/>
    <n v="1723.7439999999999"/>
    <n v="1972.9369999999999"/>
    <n v="1455.501"/>
    <n v="1816.961"/>
    <n v="1506.758"/>
    <n v="1339.673"/>
    <n v="1511.5229999999999"/>
    <n v="1593.154"/>
    <n v="2822.9169999999999"/>
    <n v="1358.4469999999999"/>
    <n v="1652.5340000000001"/>
    <n v="983.56500000000005"/>
    <n v="1347.049"/>
    <n v="1421.213"/>
    <n v="1397.652"/>
    <n v="1456.7170000000001"/>
    <n v="1664.99"/>
    <n v="1208.085"/>
    <n v="1300.722"/>
    <n v="1023.867"/>
    <n v="1058.0940000000001"/>
    <n v="1345.443"/>
    <n v="1386.8320000000001"/>
    <n v="1335.366"/>
    <n v="1513.1679999999999"/>
    <n v="1815.569"/>
    <n v="1704.02"/>
    <n v="2165.52"/>
    <n v="1595.721"/>
    <n v="1811.0119999999999"/>
    <n v="1799.587"/>
    <n v="1523.3969999999999"/>
    <n v="1285.9849999999999"/>
    <n v="1517.876"/>
  </r>
  <r>
    <x v="4"/>
    <x v="0"/>
    <s v="UNILEVER"/>
    <x v="3"/>
    <x v="0"/>
    <x v="1"/>
    <n v="3.121"/>
    <n v="2.5609999999999999"/>
    <n v="2.1760000000000002"/>
    <n v="2.2989999999999999"/>
    <n v="2.3159999999999998"/>
    <n v="2.1259999999999999"/>
    <n v="2.5510000000000002"/>
    <n v="2.4289999999999998"/>
    <n v="2.4500000000000002"/>
    <n v="2.8460000000000001"/>
    <n v="2.887"/>
    <n v="5.2809999999999997"/>
    <n v="2.67"/>
    <n v="3.1259999999999999"/>
    <n v="1.7130000000000001"/>
    <n v="2.2080000000000002"/>
    <n v="2.1520000000000001"/>
    <n v="2.33"/>
    <n v="2.3069999999999999"/>
    <n v="2.895"/>
    <n v="2.4449999999999998"/>
    <n v="2.63"/>
    <n v="2.1659999999999999"/>
    <n v="2.3490000000000002"/>
    <n v="2.9390000000000001"/>
    <n v="2.8079999999999998"/>
    <n v="2.798"/>
    <n v="2.7829999999999999"/>
    <n v="3.105"/>
    <n v="3.0289999999999999"/>
    <n v="3.6890000000000001"/>
    <n v="3.0259999999999998"/>
    <n v="3.59"/>
    <n v="3.419"/>
    <n v="3.0659999999999998"/>
    <n v="2.8370000000000002"/>
    <n v="3.0329999999999999"/>
  </r>
  <r>
    <x v="4"/>
    <x v="0"/>
    <s v="UNILEVER"/>
    <x v="3"/>
    <x v="0"/>
    <x v="2"/>
    <n v="98.572999999999993"/>
    <n v="98.632000000000005"/>
    <n v="98.778999999999996"/>
    <n v="98.314999999999998"/>
    <n v="98.221000000000004"/>
    <n v="97.08"/>
    <n v="98.33"/>
    <n v="97.899000000000001"/>
    <n v="98.027000000000001"/>
    <n v="97.778999999999996"/>
    <n v="98.090999999999994"/>
    <n v="97.858999999999995"/>
    <n v="97.183000000000007"/>
    <n v="97.617000000000004"/>
    <n v="95.043000000000006"/>
    <n v="93.210999999999999"/>
    <n v="93.88"/>
    <n v="95.653999999999996"/>
    <n v="92.605000000000004"/>
    <n v="90.182000000000002"/>
    <n v="88.228999999999999"/>
    <n v="86.227000000000004"/>
    <n v="90.429000000000002"/>
    <n v="86.245999999999995"/>
    <n v="88.441999999999993"/>
    <n v="93.944999999999993"/>
    <n v="94.028000000000006"/>
    <n v="92.314999999999998"/>
    <n v="94.123999999999995"/>
    <n v="94.111999999999995"/>
    <n v="94.183000000000007"/>
    <n v="93.504000000000005"/>
    <n v="93.495999999999995"/>
    <n v="92.831999999999994"/>
    <n v="92.474999999999994"/>
    <n v="91.715999999999994"/>
    <n v="93.823999999999998"/>
  </r>
  <r>
    <x v="4"/>
    <x v="0"/>
    <s v="UNILEVER"/>
    <x v="3"/>
    <x v="0"/>
    <x v="3"/>
    <n v="87.036748599999996"/>
    <n v="88.349080200000003"/>
    <n v="88.665476299999995"/>
    <n v="87.685423700000001"/>
    <n v="87.7119651"/>
    <n v="85.897577900000002"/>
    <n v="86.002515900000006"/>
    <n v="84.893891499999995"/>
    <n v="85.1750294"/>
    <n v="84.136517799999993"/>
    <n v="85.709142799999995"/>
    <n v="85.391289900000004"/>
    <n v="84.204825900000003"/>
    <n v="84.278354500000006"/>
    <n v="82.076413099999996"/>
    <n v="77.475800599999999"/>
    <n v="78.281394500000005"/>
    <n v="79.494811999999996"/>
    <n v="74.6724763"/>
    <n v="71.003970699999996"/>
    <n v="69.654808700000004"/>
    <n v="64.939236100000002"/>
    <n v="68.858711200000002"/>
    <n v="65.574321499999996"/>
    <n v="67.765520199999997"/>
    <n v="76.092990599999993"/>
    <n v="76.494231400000004"/>
    <n v="72.181858700000006"/>
    <n v="73.938685100000001"/>
    <n v="75.064817399999995"/>
    <n v="74.691772799999995"/>
    <n v="74.441884599999995"/>
    <n v="75.928996900000001"/>
    <n v="75.106338500000007"/>
    <n v="76.021264799999997"/>
    <n v="73.446695500000004"/>
    <n v="76.424607600000002"/>
  </r>
  <r>
    <x v="4"/>
    <x v="0"/>
    <s v="UNILEVER"/>
    <x v="3"/>
    <x v="0"/>
    <x v="4"/>
    <n v="1109911.5970000001"/>
    <n v="1039659.2929999999"/>
    <n v="930602.125"/>
    <n v="1126423.5379999999"/>
    <n v="1320319.4080000001"/>
    <n v="965135.95499999996"/>
    <n v="1133623.865"/>
    <n v="928525.40399999998"/>
    <n v="833668.40800000005"/>
    <n v="877966.17299999995"/>
    <n v="902662.152"/>
    <n v="1051634.9210000001"/>
    <n v="729959.701"/>
    <n v="767820.08400000003"/>
    <n v="576212.36600000004"/>
    <n v="873877.77099999995"/>
    <n v="898280.299"/>
    <n v="886329.51300000004"/>
    <n v="919561.61"/>
    <n v="853379.70600000001"/>
    <n v="755945.78899999999"/>
    <n v="779488.87399999995"/>
    <n v="678732.80099999998"/>
    <n v="685611.46200000006"/>
    <n v="786222.22"/>
    <n v="944451.14399999997"/>
    <n v="1033589.414"/>
    <n v="1177872.7409999999"/>
    <n v="1387886.6189999999"/>
    <n v="1294572.21"/>
    <n v="1478549.4569999999"/>
    <n v="1253922.507"/>
    <n v="1457433.071"/>
    <n v="1506071.915"/>
    <n v="1360169.9480000001"/>
    <n v="1166299.727"/>
    <n v="1292852.916"/>
  </r>
  <r>
    <x v="5"/>
    <x v="0"/>
    <s v="UNILEVER"/>
    <x v="0"/>
    <x v="0"/>
    <x v="0"/>
    <n v="1531.91"/>
    <n v="1809.345"/>
    <n v="1927.6"/>
    <n v="2215.6439999999998"/>
    <n v="2281.3240000000001"/>
    <n v="2441.6799999999998"/>
    <n v="2417.933"/>
    <n v="2801.4450000000002"/>
    <n v="2344.5770000000002"/>
    <n v="2230.9079999999999"/>
    <n v="1923.904"/>
    <n v="1992.866"/>
    <n v="2149.1080000000002"/>
    <n v="1787.5409999999999"/>
    <n v="1651.0709999999999"/>
    <n v="1595.248"/>
    <n v="1783.5419999999999"/>
    <n v="1447.211"/>
    <n v="1564.181"/>
    <n v="1351.3330000000001"/>
    <n v="1248.296"/>
    <n v="1231.587"/>
    <n v="1187.569"/>
    <n v="1370.252"/>
    <n v="1537.356"/>
    <n v="1575.3009999999999"/>
    <n v="1339.712"/>
    <n v="1476.338"/>
    <n v="1512.492"/>
    <n v="1440.431"/>
    <n v="1664.6030000000001"/>
    <n v="1616.77"/>
    <n v="1752.751"/>
    <n v="1887.018"/>
    <n v="2591.7510000000002"/>
    <n v="1786.173"/>
    <n v="1781.402"/>
  </r>
  <r>
    <x v="5"/>
    <x v="0"/>
    <s v="UNILEVER"/>
    <x v="0"/>
    <x v="0"/>
    <x v="1"/>
    <n v="6.91"/>
    <n v="7.7510000000000003"/>
    <n v="9.1769999999999996"/>
    <n v="8.9499999999999993"/>
    <n v="9.8940000000000001"/>
    <n v="10.076000000000001"/>
    <n v="9.8740000000000006"/>
    <n v="11.718"/>
    <n v="11.132999999999999"/>
    <n v="11.644"/>
    <n v="10.164999999999999"/>
    <n v="10.041"/>
    <n v="11.218"/>
    <n v="9.3070000000000004"/>
    <n v="8.7189999999999994"/>
    <n v="8.0779999999999994"/>
    <n v="8.9969999999999999"/>
    <n v="8.7420000000000009"/>
    <n v="9.3260000000000005"/>
    <n v="8.5749999999999993"/>
    <n v="7.9489999999999998"/>
    <n v="7.524"/>
    <n v="7.5209999999999999"/>
    <n v="8.5150000000000006"/>
    <n v="9.1259999999999994"/>
    <n v="9.0340000000000007"/>
    <n v="8.1959999999999997"/>
    <n v="8.6760000000000002"/>
    <n v="9.0440000000000005"/>
    <n v="9.0340000000000007"/>
    <n v="9.2159999999999993"/>
    <n v="8.8279999999999994"/>
    <n v="9.3740000000000006"/>
    <n v="8.5939999999999994"/>
    <n v="11.067"/>
    <n v="8.1080000000000005"/>
    <n v="9.0250000000000004"/>
  </r>
  <r>
    <x v="5"/>
    <x v="0"/>
    <s v="UNILEVER"/>
    <x v="0"/>
    <x v="0"/>
    <x v="2"/>
    <n v="88.863"/>
    <n v="90.373999999999995"/>
    <n v="87.01"/>
    <n v="88.32"/>
    <n v="84.83"/>
    <n v="87.203999999999994"/>
    <n v="87.093999999999994"/>
    <n v="90.957999999999998"/>
    <n v="89.352000000000004"/>
    <n v="89.87"/>
    <n v="82.906999999999996"/>
    <n v="85.040999999999997"/>
    <n v="89.238"/>
    <n v="85.698999999999998"/>
    <n v="88.236999999999995"/>
    <n v="87.260999999999996"/>
    <n v="89.067999999999998"/>
    <n v="87.602000000000004"/>
    <n v="85.981999999999999"/>
    <n v="85.73"/>
    <n v="85.632000000000005"/>
    <n v="87.694000000000003"/>
    <n v="86.869"/>
    <n v="84.188000000000002"/>
    <n v="83.745000000000005"/>
    <n v="80.325000000000003"/>
    <n v="83.355000000000004"/>
    <n v="84.41"/>
    <n v="85.950999999999993"/>
    <n v="83.168000000000006"/>
    <n v="83.61"/>
    <n v="81.391000000000005"/>
    <n v="78.772999999999996"/>
    <n v="78.546000000000006"/>
    <n v="81.941999999999993"/>
    <n v="79.974000000000004"/>
    <n v="73.364999999999995"/>
  </r>
  <r>
    <x v="5"/>
    <x v="0"/>
    <s v="UNILEVER"/>
    <x v="0"/>
    <x v="0"/>
    <x v="3"/>
    <n v="60.532784900000003"/>
    <n v="60.972503799999998"/>
    <n v="60.271909999999998"/>
    <n v="58.809190000000001"/>
    <n v="59.209480499999998"/>
    <n v="58.735371299999997"/>
    <n v="58.954958300000001"/>
    <n v="59.432789200000002"/>
    <n v="59.368465"/>
    <n v="60.049797499999997"/>
    <n v="57.060301299999999"/>
    <n v="58.850126000000003"/>
    <n v="58.707175200000002"/>
    <n v="54.643996899999998"/>
    <n v="56.398632300000003"/>
    <n v="56.2569813"/>
    <n v="58.026106499999997"/>
    <n v="57.770291200000003"/>
    <n v="56.909614699999999"/>
    <n v="58.196041999999998"/>
    <n v="56.339258200000003"/>
    <n v="55.2989563"/>
    <n v="54.006940299999997"/>
    <n v="52.621146899999999"/>
    <n v="54.780591000000001"/>
    <n v="53.950524199999997"/>
    <n v="52.893523999999999"/>
    <n v="53.990501299999998"/>
    <n v="58.648419199999999"/>
    <n v="58.383720799999999"/>
    <n v="56.646621400000001"/>
    <n v="57.770847400000001"/>
    <n v="58.111285700000003"/>
    <n v="55.413721899999999"/>
    <n v="55.498276199999999"/>
    <n v="55.712413400000003"/>
    <n v="54.8325472"/>
  </r>
  <r>
    <x v="5"/>
    <x v="0"/>
    <s v="UNILEVER"/>
    <x v="0"/>
    <x v="0"/>
    <x v="4"/>
    <n v="1278942.243"/>
    <n v="1483274.8219999999"/>
    <n v="1642302.365"/>
    <n v="1771903.764"/>
    <n v="1792413.023"/>
    <n v="1920640.8759999999"/>
    <n v="1928046.5160000001"/>
    <n v="2211561.2420000001"/>
    <n v="1899997.4339999999"/>
    <n v="1769932.5120000001"/>
    <n v="1545139.547"/>
    <n v="1633390.1510000001"/>
    <n v="1657070.5020000001"/>
    <n v="1372594.7919999999"/>
    <n v="1327560.8160000001"/>
    <n v="1418354.699"/>
    <n v="1536188.943"/>
    <n v="1242802.534"/>
    <n v="1381973.3670000001"/>
    <n v="1223076.622"/>
    <n v="1179269.757"/>
    <n v="1166916.5090000001"/>
    <n v="1132108.2"/>
    <n v="1296126.0090000001"/>
    <n v="1396482.4539999999"/>
    <n v="1493139.054"/>
    <n v="1238679.9040000001"/>
    <n v="1386554.294"/>
    <n v="1422168.52"/>
    <n v="1302657.8589999999"/>
    <n v="1556004.612"/>
    <n v="1486876.0419999999"/>
    <n v="1680441.2660000001"/>
    <n v="1812035.088"/>
    <n v="2272405.1779999998"/>
    <n v="1617393.669"/>
    <n v="1506307.3470000001"/>
  </r>
  <r>
    <x v="5"/>
    <x v="0"/>
    <s v="UNILEVER"/>
    <x v="1"/>
    <x v="0"/>
    <x v="0"/>
    <n v="100.35"/>
    <n v="99.835999999999999"/>
    <n v="70.066999999999993"/>
    <n v="82.171999999999997"/>
    <n v="48.777999999999999"/>
    <n v="88.951999999999998"/>
    <n v="80.582999999999998"/>
    <n v="21.074999999999999"/>
    <n v="37.155999999999999"/>
    <n v="64.846999999999994"/>
    <n v="46.334000000000003"/>
    <n v="37.914000000000001"/>
    <n v="12.922000000000001"/>
    <n v="20.876000000000001"/>
    <n v="25.303000000000001"/>
    <n v="6.359"/>
    <n v="24.231000000000002"/>
    <n v="19.033999999999999"/>
    <n v="25.872"/>
    <n v="0"/>
    <n v="18.484000000000002"/>
    <n v="0"/>
    <n v="12.109"/>
    <n v="8.0449999999999999"/>
    <n v="0"/>
    <n v="0"/>
    <n v="0"/>
    <n v="0"/>
    <n v="0"/>
    <n v="0"/>
    <n v="0"/>
    <n v="5.7350000000000003"/>
    <n v="14.766"/>
    <n v="0"/>
    <n v="40.886000000000003"/>
    <n v="54.02"/>
    <n v="46.024999999999999"/>
  </r>
  <r>
    <x v="5"/>
    <x v="0"/>
    <s v="UNILEVER"/>
    <x v="1"/>
    <x v="0"/>
    <x v="1"/>
    <n v="0.45300000000000001"/>
    <n v="0.42799999999999999"/>
    <n v="0.33400000000000002"/>
    <n v="0.33200000000000002"/>
    <n v="0.21199999999999999"/>
    <n v="0.36699999999999999"/>
    <n v="0.32900000000000001"/>
    <n v="8.7999999999999995E-2"/>
    <n v="0.17599999999999999"/>
    <n v="0.33800000000000002"/>
    <n v="0.245"/>
    <n v="0.191"/>
    <n v="6.7000000000000004E-2"/>
    <n v="0.109"/>
    <n v="0.13400000000000001"/>
    <n v="3.2000000000000001E-2"/>
    <n v="0.122"/>
    <n v="0.115"/>
    <n v="0.154"/>
    <n v="0"/>
    <n v="0.11799999999999999"/>
    <n v="0"/>
    <n v="7.6999999999999999E-2"/>
    <n v="0.05"/>
    <n v="0"/>
    <n v="0"/>
    <n v="0"/>
    <n v="0"/>
    <n v="0"/>
    <n v="0"/>
    <n v="0"/>
    <n v="3.1E-2"/>
    <n v="7.9000000000000001E-2"/>
    <n v="0"/>
    <n v="0.17499999999999999"/>
    <n v="0.245"/>
    <n v="0.23300000000000001"/>
  </r>
  <r>
    <x v="5"/>
    <x v="0"/>
    <s v="UNILEVER"/>
    <x v="1"/>
    <x v="0"/>
    <x v="2"/>
    <n v="24.959"/>
    <n v="17.385999999999999"/>
    <n v="14.695"/>
    <n v="20.286000000000001"/>
    <n v="5.0999999999999996"/>
    <n v="8.2189999999999994"/>
    <n v="9.0939999999999994"/>
    <n v="6.7910000000000004"/>
    <n v="7.3490000000000002"/>
    <n v="8.9819999999999993"/>
    <n v="9.3190000000000008"/>
    <n v="6.8609999999999998"/>
    <n v="5.319"/>
    <n v="5.3959999999999999"/>
    <n v="1.2090000000000001"/>
    <n v="2.0830000000000002"/>
    <n v="2.3370000000000002"/>
    <n v="2.4460000000000002"/>
    <n v="1.0740000000000001"/>
    <n v="0.64700000000000002"/>
    <n v="0.434"/>
    <n v="0.47099999999999997"/>
    <n v="1.581"/>
    <n v="0.89500000000000002"/>
    <n v="0.40899999999999997"/>
    <n v="0.54700000000000004"/>
    <n v="0.32300000000000001"/>
    <n v="0.51300000000000001"/>
    <n v="0.496"/>
    <n v="0.60799999999999998"/>
    <n v="1.246"/>
    <n v="0.97"/>
    <n v="0.77200000000000002"/>
    <n v="0"/>
    <n v="1.022"/>
    <n v="0.94799999999999995"/>
    <n v="0.72599999999999998"/>
  </r>
  <r>
    <x v="5"/>
    <x v="0"/>
    <s v="UNILEVER"/>
    <x v="1"/>
    <x v="0"/>
    <x v="3"/>
    <n v="2.9744408999999998"/>
    <n v="2.8244680999999998"/>
    <n v="2.2308906999999998"/>
    <n v="2.1796392"/>
    <n v="1.6212678"/>
    <n v="1.6024072"/>
    <n v="1.4667861"/>
    <n v="1.5704734"/>
    <n v="1.6566265"/>
    <n v="1.4550761000000001"/>
    <n v="2.3148281000000002"/>
    <n v="2.2883401999999999"/>
    <n v="2.2232389000000001"/>
    <n v="1.891786"/>
    <n v="1.5062553000000001"/>
    <n v="1.1029148"/>
    <n v="1.0740613000000001"/>
    <n v="1.0938504"/>
    <n v="0.69390079999999998"/>
    <n v="0.69390189999999996"/>
    <n v="0.72968270000000002"/>
    <n v="0.72968169999999999"/>
    <n v="0.72968339999999998"/>
    <n v="0.70180960000000003"/>
    <n v="0.6984477"/>
    <n v="0.67446910000000004"/>
    <n v="0.66786520000000005"/>
    <n v="0.66786570000000001"/>
    <n v="0.61826879999999995"/>
    <n v="0.69849649999999996"/>
    <n v="0.69160869999999997"/>
    <n v="0.69160710000000003"/>
    <n v="0.69849680000000003"/>
    <n v="0"/>
    <n v="0.69160790000000005"/>
    <n v="0.72397590000000001"/>
    <n v="0.58391780000000004"/>
  </r>
  <r>
    <x v="5"/>
    <x v="0"/>
    <s v="UNILEVER"/>
    <x v="1"/>
    <x v="0"/>
    <x v="4"/>
    <n v="78844.881999999998"/>
    <n v="76923.713000000003"/>
    <n v="54440.044000000002"/>
    <n v="63444.966999999997"/>
    <n v="31952.438999999998"/>
    <n v="61770.14"/>
    <n v="51499.728999999999"/>
    <n v="14317.239"/>
    <n v="25347.89"/>
    <n v="47425.216999999997"/>
    <n v="31479.144"/>
    <n v="25775.664000000001"/>
    <n v="6057.7860000000001"/>
    <n v="18276.708999999999"/>
    <n v="18334.940999999999"/>
    <n v="6161.9650000000001"/>
    <n v="21228.469000000001"/>
    <n v="14854.605"/>
    <n v="24920.548999999999"/>
    <n v="0"/>
    <n v="10291.971"/>
    <n v="0"/>
    <n v="9888.7129999999997"/>
    <n v="5229.3270000000002"/>
    <n v="0"/>
    <n v="0"/>
    <n v="0"/>
    <n v="0"/>
    <n v="0"/>
    <n v="0"/>
    <n v="0"/>
    <n v="3727.674"/>
    <n v="13577.556"/>
    <n v="0"/>
    <n v="17035.671999999999"/>
    <n v="22508.401999999998"/>
    <n v="19176.917000000001"/>
  </r>
  <r>
    <x v="5"/>
    <x v="0"/>
    <s v="UNILEVER"/>
    <x v="2"/>
    <x v="0"/>
    <x v="0"/>
    <n v="3366.47"/>
    <n v="3260.6179999999999"/>
    <n v="2790.7150000000001"/>
    <n v="3231.0839999999998"/>
    <n v="3376.3040000000001"/>
    <n v="3809.9789999999998"/>
    <n v="3189.721"/>
    <n v="3097.154"/>
    <n v="2900.2150000000001"/>
    <n v="2330.433"/>
    <n v="2339.9609999999998"/>
    <n v="2964.7460000000001"/>
    <n v="2961.4949999999999"/>
    <n v="3015.3029999999999"/>
    <n v="2780.1039999999998"/>
    <n v="3107.7429999999999"/>
    <n v="2999.6390000000001"/>
    <n v="2385.4960000000001"/>
    <n v="2401.424"/>
    <n v="2608.509"/>
    <n v="2554.7339999999999"/>
    <n v="2644.7719999999999"/>
    <n v="2264.7779999999998"/>
    <n v="2882.134"/>
    <n v="3420.8760000000002"/>
    <n v="3205.57"/>
    <n v="2693.8180000000002"/>
    <n v="2841.6529999999998"/>
    <n v="3002.2429999999999"/>
    <n v="2675.7339999999999"/>
    <n v="3194.7849999999999"/>
    <n v="3582.355"/>
    <n v="3726.5920000000001"/>
    <n v="4425.76"/>
    <n v="4704.598"/>
    <n v="4689.3429999999998"/>
    <n v="4052.6379999999999"/>
  </r>
  <r>
    <x v="5"/>
    <x v="0"/>
    <s v="UNILEVER"/>
    <x v="2"/>
    <x v="0"/>
    <x v="1"/>
    <n v="15.186"/>
    <n v="13.967000000000001"/>
    <n v="13.286"/>
    <n v="13.053000000000001"/>
    <n v="14.643000000000001"/>
    <n v="15.723000000000001"/>
    <n v="13.025"/>
    <n v="12.955"/>
    <n v="13.772"/>
    <n v="12.163"/>
    <n v="12.364000000000001"/>
    <n v="14.936999999999999"/>
    <n v="15.459"/>
    <n v="15.7"/>
    <n v="14.682"/>
    <n v="15.738"/>
    <n v="15.131"/>
    <n v="14.41"/>
    <n v="14.318"/>
    <n v="16.552"/>
    <n v="16.268999999999998"/>
    <n v="16.158000000000001"/>
    <n v="14.343"/>
    <n v="17.91"/>
    <n v="20.306999999999999"/>
    <n v="18.382999999999999"/>
    <n v="16.478999999999999"/>
    <n v="16.7"/>
    <n v="17.952000000000002"/>
    <n v="16.782"/>
    <n v="17.689"/>
    <n v="19.559999999999999"/>
    <n v="19.931000000000001"/>
    <n v="20.155000000000001"/>
    <n v="20.088999999999999"/>
    <n v="21.286000000000001"/>
    <n v="20.530999999999999"/>
  </r>
  <r>
    <x v="5"/>
    <x v="0"/>
    <s v="UNILEVER"/>
    <x v="2"/>
    <x v="0"/>
    <x v="2"/>
    <n v="88.731999999999999"/>
    <n v="89.022000000000006"/>
    <n v="86.046999999999997"/>
    <n v="86.126999999999995"/>
    <n v="87.799000000000007"/>
    <n v="88.49"/>
    <n v="88.74"/>
    <n v="89.516999999999996"/>
    <n v="88.724000000000004"/>
    <n v="87.543000000000006"/>
    <n v="87.641999999999996"/>
    <n v="86.168000000000006"/>
    <n v="86.18"/>
    <n v="85.405000000000001"/>
    <n v="81.245999999999995"/>
    <n v="84.56"/>
    <n v="81.822999999999993"/>
    <n v="77.713999999999999"/>
    <n v="78.914000000000001"/>
    <n v="83.06"/>
    <n v="84.19"/>
    <n v="85.287000000000006"/>
    <n v="85.8"/>
    <n v="83.393000000000001"/>
    <n v="85.456000000000003"/>
    <n v="83.150999999999996"/>
    <n v="81.988"/>
    <n v="85.930999999999997"/>
    <n v="86.605000000000004"/>
    <n v="83.991"/>
    <n v="86.38"/>
    <n v="86.686999999999998"/>
    <n v="87.590999999999994"/>
    <n v="92.533000000000001"/>
    <n v="92.894000000000005"/>
    <n v="92.117999999999995"/>
    <n v="89.956000000000003"/>
  </r>
  <r>
    <x v="5"/>
    <x v="0"/>
    <s v="UNILEVER"/>
    <x v="2"/>
    <x v="0"/>
    <x v="3"/>
    <n v="56.181883499999998"/>
    <n v="58.0476174"/>
    <n v="57.884297500000002"/>
    <n v="56.640165400000001"/>
    <n v="60.539054700000001"/>
    <n v="59.0573798"/>
    <n v="59.396174000000002"/>
    <n v="57.273838300000001"/>
    <n v="57.003494000000003"/>
    <n v="57.135735199999999"/>
    <n v="55.226588599999999"/>
    <n v="56.195213099999997"/>
    <n v="56.182727"/>
    <n v="54.439774499999999"/>
    <n v="54.212442799999998"/>
    <n v="56.202235100000003"/>
    <n v="56.661726399999999"/>
    <n v="54.620909099999999"/>
    <n v="55.090479600000002"/>
    <n v="55.256503500000001"/>
    <n v="55.2880726"/>
    <n v="55.179841799999998"/>
    <n v="54.4641156"/>
    <n v="54.527987899999999"/>
    <n v="56.130445199999997"/>
    <n v="55.776259000000003"/>
    <n v="56.622217599999999"/>
    <n v="55.614994099999997"/>
    <n v="58.127534599999997"/>
    <n v="58.050646899999997"/>
    <n v="57.580053399999997"/>
    <n v="54.674840799999998"/>
    <n v="58.0103455"/>
    <n v="59.079942699999997"/>
    <n v="60.587507500000001"/>
    <n v="62.8152945"/>
    <n v="58.074400300000001"/>
  </r>
  <r>
    <x v="5"/>
    <x v="0"/>
    <s v="UNILEVER"/>
    <x v="2"/>
    <x v="0"/>
    <x v="4"/>
    <n v="1757658.19"/>
    <n v="1802279.452"/>
    <n v="1610165.9439999999"/>
    <n v="1784412.074"/>
    <n v="1847810.014"/>
    <n v="2031721.5560000001"/>
    <n v="1741719.341"/>
    <n v="1654919.1129999999"/>
    <n v="1549909.3559999999"/>
    <n v="1330958.1059999999"/>
    <n v="1295949.889"/>
    <n v="1538753.568"/>
    <n v="1547948.071"/>
    <n v="1594645.733"/>
    <n v="1529348.077"/>
    <n v="1737768.5249999999"/>
    <n v="1680461"/>
    <n v="1457430.9469999999"/>
    <n v="1524020.5430000001"/>
    <n v="1621186.9169999999"/>
    <n v="1552051.2509999999"/>
    <n v="1570248.139"/>
    <n v="1351406.3559999999"/>
    <n v="1677687.0020000001"/>
    <n v="1975727.2420000001"/>
    <n v="1869275.7930000001"/>
    <n v="1614134.1070000001"/>
    <n v="1771269.419"/>
    <n v="1784406.2890000001"/>
    <n v="1769062.125"/>
    <n v="2067154.845"/>
    <n v="2204004.4070000001"/>
    <n v="2259772.9619999998"/>
    <n v="2547718.165"/>
    <n v="2715379.5090000001"/>
    <n v="2681891.798"/>
    <n v="2299267.8640000001"/>
  </r>
  <r>
    <x v="5"/>
    <x v="0"/>
    <s v="UNILEVER"/>
    <x v="3"/>
    <x v="0"/>
    <x v="0"/>
    <n v="243.29300000000001"/>
    <n v="146.52799999999999"/>
    <n v="178.756"/>
    <n v="294.46699999999998"/>
    <n v="261.52699999999999"/>
    <n v="311.11700000000002"/>
    <n v="561.20100000000002"/>
    <n v="525.93299999999999"/>
    <n v="541.16499999999996"/>
    <n v="424.97300000000001"/>
    <n v="609.149"/>
    <n v="711.86"/>
    <n v="544.08199999999999"/>
    <n v="430.69499999999999"/>
    <n v="595.20000000000005"/>
    <n v="400.59800000000001"/>
    <n v="394.56400000000002"/>
    <n v="264.86200000000002"/>
    <n v="247.87899999999999"/>
    <n v="278.17500000000001"/>
    <n v="176.67"/>
    <n v="114.806"/>
    <n v="144.078"/>
    <n v="7.0620000000000003"/>
    <n v="24.102"/>
    <n v="58.122"/>
    <n v="63.987000000000002"/>
    <n v="70.233000000000004"/>
    <n v="83.054000000000002"/>
    <n v="87.852999999999994"/>
    <n v="136.87299999999999"/>
    <n v="72.760999999999996"/>
    <n v="99.382999999999996"/>
    <n v="151.83000000000001"/>
    <n v="185.41200000000001"/>
    <n v="129.233"/>
    <n v="99.277000000000001"/>
  </r>
  <r>
    <x v="5"/>
    <x v="0"/>
    <s v="UNILEVER"/>
    <x v="3"/>
    <x v="0"/>
    <x v="1"/>
    <n v="1.097"/>
    <n v="0.628"/>
    <n v="0.85099999999999998"/>
    <n v="1.19"/>
    <n v="1.1339999999999999"/>
    <n v="1.284"/>
    <n v="2.2919999999999998"/>
    <n v="2.2000000000000002"/>
    <n v="2.57"/>
    <n v="2.218"/>
    <n v="3.2189999999999999"/>
    <n v="3.5870000000000002"/>
    <n v="2.84"/>
    <n v="2.2429999999999999"/>
    <n v="3.1429999999999998"/>
    <n v="2.0289999999999999"/>
    <n v="1.99"/>
    <n v="1.6"/>
    <n v="1.478"/>
    <n v="1.7649999999999999"/>
    <n v="1.125"/>
    <n v="0.70099999999999996"/>
    <n v="0.91200000000000003"/>
    <n v="4.3999999999999997E-2"/>
    <n v="0.14299999999999999"/>
    <n v="0.33300000000000002"/>
    <n v="0.39100000000000001"/>
    <n v="0.41299999999999998"/>
    <n v="0.497"/>
    <n v="0.55100000000000005"/>
    <n v="0.75800000000000001"/>
    <n v="0.39700000000000002"/>
    <n v="0.53200000000000003"/>
    <n v="0.69099999999999995"/>
    <n v="0.79200000000000004"/>
    <n v="0.58699999999999997"/>
    <n v="0.503"/>
  </r>
  <r>
    <x v="5"/>
    <x v="0"/>
    <s v="UNILEVER"/>
    <x v="3"/>
    <x v="0"/>
    <x v="2"/>
    <n v="26.734999999999999"/>
    <n v="22.315000000000001"/>
    <n v="30.172999999999998"/>
    <n v="36.981000000000002"/>
    <n v="31.151"/>
    <n v="36.752000000000002"/>
    <n v="40.045000000000002"/>
    <n v="41.276000000000003"/>
    <n v="41.082999999999998"/>
    <n v="43.023000000000003"/>
    <n v="39.387"/>
    <n v="38.182000000000002"/>
    <n v="39.345999999999997"/>
    <n v="39.655000000000001"/>
    <n v="40.521000000000001"/>
    <n v="32.93"/>
    <n v="34.377000000000002"/>
    <n v="29.425999999999998"/>
    <n v="27.510999999999999"/>
    <n v="29.911999999999999"/>
    <n v="25.542000000000002"/>
    <n v="27.605"/>
    <n v="25.834"/>
    <n v="12.148999999999999"/>
    <n v="19.387"/>
    <n v="14.279"/>
    <n v="11.616"/>
    <n v="15.483000000000001"/>
    <n v="15.516999999999999"/>
    <n v="12.901"/>
    <n v="14.983000000000001"/>
    <n v="19.788"/>
    <n v="8.5730000000000004"/>
    <n v="11.58"/>
    <n v="14.064"/>
    <n v="13.451000000000001"/>
    <n v="14.596"/>
  </r>
  <r>
    <x v="5"/>
    <x v="0"/>
    <s v="UNILEVER"/>
    <x v="3"/>
    <x v="0"/>
    <x v="3"/>
    <n v="6.0441219000000004"/>
    <n v="6.8733240999999996"/>
    <n v="7.0069521999999997"/>
    <n v="8.2107436000000007"/>
    <n v="6.8286343"/>
    <n v="7.0158535000000004"/>
    <n v="6.2807876"/>
    <n v="6.7205636000000002"/>
    <n v="6.1557006999999997"/>
    <n v="6.2515254999999996"/>
    <n v="8.1406870999999992"/>
    <n v="9.0688703000000004"/>
    <n v="8.9235211000000003"/>
    <n v="9.5154048000000007"/>
    <n v="10.407306500000001"/>
    <n v="6.7241552000000002"/>
    <n v="8.0418727000000008"/>
    <n v="7.5886744000000004"/>
    <n v="7.3225502000000002"/>
    <n v="7.2407215999999996"/>
    <n v="7.9250765000000003"/>
    <n v="7.2993247999999999"/>
    <n v="5.4657349999999996"/>
    <n v="4.5555213999999999"/>
    <n v="5.0383430999999996"/>
    <n v="4.9811139000000004"/>
    <n v="4.2365095000000004"/>
    <n v="4.1725149000000004"/>
    <n v="3.1799865999999999"/>
    <n v="4.3547561999999997"/>
    <n v="4.4496725000000001"/>
    <n v="3.6588425999999998"/>
    <n v="4.6948439000000004"/>
    <n v="5.7560307999999996"/>
    <n v="4.3290829999999998"/>
    <n v="4.8683515999999996"/>
    <n v="4.9285344000000002"/>
  </r>
  <r>
    <x v="5"/>
    <x v="0"/>
    <s v="UNILEVER"/>
    <x v="3"/>
    <x v="0"/>
    <x v="4"/>
    <n v="177269.283"/>
    <n v="102769.16499999999"/>
    <n v="129911.192"/>
    <n v="180903.196"/>
    <n v="142618.00899999999"/>
    <n v="166194.44200000001"/>
    <n v="317804.86900000001"/>
    <n v="325953.163"/>
    <n v="338707.728"/>
    <n v="212116.21299999999"/>
    <n v="193497.36600000001"/>
    <n v="237815.25899999999"/>
    <n v="292951.16200000001"/>
    <n v="195314.81200000001"/>
    <n v="266965.04700000002"/>
    <n v="213260.62700000001"/>
    <n v="205377.413"/>
    <n v="93786.097999999998"/>
    <n v="135986.372"/>
    <n v="185267.44200000001"/>
    <n v="113873.874"/>
    <n v="71471.456999999995"/>
    <n v="86106.164000000004"/>
    <n v="3845.2510000000002"/>
    <n v="17805.708999999999"/>
    <n v="38371.553999999996"/>
    <n v="40371.737999999998"/>
    <n v="47595.345999999998"/>
    <n v="52355.292000000001"/>
    <n v="53957.99"/>
    <n v="71534.820999999996"/>
    <n v="46456.925999999999"/>
    <n v="60291.529000000002"/>
    <n v="102311.202"/>
    <n v="123956.54700000001"/>
    <n v="91560.293999999994"/>
    <n v="63953.771999999997"/>
  </r>
  <r>
    <x v="5"/>
    <x v="1"/>
    <s v="UNILEVER"/>
    <x v="4"/>
    <x v="1"/>
    <x v="5"/>
    <n v="4491.6580000000004"/>
    <n v="4103.9260000000004"/>
    <n v="4394.1750000000002"/>
    <n v="4925.1130000000003"/>
    <n v="5715.826"/>
    <n v="6055.5039999999999"/>
    <n v="5658.44"/>
    <n v="5501.5780000000004"/>
    <n v="5043.9160000000002"/>
    <n v="4740.375"/>
    <n v="5525.7439999999997"/>
    <n v="4938.6109999999999"/>
    <n v="4158.3050000000003"/>
    <n v="3836.3760000000002"/>
    <n v="3345.9"/>
    <n v="3298.5940000000001"/>
    <n v="2963.6559999999999"/>
    <n v="2640.8679999999999"/>
    <n v="2503.6219999999998"/>
    <n v="1967.65"/>
    <n v="1723.3530000000001"/>
    <n v="2083.5790000000002"/>
    <n v="1704.269"/>
    <n v="1355.579"/>
    <n v="1197.356"/>
    <n v="1107.711"/>
    <n v="1080.6289999999999"/>
    <n v="1247.559"/>
    <n v="993.05"/>
    <n v="979.98699999999997"/>
    <n v="1335.8019999999999"/>
    <n v="1083.127"/>
    <n v="1113.6769999999999"/>
    <n v="1460.547"/>
    <n v="2103.6320000000001"/>
    <n v="1649.14"/>
    <n v="970.08900000000006"/>
  </r>
  <r>
    <x v="5"/>
    <x v="1"/>
    <s v="UNILEVER"/>
    <x v="4"/>
    <x v="2"/>
    <x v="5"/>
    <n v="13181.967000000001"/>
    <n v="15712.710999999999"/>
    <n v="13919.915999999999"/>
    <n v="14915.22"/>
    <n v="15673.433000000001"/>
    <n v="15227.123"/>
    <n v="16123.868"/>
    <n v="13602.971"/>
    <n v="14743.65"/>
    <n v="13489.999"/>
    <n v="12973.464"/>
    <n v="14511.905000000001"/>
    <n v="12982.932000000001"/>
    <n v="11516.313"/>
    <n v="11268.984"/>
    <n v="9858.6139999999996"/>
    <n v="9453.6380000000008"/>
    <n v="9994.4169999999995"/>
    <n v="8603.2250000000004"/>
    <n v="8163.0919999999996"/>
    <n v="7466.9610000000002"/>
    <n v="7977.0410000000002"/>
    <n v="5879.37"/>
    <n v="6564.2439999999997"/>
    <n v="5981.5150000000003"/>
    <n v="5391.2290000000003"/>
    <n v="5438.9560000000001"/>
    <n v="5939.9089999999997"/>
    <n v="6002.9610000000002"/>
    <n v="5498.7290000000003"/>
    <n v="4505.13"/>
    <n v="4646.5870000000004"/>
    <n v="3576.694"/>
    <n v="3456.3530000000001"/>
    <n v="1905.7360000000001"/>
    <n v="1632.807"/>
    <n v="1567.4179999999999"/>
  </r>
  <r>
    <x v="5"/>
    <x v="1"/>
    <s v="UNILEVER"/>
    <x v="5"/>
    <x v="1"/>
    <x v="5"/>
    <n v="7554.2330000000002"/>
    <n v="7554.7529999999997"/>
    <n v="5845.38"/>
    <n v="6982.6009999999997"/>
    <n v="7430.0529999999999"/>
    <n v="7641.0630000000001"/>
    <n v="8269.3320000000003"/>
    <n v="9689.8860000000004"/>
    <n v="10189.574000000001"/>
    <n v="10154.343999999999"/>
    <n v="12048.632"/>
    <n v="14867.362999999999"/>
    <n v="19830.023000000001"/>
    <n v="20704.725999999999"/>
    <n v="20404.701000000001"/>
    <n v="19834.524000000001"/>
    <n v="23412.938999999998"/>
    <n v="21651.983"/>
    <n v="18989.16"/>
    <n v="19290.915000000001"/>
    <n v="21627.246999999999"/>
    <n v="19717.659"/>
    <n v="24680.319"/>
    <n v="22206.870999999999"/>
    <n v="23996.388999999999"/>
    <n v="28109.048999999999"/>
    <n v="22955.855"/>
    <n v="28535.613000000001"/>
    <n v="27225.42"/>
    <n v="27135.484"/>
    <n v="35208.546000000002"/>
    <n v="36876.766000000003"/>
    <n v="37911.56"/>
    <n v="35709.703000000001"/>
    <n v="45551.720999999998"/>
    <n v="38674.249000000003"/>
    <n v="36012.837"/>
  </r>
  <r>
    <x v="5"/>
    <x v="1"/>
    <s v="UNILEVER"/>
    <x v="5"/>
    <x v="2"/>
    <x v="5"/>
    <n v="12426.454"/>
    <n v="13085.868"/>
    <n v="10607.215"/>
    <n v="13118.221"/>
    <n v="10717.188"/>
    <n v="13934.864"/>
    <n v="15364.877"/>
    <n v="16451.859"/>
    <n v="17497.262999999999"/>
    <n v="21515.467000000001"/>
    <n v="23548.239000000001"/>
    <n v="30111.061000000002"/>
    <n v="27127.143"/>
    <n v="30872.227999999999"/>
    <n v="32606.317999999999"/>
    <n v="32839.506999999998"/>
    <n v="27489.002"/>
    <n v="24494.893"/>
    <n v="25628.378000000001"/>
    <n v="29689.01"/>
    <n v="33549.338000000003"/>
    <n v="31722.019"/>
    <n v="34736.544000000002"/>
    <n v="34035.970999999998"/>
    <n v="34692.116000000002"/>
    <n v="33816.599000000002"/>
    <n v="29965.893"/>
    <n v="30055.789000000001"/>
    <n v="26466.777999999998"/>
    <n v="28793.465"/>
    <n v="36582.964999999997"/>
    <n v="30790.778999999999"/>
    <n v="33349.599000000002"/>
    <n v="39065.767999999996"/>
    <n v="42679.968000000001"/>
    <n v="36728.184000000001"/>
    <n v="34341.106"/>
  </r>
  <r>
    <x v="5"/>
    <x v="1"/>
    <s v="UNILEVER"/>
    <x v="6"/>
    <x v="1"/>
    <x v="5"/>
    <n v="15630.397000000001"/>
    <n v="14669.606"/>
    <n v="12501.242"/>
    <n v="13405.156999999999"/>
    <n v="11997.271000000001"/>
    <n v="12453.870999999999"/>
    <n v="11081.062"/>
    <n v="11753.136"/>
    <n v="11870.873"/>
    <n v="11918.414000000001"/>
    <n v="11859.423000000001"/>
    <n v="12222.44"/>
    <n v="10031.780000000001"/>
    <n v="9416.4619999999995"/>
    <n v="7719.5079999999998"/>
    <n v="6593.6369999999997"/>
    <n v="7635.8909999999996"/>
    <n v="6796.5379999999996"/>
    <n v="9538.8250000000007"/>
    <n v="8314.7710000000006"/>
    <n v="10704.49"/>
    <n v="10352.148999999999"/>
    <n v="10271.370000000001"/>
    <n v="11880.341"/>
    <n v="10271.495000000001"/>
    <n v="10295.888999999999"/>
    <n v="10970.824000000001"/>
    <n v="9745.6080000000002"/>
    <n v="12455.107"/>
    <n v="10910.342000000001"/>
    <n v="11397.727000000001"/>
    <n v="11133.432000000001"/>
    <n v="13126.045"/>
    <n v="14060.985000000001"/>
    <n v="15413.129000000001"/>
    <n v="12627.326999999999"/>
    <n v="10387.076999999999"/>
  </r>
  <r>
    <x v="5"/>
    <x v="1"/>
    <s v="UNILEVER"/>
    <x v="6"/>
    <x v="2"/>
    <x v="5"/>
    <n v="45567.46"/>
    <n v="43780.355000000003"/>
    <n v="41967.894"/>
    <n v="44307.383999999998"/>
    <n v="46614.341999999997"/>
    <n v="47763.396999999997"/>
    <n v="45771.413"/>
    <n v="45014.016000000003"/>
    <n v="40525.771000000001"/>
    <n v="35614.711000000003"/>
    <n v="37140.872000000003"/>
    <n v="40623.862999999998"/>
    <n v="35140.673000000003"/>
    <n v="33080.411"/>
    <n v="33142.283000000003"/>
    <n v="34961.627999999997"/>
    <n v="33999.474999999999"/>
    <n v="28997.664000000001"/>
    <n v="28431.214"/>
    <n v="28104.419000000002"/>
    <n v="26460.195"/>
    <n v="25919.367999999999"/>
    <n v="22454.896000000001"/>
    <n v="26984.092000000001"/>
    <n v="30216.618999999999"/>
    <n v="27962.904999999999"/>
    <n v="28315.792000000001"/>
    <n v="31916.848999999998"/>
    <n v="31443.521000000001"/>
    <n v="29269.507000000001"/>
    <n v="32504.467000000001"/>
    <n v="31902.517"/>
    <n v="33465.184000000001"/>
    <n v="33839.243999999999"/>
    <n v="34788.42"/>
    <n v="28341.868999999999"/>
    <n v="28267.321"/>
  </r>
  <r>
    <x v="5"/>
    <x v="1"/>
    <s v="UNILEVER"/>
    <x v="7"/>
    <x v="3"/>
    <x v="5"/>
    <n v="26.187000000000001"/>
    <n v="85.012"/>
    <n v="32.098999999999997"/>
    <n v="49.345999999999997"/>
    <n v="64.95"/>
    <n v="44.902000000000001"/>
    <n v="83.89"/>
    <n v="70.602000000000004"/>
    <n v="58.606999999999999"/>
    <n v="84.7"/>
    <n v="64.668999999999997"/>
    <n v="63.508000000000003"/>
    <n v="63.508000000000003"/>
    <n v="47.530999999999999"/>
    <n v="30.324999999999999"/>
    <n v="0"/>
    <n v="43.622"/>
    <n v="43.53"/>
    <n v="35.179000000000002"/>
    <n v="42.366999999999997"/>
    <n v="39.795999999999999"/>
    <n v="43.825000000000003"/>
    <n v="45.286999999999999"/>
    <n v="35.835000000000001"/>
    <n v="27.885000000000002"/>
    <n v="34.527999999999999"/>
    <n v="14.552"/>
    <n v="17.111000000000001"/>
    <n v="0"/>
    <n v="0"/>
    <n v="0"/>
    <n v="0"/>
    <n v="0"/>
    <n v="0"/>
    <n v="0"/>
    <n v="0"/>
    <n v="0"/>
  </r>
  <r>
    <x v="5"/>
    <x v="1"/>
    <s v="UNILEVER"/>
    <x v="7"/>
    <x v="1"/>
    <x v="5"/>
    <n v="5893.3059999999996"/>
    <n v="5027.7139999999999"/>
    <n v="4238.8919999999998"/>
    <n v="4858.8819999999996"/>
    <n v="4760.6509999999998"/>
    <n v="4752.8389999999999"/>
    <n v="4443.3440000000001"/>
    <n v="5720.0150000000003"/>
    <n v="4866.3590000000004"/>
    <n v="5091.8310000000001"/>
    <n v="5745.79"/>
    <n v="4300.2269999999999"/>
    <n v="4231.1220000000003"/>
    <n v="4070.6869999999999"/>
    <n v="3945.8670000000002"/>
    <n v="4056.1260000000002"/>
    <n v="3781.9270000000001"/>
    <n v="2631.9789999999998"/>
    <n v="2797.6729999999998"/>
    <n v="2477.078"/>
    <n v="2375.3490000000002"/>
    <n v="2713.6559999999999"/>
    <n v="3000.84"/>
    <n v="3372.453"/>
    <n v="3847.9430000000002"/>
    <n v="4796.201"/>
    <n v="3781.2550000000001"/>
    <n v="3098.8319999999999"/>
    <n v="2890.5630000000001"/>
    <n v="2540.8229999999999"/>
    <n v="2888.1750000000002"/>
    <n v="3552.06"/>
    <n v="3758.9520000000002"/>
    <n v="3793.86"/>
    <n v="4792.8370000000004"/>
    <n v="5013.3900000000003"/>
    <n v="3740.0030000000002"/>
  </r>
  <r>
    <x v="5"/>
    <x v="1"/>
    <s v="UNILEVER"/>
    <x v="7"/>
    <x v="2"/>
    <x v="5"/>
    <n v="6861.2430000000004"/>
    <n v="7340.5820000000003"/>
    <n v="6721.4709999999995"/>
    <n v="6597.4840000000004"/>
    <n v="7199"/>
    <n v="7938.8220000000001"/>
    <n v="6327.4889999999996"/>
    <n v="5546.4539999999997"/>
    <n v="5224.2449999999999"/>
    <n v="4867.4139999999998"/>
    <n v="4847.9470000000001"/>
    <n v="5066.18"/>
    <n v="6496.47"/>
    <n v="5018.7139999999999"/>
    <n v="4512.5959999999995"/>
    <n v="4002.5320000000002"/>
    <n v="5073.9740000000002"/>
    <n v="4754.5050000000001"/>
    <n v="5202.2759999999998"/>
    <n v="4975.2719999999999"/>
    <n v="5330.1469999999999"/>
    <n v="6458.9629999999997"/>
    <n v="6420.1549999999997"/>
    <n v="6611.9250000000002"/>
    <n v="7553.7470000000003"/>
    <n v="7620.2309999999998"/>
    <n v="6310.7809999999999"/>
    <n v="7543.4830000000002"/>
    <n v="8073.1459999999997"/>
    <n v="7447.3909999999996"/>
    <n v="7472.2629999999999"/>
    <n v="7136.9070000000002"/>
    <n v="7750.2539999999999"/>
    <n v="8383.7659999999996"/>
    <n v="9956.0650000000005"/>
    <n v="8019.4530000000004"/>
    <n v="7292.0770000000002"/>
  </r>
  <r>
    <x v="4"/>
    <x v="1"/>
    <s v="UNILEVER"/>
    <x v="4"/>
    <x v="1"/>
    <x v="5"/>
    <n v="24356.588"/>
    <n v="32088.023000000001"/>
    <n v="23070.32"/>
    <n v="22966.228999999999"/>
    <n v="26250.978999999999"/>
    <n v="19239.399000000001"/>
    <n v="14509.023999999999"/>
    <n v="13672.959000000001"/>
    <n v="11522.576999999999"/>
    <n v="9403.3850000000002"/>
    <n v="10447.344999999999"/>
    <n v="8907.3140000000003"/>
    <n v="41560.828999999998"/>
    <n v="11037.491"/>
    <n v="8648.4750000000004"/>
    <n v="10973.171"/>
    <n v="9065.4030000000002"/>
    <n v="6930.85"/>
    <n v="5474.1869999999999"/>
    <n v="4928.4650000000001"/>
    <n v="4771.473"/>
    <n v="3872.828"/>
    <n v="2774.018"/>
    <n v="2189.5050000000001"/>
    <n v="2149.0880000000002"/>
    <n v="2181.2379999999998"/>
    <n v="1820.7719999999999"/>
    <n v="1879.2349999999999"/>
    <n v="1596.0409999999999"/>
    <n v="999.07100000000003"/>
    <n v="733.90499999999997"/>
    <n v="760.56799999999998"/>
    <n v="459.77199999999999"/>
    <n v="486.81200000000001"/>
    <n v="403.45699999999999"/>
    <n v="317.58600000000001"/>
    <n v="25.561"/>
  </r>
  <r>
    <x v="4"/>
    <x v="1"/>
    <s v="UNILEVER"/>
    <x v="4"/>
    <x v="2"/>
    <x v="5"/>
    <n v="20947.478999999999"/>
    <n v="22840.251"/>
    <n v="24838.489000000001"/>
    <n v="26434.851999999999"/>
    <n v="28509.608"/>
    <n v="23156.968000000001"/>
    <n v="25433.645"/>
    <n v="22285.359"/>
    <n v="17364.035"/>
    <n v="17571.954000000002"/>
    <n v="16172.138999999999"/>
    <n v="12414.342000000001"/>
    <n v="12917.223"/>
    <n v="12342.1"/>
    <n v="10755.134"/>
    <n v="10523.643"/>
    <n v="10066.579"/>
    <n v="7787.665"/>
    <n v="8094.08"/>
    <n v="6978.4520000000002"/>
    <n v="6543.8450000000003"/>
    <n v="6369.9809999999998"/>
    <n v="6110.4440000000004"/>
    <n v="4994.6019999999999"/>
    <n v="4725.5969999999998"/>
    <n v="3745.2849999999999"/>
    <n v="3546.7080000000001"/>
    <n v="7047.3670000000002"/>
    <n v="3473.7240000000002"/>
    <n v="2872.259"/>
    <n v="2744.6529999999998"/>
    <n v="2489.5210000000002"/>
    <n v="2471.7579999999998"/>
    <n v="2353.4589999999998"/>
    <n v="1949.2280000000001"/>
    <n v="1629.329"/>
    <n v="490.05799999999999"/>
  </r>
  <r>
    <x v="4"/>
    <x v="1"/>
    <s v="UNILEVER"/>
    <x v="5"/>
    <x v="1"/>
    <x v="5"/>
    <n v="75277.98"/>
    <n v="63682.978999999999"/>
    <n v="59146.040999999997"/>
    <n v="35403.866000000002"/>
    <n v="27295.298999999999"/>
    <n v="68762.524999999994"/>
    <n v="88717.156000000003"/>
    <n v="73470.106"/>
    <n v="133827.49799999999"/>
    <n v="89404.453999999998"/>
    <n v="98011.682000000001"/>
    <n v="94230.004000000001"/>
    <n v="93294.769"/>
    <n v="67455.269"/>
    <n v="69193.146999999997"/>
    <n v="68304.740999999995"/>
    <n v="65551.804999999993"/>
    <n v="63341.207999999999"/>
    <n v="76916.53"/>
    <n v="60827.188000000002"/>
    <n v="75552.138000000006"/>
    <n v="61313.48"/>
    <n v="82705.786999999997"/>
    <n v="85282.445000000007"/>
    <n v="72687.91"/>
    <n v="96725.149000000005"/>
    <n v="87752.278999999995"/>
    <n v="107707.79399999999"/>
    <n v="96528.308999999994"/>
    <n v="112972.6"/>
    <n v="129403.656"/>
    <n v="147877.383"/>
    <n v="136285.234"/>
    <n v="129463.27"/>
    <n v="140982.68100000001"/>
    <n v="148544.91200000001"/>
    <n v="147263.07800000001"/>
  </r>
  <r>
    <x v="4"/>
    <x v="1"/>
    <s v="UNILEVER"/>
    <x v="5"/>
    <x v="2"/>
    <x v="5"/>
    <n v="65533.56"/>
    <n v="50304.406999999999"/>
    <n v="44551.514999999999"/>
    <n v="51199.567999999999"/>
    <n v="40701.366000000002"/>
    <n v="30847.286"/>
    <n v="21166.400000000001"/>
    <n v="21715.036"/>
    <n v="64558.673999999999"/>
    <n v="50978.430999999997"/>
    <n v="41886.239000000001"/>
    <n v="58736.423999999999"/>
    <n v="68591.869000000006"/>
    <n v="53578.798999999999"/>
    <n v="54948.49"/>
    <n v="44462.868999999999"/>
    <n v="47002.966999999997"/>
    <n v="41784.478999999999"/>
    <n v="39563.317999999999"/>
    <n v="42759.978000000003"/>
    <n v="54369.648000000001"/>
    <n v="47778.294999999998"/>
    <n v="45539.267999999996"/>
    <n v="52953.148999999998"/>
    <n v="54394.404000000002"/>
    <n v="49514.764999999999"/>
    <n v="46170.353000000003"/>
    <n v="47470.275000000001"/>
    <n v="48738.288"/>
    <n v="50798.703999999998"/>
    <n v="43894.695"/>
    <n v="55732.54"/>
    <n v="48390.868000000002"/>
    <n v="57509.53"/>
    <n v="56300.455999999998"/>
    <n v="40908.237999999998"/>
    <n v="40644.28"/>
  </r>
  <r>
    <x v="4"/>
    <x v="1"/>
    <s v="UNILEVER"/>
    <x v="6"/>
    <x v="1"/>
    <x v="5"/>
    <n v="57172.866999999998"/>
    <n v="60979.675999999999"/>
    <n v="58837.811000000002"/>
    <n v="64239.784"/>
    <n v="63584.733999999997"/>
    <n v="55231.87"/>
    <n v="61646.177000000003"/>
    <n v="50924.021000000001"/>
    <n v="56370.84"/>
    <n v="49494.735000000001"/>
    <n v="67973.432000000001"/>
    <n v="54946.936000000002"/>
    <n v="38770.775000000001"/>
    <n v="35964.421999999999"/>
    <n v="37348.252"/>
    <n v="40673.053999999996"/>
    <n v="44045.7"/>
    <n v="38627.946000000004"/>
    <n v="48586.713000000003"/>
    <n v="50146.466999999997"/>
    <n v="53797.49"/>
    <n v="46941.720999999998"/>
    <n v="48697.87"/>
    <n v="40407.036999999997"/>
    <n v="43332.864999999998"/>
    <n v="51494.517"/>
    <n v="46823.63"/>
    <n v="50641.120000000003"/>
    <n v="52628.989000000001"/>
    <n v="47166.165999999997"/>
    <n v="43611.080999999998"/>
    <n v="42778.642"/>
    <n v="46008.442000000003"/>
    <n v="38144.955000000002"/>
    <n v="34467.019"/>
    <n v="37766.777999999998"/>
    <n v="40318.589999999997"/>
  </r>
  <r>
    <x v="4"/>
    <x v="1"/>
    <s v="UNILEVER"/>
    <x v="6"/>
    <x v="2"/>
    <x v="5"/>
    <n v="56895.559000000001"/>
    <n v="58440.133999999998"/>
    <n v="49716.78"/>
    <n v="54584.053"/>
    <n v="58135.62"/>
    <n v="48627.37"/>
    <n v="49358.154999999999"/>
    <n v="46052.686999999998"/>
    <n v="41812.86"/>
    <n v="38618.063999999998"/>
    <n v="40738.9"/>
    <n v="37548.938000000002"/>
    <n v="39167.72"/>
    <n v="40098.976000000002"/>
    <n v="38802.481"/>
    <n v="42464.963000000003"/>
    <n v="46398.557999999997"/>
    <n v="40648.550000000003"/>
    <n v="43390.618999999999"/>
    <n v="36301.002"/>
    <n v="35127.552000000003"/>
    <n v="33389.919999999998"/>
    <n v="33621.125"/>
    <n v="31023.585999999999"/>
    <n v="29389.651999999998"/>
    <n v="33048.461000000003"/>
    <n v="30257.544000000002"/>
    <n v="32112.941999999999"/>
    <n v="35446.819000000003"/>
    <n v="30082.017"/>
    <n v="32722.738000000001"/>
    <n v="29344.802"/>
    <n v="28135.69"/>
    <n v="28667.949000000001"/>
    <n v="27924.935000000001"/>
    <n v="28055.307000000001"/>
    <n v="30325.275000000001"/>
  </r>
  <r>
    <x v="4"/>
    <x v="1"/>
    <s v="UNILEVER"/>
    <x v="7"/>
    <x v="3"/>
    <x v="5"/>
    <n v="646.23199999999997"/>
    <n v="386.82100000000003"/>
    <n v="466.30500000000001"/>
    <n v="421.05700000000002"/>
    <n v="573.00099999999998"/>
    <n v="393.536"/>
    <n v="261.95699999999999"/>
    <n v="68.563000000000002"/>
    <n v="291.76900000000001"/>
    <n v="279.24700000000001"/>
    <n v="174.68"/>
    <n v="83.475999999999999"/>
    <n v="5.9329999999999998"/>
    <n v="1.26"/>
    <n v="0"/>
    <n v="0"/>
    <n v="0.42"/>
    <n v="0.315"/>
    <n v="0"/>
    <n v="0"/>
    <n v="0"/>
    <n v="0"/>
    <n v="0"/>
    <n v="0"/>
    <n v="0"/>
    <n v="0.36799999999999999"/>
    <n v="0"/>
    <n v="0"/>
    <n v="0"/>
    <n v="0"/>
    <n v="0"/>
    <n v="0"/>
    <n v="0"/>
    <n v="0"/>
    <n v="0"/>
    <n v="0"/>
    <n v="0"/>
  </r>
  <r>
    <x v="4"/>
    <x v="1"/>
    <s v="UNILEVER"/>
    <x v="7"/>
    <x v="1"/>
    <x v="5"/>
    <n v="40287.167000000001"/>
    <n v="37424.813000000002"/>
    <n v="37765.921999999999"/>
    <n v="38953.231"/>
    <n v="40537.052000000003"/>
    <n v="31584.61"/>
    <n v="33113.858999999997"/>
    <n v="28048.181"/>
    <n v="27965.902999999998"/>
    <n v="28812.361000000001"/>
    <n v="30375.094000000001"/>
    <n v="24530.569"/>
    <n v="29815.865000000002"/>
    <n v="30425.208999999999"/>
    <n v="28656.004000000001"/>
    <n v="33710.858"/>
    <n v="33047.904999999999"/>
    <n v="35162.334999999999"/>
    <n v="39464.43"/>
    <n v="34079.661"/>
    <n v="25919.941999999999"/>
    <n v="30186.415000000001"/>
    <n v="27725.995999999999"/>
    <n v="29188.511999999999"/>
    <n v="21899.951000000001"/>
    <n v="23942.975999999999"/>
    <n v="24455.335999999999"/>
    <n v="27333.848000000002"/>
    <n v="29472.062999999998"/>
    <n v="25328.2"/>
    <n v="29371.02"/>
    <n v="27582.44"/>
    <n v="29423.487000000001"/>
    <n v="28285.289000000001"/>
    <n v="29006.653999999999"/>
    <n v="29305.963"/>
    <n v="28840.946"/>
  </r>
  <r>
    <x v="4"/>
    <x v="1"/>
    <s v="UNILEVER"/>
    <x v="7"/>
    <x v="2"/>
    <x v="5"/>
    <n v="13517.805"/>
    <n v="17059.61"/>
    <n v="16788.646000000001"/>
    <n v="11976.816999999999"/>
    <n v="12419.763999999999"/>
    <n v="10789.092000000001"/>
    <n v="10810.737999999999"/>
    <n v="8403.8389999999999"/>
    <n v="9754.0930000000008"/>
    <n v="9968.7749999999996"/>
    <n v="10314.780000000001"/>
    <n v="11294.402"/>
    <n v="18273.417000000001"/>
    <n v="17530.12"/>
    <n v="27342.766"/>
    <n v="14710.682000000001"/>
    <n v="15029.254000000001"/>
    <n v="22503.949000000001"/>
    <n v="19502.315999999999"/>
    <n v="26423.082999999999"/>
    <n v="10720.471"/>
    <n v="19333.018"/>
    <n v="25946.839"/>
    <n v="10569.784"/>
    <n v="20358.955999999998"/>
    <n v="18771.174999999999"/>
    <n v="25406.332999999999"/>
    <n v="14875.716"/>
    <n v="13168.235000000001"/>
    <n v="19064.312999999998"/>
    <n v="17298.404999999999"/>
    <n v="24393.206999999999"/>
    <n v="12252.871999999999"/>
    <n v="20824.940999999999"/>
    <n v="24426.44"/>
    <n v="12640.007"/>
    <n v="16874.904999999999"/>
  </r>
  <r>
    <x v="3"/>
    <x v="1"/>
    <s v="UNILEVER"/>
    <x v="4"/>
    <x v="1"/>
    <x v="5"/>
    <n v="258.02600000000001"/>
    <n v="159.41300000000001"/>
    <n v="390.1"/>
    <n v="196.72499999999999"/>
    <n v="190.28"/>
    <n v="272.86599999999999"/>
    <n v="355.846"/>
    <n v="340.12200000000001"/>
    <n v="343.68900000000002"/>
    <n v="228.85900000000001"/>
    <n v="175.42400000000001"/>
    <n v="403.08199999999999"/>
    <n v="325.49099999999999"/>
    <n v="503.42399999999998"/>
    <n v="546.38599999999997"/>
    <n v="145.429"/>
    <n v="121.85599999999999"/>
    <n v="91.512"/>
    <n v="91.762"/>
    <n v="124.825"/>
    <n v="79.88"/>
    <n v="39.776000000000003"/>
    <n v="43.71"/>
    <n v="34.098999999999997"/>
    <n v="73.332999999999998"/>
    <n v="68.197999999999993"/>
    <n v="92.132999999999996"/>
    <n v="115.227"/>
    <n v="270.8"/>
    <n v="264.35700000000003"/>
    <n v="83.765000000000001"/>
    <n v="78.034999999999997"/>
    <n v="117.22499999999999"/>
    <n v="45.679000000000002"/>
    <n v="29.757999999999999"/>
    <n v="46.176000000000002"/>
    <n v="28.8"/>
  </r>
  <r>
    <x v="3"/>
    <x v="1"/>
    <s v="UNILEVER"/>
    <x v="4"/>
    <x v="2"/>
    <x v="5"/>
    <n v="2889.2"/>
    <n v="2729.49"/>
    <n v="2162.373"/>
    <n v="1716.3119999999999"/>
    <n v="1981.87"/>
    <n v="1823.182"/>
    <n v="2253.7759999999998"/>
    <n v="2212.8380000000002"/>
    <n v="2803.8910000000001"/>
    <n v="1883.4760000000001"/>
    <n v="1881.759"/>
    <n v="1566.0730000000001"/>
    <n v="1509.9390000000001"/>
    <n v="1373.4580000000001"/>
    <n v="1667.087"/>
    <n v="1443.694"/>
    <n v="1336.41"/>
    <n v="1096.8"/>
    <n v="1155.07"/>
    <n v="1299.077"/>
    <n v="1345.9"/>
    <n v="1625.056"/>
    <n v="1372.43"/>
    <n v="1103.0619999999999"/>
    <n v="972.77599999999995"/>
    <n v="1200.3889999999999"/>
    <n v="1062.1189999999999"/>
    <n v="1083.6010000000001"/>
    <n v="1018.201"/>
    <n v="831.15"/>
    <n v="674.68499999999995"/>
    <n v="380.11"/>
    <n v="226.47499999999999"/>
    <n v="314.81200000000001"/>
    <n v="467.43099999999998"/>
    <n v="548.85500000000002"/>
    <n v="326.14999999999998"/>
  </r>
  <r>
    <x v="3"/>
    <x v="1"/>
    <s v="UNILEVER"/>
    <x v="5"/>
    <x v="1"/>
    <x v="5"/>
    <n v="963.995"/>
    <n v="1020.327"/>
    <n v="1244.2090000000001"/>
    <n v="1102.8610000000001"/>
    <n v="988.58199999999999"/>
    <n v="994.41099999999994"/>
    <n v="927.74699999999996"/>
    <n v="853.33600000000001"/>
    <n v="1006.057"/>
    <n v="1308.633"/>
    <n v="886.80600000000004"/>
    <n v="2694.9009999999998"/>
    <n v="2326.4830000000002"/>
    <n v="2424.1909999999998"/>
    <n v="2527.1950000000002"/>
    <n v="2426.192"/>
    <n v="2042.9590000000001"/>
    <n v="1635.2739999999999"/>
    <n v="2182.567"/>
    <n v="1384.6669999999999"/>
    <n v="1981.347"/>
    <n v="2901.576"/>
    <n v="1696.8530000000001"/>
    <n v="2554.8220000000001"/>
    <n v="1922.7280000000001"/>
    <n v="2162.9459999999999"/>
    <n v="2362.1419999999998"/>
    <n v="2795.384"/>
    <n v="4375.6689999999999"/>
    <n v="4658.0290000000005"/>
    <n v="4459.6059999999998"/>
    <n v="4688.223"/>
    <n v="4498.8940000000002"/>
    <n v="5832.1360000000004"/>
    <n v="6492.23"/>
    <n v="6480.7669999999998"/>
    <n v="6016.607"/>
  </r>
  <r>
    <x v="3"/>
    <x v="1"/>
    <s v="UNILEVER"/>
    <x v="5"/>
    <x v="2"/>
    <x v="5"/>
    <n v="1218.827"/>
    <n v="1439.799"/>
    <n v="1445.337"/>
    <n v="1135.855"/>
    <n v="913.053"/>
    <n v="1388.5139999999999"/>
    <n v="1493.7909999999999"/>
    <n v="2177.5459999999998"/>
    <n v="2889.3119999999999"/>
    <n v="2807.2649999999999"/>
    <n v="3169.5680000000002"/>
    <n v="3093.1039999999998"/>
    <n v="3095.41"/>
    <n v="2936.4430000000002"/>
    <n v="2354.759"/>
    <n v="2740.6219999999998"/>
    <n v="2068.3290000000002"/>
    <n v="2049.7849999999999"/>
    <n v="1549.4780000000001"/>
    <n v="1120.3610000000001"/>
    <n v="1096.5889999999999"/>
    <n v="1264.76"/>
    <n v="1714.5509999999999"/>
    <n v="1430.414"/>
    <n v="1682.377"/>
    <n v="1725.49"/>
    <n v="1227.9490000000001"/>
    <n v="1781.299"/>
    <n v="2372.962"/>
    <n v="2331.9520000000002"/>
    <n v="2252.5189999999998"/>
    <n v="2432.1329999999998"/>
    <n v="3256.1590000000001"/>
    <n v="2192.663"/>
    <n v="2313.3710000000001"/>
    <n v="2295.326"/>
    <n v="2191.2800000000002"/>
  </r>
  <r>
    <x v="3"/>
    <x v="1"/>
    <s v="UNILEVER"/>
    <x v="6"/>
    <x v="1"/>
    <x v="5"/>
    <n v="1726.75"/>
    <n v="1574.9970000000001"/>
    <n v="1623.1890000000001"/>
    <n v="1958.567"/>
    <n v="1915.277"/>
    <n v="2026.9449999999999"/>
    <n v="1416.124"/>
    <n v="1090.9159999999999"/>
    <n v="1239.8420000000001"/>
    <n v="892.00599999999997"/>
    <n v="457.46699999999998"/>
    <n v="627.33100000000002"/>
    <n v="1022.153"/>
    <n v="835.52200000000005"/>
    <n v="630.29499999999996"/>
    <n v="1161.076"/>
    <n v="1279.3489999999999"/>
    <n v="619.1"/>
    <n v="604.06799999999998"/>
    <n v="833.03700000000003"/>
    <n v="1344.2149999999999"/>
    <n v="1396.9010000000001"/>
    <n v="1618.5340000000001"/>
    <n v="1751.0070000000001"/>
    <n v="1576.9549999999999"/>
    <n v="1442.1179999999999"/>
    <n v="2019.7449999999999"/>
    <n v="791.79399999999998"/>
    <n v="1183.74"/>
    <n v="788.78700000000003"/>
    <n v="1383.4570000000001"/>
    <n v="959.57"/>
    <n v="989.72799999999995"/>
    <n v="916.93200000000002"/>
    <n v="1060.143"/>
    <n v="1020.947"/>
    <n v="1345.5450000000001"/>
  </r>
  <r>
    <x v="3"/>
    <x v="1"/>
    <s v="UNILEVER"/>
    <x v="6"/>
    <x v="2"/>
    <x v="5"/>
    <n v="8537.5139999999992"/>
    <n v="8967.1209999999992"/>
    <n v="7584.6530000000002"/>
    <n v="7280.0420000000004"/>
    <n v="7283.8310000000001"/>
    <n v="7864.2049999999999"/>
    <n v="7717.8969999999999"/>
    <n v="7218.3140000000003"/>
    <n v="8111.0720000000001"/>
    <n v="5902.6139999999996"/>
    <n v="5015.8590000000004"/>
    <n v="4779.2169999999996"/>
    <n v="4479.79"/>
    <n v="4691.2939999999999"/>
    <n v="4664.0720000000001"/>
    <n v="4777.5950000000003"/>
    <n v="4577.1149999999998"/>
    <n v="5348.4309999999996"/>
    <n v="5685.8639999999996"/>
    <n v="4479.1180000000004"/>
    <n v="5171.0810000000001"/>
    <n v="4873.9970000000003"/>
    <n v="5576.26"/>
    <n v="4971.6229999999996"/>
    <n v="4755.91"/>
    <n v="4640.1639999999998"/>
    <n v="4638.5110000000004"/>
    <n v="5130.7529999999997"/>
    <n v="4974.5259999999998"/>
    <n v="4872.9970000000003"/>
    <n v="6423.777"/>
    <n v="5186.1000000000004"/>
    <n v="4777.6639999999998"/>
    <n v="5975.13"/>
    <n v="6517.8090000000002"/>
    <n v="5632.2740000000003"/>
    <n v="5473.6040000000003"/>
  </r>
  <r>
    <x v="3"/>
    <x v="1"/>
    <s v="UNILEVER"/>
    <x v="7"/>
    <x v="1"/>
    <x v="5"/>
    <n v="602.05600000000004"/>
    <n v="563.84"/>
    <n v="341.779"/>
    <n v="402.98500000000001"/>
    <n v="433.59199999999998"/>
    <n v="670.5"/>
    <n v="791.00099999999998"/>
    <n v="543.01900000000001"/>
    <n v="498.64"/>
    <n v="279.14800000000002"/>
    <n v="275.65600000000001"/>
    <n v="314.08499999999998"/>
    <n v="644.78800000000001"/>
    <n v="571.70799999999997"/>
    <n v="294.64"/>
    <n v="346.25700000000001"/>
    <n v="425.23399999999998"/>
    <n v="355.19499999999999"/>
    <n v="565.61"/>
    <n v="552.78599999999994"/>
    <n v="648.70100000000002"/>
    <n v="500.03300000000002"/>
    <n v="632.68799999999999"/>
    <n v="875.38099999999997"/>
    <n v="442.49099999999999"/>
    <n v="391.48200000000003"/>
    <n v="290.76400000000001"/>
    <n v="276.46800000000002"/>
    <n v="170.18799999999999"/>
    <n v="289.30099999999999"/>
    <n v="253.619"/>
    <n v="197.541"/>
    <n v="211.4"/>
    <n v="453.262"/>
    <n v="323.83499999999998"/>
    <n v="296.154"/>
    <n v="455.54"/>
  </r>
  <r>
    <x v="3"/>
    <x v="1"/>
    <s v="UNILEVER"/>
    <x v="7"/>
    <x v="2"/>
    <x v="5"/>
    <n v="1196.1679999999999"/>
    <n v="1001.768"/>
    <n v="844.56600000000003"/>
    <n v="854.84699999999998"/>
    <n v="1540.5440000000001"/>
    <n v="1551.979"/>
    <n v="1243.499"/>
    <n v="770.60699999999997"/>
    <n v="764.69"/>
    <n v="350.21199999999999"/>
    <n v="390.23500000000001"/>
    <n v="615.83799999999997"/>
    <n v="608.85400000000004"/>
    <n v="769.149"/>
    <n v="1542.579"/>
    <n v="2125.3679999999999"/>
    <n v="3347.373"/>
    <n v="2195.4459999999999"/>
    <n v="1390.049"/>
    <n v="1808.165"/>
    <n v="1834.079"/>
    <n v="1858.212"/>
    <n v="2019.27"/>
    <n v="1511.9110000000001"/>
    <n v="748.28800000000001"/>
    <n v="1336.037"/>
    <n v="1124.8019999999999"/>
    <n v="2158.0120000000002"/>
    <n v="2254.5149999999999"/>
    <n v="1467.3789999999999"/>
    <n v="1594.1469999999999"/>
    <n v="1580.075"/>
    <n v="1638.2560000000001"/>
    <n v="1478.66"/>
    <n v="2194.3980000000001"/>
    <n v="1505.175"/>
    <n v="1295.1500000000001"/>
  </r>
  <r>
    <x v="2"/>
    <x v="1"/>
    <s v="UNILEVER"/>
    <x v="4"/>
    <x v="1"/>
    <x v="5"/>
    <n v="38525.784"/>
    <n v="44682.942999999999"/>
    <n v="37602.803"/>
    <n v="36872.11"/>
    <n v="41065.883000000002"/>
    <n v="33867.455000000002"/>
    <n v="30213.429"/>
    <n v="29074.233"/>
    <n v="26710.6"/>
    <n v="20188.43"/>
    <n v="22403.287"/>
    <n v="21002.044000000002"/>
    <n v="54502.512999999999"/>
    <n v="22825.802"/>
    <n v="18977.298999999999"/>
    <n v="21587.071"/>
    <n v="18812.7"/>
    <n v="15359.172"/>
    <n v="13272.177"/>
    <n v="11884.376"/>
    <n v="11973.1"/>
    <n v="10761.322"/>
    <n v="9633.7350000000006"/>
    <n v="7304.1360000000004"/>
    <n v="7386.01"/>
    <n v="6918.442"/>
    <n v="6022.2960000000003"/>
    <n v="5785.8370000000004"/>
    <n v="5409.8810000000003"/>
    <n v="3565.9229999999998"/>
    <n v="3546.3180000000002"/>
    <n v="3386.585"/>
    <n v="2976.6089999999999"/>
    <n v="3148.69"/>
    <n v="3916.8290000000002"/>
    <n v="3224.2139999999999"/>
    <n v="1992.742"/>
  </r>
  <r>
    <x v="2"/>
    <x v="1"/>
    <s v="UNILEVER"/>
    <x v="4"/>
    <x v="2"/>
    <x v="5"/>
    <n v="50585.896000000001"/>
    <n v="57355.074000000001"/>
    <n v="55412.387000000002"/>
    <n v="60302.697999999997"/>
    <n v="62396.991999999998"/>
    <n v="56167.122000000003"/>
    <n v="59975.286"/>
    <n v="51731.275000000001"/>
    <n v="48351.432000000001"/>
    <n v="44571.118999999999"/>
    <n v="43863.644999999997"/>
    <n v="40680.932000000001"/>
    <n v="39681.661999999997"/>
    <n v="40062.163999999997"/>
    <n v="38245.546000000002"/>
    <n v="36884.938999999998"/>
    <n v="38289.578000000001"/>
    <n v="33314.264000000003"/>
    <n v="30631.666000000001"/>
    <n v="27890.145"/>
    <n v="27362.377"/>
    <n v="29110.274000000001"/>
    <n v="27117.03"/>
    <n v="24486.837"/>
    <n v="23522.712"/>
    <n v="20527.550999999999"/>
    <n v="20276.438999999998"/>
    <n v="24786.257000000001"/>
    <n v="21544.897000000001"/>
    <n v="19723.414000000001"/>
    <n v="18698.28"/>
    <n v="14713.96"/>
    <n v="13426.431"/>
    <n v="13793.99"/>
    <n v="10854.052"/>
    <n v="9459.3809999999994"/>
    <n v="6781.8270000000002"/>
  </r>
  <r>
    <x v="2"/>
    <x v="1"/>
    <s v="UNILEVER"/>
    <x v="5"/>
    <x v="1"/>
    <x v="5"/>
    <n v="94800.686000000002"/>
    <n v="82358.091"/>
    <n v="74470.305999999997"/>
    <n v="51948.186999999998"/>
    <n v="43952.603999999999"/>
    <n v="88706.948999999993"/>
    <n v="113218.821"/>
    <n v="96697.119000000006"/>
    <n v="159477.09700000001"/>
    <n v="114699.106"/>
    <n v="126912.848"/>
    <n v="133803.63099999999"/>
    <n v="148685.524"/>
    <n v="119821.611"/>
    <n v="122574.086"/>
    <n v="120637.36900000001"/>
    <n v="120164.175"/>
    <n v="112788.29399999999"/>
    <n v="124585.807"/>
    <n v="103619.288"/>
    <n v="121976.42600000001"/>
    <n v="106871.73"/>
    <n v="133954.77900000001"/>
    <n v="138557.06700000001"/>
    <n v="130515.698"/>
    <n v="162797.51199999999"/>
    <n v="145733.33600000001"/>
    <n v="179026.69"/>
    <n v="166869.601"/>
    <n v="188429.53099999999"/>
    <n v="219500.79999999999"/>
    <n v="241290.73"/>
    <n v="229642.37899999999"/>
    <n v="222563.62400000001"/>
    <n v="243349.84700000001"/>
    <n v="249923.83799999999"/>
    <n v="241632.33499999999"/>
  </r>
  <r>
    <x v="2"/>
    <x v="1"/>
    <s v="UNILEVER"/>
    <x v="5"/>
    <x v="2"/>
    <x v="5"/>
    <n v="99881.002999999997"/>
    <n v="83228.441000000006"/>
    <n v="76648.936000000002"/>
    <n v="90062.44"/>
    <n v="70681.657999999996"/>
    <n v="69044.385999999999"/>
    <n v="65524.777999999998"/>
    <n v="62262.917000000001"/>
    <n v="106426.359"/>
    <n v="97503.138999999996"/>
    <n v="87916.948000000004"/>
    <n v="112351.117"/>
    <n v="119388.28200000001"/>
    <n v="112380.697"/>
    <n v="112497.74400000001"/>
    <n v="104857.053"/>
    <n v="103826.784"/>
    <n v="93728.656000000003"/>
    <n v="94816.448999999993"/>
    <n v="99114.69"/>
    <n v="116916.041"/>
    <n v="108826.38"/>
    <n v="108390.909"/>
    <n v="113085.80499999999"/>
    <n v="116800.319"/>
    <n v="111551.428"/>
    <n v="101916.603"/>
    <n v="107853.43"/>
    <n v="105611.04700000001"/>
    <n v="110697.213"/>
    <n v="114067.35400000001"/>
    <n v="117805.077"/>
    <n v="116479.48299999999"/>
    <n v="129833.47900000001"/>
    <n v="133164.46"/>
    <n v="109813.299"/>
    <n v="99059.091"/>
  </r>
  <r>
    <x v="2"/>
    <x v="1"/>
    <s v="UNILEVER"/>
    <x v="6"/>
    <x v="1"/>
    <x v="5"/>
    <n v="101186.883"/>
    <n v="104883.48699999999"/>
    <n v="102216.868"/>
    <n v="111984.378"/>
    <n v="109991.478"/>
    <n v="100737.015"/>
    <n v="100323.807"/>
    <n v="88742.025999999998"/>
    <n v="95721.008000000002"/>
    <n v="84792.13"/>
    <n v="100987.97199999999"/>
    <n v="86904.868000000002"/>
    <n v="68766.941000000006"/>
    <n v="69107.199999999997"/>
    <n v="67268.903999999995"/>
    <n v="69795.875"/>
    <n v="72948.607000000004"/>
    <n v="63707.807000000001"/>
    <n v="81998.164000000004"/>
    <n v="79228.141000000003"/>
    <n v="88134.501000000004"/>
    <n v="82556.002999999997"/>
    <n v="84134.542000000001"/>
    <n v="77219.524000000005"/>
    <n v="80021.254000000001"/>
    <n v="87515.888999999996"/>
    <n v="81430.857000000004"/>
    <n v="86051.222999999998"/>
    <n v="92383.085999999996"/>
    <n v="86375.744999999995"/>
    <n v="87900.872000000003"/>
    <n v="83365.59"/>
    <n v="88935.648000000001"/>
    <n v="82328.202999999994"/>
    <n v="76266.149999999994"/>
    <n v="75654.892000000007"/>
    <n v="75792.398000000001"/>
  </r>
  <r>
    <x v="2"/>
    <x v="1"/>
    <s v="UNILEVER"/>
    <x v="6"/>
    <x v="2"/>
    <x v="5"/>
    <n v="158984.524"/>
    <n v="161516.37299999999"/>
    <n v="148043.78"/>
    <n v="158436.52299999999"/>
    <n v="162640.41800000001"/>
    <n v="153524.72"/>
    <n v="147828.49400000001"/>
    <n v="139747.14799999999"/>
    <n v="131181.01500000001"/>
    <n v="118193.64200000001"/>
    <n v="120298.451"/>
    <n v="117958.35400000001"/>
    <n v="117736.71799999999"/>
    <n v="113956.554"/>
    <n v="113244.158"/>
    <n v="121099.916"/>
    <n v="125707.436"/>
    <n v="110713.93399999999"/>
    <n v="116292.819"/>
    <n v="102744.432"/>
    <n v="101906.83500000001"/>
    <n v="102794.284"/>
    <n v="99523.642000000007"/>
    <n v="95231.058000000005"/>
    <n v="98372.766000000003"/>
    <n v="100330.46799999999"/>
    <n v="95027.793999999994"/>
    <n v="104547.633"/>
    <n v="110142.572"/>
    <n v="104178.463"/>
    <n v="115618.878"/>
    <n v="104605.802"/>
    <n v="105497.079"/>
    <n v="106325.269"/>
    <n v="105141.09299999999"/>
    <n v="93636.691000000006"/>
    <n v="98193.854000000007"/>
  </r>
  <r>
    <x v="2"/>
    <x v="1"/>
    <s v="UNILEVER"/>
    <x v="7"/>
    <x v="3"/>
    <x v="5"/>
    <n v="903.06500000000005"/>
    <n v="738.59400000000005"/>
    <n v="722.92499999999995"/>
    <n v="739.84900000000005"/>
    <n v="852.56299999999999"/>
    <n v="623.84699999999998"/>
    <n v="560.50199999999995"/>
    <n v="223.53100000000001"/>
    <n v="447.98599999999999"/>
    <n v="489.71300000000002"/>
    <n v="276.45299999999997"/>
    <n v="176.172"/>
    <n v="77.070999999999998"/>
    <n v="80.212000000000003"/>
    <n v="31.364999999999998"/>
    <n v="39.36"/>
    <n v="77.177999999999997"/>
    <n v="69.77"/>
    <n v="51.121000000000002"/>
    <n v="69.754000000000005"/>
    <n v="40.530999999999999"/>
    <n v="94.623000000000005"/>
    <n v="60.366"/>
    <n v="118.652"/>
    <n v="105.20099999999999"/>
    <n v="34.896000000000001"/>
    <n v="14.552"/>
    <n v="17.111000000000001"/>
    <n v="0"/>
    <n v="7.3230000000000004"/>
    <n v="13.343999999999999"/>
    <n v="10.664"/>
    <n v="0"/>
    <n v="6.226"/>
    <n v="7.2460000000000004"/>
    <n v="0"/>
    <n v="0"/>
  </r>
  <r>
    <x v="2"/>
    <x v="1"/>
    <s v="UNILEVER"/>
    <x v="7"/>
    <x v="1"/>
    <x v="5"/>
    <n v="63258.400000000001"/>
    <n v="58234.678999999996"/>
    <n v="58342.489000000001"/>
    <n v="61798.862000000001"/>
    <n v="63018.266000000003"/>
    <n v="51757.103999999999"/>
    <n v="52300.71"/>
    <n v="48591.794000000002"/>
    <n v="47936.057000000001"/>
    <n v="47330.762000000002"/>
    <n v="47855.205999999998"/>
    <n v="40782.76"/>
    <n v="48234.999000000003"/>
    <n v="49759.343999999997"/>
    <n v="46866.014999999999"/>
    <n v="52995.703000000001"/>
    <n v="51013.487000000001"/>
    <n v="50123.811000000002"/>
    <n v="54723.76"/>
    <n v="47528.434999999998"/>
    <n v="42727.942999999999"/>
    <n v="48418.546999999999"/>
    <n v="45773.917000000001"/>
    <n v="45097.45"/>
    <n v="42743.936000000002"/>
    <n v="41923.161999999997"/>
    <n v="39714.099000000002"/>
    <n v="45025.945"/>
    <n v="46684.341"/>
    <n v="42246.142999999996"/>
    <n v="46836.493999999999"/>
    <n v="45668.911"/>
    <n v="48638.678"/>
    <n v="47461.523000000001"/>
    <n v="46409.311000000002"/>
    <n v="47073.392999999996"/>
    <n v="44728.152999999998"/>
  </r>
  <r>
    <x v="2"/>
    <x v="1"/>
    <s v="UNILEVER"/>
    <x v="7"/>
    <x v="2"/>
    <x v="5"/>
    <n v="33904.875"/>
    <n v="37210.084000000003"/>
    <n v="36021.817999999999"/>
    <n v="32695.595000000001"/>
    <n v="33951.697"/>
    <n v="32539.325000000001"/>
    <n v="29572.678"/>
    <n v="23996.772000000001"/>
    <n v="23903.873"/>
    <n v="22158.715"/>
    <n v="22652.21"/>
    <n v="23714.572"/>
    <n v="33175.828999999998"/>
    <n v="30539.106"/>
    <n v="40941.642999999996"/>
    <n v="29591.595000000001"/>
    <n v="33251.428"/>
    <n v="38111.258000000002"/>
    <n v="36015.696000000004"/>
    <n v="42905.756000000001"/>
    <n v="28224.731"/>
    <n v="37655.815000000002"/>
    <n v="47142.578000000001"/>
    <n v="28061.083999999999"/>
    <n v="38328.055999999997"/>
    <n v="36933.324000000001"/>
    <n v="43715.125999999997"/>
    <n v="35542.853000000003"/>
    <n v="35855.300000000003"/>
    <n v="39845.756999999998"/>
    <n v="38589.021000000001"/>
    <n v="46097.985999999997"/>
    <n v="32185.168000000001"/>
    <n v="41150.451000000001"/>
    <n v="48377.81"/>
    <n v="31859.550999999999"/>
    <n v="33901.4"/>
  </r>
  <r>
    <x v="6"/>
    <x v="1"/>
    <s v="UNILEVER"/>
    <x v="4"/>
    <x v="1"/>
    <x v="5"/>
    <n v="478.02800000000002"/>
    <n v="266.29599999999999"/>
    <n v="415.79500000000002"/>
    <n v="547.298"/>
    <n v="586.93700000000001"/>
    <n v="768.63"/>
    <n v="777.43"/>
    <n v="1023.053"/>
    <n v="876.46400000000006"/>
    <n v="418.76100000000002"/>
    <n v="459.54399999999998"/>
    <n v="581.21"/>
    <n v="653.65"/>
    <n v="699.09400000000005"/>
    <n v="680.26400000000001"/>
    <n v="634.07899999999995"/>
    <n v="657.81399999999996"/>
    <n v="448.67700000000002"/>
    <n v="365.274"/>
    <n v="333.161"/>
    <n v="159.41200000000001"/>
    <n v="94.981999999999999"/>
    <n v="57.319000000000003"/>
    <n v="84.039000000000001"/>
    <n v="60.41"/>
    <n v="47.475000000000001"/>
    <n v="45.594999999999999"/>
    <n v="11.98"/>
    <n v="1.6"/>
    <n v="2.0859999999999999"/>
    <n v="37.723999999999997"/>
    <n v="60.557000000000002"/>
    <n v="70.896000000000001"/>
    <n v="49.128"/>
    <n v="65.977000000000004"/>
    <n v="15.071"/>
    <n v="0"/>
  </r>
  <r>
    <x v="6"/>
    <x v="1"/>
    <s v="UNILEVER"/>
    <x v="4"/>
    <x v="2"/>
    <x v="5"/>
    <n v="218.75899999999999"/>
    <n v="145.779"/>
    <n v="428.35300000000001"/>
    <n v="412.66399999999999"/>
    <n v="392.94299999999998"/>
    <n v="421.59199999999998"/>
    <n v="388.60300000000001"/>
    <n v="412.51499999999999"/>
    <n v="721.30799999999999"/>
    <n v="472.46899999999999"/>
    <n v="706.30200000000002"/>
    <n v="755.11400000000003"/>
    <n v="725.24599999999998"/>
    <n v="684.36"/>
    <n v="702.75900000000001"/>
    <n v="595.29700000000003"/>
    <n v="732.50199999999995"/>
    <n v="393.36799999999999"/>
    <n v="428.40100000000001"/>
    <n v="348.50799999999998"/>
    <n v="233.79900000000001"/>
    <n v="297.56200000000001"/>
    <n v="252.08099999999999"/>
    <n v="225.20599999999999"/>
    <n v="291.64100000000002"/>
    <n v="367.48599999999999"/>
    <n v="401.02600000000001"/>
    <n v="455.93299999999999"/>
    <n v="545.93899999999996"/>
    <n v="462.41699999999997"/>
    <n v="431.66699999999997"/>
    <n v="318.18400000000003"/>
    <n v="303.92200000000003"/>
    <n v="268.78199999999998"/>
    <n v="262.45400000000001"/>
    <n v="273.98899999999998"/>
    <n v="256.39299999999997"/>
  </r>
  <r>
    <x v="6"/>
    <x v="1"/>
    <s v="UNILEVER"/>
    <x v="5"/>
    <x v="1"/>
    <x v="5"/>
    <n v="764.73400000000004"/>
    <n v="714.65499999999997"/>
    <n v="661.01700000000005"/>
    <n v="673.18100000000004"/>
    <n v="343.86599999999999"/>
    <n v="725.84"/>
    <n v="606.56399999999996"/>
    <n v="685.02599999999995"/>
    <n v="1373.9490000000001"/>
    <n v="862.04600000000005"/>
    <n v="1021.234"/>
    <n v="1281.8219999999999"/>
    <n v="1544.68"/>
    <n v="1664.422"/>
    <n v="1232.306"/>
    <n v="1580.0429999999999"/>
    <n v="1838.588"/>
    <n v="1916.1579999999999"/>
    <n v="1861.479"/>
    <n v="1894.2660000000001"/>
    <n v="1906.9059999999999"/>
    <n v="1800.1479999999999"/>
    <n v="2077.7089999999998"/>
    <n v="2620.3150000000001"/>
    <n v="4165.7960000000003"/>
    <n v="4310.1210000000001"/>
    <n v="4104.9129999999996"/>
    <n v="4679.143"/>
    <n v="4869.54"/>
    <n v="4821.24"/>
    <n v="6550.9669999999996"/>
    <n v="6183.4610000000002"/>
    <n v="7244.8980000000001"/>
    <n v="8837.1080000000002"/>
    <n v="8895.6540000000005"/>
    <n v="8191.634"/>
    <n v="6884.3320000000003"/>
  </r>
  <r>
    <x v="6"/>
    <x v="1"/>
    <s v="UNILEVER"/>
    <x v="5"/>
    <x v="2"/>
    <x v="5"/>
    <n v="1742.49"/>
    <n v="1698.76"/>
    <n v="1653.4069999999999"/>
    <n v="1539.0609999999999"/>
    <n v="1413.2460000000001"/>
    <n v="1513.559"/>
    <n v="1591.6769999999999"/>
    <n v="884.08199999999999"/>
    <n v="884.32600000000002"/>
    <n v="1283.6289999999999"/>
    <n v="1283.7139999999999"/>
    <n v="1186.2180000000001"/>
    <n v="1372.614"/>
    <n v="1588.9770000000001"/>
    <n v="1420.413"/>
    <n v="1368.8230000000001"/>
    <n v="1131.7180000000001"/>
    <n v="945.29200000000003"/>
    <n v="962.60299999999995"/>
    <n v="893.73400000000004"/>
    <n v="615.85799999999995"/>
    <n v="933.70500000000004"/>
    <n v="1043.8389999999999"/>
    <n v="1817.8009999999999"/>
    <n v="1685.5909999999999"/>
    <n v="1615.8989999999999"/>
    <n v="2039.508"/>
    <n v="2553.8829999999998"/>
    <n v="1631.126"/>
    <n v="1609.0039999999999"/>
    <n v="1888.558"/>
    <n v="1790.211"/>
    <n v="1320.7329999999999"/>
    <n v="1485.462"/>
    <n v="1467.4359999999999"/>
    <n v="1353.4480000000001"/>
    <n v="1240.374"/>
  </r>
  <r>
    <x v="6"/>
    <x v="1"/>
    <s v="UNILEVER"/>
    <x v="6"/>
    <x v="1"/>
    <x v="5"/>
    <n v="8108.5959999999995"/>
    <n v="6822.8869999999997"/>
    <n v="8153.2160000000003"/>
    <n v="8055.13"/>
    <n v="6313.3689999999997"/>
    <n v="5578.3329999999996"/>
    <n v="6197.5379999999996"/>
    <n v="7131.5290000000005"/>
    <n v="4942.5829999999996"/>
    <n v="5356.4989999999998"/>
    <n v="4980.0460000000003"/>
    <n v="4702.4620000000004"/>
    <n v="4387.4799999999996"/>
    <n v="3748.241"/>
    <n v="4220.143"/>
    <n v="4274.3959999999997"/>
    <n v="3920.88"/>
    <n v="3793.5390000000002"/>
    <n v="4085.45"/>
    <n v="3800.973"/>
    <n v="4386.893"/>
    <n v="4271.1120000000001"/>
    <n v="4213.8130000000001"/>
    <n v="4836.8609999999999"/>
    <n v="4419.3320000000003"/>
    <n v="3627.0810000000001"/>
    <n v="3581.817"/>
    <n v="3856.2640000000001"/>
    <n v="4087.4209999999998"/>
    <n v="3883.268"/>
    <n v="3820.46"/>
    <n v="3417.636"/>
    <n v="4035.701"/>
    <n v="4605.1840000000002"/>
    <n v="4374.2150000000001"/>
    <n v="4821.8890000000001"/>
    <n v="4959.4110000000001"/>
  </r>
  <r>
    <x v="6"/>
    <x v="1"/>
    <s v="UNILEVER"/>
    <x v="6"/>
    <x v="2"/>
    <x v="5"/>
    <n v="4048.0619999999999"/>
    <n v="2837.19"/>
    <n v="4017.3620000000001"/>
    <n v="3693.1869999999999"/>
    <n v="3694.7460000000001"/>
    <n v="3361.902"/>
    <n v="2117.8809999999999"/>
    <n v="1806.4469999999999"/>
    <n v="1711.63"/>
    <n v="1765.2819999999999"/>
    <n v="1824.4269999999999"/>
    <n v="1837.279"/>
    <n v="1762.9939999999999"/>
    <n v="1693.623"/>
    <n v="1735.818"/>
    <n v="1933.472"/>
    <n v="1836.963"/>
    <n v="1603.6590000000001"/>
    <n v="1619.64"/>
    <n v="1399.1569999999999"/>
    <n v="1428.28"/>
    <n v="1590.279"/>
    <n v="1337.229"/>
    <n v="1557.8430000000001"/>
    <n v="1704.1690000000001"/>
    <n v="1702.3340000000001"/>
    <n v="1754.0070000000001"/>
    <n v="2262.9180000000001"/>
    <n v="2275.201"/>
    <n v="2366.44"/>
    <n v="2262.373"/>
    <n v="2034.7460000000001"/>
    <n v="1947.383"/>
    <n v="1966.28"/>
    <n v="1853.9010000000001"/>
    <n v="1519.9449999999999"/>
    <n v="1579.9380000000001"/>
  </r>
  <r>
    <x v="6"/>
    <x v="1"/>
    <s v="UNILEVER"/>
    <x v="7"/>
    <x v="3"/>
    <x v="5"/>
    <n v="50.612000000000002"/>
    <n v="57.8"/>
    <n v="67.593000000000004"/>
    <n v="84.942999999999998"/>
    <n v="73.069000000000003"/>
    <n v="68.998999999999995"/>
    <n v="57.652999999999999"/>
    <n v="18.242000000000001"/>
    <n v="11.701000000000001"/>
    <n v="10.515000000000001"/>
    <n v="23.341999999999999"/>
    <n v="1.357"/>
    <n v="4.0430000000000001"/>
    <n v="0.73499999999999999"/>
    <n v="1.04"/>
    <n v="1.8380000000000001"/>
    <n v="3.82"/>
    <n v="0"/>
    <n v="0.36799999999999999"/>
    <n v="0"/>
    <n v="0.73499999999999999"/>
    <n v="3.2490000000000001"/>
    <n v="0"/>
    <n v="0"/>
    <n v="0"/>
    <n v="0"/>
    <n v="0"/>
    <n v="0"/>
    <n v="0"/>
    <n v="0"/>
    <n v="0"/>
    <n v="0"/>
    <n v="0"/>
    <n v="6.226"/>
    <n v="7.2460000000000004"/>
    <n v="0"/>
    <n v="0"/>
  </r>
  <r>
    <x v="6"/>
    <x v="1"/>
    <s v="UNILEVER"/>
    <x v="7"/>
    <x v="1"/>
    <x v="5"/>
    <n v="4461.2209999999995"/>
    <n v="2993.2"/>
    <n v="3884.0369999999998"/>
    <n v="4057.2179999999998"/>
    <n v="3361.335"/>
    <n v="3017.6129999999998"/>
    <n v="3641.6179999999999"/>
    <n v="3599.6950000000002"/>
    <n v="2912.672"/>
    <n v="2612.6129999999998"/>
    <n v="2575.5880000000002"/>
    <n v="2551.8000000000002"/>
    <n v="3175.3220000000001"/>
    <n v="2387.556"/>
    <n v="2629.78"/>
    <n v="3997.95"/>
    <n v="3192.2930000000001"/>
    <n v="3145.86"/>
    <n v="2449.0169999999998"/>
    <n v="2635.2170000000001"/>
    <n v="3589.9569999999999"/>
    <n v="4428.0839999999998"/>
    <n v="2820.65"/>
    <n v="2559.509"/>
    <n v="6623.3779999999997"/>
    <n v="4131.7160000000003"/>
    <n v="2959.0349999999999"/>
    <n v="3638.6640000000002"/>
    <n v="3388.79"/>
    <n v="3311.3969999999999"/>
    <n v="3443.8589999999999"/>
    <n v="3843.723"/>
    <n v="4336.951"/>
    <n v="3872.3960000000002"/>
    <n v="3160.6660000000002"/>
    <n v="3199.8980000000001"/>
    <n v="3812.1970000000001"/>
  </r>
  <r>
    <x v="6"/>
    <x v="1"/>
    <s v="UNILEVER"/>
    <x v="7"/>
    <x v="2"/>
    <x v="5"/>
    <n v="1225.9849999999999"/>
    <n v="828.42700000000002"/>
    <n v="798.12900000000002"/>
    <n v="879.34100000000001"/>
    <n v="825.77200000000005"/>
    <n v="839.47900000000004"/>
    <n v="716.26199999999994"/>
    <n v="722.73400000000004"/>
    <n v="733.928"/>
    <n v="659.90200000000004"/>
    <n v="534.48299999999995"/>
    <n v="522.91800000000001"/>
    <n v="717.65700000000004"/>
    <n v="614.75099999999998"/>
    <n v="677.16700000000003"/>
    <n v="869.79899999999998"/>
    <n v="811.18700000000001"/>
    <n v="668.75699999999995"/>
    <n v="690.04"/>
    <n v="658.06399999999996"/>
    <n v="924.88400000000001"/>
    <n v="974.86800000000005"/>
    <n v="704.32"/>
    <n v="803.64700000000005"/>
    <n v="1261.5340000000001"/>
    <n v="909.75199999999995"/>
    <n v="850.13300000000004"/>
    <n v="1051.788"/>
    <n v="1175.693"/>
    <n v="979.61599999999999"/>
    <n v="1124.761"/>
    <n v="1123.414"/>
    <n v="1056.787"/>
    <n v="1145.9829999999999"/>
    <n v="999.37400000000002"/>
    <n v="991.63599999999997"/>
    <n v="911.90599999999995"/>
  </r>
  <r>
    <x v="1"/>
    <x v="1"/>
    <s v="UNILEVER"/>
    <x v="4"/>
    <x v="1"/>
    <x v="5"/>
    <n v="8941.4840000000004"/>
    <n v="8065.2849999999999"/>
    <n v="9332.4140000000007"/>
    <n v="8236.7440000000006"/>
    <n v="8321.8610000000008"/>
    <n v="7531.0569999999998"/>
    <n v="8912.6890000000003"/>
    <n v="8536.5210000000006"/>
    <n v="8923.9539999999997"/>
    <n v="5397.0510000000004"/>
    <n v="5795.23"/>
    <n v="6171.8270000000002"/>
    <n v="7804.2389999999996"/>
    <n v="6749.4179999999997"/>
    <n v="5756.2740000000003"/>
    <n v="6535.7979999999998"/>
    <n v="6003.9709999999995"/>
    <n v="5247.2650000000003"/>
    <n v="4837.3310000000001"/>
    <n v="4530.2759999999998"/>
    <n v="5238.9809999999998"/>
    <n v="4670.1580000000004"/>
    <n v="5054.4189999999999"/>
    <n v="3640.9140000000002"/>
    <n v="3905.8240000000001"/>
    <n v="3513.8209999999999"/>
    <n v="2983.1669999999999"/>
    <n v="2531.835"/>
    <n v="2548.3890000000001"/>
    <n v="1320.422"/>
    <n v="1355.1210000000001"/>
    <n v="1404.297"/>
    <n v="1215.039"/>
    <n v="1106.5250000000001"/>
    <n v="1314.0050000000001"/>
    <n v="1196.242"/>
    <n v="968.29300000000001"/>
  </r>
  <r>
    <x v="1"/>
    <x v="1"/>
    <s v="UNILEVER"/>
    <x v="4"/>
    <x v="2"/>
    <x v="5"/>
    <n v="13348.491"/>
    <n v="15926.843000000001"/>
    <n v="14063.257"/>
    <n v="16823.650000000001"/>
    <n v="15839.137000000001"/>
    <n v="15538.257"/>
    <n v="15775.394"/>
    <n v="13217.592000000001"/>
    <n v="12718.548000000001"/>
    <n v="11153.221"/>
    <n v="12129.98"/>
    <n v="11433.499"/>
    <n v="11546.322"/>
    <n v="14145.933000000001"/>
    <n v="13851.582"/>
    <n v="14463.691000000001"/>
    <n v="16700.449000000001"/>
    <n v="14042.013999999999"/>
    <n v="12350.89"/>
    <n v="11101.016"/>
    <n v="11771.871999999999"/>
    <n v="12840.634"/>
    <n v="13502.705"/>
    <n v="11599.722"/>
    <n v="11551.183000000001"/>
    <n v="9823.1620000000003"/>
    <n v="9827.6290000000008"/>
    <n v="10259.447"/>
    <n v="10504.073"/>
    <n v="10058.858"/>
    <n v="10342.146000000001"/>
    <n v="6879.558"/>
    <n v="6847.5820000000003"/>
    <n v="7400.5839999999998"/>
    <n v="6269.2020000000002"/>
    <n v="5374.4"/>
    <n v="4141.808"/>
  </r>
  <r>
    <x v="1"/>
    <x v="1"/>
    <s v="UNILEVER"/>
    <x v="5"/>
    <x v="1"/>
    <x v="5"/>
    <n v="10239.745000000001"/>
    <n v="9385.3780000000006"/>
    <n v="7573.66"/>
    <n v="7785.6790000000001"/>
    <n v="7894.8029999999999"/>
    <n v="10583.11"/>
    <n v="14698.022999999999"/>
    <n v="11998.764999999999"/>
    <n v="13080.02"/>
    <n v="12969.629000000001"/>
    <n v="14944.494000000001"/>
    <n v="20729.541000000001"/>
    <n v="31689.57"/>
    <n v="27573.003000000001"/>
    <n v="29216.736000000001"/>
    <n v="28491.868999999999"/>
    <n v="27317.883999999998"/>
    <n v="24243.670999999998"/>
    <n v="24636.072"/>
    <n v="20222.254000000001"/>
    <n v="20908.787"/>
    <n v="21138.866000000002"/>
    <n v="22794.111000000001"/>
    <n v="25892.613000000001"/>
    <n v="27742.875"/>
    <n v="31490.246999999999"/>
    <n v="28558.147000000001"/>
    <n v="35308.754999999997"/>
    <n v="33870.661999999997"/>
    <n v="38842.178"/>
    <n v="43878.025000000001"/>
    <n v="45664.896999999997"/>
    <n v="43701.792999999998"/>
    <n v="42721.408000000003"/>
    <n v="41427.561999999998"/>
    <n v="48032.275999999998"/>
    <n v="45455.48"/>
  </r>
  <r>
    <x v="1"/>
    <x v="1"/>
    <s v="UNILEVER"/>
    <x v="5"/>
    <x v="2"/>
    <x v="5"/>
    <n v="18959.672999999999"/>
    <n v="16699.608"/>
    <n v="18391.462"/>
    <n v="23069.735000000001"/>
    <n v="16936.803"/>
    <n v="21360.163"/>
    <n v="25908.032999999999"/>
    <n v="21034.394"/>
    <n v="20596.785"/>
    <n v="20918.348000000002"/>
    <n v="18029.188999999998"/>
    <n v="19224.309000000001"/>
    <n v="19201.245999999999"/>
    <n v="23404.25"/>
    <n v="21167.764999999999"/>
    <n v="23445.232"/>
    <n v="26134.767"/>
    <n v="24454.207999999999"/>
    <n v="27112.672999999999"/>
    <n v="24651.606"/>
    <n v="27284.607"/>
    <n v="27127.599999999999"/>
    <n v="25356.707999999999"/>
    <n v="22848.47"/>
    <n v="24345.830999999998"/>
    <n v="24878.673999999999"/>
    <n v="22512.899000000001"/>
    <n v="25992.184000000001"/>
    <n v="26401.893"/>
    <n v="27164.088"/>
    <n v="29448.616999999998"/>
    <n v="27059.414000000001"/>
    <n v="30162.124"/>
    <n v="29580.057000000001"/>
    <n v="30403.23"/>
    <n v="28528.101999999999"/>
    <n v="20642.050999999999"/>
  </r>
  <r>
    <x v="1"/>
    <x v="1"/>
    <s v="UNILEVER"/>
    <x v="6"/>
    <x v="1"/>
    <x v="5"/>
    <n v="18548.273000000001"/>
    <n v="20836.322"/>
    <n v="21101.409"/>
    <n v="24325.74"/>
    <n v="26180.828000000001"/>
    <n v="25445.996999999999"/>
    <n v="19982.904999999999"/>
    <n v="17842.422999999999"/>
    <n v="21296.87"/>
    <n v="17130.475999999999"/>
    <n v="15717.603999999999"/>
    <n v="14405.699000000001"/>
    <n v="14554.752"/>
    <n v="19142.553"/>
    <n v="17350.705999999998"/>
    <n v="17093.712"/>
    <n v="16066.787"/>
    <n v="13870.684999999999"/>
    <n v="19183.108"/>
    <n v="16132.894"/>
    <n v="17901.413"/>
    <n v="19594.12"/>
    <n v="19332.954000000002"/>
    <n v="18344.277999999998"/>
    <n v="20420.606"/>
    <n v="20656.282999999999"/>
    <n v="18034.841"/>
    <n v="21016.437999999998"/>
    <n v="22027.829000000002"/>
    <n v="23627.182000000001"/>
    <n v="27688.148000000001"/>
    <n v="25076.31"/>
    <n v="24775.731"/>
    <n v="24600.147000000001"/>
    <n v="20951.644"/>
    <n v="19417.95"/>
    <n v="18781.776000000002"/>
  </r>
  <r>
    <x v="1"/>
    <x v="1"/>
    <s v="UNILEVER"/>
    <x v="6"/>
    <x v="2"/>
    <x v="5"/>
    <n v="43935.93"/>
    <n v="47491.572"/>
    <n v="44757.091"/>
    <n v="48571.857000000004"/>
    <n v="46911.879000000001"/>
    <n v="45907.845000000001"/>
    <n v="42863.148000000001"/>
    <n v="39655.684999999998"/>
    <n v="39019.680999999997"/>
    <n v="36292.972000000002"/>
    <n v="35578.394999999997"/>
    <n v="33169.057999999997"/>
    <n v="37185.542000000001"/>
    <n v="34392.25"/>
    <n v="34899.504999999997"/>
    <n v="36962.258000000002"/>
    <n v="38895.324999999997"/>
    <n v="34115.629999999997"/>
    <n v="37165.482000000004"/>
    <n v="32460.736000000001"/>
    <n v="33719.726999999999"/>
    <n v="37020.720000000001"/>
    <n v="36534.131000000001"/>
    <n v="30693.914000000001"/>
    <n v="32306.416000000001"/>
    <n v="32976.603000000003"/>
    <n v="30061.940999999999"/>
    <n v="33124.171999999999"/>
    <n v="36002.504999999997"/>
    <n v="37587.502999999997"/>
    <n v="41705.523000000001"/>
    <n v="36137.635999999999"/>
    <n v="37171.159"/>
    <n v="35876.665000000001"/>
    <n v="34056.027999999998"/>
    <n v="30087.296999999999"/>
    <n v="32547.717000000001"/>
  </r>
  <r>
    <x v="1"/>
    <x v="1"/>
    <s v="UNILEVER"/>
    <x v="7"/>
    <x v="3"/>
    <x v="5"/>
    <n v="180.03399999999999"/>
    <n v="208.96199999999999"/>
    <n v="156.929"/>
    <n v="184.50399999999999"/>
    <n v="141.54300000000001"/>
    <n v="116.41"/>
    <n v="157.00299999999999"/>
    <n v="66.123999999999995"/>
    <n v="85.91"/>
    <n v="115.251"/>
    <n v="13.760999999999999"/>
    <n v="27.831"/>
    <n v="3.589"/>
    <n v="30.684999999999999"/>
    <n v="0"/>
    <n v="37.521999999999998"/>
    <n v="29.315000000000001"/>
    <n v="25.925000000000001"/>
    <n v="15.574"/>
    <n v="27.385999999999999"/>
    <n v="0"/>
    <n v="47.548999999999999"/>
    <n v="15.08"/>
    <n v="82.816999999999993"/>
    <n v="77.316000000000003"/>
    <n v="0"/>
    <n v="0"/>
    <n v="0"/>
    <n v="0"/>
    <n v="7.3230000000000004"/>
    <n v="13.343999999999999"/>
    <n v="10.664"/>
    <n v="0"/>
    <n v="0"/>
    <n v="0"/>
    <n v="0"/>
    <n v="0"/>
  </r>
  <r>
    <x v="1"/>
    <x v="1"/>
    <s v="UNILEVER"/>
    <x v="7"/>
    <x v="1"/>
    <x v="5"/>
    <n v="12014.65"/>
    <n v="12225.111999999999"/>
    <n v="12111.859"/>
    <n v="13526.545"/>
    <n v="13925.635"/>
    <n v="11731.541999999999"/>
    <n v="10310.888000000001"/>
    <n v="10680.885"/>
    <n v="11692.482"/>
    <n v="10534.808999999999"/>
    <n v="8883.0779999999995"/>
    <n v="9086.08"/>
    <n v="10367.902"/>
    <n v="12304.183999999999"/>
    <n v="11339.723"/>
    <n v="10884.512000000001"/>
    <n v="10566.128000000001"/>
    <n v="8828.4429999999993"/>
    <n v="9447.0290000000005"/>
    <n v="7783.6930000000002"/>
    <n v="10193.993"/>
    <n v="10590.36"/>
    <n v="11593.743"/>
    <n v="9101.5949999999993"/>
    <n v="9930.1730000000007"/>
    <n v="8660.7870000000003"/>
    <n v="8227.7090000000007"/>
    <n v="10678.133"/>
    <n v="10762.736999999999"/>
    <n v="10776.423000000001"/>
    <n v="10879.821"/>
    <n v="10493.147000000001"/>
    <n v="10907.888999999999"/>
    <n v="11056.717000000001"/>
    <n v="9125.3189999999995"/>
    <n v="9257.9879999999994"/>
    <n v="7879.4679999999998"/>
  </r>
  <r>
    <x v="1"/>
    <x v="1"/>
    <s v="UNILEVER"/>
    <x v="7"/>
    <x v="2"/>
    <x v="5"/>
    <n v="11103.674000000001"/>
    <n v="10979.697"/>
    <n v="10869.007"/>
    <n v="12387.106"/>
    <n v="11966.617"/>
    <n v="11419.953"/>
    <n v="10474.691000000001"/>
    <n v="8553.1370000000006"/>
    <n v="7426.9160000000002"/>
    <n v="6312.4110000000001"/>
    <n v="6564.7640000000001"/>
    <n v="6215.2340000000004"/>
    <n v="7079.4309999999996"/>
    <n v="6606.3720000000003"/>
    <n v="6866.5349999999999"/>
    <n v="7883.2139999999999"/>
    <n v="8989.6409999999996"/>
    <n v="7988.6009999999997"/>
    <n v="9231.0159999999996"/>
    <n v="9041.1720000000005"/>
    <n v="9415.1509999999998"/>
    <n v="9030.7520000000004"/>
    <n v="12051.994000000001"/>
    <n v="8563.8160000000007"/>
    <n v="8405.5300000000007"/>
    <n v="8296.1290000000008"/>
    <n v="10023.076999999999"/>
    <n v="9913.8529999999992"/>
    <n v="11183.710999999999"/>
    <n v="10887.056"/>
    <n v="11099.446"/>
    <n v="11864.384"/>
    <n v="9486.9989999999998"/>
    <n v="9317.1"/>
    <n v="10801.532999999999"/>
    <n v="8703.2810000000009"/>
    <n v="7527.3609999999999"/>
  </r>
  <r>
    <x v="1"/>
    <x v="2"/>
    <s v="UNILEVER"/>
    <x v="0"/>
    <x v="4"/>
    <x v="5"/>
    <n v="1414.2260000000001"/>
    <n v="1585.501"/>
    <n v="1576.58"/>
    <n v="1881.741"/>
    <n v="1906.58"/>
    <n v="1838.4590000000001"/>
    <n v="1911.039"/>
    <n v="1755.5"/>
    <n v="1628.26"/>
    <n v="1516.7329999999999"/>
    <n v="1378.797"/>
    <n v="1487.0429999999999"/>
    <n v="1491.249"/>
    <n v="1643.739"/>
    <n v="2030.9780000000001"/>
    <n v="2225.8429999999998"/>
    <n v="1892.221"/>
    <n v="1967.4949999999999"/>
    <n v="2310.3449999999998"/>
    <n v="1975.5409999999999"/>
    <n v="1940.72"/>
    <n v="1980.9490000000001"/>
    <n v="1821.079"/>
    <n v="1914.5039999999999"/>
    <n v="2006.069"/>
    <n v="2259.7910000000002"/>
    <n v="2045.098"/>
    <n v="2360.1779999999999"/>
    <n v="2350.4479999999999"/>
    <n v="2434.634"/>
    <n v="2507.8200000000002"/>
    <n v="1957.9190000000001"/>
    <n v="2101.8359999999998"/>
    <n v="2516.2939999999999"/>
    <n v="2159.6860000000001"/>
    <n v="2038.943"/>
    <n v="1721.1780000000001"/>
  </r>
  <r>
    <x v="1"/>
    <x v="2"/>
    <s v="UNILEVER"/>
    <x v="0"/>
    <x v="4"/>
    <x v="4"/>
    <n v="3214929.1170000001"/>
    <n v="3613685.2280000001"/>
    <n v="3595483.8369999998"/>
    <n v="4343805.3020000001"/>
    <n v="4462242.51"/>
    <n v="4311844.2010000004"/>
    <n v="4405261.8779999996"/>
    <n v="4091551.3220000002"/>
    <n v="3715471.01"/>
    <n v="3506389.4509999999"/>
    <n v="3242615.7439999999"/>
    <n v="3405201.7409999999"/>
    <n v="3501806.35"/>
    <n v="3882638.7880000002"/>
    <n v="4571733.1150000002"/>
    <n v="4776879.517"/>
    <n v="4100156.9330000002"/>
    <n v="4071353.321"/>
    <n v="4671874.3250000002"/>
    <n v="3942980.7880000002"/>
    <n v="3874181.8990000002"/>
    <n v="3929862.1639999999"/>
    <n v="3823424.801"/>
    <n v="3933747.5129999998"/>
    <n v="4077791.483"/>
    <n v="4526352.051"/>
    <n v="4269262.4119999995"/>
    <n v="4827058.1260000002"/>
    <n v="4857837.5920000002"/>
    <n v="5018992.4989999998"/>
    <n v="5366349.2350000003"/>
    <n v="4352874.057"/>
    <n v="4711324.0259999996"/>
    <n v="5507471.9500000002"/>
    <n v="4860925.2439999999"/>
    <n v="4494998.551"/>
    <n v="3984237.46"/>
  </r>
  <r>
    <x v="1"/>
    <x v="2"/>
    <s v="UNILEVER"/>
    <x v="0"/>
    <x v="4"/>
    <x v="6"/>
    <n v="15.596"/>
    <n v="16.222999999999999"/>
    <n v="15.340999999999999"/>
    <n v="16.298999999999999"/>
    <n v="17.312000000000001"/>
    <n v="17.148"/>
    <n v="18.04"/>
    <n v="17.864999999999998"/>
    <n v="17.646000000000001"/>
    <n v="17.196000000000002"/>
    <n v="17.172999999999998"/>
    <n v="17.754000000000001"/>
    <n v="16.454999999999998"/>
    <n v="16.178000000000001"/>
    <n v="18.13"/>
    <n v="19.510000000000002"/>
    <n v="17.459"/>
    <n v="18.652000000000001"/>
    <n v="18.992999999999999"/>
    <n v="20.337"/>
    <n v="19.143999999999998"/>
    <n v="18.974"/>
    <n v="16.971"/>
    <n v="19.472999999999999"/>
    <n v="19.855"/>
    <n v="20.734000000000002"/>
    <n v="19.434999999999999"/>
    <n v="18.978000000000002"/>
    <n v="18.878"/>
    <n v="18.483000000000001"/>
    <n v="17.632999999999999"/>
    <n v="15.747"/>
    <n v="17.390999999999998"/>
    <n v="19.867999999999999"/>
    <n v="18.286999999999999"/>
    <n v="19.713999999999999"/>
    <n v="17.350000000000001"/>
  </r>
  <r>
    <x v="1"/>
    <x v="2"/>
    <s v="UNILEVER"/>
    <x v="0"/>
    <x v="4"/>
    <x v="3"/>
    <n v="84.013429599999995"/>
    <n v="82.134907100000007"/>
    <n v="82.401515500000002"/>
    <n v="82.568112900000003"/>
    <n v="81.510679999999994"/>
    <n v="82.920701100000002"/>
    <n v="82.877779700000005"/>
    <n v="82.973140700000002"/>
    <n v="80.867952099999997"/>
    <n v="83.197875600000003"/>
    <n v="83.231611400000006"/>
    <n v="82.404644300000001"/>
    <n v="83.924991700000007"/>
    <n v="84.309419599999998"/>
    <n v="83.962145800000002"/>
    <n v="83.776026999999999"/>
    <n v="83.010469499999999"/>
    <n v="80.283839799999996"/>
    <n v="81.726860000000002"/>
    <n v="82.620564799999997"/>
    <n v="80.572990700000005"/>
    <n v="82.573105200000001"/>
    <n v="82.153127600000005"/>
    <n v="82.219446599999998"/>
    <n v="81.878981300000007"/>
    <n v="80.600611200000003"/>
    <n v="80.020541399999999"/>
    <n v="79.181357000000006"/>
    <n v="79.085883699999997"/>
    <n v="81.649288999999996"/>
    <n v="81.222103200000006"/>
    <n v="82.391892200000001"/>
    <n v="75.997525699999997"/>
    <n v="78.506754700000002"/>
    <n v="82.334326000000004"/>
    <n v="80.460995499999996"/>
    <n v="82.432311400000003"/>
  </r>
  <r>
    <x v="1"/>
    <x v="2"/>
    <s v="UNILEVER"/>
    <x v="0"/>
    <x v="5"/>
    <x v="5"/>
    <n v="19.175000000000001"/>
    <n v="21.148"/>
    <n v="22.686"/>
    <n v="19.164999999999999"/>
    <n v="16.334"/>
    <n v="10.464"/>
    <n v="11.385"/>
    <n v="8.4990000000000006"/>
    <n v="14.952999999999999"/>
    <n v="9.3819999999999997"/>
    <n v="8.3520000000000003"/>
    <n v="11.404999999999999"/>
    <n v="12.069000000000001"/>
    <n v="16.346"/>
    <n v="8.2810000000000006"/>
    <n v="14.343"/>
    <n v="24.114999999999998"/>
    <n v="13.73"/>
    <n v="8.1359999999999992"/>
    <n v="13.273"/>
    <n v="16.497"/>
    <n v="9.4120000000000008"/>
    <n v="13.396000000000001"/>
    <n v="20.449000000000002"/>
    <n v="21.812999999999999"/>
    <n v="33.843000000000004"/>
    <n v="34.526000000000003"/>
    <n v="47.137"/>
    <n v="45.886000000000003"/>
    <n v="45.283999999999999"/>
    <n v="44.58"/>
    <n v="61.31"/>
    <n v="64.084999999999994"/>
    <n v="111.76"/>
    <n v="103.179"/>
    <n v="62.384999999999998"/>
    <n v="75.67"/>
  </r>
  <r>
    <x v="1"/>
    <x v="2"/>
    <s v="UNILEVER"/>
    <x v="0"/>
    <x v="5"/>
    <x v="4"/>
    <n v="52487.510999999999"/>
    <n v="57291.762999999999"/>
    <n v="62009.25"/>
    <n v="54461.928"/>
    <n v="47894.633000000002"/>
    <n v="31394.29"/>
    <n v="34161.716"/>
    <n v="25023.507000000001"/>
    <n v="43480.504999999997"/>
    <n v="28441.776999999998"/>
    <n v="25539.291000000001"/>
    <n v="33891.061999999998"/>
    <n v="34546.461000000003"/>
    <n v="46525.957000000002"/>
    <n v="25504.95"/>
    <n v="41156.976999999999"/>
    <n v="68009.888999999996"/>
    <n v="41560.205999999998"/>
    <n v="25720.639999999999"/>
    <n v="39505.447999999997"/>
    <n v="45235.853999999999"/>
    <n v="29954.758999999998"/>
    <n v="37086.410000000003"/>
    <n v="55015.192999999999"/>
    <n v="58730.498"/>
    <n v="87692.085999999996"/>
    <n v="90216.75"/>
    <n v="123806.71400000001"/>
    <n v="116239.694"/>
    <n v="112888.20699999999"/>
    <n v="110704.307"/>
    <n v="156595.49299999999"/>
    <n v="161636.74100000001"/>
    <n v="281957.77600000001"/>
    <n v="249672.31099999999"/>
    <n v="155024.70800000001"/>
    <n v="186124.05300000001"/>
  </r>
  <r>
    <x v="1"/>
    <x v="2"/>
    <s v="UNILEVER"/>
    <x v="0"/>
    <x v="5"/>
    <x v="6"/>
    <n v="0.21099999999999999"/>
    <n v="0.216"/>
    <n v="0.221"/>
    <n v="0.16600000000000001"/>
    <n v="0.14799999999999999"/>
    <n v="9.8000000000000004E-2"/>
    <n v="0.107"/>
    <n v="8.5999999999999993E-2"/>
    <n v="0.16200000000000001"/>
    <n v="0.106"/>
    <n v="0.104"/>
    <n v="0.13600000000000001"/>
    <n v="0.13300000000000001"/>
    <n v="0.161"/>
    <n v="7.3999999999999996E-2"/>
    <n v="0.126"/>
    <n v="0.223"/>
    <n v="0.13"/>
    <n v="6.7000000000000004E-2"/>
    <n v="0.13700000000000001"/>
    <n v="0.16300000000000001"/>
    <n v="0.09"/>
    <n v="0.125"/>
    <n v="0.20799999999999999"/>
    <n v="0.216"/>
    <n v="0.311"/>
    <n v="0.32800000000000001"/>
    <n v="0.379"/>
    <n v="0.36899999999999999"/>
    <n v="0.34399999999999997"/>
    <n v="0.313"/>
    <n v="0.49299999999999999"/>
    <n v="0.53"/>
    <n v="0.88200000000000001"/>
    <n v="0.874"/>
    <n v="0.60299999999999998"/>
    <n v="0.76300000000000001"/>
  </r>
  <r>
    <x v="1"/>
    <x v="2"/>
    <s v="UNILEVER"/>
    <x v="0"/>
    <x v="5"/>
    <x v="3"/>
    <n v="7.1083270000000001"/>
    <n v="7.2423010999999997"/>
    <n v="7.8961385999999996"/>
    <n v="6.6183446000000004"/>
    <n v="7.6533344000000003"/>
    <n v="6.4035925999999996"/>
    <n v="6.4067631"/>
    <n v="7.7318579999999999"/>
    <n v="7.3503372000000002"/>
    <n v="5.2068253999999996"/>
    <n v="3.7114571999999999"/>
    <n v="4.7158464000000002"/>
    <n v="5.8647651999999999"/>
    <n v="6.3304231"/>
    <n v="5.1545953999999998"/>
    <n v="6.2695987999999998"/>
    <n v="6.2679241000000001"/>
    <n v="6.1353590999999996"/>
    <n v="6.7966027000000002"/>
    <n v="6.8475820000000001"/>
    <n v="6.2530044"/>
    <n v="6.8844723999999999"/>
    <n v="9.0783295000000006"/>
    <n v="10.119122000000001"/>
    <n v="10.9026809"/>
    <n v="10.3940489"/>
    <n v="11.6625084"/>
    <n v="13.2132319"/>
    <n v="12.909036199999999"/>
    <n v="15.382790099999999"/>
    <n v="18.149156300000001"/>
    <n v="20.055742599999999"/>
    <n v="22.919425700000001"/>
    <n v="25.976858799999999"/>
    <n v="26.4271292"/>
    <n v="24.642050099999999"/>
    <n v="25.095008499999999"/>
  </r>
  <r>
    <x v="1"/>
    <x v="2"/>
    <s v="UNILEVER"/>
    <x v="8"/>
    <x v="5"/>
    <x v="5"/>
    <n v="489.637"/>
    <n v="518.22400000000005"/>
    <n v="584.08699999999999"/>
    <n v="652.26800000000003"/>
    <n v="603.23500000000001"/>
    <n v="535.10400000000004"/>
    <n v="603.44399999999996"/>
    <n v="447.50700000000001"/>
    <n v="494.15899999999999"/>
    <n v="504.38499999999999"/>
    <n v="438.94299999999998"/>
    <n v="462.43099999999998"/>
    <n v="521.31399999999996"/>
    <n v="582.34799999999996"/>
    <n v="649.87300000000005"/>
    <n v="713.19299999999998"/>
    <n v="698.79200000000003"/>
    <n v="619.88800000000003"/>
    <n v="722.71799999999996"/>
    <n v="559.96900000000005"/>
    <n v="597.05499999999995"/>
    <n v="629.96400000000006"/>
    <n v="578.50199999999995"/>
    <n v="545"/>
    <n v="588.65"/>
    <n v="590.68600000000004"/>
    <n v="588.79600000000005"/>
    <n v="800.19600000000003"/>
    <n v="772.54899999999998"/>
    <n v="633.72299999999996"/>
    <n v="791.125"/>
    <n v="693.846"/>
    <n v="663.28599999999994"/>
    <n v="694.50699999999995"/>
    <n v="629.447"/>
    <n v="496.22399999999999"/>
    <n v="521.03899999999999"/>
  </r>
  <r>
    <x v="1"/>
    <x v="2"/>
    <s v="UNILEVER"/>
    <x v="8"/>
    <x v="5"/>
    <x v="4"/>
    <n v="1215589.6270000001"/>
    <n v="1250887.675"/>
    <n v="1397030.828"/>
    <n v="1600106.5889999999"/>
    <n v="1522978.618"/>
    <n v="1435795.858"/>
    <n v="1592767.781"/>
    <n v="1180976.996"/>
    <n v="1299057.023"/>
    <n v="1342633.344"/>
    <n v="1143649.9909999999"/>
    <n v="1195141.182"/>
    <n v="1402564.0149999999"/>
    <n v="1591869.274"/>
    <n v="1780704.4240000001"/>
    <n v="1970892.2450000001"/>
    <n v="1879461.753"/>
    <n v="1675771.6229999999"/>
    <n v="1935309.4439999999"/>
    <n v="1508741.041"/>
    <n v="1618077.0830000001"/>
    <n v="1770417.47"/>
    <n v="1597110.2080000001"/>
    <n v="1519503.83"/>
    <n v="1673209.747"/>
    <n v="1613012.095"/>
    <n v="1571178.7590000001"/>
    <n v="2203921.9440000001"/>
    <n v="2166179.216"/>
    <n v="1776198.79"/>
    <n v="2102838.1150000002"/>
    <n v="2011695.902"/>
    <n v="1965301.9950000001"/>
    <n v="1954905.0830000001"/>
    <n v="1662195.8130000001"/>
    <n v="1342189.8870000001"/>
    <n v="1418101.243"/>
  </r>
  <r>
    <x v="1"/>
    <x v="2"/>
    <s v="UNILEVER"/>
    <x v="8"/>
    <x v="5"/>
    <x v="6"/>
    <n v="5.4"/>
    <n v="5.3029999999999999"/>
    <n v="5.6840000000000002"/>
    <n v="5.65"/>
    <n v="5.4770000000000003"/>
    <n v="4.9909999999999997"/>
    <n v="5.6959999999999997"/>
    <n v="4.5540000000000003"/>
    <n v="5.3550000000000004"/>
    <n v="5.718"/>
    <n v="5.4669999999999996"/>
    <n v="5.5209999999999999"/>
    <n v="5.7519999999999998"/>
    <n v="5.7320000000000002"/>
    <n v="5.8010000000000002"/>
    <n v="6.2510000000000003"/>
    <n v="6.4470000000000001"/>
    <n v="5.8769999999999998"/>
    <n v="5.9409999999999998"/>
    <n v="5.7649999999999997"/>
    <n v="5.89"/>
    <n v="6.0339999999999998"/>
    <n v="5.391"/>
    <n v="5.5430000000000001"/>
    <n v="5.8259999999999996"/>
    <n v="5.42"/>
    <n v="5.5949999999999998"/>
    <n v="6.4340000000000002"/>
    <n v="6.2050000000000001"/>
    <n v="4.8109999999999999"/>
    <n v="5.5629999999999997"/>
    <n v="5.58"/>
    <n v="5.4880000000000004"/>
    <n v="5.484"/>
    <n v="5.33"/>
    <n v="4.798"/>
    <n v="5.2519999999999998"/>
  </r>
  <r>
    <x v="1"/>
    <x v="2"/>
    <s v="UNILEVER"/>
    <x v="8"/>
    <x v="5"/>
    <x v="3"/>
    <n v="51.696804499999999"/>
    <n v="53.786475600000003"/>
    <n v="54.2782105"/>
    <n v="56.825431100000003"/>
    <n v="54.732381400000001"/>
    <n v="54.393726999999998"/>
    <n v="53.805213100000003"/>
    <n v="52.856785199999997"/>
    <n v="51.427709800000002"/>
    <n v="53.855711200000002"/>
    <n v="53.751920599999998"/>
    <n v="54.687561700000003"/>
    <n v="55.6863113"/>
    <n v="58.555883100000003"/>
    <n v="59.998218399999999"/>
    <n v="60.460032200000001"/>
    <n v="59.756461899999998"/>
    <n v="58.354947199999998"/>
    <n v="60.5701027"/>
    <n v="59.018148400000001"/>
    <n v="61.942252799999999"/>
    <n v="60.975973799999998"/>
    <n v="60.402072500000003"/>
    <n v="58.808393600000002"/>
    <n v="58.391019"/>
    <n v="60.727440299999998"/>
    <n v="62.008989999999997"/>
    <n v="60.3344916"/>
    <n v="60.814443699999998"/>
    <n v="58.522623099999997"/>
    <n v="60.822132600000003"/>
    <n v="63.650889900000003"/>
    <n v="59.157073199999999"/>
    <n v="58.114202400000003"/>
    <n v="60.592281499999999"/>
    <n v="60.691605600000003"/>
    <n v="57.549635000000002"/>
  </r>
  <r>
    <x v="1"/>
    <x v="2"/>
    <s v="UNILEVER"/>
    <x v="9"/>
    <x v="4"/>
    <x v="5"/>
    <n v="0"/>
    <n v="0"/>
    <n v="1.4E-2"/>
    <n v="0.17799999999999999"/>
    <n v="1.6080000000000001"/>
    <n v="1.704"/>
    <n v="1.341"/>
    <n v="1.155"/>
    <n v="1.095"/>
    <n v="0"/>
    <n v="0"/>
    <n v="2.0030000000000001"/>
    <n v="0"/>
    <n v="0"/>
    <n v="0"/>
    <n v="1.26"/>
    <n v="8.4169999999999998"/>
    <n v="9.6000000000000002E-2"/>
    <n v="0"/>
    <n v="38.158000000000001"/>
    <n v="19.716000000000001"/>
    <n v="0"/>
    <n v="0"/>
    <n v="11.868"/>
    <n v="5.7140000000000004"/>
    <n v="0"/>
    <n v="0"/>
    <n v="1.593"/>
    <n v="12.425000000000001"/>
    <n v="0"/>
    <n v="10.846"/>
    <n v="9.6820000000000004"/>
    <n v="6.8940000000000001"/>
    <n v="0"/>
    <n v="0"/>
    <n v="0"/>
    <n v="0"/>
  </r>
  <r>
    <x v="1"/>
    <x v="2"/>
    <s v="UNILEVER"/>
    <x v="9"/>
    <x v="4"/>
    <x v="4"/>
    <n v="0"/>
    <n v="0"/>
    <n v="19.992000000000001"/>
    <n v="259.80799999999999"/>
    <n v="2428.2370000000001"/>
    <n v="2568.1370000000002"/>
    <n v="2063.1210000000001"/>
    <n v="1776.6110000000001"/>
    <n v="1697.47"/>
    <n v="0"/>
    <n v="0"/>
    <n v="3153.36"/>
    <n v="0"/>
    <n v="0"/>
    <n v="0"/>
    <n v="1969.48"/>
    <n v="13075.911"/>
    <n v="165"/>
    <n v="0"/>
    <n v="69957.195999999996"/>
    <n v="36146.118000000002"/>
    <n v="0"/>
    <n v="0"/>
    <n v="21758.769"/>
    <n v="10474.956"/>
    <n v="0"/>
    <n v="0"/>
    <n v="2472.4760000000001"/>
    <n v="22780.008999999998"/>
    <n v="0"/>
    <n v="19884.012999999999"/>
    <n v="17749.543000000001"/>
    <n v="12638.243"/>
    <n v="0"/>
    <n v="0"/>
    <n v="0"/>
    <n v="0"/>
  </r>
  <r>
    <x v="1"/>
    <x v="2"/>
    <s v="UNILEVER"/>
    <x v="9"/>
    <x v="4"/>
    <x v="6"/>
    <n v="0"/>
    <n v="0"/>
    <n v="0"/>
    <n v="2E-3"/>
    <n v="1.4999999999999999E-2"/>
    <n v="1.6E-2"/>
    <n v="1.2999999999999999E-2"/>
    <n v="1.2E-2"/>
    <n v="1.2E-2"/>
    <n v="0"/>
    <n v="0"/>
    <n v="2.4E-2"/>
    <n v="0"/>
    <n v="0"/>
    <n v="0"/>
    <n v="1.0999999999999999E-2"/>
    <n v="7.8E-2"/>
    <n v="1E-3"/>
    <n v="0"/>
    <n v="0.39300000000000002"/>
    <n v="0.19400000000000001"/>
    <n v="0"/>
    <n v="0"/>
    <n v="0.121"/>
    <n v="5.7000000000000002E-2"/>
    <n v="0"/>
    <n v="0"/>
    <n v="1.2999999999999999E-2"/>
    <n v="0.1"/>
    <n v="0"/>
    <n v="7.5999999999999998E-2"/>
    <n v="7.8E-2"/>
    <n v="5.7000000000000002E-2"/>
    <n v="0"/>
    <n v="0"/>
    <n v="0"/>
    <n v="0"/>
  </r>
  <r>
    <x v="1"/>
    <x v="2"/>
    <s v="UNILEVER"/>
    <x v="9"/>
    <x v="4"/>
    <x v="3"/>
    <n v="2.3305291000000001"/>
    <n v="2.3841285000000001"/>
    <n v="2.4210728000000001"/>
    <n v="2.3884788000000001"/>
    <n v="2.3921128"/>
    <n v="2.4285142"/>
    <n v="1.7437370000000001"/>
    <n v="1.6990673000000001"/>
    <n v="1.6518043"/>
    <n v="1.6139074"/>
    <n v="1.6143163"/>
    <n v="1.6511081999999999"/>
    <n v="0.59369510000000003"/>
    <n v="0.59330179999999999"/>
    <n v="0.5929837"/>
    <n v="1.4692616000000001"/>
    <n v="1.4671727999999999"/>
    <n v="1.5358217999999999"/>
    <n v="1.4981123999999999"/>
    <n v="1.5921917999999999"/>
    <n v="1.5917003000000001"/>
    <n v="1.5902433"/>
    <n v="1.6389400000000001"/>
    <n v="1.6198345000000001"/>
    <n v="1.5313243000000001"/>
    <n v="1.5313231"/>
    <n v="1.6810544000000001"/>
    <n v="1.7521758999999999"/>
    <n v="0.99402429999999997"/>
    <n v="0.7919678"/>
    <n v="0.62247209999999997"/>
    <n v="0.58104999999999996"/>
    <n v="0.58111259999999998"/>
    <n v="0"/>
    <n v="0"/>
    <n v="0"/>
    <n v="0"/>
  </r>
  <r>
    <x v="1"/>
    <x v="2"/>
    <s v="UNILEVER"/>
    <x v="9"/>
    <x v="5"/>
    <x v="5"/>
    <n v="1836.921"/>
    <n v="2042.694"/>
    <n v="2038.018"/>
    <n v="2428.7330000000002"/>
    <n v="2300.5320000000002"/>
    <n v="1972.046"/>
    <n v="1913.0550000000001"/>
    <n v="1747.702"/>
    <n v="1516.6559999999999"/>
    <n v="1750.971"/>
    <n v="1663.1189999999999"/>
    <n v="1593.8810000000001"/>
    <n v="1802.432"/>
    <n v="2151.2280000000001"/>
    <n v="2215.5839999999998"/>
    <n v="2123.011"/>
    <n v="2006.271"/>
    <n v="2006.9939999999999"/>
    <n v="2221.3319999999999"/>
    <n v="1966.883"/>
    <n v="1967.2360000000001"/>
    <n v="2114.9340000000002"/>
    <n v="2480.0700000000002"/>
    <n v="2045.7190000000001"/>
    <n v="1948.3340000000001"/>
    <n v="2197.5659999999998"/>
    <n v="2122.567"/>
    <n v="2406.8470000000002"/>
    <n v="2470.299"/>
    <n v="2569.6790000000001"/>
    <n v="2722.9430000000002"/>
    <n v="2544.5549999999998"/>
    <n v="2542.4490000000001"/>
    <n v="2386.453"/>
    <n v="2357.7469999999998"/>
    <n v="2138.0219999999999"/>
    <n v="2019.316"/>
  </r>
  <r>
    <x v="1"/>
    <x v="2"/>
    <s v="UNILEVER"/>
    <x v="9"/>
    <x v="5"/>
    <x v="4"/>
    <n v="2736644.639"/>
    <n v="3060439.412"/>
    <n v="3073071.0120000001"/>
    <n v="3732174.1310000001"/>
    <n v="3503100.7719999999"/>
    <n v="3109851.798"/>
    <n v="3006919.8319999999"/>
    <n v="2771748.9759999998"/>
    <n v="2468264.7280000001"/>
    <n v="2750514.3829999999"/>
    <n v="2784749.423"/>
    <n v="2688477.727"/>
    <n v="3023588.8489999999"/>
    <n v="3615653.5320000001"/>
    <n v="3738376.63"/>
    <n v="3600810.9610000001"/>
    <n v="3383664.7230000002"/>
    <n v="3425003.389"/>
    <n v="3898775.4"/>
    <n v="3458133.304"/>
    <n v="3483520.2719999999"/>
    <n v="3740270.79"/>
    <n v="4348450.2220000001"/>
    <n v="3598706.432"/>
    <n v="3461342.8560000001"/>
    <n v="3936961.7549999999"/>
    <n v="3790262.7519999999"/>
    <n v="4400609.9790000003"/>
    <n v="4479451.7089999998"/>
    <n v="4655562.74"/>
    <n v="4869103.3329999996"/>
    <n v="4548095.4249999998"/>
    <n v="4549189.5290000001"/>
    <n v="4279406.2240000004"/>
    <n v="4325965.4009999996"/>
    <n v="4011672.1690000002"/>
    <n v="3833887.4950000001"/>
  </r>
  <r>
    <x v="1"/>
    <x v="2"/>
    <s v="UNILEVER"/>
    <x v="9"/>
    <x v="5"/>
    <x v="6"/>
    <n v="20.257000000000001"/>
    <n v="20.901"/>
    <n v="19.831"/>
    <n v="21.036999999999999"/>
    <n v="20.888999999999999"/>
    <n v="18.393999999999998"/>
    <n v="18.059000000000001"/>
    <n v="17.785"/>
    <n v="16.437000000000001"/>
    <n v="19.850999999999999"/>
    <n v="20.713999999999999"/>
    <n v="19.03"/>
    <n v="19.888999999999999"/>
    <n v="21.172999999999998"/>
    <n v="19.777000000000001"/>
    <n v="18.609000000000002"/>
    <n v="18.510999999999999"/>
    <n v="19.027000000000001"/>
    <n v="18.260999999999999"/>
    <n v="20.248000000000001"/>
    <n v="19.405999999999999"/>
    <n v="20.257999999999999"/>
    <n v="23.111999999999998"/>
    <n v="20.808"/>
    <n v="19.283000000000001"/>
    <n v="20.163"/>
    <n v="20.170999999999999"/>
    <n v="19.353999999999999"/>
    <n v="19.84"/>
    <n v="19.507999999999999"/>
    <n v="19.145"/>
    <n v="20.465"/>
    <n v="21.036999999999999"/>
    <n v="18.843"/>
    <n v="19.963999999999999"/>
    <n v="20.672000000000001"/>
    <n v="20.355"/>
  </r>
  <r>
    <x v="1"/>
    <x v="2"/>
    <s v="UNILEVER"/>
    <x v="9"/>
    <x v="5"/>
    <x v="3"/>
    <n v="81.077275700000001"/>
    <n v="84.295386800000003"/>
    <n v="85.308941099999998"/>
    <n v="81.8940056"/>
    <n v="77.975744000000006"/>
    <n v="79.506409700000006"/>
    <n v="84.3047909"/>
    <n v="81.522347499999995"/>
    <n v="80.027141999999998"/>
    <n v="81.662633400000004"/>
    <n v="80.266351400000005"/>
    <n v="80.492633100000006"/>
    <n v="82.135063299999999"/>
    <n v="84.311278000000001"/>
    <n v="85.280523400000007"/>
    <n v="84.242870800000006"/>
    <n v="84.073851899999994"/>
    <n v="85.815325999999999"/>
    <n v="86.754885400000006"/>
    <n v="86.287556199999997"/>
    <n v="84.608507799999998"/>
    <n v="84.713941000000005"/>
    <n v="83.593929500000002"/>
    <n v="82.045781000000005"/>
    <n v="83.521674599999997"/>
    <n v="85.191564299999996"/>
    <n v="86.144796799999995"/>
    <n v="85.539873"/>
    <n v="88.261789300000004"/>
    <n v="85.617342800000003"/>
    <n v="88.234489199999999"/>
    <n v="87.120377500000004"/>
    <n v="86.558482900000001"/>
    <n v="83.461957200000001"/>
    <n v="82.792438799999999"/>
    <n v="84.555925900000005"/>
    <n v="86.456811000000002"/>
  </r>
  <r>
    <x v="1"/>
    <x v="2"/>
    <s v="UNILEVER"/>
    <x v="1"/>
    <x v="4"/>
    <x v="5"/>
    <n v="51.588999999999999"/>
    <n v="35.267000000000003"/>
    <n v="45.561"/>
    <n v="32.223999999999997"/>
    <n v="43.744"/>
    <n v="28.177"/>
    <n v="28.113"/>
    <n v="26.65"/>
    <n v="31.667000000000002"/>
    <n v="25.138000000000002"/>
    <n v="29.155000000000001"/>
    <n v="23.228000000000002"/>
    <n v="24.244"/>
    <n v="25.452999999999999"/>
    <n v="29.436"/>
    <n v="17.757999999999999"/>
    <n v="25.518000000000001"/>
    <n v="20.484999999999999"/>
    <n v="38.203000000000003"/>
    <n v="41.640999999999998"/>
    <n v="35.07"/>
    <n v="20.626999999999999"/>
    <n v="17.969000000000001"/>
    <n v="32.587000000000003"/>
    <n v="33.131999999999998"/>
    <n v="43.168999999999997"/>
    <n v="34.36"/>
    <n v="27.577000000000002"/>
    <n v="27.736000000000001"/>
    <n v="34.478999999999999"/>
    <n v="32.520000000000003"/>
    <n v="7.4960000000000004"/>
    <n v="7.5039999999999996"/>
    <n v="20.196000000000002"/>
    <n v="18.052"/>
    <n v="18.632000000000001"/>
    <n v="18.43"/>
  </r>
  <r>
    <x v="1"/>
    <x v="2"/>
    <s v="UNILEVER"/>
    <x v="1"/>
    <x v="4"/>
    <x v="4"/>
    <n v="130979.988"/>
    <n v="88963.732999999993"/>
    <n v="120559.607"/>
    <n v="79372.392999999996"/>
    <n v="114361.734"/>
    <n v="76014.842000000004"/>
    <n v="74499.376000000004"/>
    <n v="67122.872000000003"/>
    <n v="78291.316999999995"/>
    <n v="63508.608"/>
    <n v="71674.248000000007"/>
    <n v="57227.305999999997"/>
    <n v="57190.468999999997"/>
    <n v="62458.87"/>
    <n v="72331.448000000004"/>
    <n v="40177.940999999999"/>
    <n v="64664.773000000001"/>
    <n v="48147.669000000002"/>
    <n v="103793.01"/>
    <n v="116108.92200000001"/>
    <n v="98900.7"/>
    <n v="53641.387999999999"/>
    <n v="45563.747000000003"/>
    <n v="90406.248999999996"/>
    <n v="92154.486999999994"/>
    <n v="122736.405"/>
    <n v="95017.501000000004"/>
    <n v="73457.25"/>
    <n v="74575.206000000006"/>
    <n v="97049.099000000002"/>
    <n v="85133.501999999993"/>
    <n v="16159.758"/>
    <n v="16176.457"/>
    <n v="47927.052000000003"/>
    <n v="43162.998"/>
    <n v="50651.976000000002"/>
    <n v="50104.898999999998"/>
  </r>
  <r>
    <x v="1"/>
    <x v="2"/>
    <s v="UNILEVER"/>
    <x v="1"/>
    <x v="4"/>
    <x v="6"/>
    <n v="0.56899999999999995"/>
    <n v="0.36099999999999999"/>
    <n v="0.443"/>
    <n v="0.27900000000000003"/>
    <n v="0.39700000000000002"/>
    <n v="0.26300000000000001"/>
    <n v="0.26500000000000001"/>
    <n v="0.27100000000000002"/>
    <n v="0.34300000000000003"/>
    <n v="0.28499999999999998"/>
    <n v="0.36299999999999999"/>
    <n v="0.27700000000000002"/>
    <n v="0.26800000000000002"/>
    <n v="0.251"/>
    <n v="0.26300000000000001"/>
    <n v="0.156"/>
    <n v="0.23499999999999999"/>
    <n v="0.19400000000000001"/>
    <n v="0.314"/>
    <n v="0.42899999999999999"/>
    <n v="0.34599999999999997"/>
    <n v="0.19800000000000001"/>
    <n v="0.16700000000000001"/>
    <n v="0.33100000000000002"/>
    <n v="0.32800000000000001"/>
    <n v="0.39600000000000002"/>
    <n v="0.32700000000000001"/>
    <n v="0.222"/>
    <n v="0.223"/>
    <n v="0.26200000000000001"/>
    <n v="0.22900000000000001"/>
    <n v="0.06"/>
    <n v="6.2E-2"/>
    <n v="0.159"/>
    <n v="0.153"/>
    <n v="0.18"/>
    <n v="0.186"/>
  </r>
  <r>
    <x v="1"/>
    <x v="2"/>
    <s v="UNILEVER"/>
    <x v="1"/>
    <x v="4"/>
    <x v="3"/>
    <n v="13.2459931"/>
    <n v="13.0683097"/>
    <n v="13.070743"/>
    <n v="10.2993889"/>
    <n v="11.8375796"/>
    <n v="11.8990065"/>
    <n v="11.905158699999999"/>
    <n v="11.779244"/>
    <n v="10.8391085"/>
    <n v="9.9872031000000003"/>
    <n v="9.8053124"/>
    <n v="9.1448969000000009"/>
    <n v="9.2569075999999999"/>
    <n v="10.041716600000001"/>
    <n v="8.3269049000000006"/>
    <n v="8.0605346999999998"/>
    <n v="8.0424495"/>
    <n v="8.1130074000000008"/>
    <n v="9.2448478999999999"/>
    <n v="8.5342187999999997"/>
    <n v="6.6615392"/>
    <n v="7.1499338999999997"/>
    <n v="6.2231847"/>
    <n v="5.2373449000000001"/>
    <n v="4.9882115000000002"/>
    <n v="4.9882077000000002"/>
    <n v="5.0767287000000003"/>
    <n v="4.2836420000000004"/>
    <n v="4.3897655999999996"/>
    <n v="3.1677946000000001"/>
    <n v="2.0464449999999998"/>
    <n v="1.5337807999999999"/>
    <n v="1.5339461999999999"/>
    <n v="1.4980178"/>
    <n v="1.4977176999999999"/>
    <n v="0.60194720000000002"/>
    <n v="0.60229259999999996"/>
  </r>
  <r>
    <x v="1"/>
    <x v="2"/>
    <s v="UNILEVER"/>
    <x v="10"/>
    <x v="4"/>
    <x v="5"/>
    <n v="1502.41"/>
    <n v="1612.8030000000001"/>
    <n v="1770.4259999999999"/>
    <n v="1843.8820000000001"/>
    <n v="1861.309"/>
    <n v="2016.114"/>
    <n v="1890.896"/>
    <n v="1803.6020000000001"/>
    <n v="1807.711"/>
    <n v="1541.4570000000001"/>
    <n v="1418.383"/>
    <n v="1522.4639999999999"/>
    <n v="1544.731"/>
    <n v="1671.1489999999999"/>
    <n v="1950.9090000000001"/>
    <n v="1943.0930000000001"/>
    <n v="1834.9290000000001"/>
    <n v="1822.999"/>
    <n v="2247.0059999999999"/>
    <n v="1725.8050000000001"/>
    <n v="1738.4449999999999"/>
    <n v="1784.307"/>
    <n v="1915.6579999999999"/>
    <n v="1621.3579999999999"/>
    <n v="1758.296"/>
    <n v="1804.04"/>
    <n v="1864.471"/>
    <n v="2245.4850000000001"/>
    <n v="2324.0329999999999"/>
    <n v="2604.6640000000002"/>
    <n v="2762.8449999999998"/>
    <n v="2285.3490000000002"/>
    <n v="2143.4879999999998"/>
    <n v="2378.0920000000001"/>
    <n v="2079.2640000000001"/>
    <n v="1882.0250000000001"/>
    <n v="1906.7249999999999"/>
  </r>
  <r>
    <x v="1"/>
    <x v="2"/>
    <s v="UNILEVER"/>
    <x v="10"/>
    <x v="4"/>
    <x v="4"/>
    <n v="3095584.3190000001"/>
    <n v="3328097.1719999998"/>
    <n v="3684427.409"/>
    <n v="3934940.6749999998"/>
    <n v="4055571.7850000001"/>
    <n v="4245204.7539999997"/>
    <n v="4112291.4539999999"/>
    <n v="3880628.202"/>
    <n v="4027875.7310000001"/>
    <n v="3313239.5240000002"/>
    <n v="3177830.5180000002"/>
    <n v="3328017.5129999998"/>
    <n v="3577510.841"/>
    <n v="3875259.7850000001"/>
    <n v="4610208.9340000004"/>
    <n v="4554957.4340000004"/>
    <n v="4333336.335"/>
    <n v="4254448.9280000003"/>
    <n v="5301500.9060000004"/>
    <n v="4133454.2570000002"/>
    <n v="4244229.1500000004"/>
    <n v="4291560.4890000001"/>
    <n v="4522347.1179999998"/>
    <n v="3871139.5419999999"/>
    <n v="4162721.426"/>
    <n v="4414956.7510000002"/>
    <n v="4534171.699"/>
    <n v="5727376.4749999996"/>
    <n v="5761226.5060000001"/>
    <n v="6372119.432"/>
    <n v="6682578.568"/>
    <n v="5603711.5420000004"/>
    <n v="5181171.0420000004"/>
    <n v="5898904.3609999996"/>
    <n v="5178003.8810000001"/>
    <n v="4688745.0259999996"/>
    <n v="4802052.3990000002"/>
  </r>
  <r>
    <x v="1"/>
    <x v="2"/>
    <s v="UNILEVER"/>
    <x v="10"/>
    <x v="4"/>
    <x v="6"/>
    <n v="16.568000000000001"/>
    <n v="16.501999999999999"/>
    <n v="17.228000000000002"/>
    <n v="15.971"/>
    <n v="16.901"/>
    <n v="18.805"/>
    <n v="17.849"/>
    <n v="18.353999999999999"/>
    <n v="19.591000000000001"/>
    <n v="17.475999999999999"/>
    <n v="17.666"/>
    <n v="18.177"/>
    <n v="17.045000000000002"/>
    <n v="16.448"/>
    <n v="17.414999999999999"/>
    <n v="17.032"/>
    <n v="16.93"/>
    <n v="17.282"/>
    <n v="18.472000000000001"/>
    <n v="17.765999999999998"/>
    <n v="17.149000000000001"/>
    <n v="17.091000000000001"/>
    <n v="17.852"/>
    <n v="16.492000000000001"/>
    <n v="17.402000000000001"/>
    <n v="16.552"/>
    <n v="17.718"/>
    <n v="18.056000000000001"/>
    <n v="18.666"/>
    <n v="19.773"/>
    <n v="19.425999999999998"/>
    <n v="18.381"/>
    <n v="17.736000000000001"/>
    <n v="18.777000000000001"/>
    <n v="17.606000000000002"/>
    <n v="18.196000000000002"/>
    <n v="19.22"/>
  </r>
  <r>
    <x v="1"/>
    <x v="2"/>
    <s v="UNILEVER"/>
    <x v="10"/>
    <x v="4"/>
    <x v="3"/>
    <n v="85.401135699999998"/>
    <n v="84.346793899999994"/>
    <n v="82.999933799999994"/>
    <n v="82.986121199999999"/>
    <n v="78.067569300000002"/>
    <n v="79.773801500000005"/>
    <n v="82.5104994"/>
    <n v="81.920884900000004"/>
    <n v="81.388041299999998"/>
    <n v="78.316346199999998"/>
    <n v="82.300042700000006"/>
    <n v="82.488093800000001"/>
    <n v="82.094985100000002"/>
    <n v="82.478501699999995"/>
    <n v="85.159712900000002"/>
    <n v="85.451709399999999"/>
    <n v="83.625021399999994"/>
    <n v="80.140943199999995"/>
    <n v="78.510784299999997"/>
    <n v="79.624151400000002"/>
    <n v="78.635456700000006"/>
    <n v="78.626006200000006"/>
    <n v="79.355680599999999"/>
    <n v="78.704101499999993"/>
    <n v="77.229130600000005"/>
    <n v="77.969481000000002"/>
    <n v="80.5704262"/>
    <n v="81.732337200000003"/>
    <n v="83.104521199999994"/>
    <n v="84.381686700000003"/>
    <n v="82.480463200000003"/>
    <n v="81.872999300000004"/>
    <n v="81.407875300000001"/>
    <n v="80.285959099999999"/>
    <n v="80.742018900000005"/>
    <n v="81.8281554"/>
    <n v="84.488318800000002"/>
  </r>
  <r>
    <x v="1"/>
    <x v="2"/>
    <s v="UNILEVER"/>
    <x v="10"/>
    <x v="5"/>
    <x v="5"/>
    <n v="1235.7470000000001"/>
    <n v="1264.7539999999999"/>
    <n v="1352.2280000000001"/>
    <n v="1387.576"/>
    <n v="1263.011"/>
    <n v="1217.595"/>
    <n v="1207.5640000000001"/>
    <n v="1311.6679999999999"/>
    <n v="1130.8499999999999"/>
    <n v="1115.6010000000001"/>
    <n v="966.31"/>
    <n v="918.69500000000005"/>
    <n v="1040.0830000000001"/>
    <n v="1133.2750000000001"/>
    <n v="1301.6510000000001"/>
    <n v="1332.65"/>
    <n v="1323.9960000000001"/>
    <n v="1346"/>
    <n v="1555.8209999999999"/>
    <n v="1203.0309999999999"/>
    <n v="1181.251"/>
    <n v="1234.732"/>
    <n v="1257.393"/>
    <n v="1201.5830000000001"/>
    <n v="1174.03"/>
    <n v="1298.3869999999999"/>
    <n v="1270.2439999999999"/>
    <n v="1474.221"/>
    <n v="1487.175"/>
    <n v="1550.8630000000001"/>
    <n v="1673.479"/>
    <n v="1406.7139999999999"/>
    <n v="1337.12"/>
    <n v="1430.2940000000001"/>
    <n v="1378.3689999999999"/>
    <n v="1158.903"/>
    <n v="1249.998"/>
  </r>
  <r>
    <x v="1"/>
    <x v="2"/>
    <s v="UNILEVER"/>
    <x v="10"/>
    <x v="5"/>
    <x v="4"/>
    <n v="2636715.4619999998"/>
    <n v="2624887.3659999999"/>
    <n v="2861961.0929999999"/>
    <n v="3122842.5610000002"/>
    <n v="2801180.52"/>
    <n v="2730917.4759999998"/>
    <n v="2581248.8859999999"/>
    <n v="2747251.662"/>
    <n v="2417724.0049999999"/>
    <n v="2461941.7889999999"/>
    <n v="2192952.34"/>
    <n v="2104574.8790000002"/>
    <n v="2381142.8530000001"/>
    <n v="2614466.3659999999"/>
    <n v="3089505.3930000002"/>
    <n v="3110487.8119999999"/>
    <n v="3077930.0780000002"/>
    <n v="3181316.3160000001"/>
    <n v="3817449.4649999999"/>
    <n v="2953508.6979999999"/>
    <n v="2854719.9849999999"/>
    <n v="3056342.6340000001"/>
    <n v="2980371.861"/>
    <n v="2807300.4739999999"/>
    <n v="2753137.9750000001"/>
    <n v="3036565.2859999998"/>
    <n v="3067633.4840000002"/>
    <n v="3651306.1409999998"/>
    <n v="3673349.6949999998"/>
    <n v="3765557.6770000001"/>
    <n v="4304393.3540000003"/>
    <n v="3608563.0019999999"/>
    <n v="3565376.4720000001"/>
    <n v="3753474.7769999998"/>
    <n v="3642026.2850000001"/>
    <n v="3096731.159"/>
    <n v="3234280.6370000001"/>
  </r>
  <r>
    <x v="1"/>
    <x v="2"/>
    <s v="UNILEVER"/>
    <x v="10"/>
    <x v="5"/>
    <x v="6"/>
    <n v="13.627000000000001"/>
    <n v="12.941000000000001"/>
    <n v="13.157999999999999"/>
    <n v="12.019"/>
    <n v="11.468"/>
    <n v="11.356999999999999"/>
    <n v="11.398999999999999"/>
    <n v="13.348000000000001"/>
    <n v="12.256"/>
    <n v="12.648"/>
    <n v="12.036"/>
    <n v="10.968999999999999"/>
    <n v="11.477"/>
    <n v="11.154"/>
    <n v="11.619"/>
    <n v="11.680999999999999"/>
    <n v="12.215999999999999"/>
    <n v="12.76"/>
    <n v="12.79"/>
    <n v="12.385"/>
    <n v="11.653"/>
    <n v="11.827"/>
    <n v="11.718"/>
    <n v="12.222"/>
    <n v="11.62"/>
    <n v="11.913"/>
    <n v="12.071"/>
    <n v="11.853999999999999"/>
    <n v="11.944000000000001"/>
    <n v="11.773"/>
    <n v="11.766"/>
    <n v="11.314"/>
    <n v="11.064"/>
    <n v="11.292999999999999"/>
    <n v="11.670999999999999"/>
    <n v="11.205"/>
    <n v="12.6"/>
  </r>
  <r>
    <x v="1"/>
    <x v="2"/>
    <s v="UNILEVER"/>
    <x v="10"/>
    <x v="5"/>
    <x v="3"/>
    <n v="82.000230500000001"/>
    <n v="80.892239599999996"/>
    <n v="78.766336499999994"/>
    <n v="79.471949199999997"/>
    <n v="78.338728000000003"/>
    <n v="74.292308800000001"/>
    <n v="76.056446899999997"/>
    <n v="78.591181399999996"/>
    <n v="77.171494600000003"/>
    <n v="80.269983499999995"/>
    <n v="78.176429299999995"/>
    <n v="80.120489199999994"/>
    <n v="81.425764000000001"/>
    <n v="81.426768800000005"/>
    <n v="81.385587299999997"/>
    <n v="82.228446599999998"/>
    <n v="82.6909761"/>
    <n v="82.162406500000003"/>
    <n v="81.174244299999998"/>
    <n v="82.104431899999994"/>
    <n v="82.877539499999997"/>
    <n v="82.671184800000006"/>
    <n v="82.6152838"/>
    <n v="80.246364600000007"/>
    <n v="81.332460900000001"/>
    <n v="78.849179800000002"/>
    <n v="79.074793600000007"/>
    <n v="80.123561199999997"/>
    <n v="76.321685599999995"/>
    <n v="77.183060100000006"/>
    <n v="73.872720000000001"/>
    <n v="74.422256700000005"/>
    <n v="72.405752699999994"/>
    <n v="73.331360099999998"/>
    <n v="73.676980400000005"/>
    <n v="74.472952300000003"/>
    <n v="78.938642000000002"/>
  </r>
  <r>
    <x v="1"/>
    <x v="2"/>
    <s v="UNILEVER"/>
    <x v="11"/>
    <x v="6"/>
    <x v="5"/>
    <n v="0"/>
    <n v="0"/>
    <n v="0"/>
    <n v="0"/>
    <n v="0"/>
    <n v="0"/>
    <n v="0"/>
    <n v="0"/>
    <n v="0"/>
    <n v="0"/>
    <n v="0"/>
    <n v="4.5570000000000004"/>
    <n v="8.6769999999999996"/>
    <n v="6.8209999999999997"/>
    <n v="8.4700000000000006"/>
    <n v="13.789"/>
    <n v="12.712"/>
    <n v="16.582000000000001"/>
    <n v="9.2189999999999994"/>
    <n v="10.051"/>
    <n v="13.438000000000001"/>
    <n v="11.907"/>
    <n v="9.9760000000000009"/>
    <n v="13.284000000000001"/>
    <n v="13.298999999999999"/>
    <n v="19.067"/>
    <n v="17.523"/>
    <n v="17.07"/>
    <n v="14.746"/>
    <n v="9.9550000000000001"/>
    <n v="14.483000000000001"/>
    <n v="14.348000000000001"/>
    <n v="6.5650000000000004"/>
    <n v="9.7119999999999997"/>
    <n v="10.948"/>
    <n v="10.003"/>
    <n v="12.827999999999999"/>
  </r>
  <r>
    <x v="1"/>
    <x v="2"/>
    <s v="UNILEVER"/>
    <x v="11"/>
    <x v="6"/>
    <x v="4"/>
    <n v="0"/>
    <n v="0"/>
    <n v="0"/>
    <n v="0"/>
    <n v="0"/>
    <n v="0"/>
    <n v="0"/>
    <n v="0"/>
    <n v="0"/>
    <n v="0"/>
    <n v="0"/>
    <n v="8127.3490000000002"/>
    <n v="15205.289000000001"/>
    <n v="11670.502"/>
    <n v="15204.74"/>
    <n v="26064.634999999998"/>
    <n v="30732.54"/>
    <n v="36161.14"/>
    <n v="18066.75"/>
    <n v="23227.137999999999"/>
    <n v="25130.368999999999"/>
    <n v="21353.957999999999"/>
    <n v="19225.398000000001"/>
    <n v="23752.794000000002"/>
    <n v="26723.786"/>
    <n v="34629.368000000002"/>
    <n v="33083.51"/>
    <n v="33539.800000000003"/>
    <n v="29622.327000000001"/>
    <n v="19686.172999999999"/>
    <n v="32747.171999999999"/>
    <n v="41616.036999999997"/>
    <n v="18085.118999999999"/>
    <n v="29080.147000000001"/>
    <n v="34642.864999999998"/>
    <n v="31852.357"/>
    <n v="37618.205000000002"/>
  </r>
  <r>
    <x v="1"/>
    <x v="2"/>
    <s v="UNILEVER"/>
    <x v="11"/>
    <x v="6"/>
    <x v="6"/>
    <n v="0"/>
    <n v="0"/>
    <n v="0"/>
    <n v="0"/>
    <n v="0"/>
    <n v="0"/>
    <n v="0"/>
    <n v="0"/>
    <n v="0"/>
    <n v="0"/>
    <n v="0"/>
    <n v="5.3999999999999999E-2"/>
    <n v="9.6000000000000002E-2"/>
    <n v="6.7000000000000004E-2"/>
    <n v="7.5999999999999998E-2"/>
    <n v="0.121"/>
    <n v="0.11700000000000001"/>
    <n v="0.157"/>
    <n v="7.5999999999999998E-2"/>
    <n v="0.10299999999999999"/>
    <n v="0.13300000000000001"/>
    <n v="0.114"/>
    <n v="9.2999999999999999E-2"/>
    <n v="0.13500000000000001"/>
    <n v="0.13200000000000001"/>
    <n v="0.17499999999999999"/>
    <n v="0.16700000000000001"/>
    <n v="0.13700000000000001"/>
    <n v="0.11799999999999999"/>
    <n v="7.5999999999999998E-2"/>
    <n v="0.10199999999999999"/>
    <n v="0.115"/>
    <n v="5.3999999999999999E-2"/>
    <n v="7.6999999999999999E-2"/>
    <n v="9.2999999999999999E-2"/>
    <n v="9.7000000000000003E-2"/>
    <n v="0.129"/>
  </r>
  <r>
    <x v="1"/>
    <x v="2"/>
    <s v="UNILEVER"/>
    <x v="11"/>
    <x v="6"/>
    <x v="3"/>
    <n v="0"/>
    <n v="0"/>
    <n v="0"/>
    <n v="0"/>
    <n v="0"/>
    <n v="0"/>
    <n v="0"/>
    <n v="0"/>
    <n v="0"/>
    <n v="0"/>
    <n v="0"/>
    <n v="1.1416029999999999"/>
    <n v="1.2231418000000001"/>
    <n v="1.2128494000000001"/>
    <n v="1.5258062999999999"/>
    <n v="1.8757747"/>
    <n v="3.2688142"/>
    <n v="3.5240024999999999"/>
    <n v="2.1784699999999999"/>
    <n v="2.1877504000000001"/>
    <n v="1.5842312999999999"/>
    <n v="1.3913671999999999"/>
    <n v="1.3774835000000001"/>
    <n v="1.6749388000000001"/>
    <n v="1.8863904"/>
    <n v="2.1476806000000002"/>
    <n v="2.0428106000000001"/>
    <n v="1.9898233000000001"/>
    <n v="1.7304900999999999"/>
    <n v="1.5600164000000001"/>
    <n v="2.7517045000000002"/>
    <n v="2.9194703"/>
    <n v="1.3953967"/>
    <n v="1.6088404000000001"/>
    <n v="1.7776244999999999"/>
    <n v="1.7337613000000001"/>
    <n v="3.1358921"/>
  </r>
  <r>
    <x v="1"/>
    <x v="2"/>
    <s v="UNILEVER"/>
    <x v="0"/>
    <x v="4"/>
    <x v="2"/>
    <n v="98.17"/>
    <n v="98.465999999999994"/>
    <n v="98.424000000000007"/>
    <n v="98.652000000000001"/>
    <n v="98.82"/>
    <n v="98.8"/>
    <n v="98.599000000000004"/>
    <n v="97.558999999999997"/>
    <n v="97.992999999999995"/>
    <n v="98.349000000000004"/>
    <n v="98.1"/>
    <n v="97.665000000000006"/>
    <n v="98.09"/>
    <n v="98.164000000000001"/>
    <n v="97.95"/>
    <n v="97.81"/>
    <n v="98.072999999999993"/>
    <n v="97.694999999999993"/>
    <n v="98.894000000000005"/>
    <n v="98.206999999999994"/>
    <n v="97.813000000000002"/>
    <n v="97.021000000000001"/>
    <n v="96.977000000000004"/>
    <n v="97.733999999999995"/>
    <n v="98.567999999999998"/>
    <n v="98.754000000000005"/>
    <n v="98.376999999999995"/>
    <n v="97.521000000000001"/>
    <n v="98.149000000000001"/>
    <n v="98.070999999999998"/>
    <n v="98.019000000000005"/>
    <n v="98.174000000000007"/>
    <n v="95.393000000000001"/>
    <n v="96.954999999999998"/>
    <n v="97.849000000000004"/>
    <n v="96.260999999999996"/>
    <n v="96.887"/>
  </r>
  <r>
    <x v="1"/>
    <x v="2"/>
    <s v="UNILEVER"/>
    <x v="0"/>
    <x v="5"/>
    <x v="2"/>
    <n v="19.841000000000001"/>
    <n v="20.183"/>
    <n v="20.561"/>
    <n v="15.996"/>
    <n v="23.76"/>
    <n v="16.675000000000001"/>
    <n v="18.087"/>
    <n v="18.486000000000001"/>
    <n v="18.853999999999999"/>
    <n v="14.769"/>
    <n v="9.798"/>
    <n v="13.196999999999999"/>
    <n v="14.944000000000001"/>
    <n v="18.681000000000001"/>
    <n v="19.242000000000001"/>
    <n v="20.582999999999998"/>
    <n v="20.542999999999999"/>
    <n v="18.875"/>
    <n v="16.588000000000001"/>
    <n v="14.802"/>
    <n v="14.141"/>
    <n v="11.422000000000001"/>
    <n v="16.768000000000001"/>
    <n v="18.564"/>
    <n v="22.178000000000001"/>
    <n v="21.887"/>
    <n v="23.169"/>
    <n v="28.216999999999999"/>
    <n v="27.943000000000001"/>
    <n v="25.744"/>
    <n v="26.216000000000001"/>
    <n v="27.710999999999999"/>
    <n v="34.332999999999998"/>
    <n v="39.676000000000002"/>
    <n v="38.576999999999998"/>
    <n v="36.987000000000002"/>
    <n v="39.177"/>
  </r>
  <r>
    <x v="1"/>
    <x v="2"/>
    <s v="UNILEVER"/>
    <x v="8"/>
    <x v="5"/>
    <x v="2"/>
    <n v="83.998000000000005"/>
    <n v="84.566999999999993"/>
    <n v="85.692999999999998"/>
    <n v="87.844999999999999"/>
    <n v="86.617999999999995"/>
    <n v="84.165999999999997"/>
    <n v="86.356999999999999"/>
    <n v="85.403000000000006"/>
    <n v="86.433000000000007"/>
    <n v="87.475999999999999"/>
    <n v="86.438000000000002"/>
    <n v="83.677999999999997"/>
    <n v="83.495999999999995"/>
    <n v="87.668000000000006"/>
    <n v="89.707999999999998"/>
    <n v="89.429000000000002"/>
    <n v="91.212000000000003"/>
    <n v="86.438999999999993"/>
    <n v="88.221000000000004"/>
    <n v="82.167000000000002"/>
    <n v="89.102000000000004"/>
    <n v="88.465000000000003"/>
    <n v="88.513999999999996"/>
    <n v="88.233000000000004"/>
    <n v="87.926000000000002"/>
    <n v="89.302000000000007"/>
    <n v="91.39"/>
    <n v="90.867000000000004"/>
    <n v="87.742000000000004"/>
    <n v="86.191000000000003"/>
    <n v="87.341999999999999"/>
    <n v="87.471000000000004"/>
    <n v="81.852000000000004"/>
    <n v="82.632999999999996"/>
    <n v="82.867000000000004"/>
    <n v="82.825000000000003"/>
    <n v="83.478999999999999"/>
  </r>
  <r>
    <x v="1"/>
    <x v="2"/>
    <s v="UNILEVER"/>
    <x v="9"/>
    <x v="4"/>
    <x v="2"/>
    <n v="1.738"/>
    <n v="2.0680000000000001"/>
    <n v="1.3959999999999999"/>
    <n v="1.1779999999999999"/>
    <n v="0.41399999999999998"/>
    <n v="2.0379999999999998"/>
    <n v="1.6910000000000001"/>
    <n v="1.262"/>
    <n v="1.3009999999999999"/>
    <n v="1.3620000000000001"/>
    <n v="1.0289999999999999"/>
    <n v="1.214"/>
    <n v="0.70599999999999996"/>
    <n v="0.63500000000000001"/>
    <n v="0.72299999999999998"/>
    <n v="1.202"/>
    <n v="1.506"/>
    <n v="2.85"/>
    <n v="2.48"/>
    <n v="2.8380000000000001"/>
    <n v="3.27"/>
    <n v="3.4409999999999998"/>
    <n v="2.3679999999999999"/>
    <n v="3.1829999999999998"/>
    <n v="1.885"/>
    <n v="3.157"/>
    <n v="2.9470000000000001"/>
    <n v="3.4830000000000001"/>
    <n v="1.9890000000000001"/>
    <n v="1.05"/>
    <n v="2.871"/>
    <n v="1.9670000000000001"/>
    <n v="0.70699999999999996"/>
    <n v="0"/>
    <n v="0"/>
    <n v="0"/>
    <n v="0"/>
  </r>
  <r>
    <x v="1"/>
    <x v="2"/>
    <s v="UNILEVER"/>
    <x v="9"/>
    <x v="5"/>
    <x v="2"/>
    <n v="97.513000000000005"/>
    <n v="97.963999999999999"/>
    <n v="98.105000000000004"/>
    <n v="98.293000000000006"/>
    <n v="97.747"/>
    <n v="97.033000000000001"/>
    <n v="97.813000000000002"/>
    <n v="96.355999999999995"/>
    <n v="97.058000000000007"/>
    <n v="97.403000000000006"/>
    <n v="97.539000000000001"/>
    <n v="96.164000000000001"/>
    <n v="97.409000000000006"/>
    <n v="97.787999999999997"/>
    <n v="96.024000000000001"/>
    <n v="95.585999999999999"/>
    <n v="98.894000000000005"/>
    <n v="99.367000000000004"/>
    <n v="99.325999999999993"/>
    <n v="99.343999999999994"/>
    <n v="98.521000000000001"/>
    <n v="98.691999999999993"/>
    <n v="98.231999999999999"/>
    <n v="98.528000000000006"/>
    <n v="98.95"/>
    <n v="99.760999999999996"/>
    <n v="98.86"/>
    <n v="99.177000000000007"/>
    <n v="99.953000000000003"/>
    <n v="99.686999999999998"/>
    <n v="99.682000000000002"/>
    <n v="99.203000000000003"/>
    <n v="98.997"/>
    <n v="97.659000000000006"/>
    <n v="97.825000000000003"/>
    <n v="98.694000000000003"/>
    <n v="99.15"/>
  </r>
  <r>
    <x v="1"/>
    <x v="2"/>
    <s v="UNILEVER"/>
    <x v="1"/>
    <x v="4"/>
    <x v="2"/>
    <n v="30.545999999999999"/>
    <n v="26.873000000000001"/>
    <n v="26.981999999999999"/>
    <n v="21.85"/>
    <n v="29.443999999999999"/>
    <n v="29.63"/>
    <n v="29.376999999999999"/>
    <n v="28.585000000000001"/>
    <n v="26.536999999999999"/>
    <n v="23.305"/>
    <n v="25.672999999999998"/>
    <n v="24.469000000000001"/>
    <n v="25.3"/>
    <n v="25.408000000000001"/>
    <n v="22.07"/>
    <n v="20.907"/>
    <n v="24.062000000000001"/>
    <n v="23.331"/>
    <n v="23.199000000000002"/>
    <n v="20.375"/>
    <n v="16.446000000000002"/>
    <n v="20.786999999999999"/>
    <n v="19.855"/>
    <n v="14.872"/>
    <n v="17.626999999999999"/>
    <n v="14.064"/>
    <n v="13.221"/>
    <n v="14.616"/>
    <n v="13.782"/>
    <n v="11.071999999999999"/>
    <n v="11.448"/>
    <n v="9.3149999999999995"/>
    <n v="9.6969999999999992"/>
    <n v="10.055"/>
    <n v="8.1349999999999998"/>
    <n v="2.8279999999999998"/>
    <n v="2.9369999999999998"/>
  </r>
  <r>
    <x v="1"/>
    <x v="2"/>
    <s v="UNILEVER"/>
    <x v="10"/>
    <x v="4"/>
    <x v="2"/>
    <n v="98.305000000000007"/>
    <n v="98.147999999999996"/>
    <n v="97.447000000000003"/>
    <n v="98.186999999999998"/>
    <n v="98.602999999999994"/>
    <n v="98.703000000000003"/>
    <n v="98.135000000000005"/>
    <n v="97.489000000000004"/>
    <n v="97.52"/>
    <n v="96.867999999999995"/>
    <n v="97.587000000000003"/>
    <n v="96.998999999999995"/>
    <n v="96.856999999999999"/>
    <n v="97.924000000000007"/>
    <n v="98.424999999999997"/>
    <n v="98.314999999999998"/>
    <n v="98.061000000000007"/>
    <n v="97.847999999999999"/>
    <n v="97.539000000000001"/>
    <n v="97.105999999999995"/>
    <n v="97.957999999999998"/>
    <n v="98.013999999999996"/>
    <n v="98.241"/>
    <n v="98.016999999999996"/>
    <n v="98.221000000000004"/>
    <n v="98.48"/>
    <n v="98.775000000000006"/>
    <n v="98.861999999999995"/>
    <n v="98.864000000000004"/>
    <n v="99.436999999999998"/>
    <n v="99.120999999999995"/>
    <n v="98.451999999999998"/>
    <n v="98.572000000000003"/>
    <n v="98.052000000000007"/>
    <n v="98.626000000000005"/>
    <n v="97.734999999999999"/>
    <n v="98.503"/>
  </r>
  <r>
    <x v="1"/>
    <x v="2"/>
    <s v="UNILEVER"/>
    <x v="10"/>
    <x v="5"/>
    <x v="2"/>
    <n v="97.846999999999994"/>
    <n v="97.727999999999994"/>
    <n v="97.76"/>
    <n v="97.543999999999997"/>
    <n v="96.513999999999996"/>
    <n v="95.076999999999998"/>
    <n v="96.462999999999994"/>
    <n v="96.369"/>
    <n v="96.896000000000001"/>
    <n v="97.046000000000006"/>
    <n v="96.537999999999997"/>
    <n v="97.037000000000006"/>
    <n v="97.641999999999996"/>
    <n v="97.832999999999998"/>
    <n v="98.113"/>
    <n v="97.683999999999997"/>
    <n v="97.935000000000002"/>
    <n v="97.563999999999993"/>
    <n v="97.141000000000005"/>
    <n v="97.126000000000005"/>
    <n v="97.881"/>
    <n v="97.203000000000003"/>
    <n v="96.516999999999996"/>
    <n v="96.832999999999998"/>
    <n v="97.668000000000006"/>
    <n v="97.521000000000001"/>
    <n v="97.52"/>
    <n v="98.135000000000005"/>
    <n v="97.385999999999996"/>
    <n v="96.453999999999994"/>
    <n v="94.495000000000005"/>
    <n v="93.94"/>
    <n v="94.233999999999995"/>
    <n v="94.911000000000001"/>
    <n v="95.067999999999998"/>
    <n v="94.509"/>
    <n v="96.52"/>
  </r>
  <r>
    <x v="1"/>
    <x v="2"/>
    <s v="UNILEVER"/>
    <x v="11"/>
    <x v="6"/>
    <x v="2"/>
    <n v="0"/>
    <n v="0"/>
    <n v="0"/>
    <n v="0"/>
    <n v="0"/>
    <n v="0"/>
    <n v="0"/>
    <n v="0"/>
    <n v="0"/>
    <n v="0"/>
    <n v="0"/>
    <n v="2.3839999999999999"/>
    <n v="3.3479999999999999"/>
    <n v="3.1890000000000001"/>
    <n v="4.9390000000000001"/>
    <n v="6.7240000000000002"/>
    <n v="8.3290000000000006"/>
    <n v="9.125"/>
    <n v="6.0629999999999997"/>
    <n v="5.9260000000000002"/>
    <n v="5.4349999999999996"/>
    <n v="4.5609999999999999"/>
    <n v="4.5179999999999998"/>
    <n v="5.7149999999999999"/>
    <n v="5.87"/>
    <n v="6.7869999999999999"/>
    <n v="7.12"/>
    <n v="6.6319999999999997"/>
    <n v="6.4340000000000002"/>
    <n v="6.5830000000000002"/>
    <n v="8.0909999999999993"/>
    <n v="7.9189999999999996"/>
    <n v="4.7309999999999999"/>
    <n v="5.6280000000000001"/>
    <n v="5.5519999999999996"/>
    <n v="6.4710000000000001"/>
    <n v="7.5949999999999998"/>
  </r>
  <r>
    <x v="6"/>
    <x v="2"/>
    <s v="UNILEVER"/>
    <x v="0"/>
    <x v="4"/>
    <x v="5"/>
    <n v="3165.9639999999999"/>
    <n v="3304.6109999999999"/>
    <n v="3426.1439999999998"/>
    <n v="3844.7890000000002"/>
    <n v="4045.0729999999999"/>
    <n v="3845.8490000000002"/>
    <n v="3658.7620000000002"/>
    <n v="3422.1039999999998"/>
    <n v="3503.4209999999998"/>
    <n v="3168.7559999999999"/>
    <n v="3081.6309999999999"/>
    <n v="3028.3780000000002"/>
    <n v="2984.7840000000001"/>
    <n v="3310.8130000000001"/>
    <n v="4362.3360000000002"/>
    <n v="5229.4409999999998"/>
    <n v="4799.9709999999995"/>
    <n v="4724.741"/>
    <n v="5778.9"/>
    <n v="4477.4660000000003"/>
    <n v="4280.6530000000002"/>
    <n v="3837.7249999999999"/>
    <n v="3656.1460000000002"/>
    <n v="3374.4029999999998"/>
    <n v="3643.663"/>
    <n v="3369.1129999999998"/>
    <n v="3371.721"/>
    <n v="3945.75"/>
    <n v="3981.8130000000001"/>
    <n v="3956.0129999999999"/>
    <n v="4082.0830000000001"/>
    <n v="3409.3710000000001"/>
    <n v="3676.721"/>
    <n v="3530.0819999999999"/>
    <n v="3228.259"/>
    <n v="3207.6170000000002"/>
    <n v="3157.654"/>
  </r>
  <r>
    <x v="6"/>
    <x v="2"/>
    <s v="UNILEVER"/>
    <x v="0"/>
    <x v="4"/>
    <x v="4"/>
    <n v="6709027.7089999998"/>
    <n v="7045383.0130000003"/>
    <n v="7450168.9589999998"/>
    <n v="8447230.9969999995"/>
    <n v="9040048.3729999997"/>
    <n v="8554901.0270000007"/>
    <n v="8211692.8629999999"/>
    <n v="7658275.7889999999"/>
    <n v="7421419.5219999999"/>
    <n v="6843533.3779999996"/>
    <n v="6675008.0269999998"/>
    <n v="6753554.6050000004"/>
    <n v="6802861.8959999997"/>
    <n v="7520552.5590000004"/>
    <n v="8647844.9169999994"/>
    <n v="9850925.4399999995"/>
    <n v="9191241.0820000004"/>
    <n v="8710518.6170000006"/>
    <n v="9765953.6840000004"/>
    <n v="8165155.8219999997"/>
    <n v="7444212.1270000003"/>
    <n v="7312630.0460000001"/>
    <n v="7245857.8229999999"/>
    <n v="7088728.9390000002"/>
    <n v="7414546.5159999998"/>
    <n v="7166697.3289999999"/>
    <n v="7275576.7309999997"/>
    <n v="8639668.9100000001"/>
    <n v="8936234.6919999998"/>
    <n v="8779999.4059999995"/>
    <n v="9100110.3249999993"/>
    <n v="7988573.6409999998"/>
    <n v="8531681.5299999993"/>
    <n v="8242163.5880000005"/>
    <n v="7515220.6129999999"/>
    <n v="7435901.6509999996"/>
    <n v="7295150.9210000001"/>
  </r>
  <r>
    <x v="6"/>
    <x v="2"/>
    <s v="UNILEVER"/>
    <x v="0"/>
    <x v="4"/>
    <x v="6"/>
    <n v="13.381"/>
    <n v="13.823"/>
    <n v="13.492000000000001"/>
    <n v="13.456"/>
    <n v="14.536"/>
    <n v="14.532999999999999"/>
    <n v="14.179"/>
    <n v="13.673999999999999"/>
    <n v="14.728999999999999"/>
    <n v="14.510999999999999"/>
    <n v="13.696"/>
    <n v="13.279"/>
    <n v="13.167999999999999"/>
    <n v="13.737"/>
    <n v="17.286000000000001"/>
    <n v="18.004000000000001"/>
    <n v="17.725000000000001"/>
    <n v="18.12"/>
    <n v="20.45"/>
    <n v="18.18"/>
    <n v="18.457999999999998"/>
    <n v="17.617000000000001"/>
    <n v="16.321999999999999"/>
    <n v="15.500999999999999"/>
    <n v="17.495000000000001"/>
    <n v="15.996"/>
    <n v="16.524000000000001"/>
    <n v="15.505000000000001"/>
    <n v="15.756"/>
    <n v="15.547000000000001"/>
    <n v="15.356999999999999"/>
    <n v="14.536"/>
    <n v="15.176"/>
    <n v="14.816000000000001"/>
    <n v="14.592000000000001"/>
    <n v="14.872999999999999"/>
    <n v="15.195"/>
  </r>
  <r>
    <x v="6"/>
    <x v="2"/>
    <s v="UNILEVER"/>
    <x v="0"/>
    <x v="4"/>
    <x v="3"/>
    <n v="90.430198599999997"/>
    <n v="91.502841799999999"/>
    <n v="91.069383299999998"/>
    <n v="90.120290100000005"/>
    <n v="91.682753599999998"/>
    <n v="93.320268499999997"/>
    <n v="92.364363900000001"/>
    <n v="91.6154516"/>
    <n v="92.980413900000002"/>
    <n v="92.048830199999998"/>
    <n v="95.117312999999996"/>
    <n v="95.721288099999995"/>
    <n v="95.800433600000005"/>
    <n v="95.389822100000004"/>
    <n v="95.499161999999998"/>
    <n v="95.125816700000001"/>
    <n v="95.064618699999997"/>
    <n v="94.4255821"/>
    <n v="95.062337200000002"/>
    <n v="95.003174299999998"/>
    <n v="94.259627800000004"/>
    <n v="94.239323999999996"/>
    <n v="94.181861499999997"/>
    <n v="93.932226700000001"/>
    <n v="93.079595299999994"/>
    <n v="91.820516400000002"/>
    <n v="91.921269699999996"/>
    <n v="93.395085100000003"/>
    <n v="95.569953900000002"/>
    <n v="95.712610600000005"/>
    <n v="95.711988599999998"/>
    <n v="94.407326800000007"/>
    <n v="93.824331299999997"/>
    <n v="93.850627200000005"/>
    <n v="93.804070199999998"/>
    <n v="94.669865200000004"/>
    <n v="94.150397499999997"/>
  </r>
  <r>
    <x v="6"/>
    <x v="2"/>
    <s v="UNILEVER"/>
    <x v="0"/>
    <x v="5"/>
    <x v="5"/>
    <n v="100.57"/>
    <n v="121.44"/>
    <n v="130.71899999999999"/>
    <n v="166.46100000000001"/>
    <n v="164.333"/>
    <n v="165.04300000000001"/>
    <n v="147.423"/>
    <n v="134.98099999999999"/>
    <n v="133.745"/>
    <n v="133.83500000000001"/>
    <n v="145.84200000000001"/>
    <n v="141.72800000000001"/>
    <n v="133.578"/>
    <n v="116.85899999999999"/>
    <n v="142.762"/>
    <n v="188.26599999999999"/>
    <n v="223.274"/>
    <n v="270.60599999999999"/>
    <n v="149.40100000000001"/>
    <n v="74.659000000000006"/>
    <n v="70.978999999999999"/>
    <n v="51.908000000000001"/>
    <n v="42.789000000000001"/>
    <n v="137.97"/>
    <n v="122.553"/>
    <n v="122.45399999999999"/>
    <n v="118.22799999999999"/>
    <n v="155.779"/>
    <n v="164.56899999999999"/>
    <n v="172.95400000000001"/>
    <n v="178.309"/>
    <n v="144.071"/>
    <n v="137.12799999999999"/>
    <n v="129.398"/>
    <n v="115.65"/>
    <n v="111.087"/>
    <n v="126.256"/>
  </r>
  <r>
    <x v="6"/>
    <x v="2"/>
    <s v="UNILEVER"/>
    <x v="0"/>
    <x v="5"/>
    <x v="4"/>
    <n v="250893.34099999999"/>
    <n v="296345.04100000003"/>
    <n v="320067.69699999999"/>
    <n v="404990.853"/>
    <n v="442503.446"/>
    <n v="479201.98700000002"/>
    <n v="437699.435"/>
    <n v="402651.23499999999"/>
    <n v="381493.34700000001"/>
    <n v="381584.43900000001"/>
    <n v="405142.86499999999"/>
    <n v="392806.11300000001"/>
    <n v="398811.55900000001"/>
    <n v="358898.18400000001"/>
    <n v="412089.55599999998"/>
    <n v="523994.73700000002"/>
    <n v="587667.76300000004"/>
    <n v="677650.75899999996"/>
    <n v="404833.13"/>
    <n v="229510.82800000001"/>
    <n v="210938.78"/>
    <n v="174358.766"/>
    <n v="142246.90100000001"/>
    <n v="344768.39299999998"/>
    <n v="292446.25900000002"/>
    <n v="298554.29399999999"/>
    <n v="297274.06099999999"/>
    <n v="390055.27100000001"/>
    <n v="425730.34"/>
    <n v="430928.712"/>
    <n v="442130.804"/>
    <n v="358497.93900000001"/>
    <n v="340711.391"/>
    <n v="313860.83299999998"/>
    <n v="291907.53899999999"/>
    <n v="273725.81099999999"/>
    <n v="314752.55900000001"/>
  </r>
  <r>
    <x v="6"/>
    <x v="2"/>
    <s v="UNILEVER"/>
    <x v="0"/>
    <x v="5"/>
    <x v="6"/>
    <n v="0.42499999999999999"/>
    <n v="0.50800000000000001"/>
    <n v="0.51500000000000001"/>
    <n v="0.58299999999999996"/>
    <n v="0.59099999999999997"/>
    <n v="0.624"/>
    <n v="0.57099999999999995"/>
    <n v="0.53900000000000003"/>
    <n v="0.56200000000000006"/>
    <n v="0.61299999999999999"/>
    <n v="0.64800000000000002"/>
    <n v="0.621"/>
    <n v="0.58899999999999997"/>
    <n v="0.48499999999999999"/>
    <n v="0.56599999999999995"/>
    <n v="0.64800000000000002"/>
    <n v="0.82399999999999995"/>
    <n v="1.038"/>
    <n v="0.52900000000000003"/>
    <n v="0.30299999999999999"/>
    <n v="0.30599999999999999"/>
    <n v="0.23799999999999999"/>
    <n v="0.191"/>
    <n v="0.63400000000000001"/>
    <n v="0.58799999999999997"/>
    <n v="0.58099999999999996"/>
    <n v="0.57899999999999996"/>
    <n v="0.61199999999999999"/>
    <n v="0.65100000000000002"/>
    <n v="0.68"/>
    <n v="0.67100000000000004"/>
    <n v="0.61399999999999999"/>
    <n v="0.56599999999999995"/>
    <n v="0.54300000000000004"/>
    <n v="0.52300000000000002"/>
    <n v="0.51500000000000001"/>
    <n v="0.60799999999999998"/>
  </r>
  <r>
    <x v="6"/>
    <x v="2"/>
    <s v="UNILEVER"/>
    <x v="0"/>
    <x v="5"/>
    <x v="3"/>
    <n v="37.149032599999998"/>
    <n v="37.913879199999997"/>
    <n v="36.695384300000001"/>
    <n v="39.996911699999998"/>
    <n v="42.237754000000002"/>
    <n v="47.8287105"/>
    <n v="47.142371699999998"/>
    <n v="46.360805900000003"/>
    <n v="48.358366500000002"/>
    <n v="46.195517299999999"/>
    <n v="44.210206300000003"/>
    <n v="46.864771900000001"/>
    <n v="46.860613499999999"/>
    <n v="46.5115075"/>
    <n v="48.126349900000001"/>
    <n v="47.854453200000002"/>
    <n v="49.643824100000003"/>
    <n v="50.282639699999997"/>
    <n v="48.998052800000004"/>
    <n v="42.576365799999998"/>
    <n v="39.4188647"/>
    <n v="33.066268899999997"/>
    <n v="29.702732999999998"/>
    <n v="40.265302900000002"/>
    <n v="39.8876615"/>
    <n v="47.335699699999999"/>
    <n v="43.470187299999999"/>
    <n v="48.014340099999998"/>
    <n v="53.1470536"/>
    <n v="51.606442299999998"/>
    <n v="53.111955799999997"/>
    <n v="51.662207000000002"/>
    <n v="48.557158299999998"/>
    <n v="47.965415299999997"/>
    <n v="47.147164600000004"/>
    <n v="47.020523400000002"/>
    <n v="46.604639800000001"/>
  </r>
  <r>
    <x v="6"/>
    <x v="2"/>
    <s v="UNILEVER"/>
    <x v="8"/>
    <x v="5"/>
    <x v="5"/>
    <n v="1086.6099999999999"/>
    <n v="1159.212"/>
    <n v="1132.7629999999999"/>
    <n v="1203.116"/>
    <n v="1280.3309999999999"/>
    <n v="1248.76"/>
    <n v="1113.856"/>
    <n v="1117.971"/>
    <n v="961.87"/>
    <n v="925.55499999999995"/>
    <n v="1046.5889999999999"/>
    <n v="1097.3920000000001"/>
    <n v="1070.328"/>
    <n v="1180.646"/>
    <n v="1199.721"/>
    <n v="1372.0450000000001"/>
    <n v="1252.1089999999999"/>
    <n v="1158.0820000000001"/>
    <n v="1395.298"/>
    <n v="1137.2829999999999"/>
    <n v="1074.9010000000001"/>
    <n v="1016.081"/>
    <n v="1051.836"/>
    <n v="970.54399999999998"/>
    <n v="953.55200000000002"/>
    <n v="965.82600000000002"/>
    <n v="957.44899999999996"/>
    <n v="1262.7439999999999"/>
    <n v="1216.895"/>
    <n v="1170.4680000000001"/>
    <n v="1205.682"/>
    <n v="1130.944"/>
    <n v="1122.2950000000001"/>
    <n v="1027.0329999999999"/>
    <n v="1022.348"/>
    <n v="1000.587"/>
    <n v="928.08299999999997"/>
  </r>
  <r>
    <x v="6"/>
    <x v="2"/>
    <s v="UNILEVER"/>
    <x v="8"/>
    <x v="5"/>
    <x v="4"/>
    <n v="2391038.952"/>
    <n v="2593635.7030000002"/>
    <n v="2484858.3220000002"/>
    <n v="2761254.62"/>
    <n v="2941492.1290000002"/>
    <n v="2816252.5759999999"/>
    <n v="2638630.0040000002"/>
    <n v="2640512.3870000001"/>
    <n v="2219000.4840000002"/>
    <n v="2195348.0989999999"/>
    <n v="2512359.4160000002"/>
    <n v="2764957.6140000001"/>
    <n v="2672155.5970000001"/>
    <n v="2854200.9989999998"/>
    <n v="2868367.8849999998"/>
    <n v="3200997.0090000001"/>
    <n v="3094092.9879999999"/>
    <n v="2828051.4040000001"/>
    <n v="3202082.84"/>
    <n v="2829113.91"/>
    <n v="2570300.2319999998"/>
    <n v="2503257.446"/>
    <n v="2611006.1549999998"/>
    <n v="2485878.9509999999"/>
    <n v="2402512.6940000001"/>
    <n v="2495145.5120000001"/>
    <n v="2477218.19"/>
    <n v="3342487.09"/>
    <n v="3156366.85"/>
    <n v="2985086.372"/>
    <n v="3105916.36"/>
    <n v="2897273.3250000002"/>
    <n v="2897429.486"/>
    <n v="2618430.0109999999"/>
    <n v="2629581.02"/>
    <n v="2587922.1340000001"/>
    <n v="2437289.645"/>
  </r>
  <r>
    <x v="6"/>
    <x v="2"/>
    <s v="UNILEVER"/>
    <x v="8"/>
    <x v="5"/>
    <x v="6"/>
    <n v="4.5919999999999996"/>
    <n v="4.8490000000000002"/>
    <n v="4.4610000000000003"/>
    <n v="4.2110000000000003"/>
    <n v="4.601"/>
    <n v="4.7190000000000003"/>
    <n v="4.3170000000000002"/>
    <n v="4.4669999999999996"/>
    <n v="4.0439999999999996"/>
    <n v="4.2389999999999999"/>
    <n v="4.6520000000000001"/>
    <n v="4.8120000000000003"/>
    <n v="4.7220000000000004"/>
    <n v="4.899"/>
    <n v="4.7539999999999996"/>
    <n v="4.7240000000000002"/>
    <n v="4.6239999999999997"/>
    <n v="4.4409999999999998"/>
    <n v="4.9379999999999997"/>
    <n v="4.6180000000000003"/>
    <n v="4.6349999999999998"/>
    <n v="4.6639999999999997"/>
    <n v="4.6959999999999997"/>
    <n v="4.4580000000000002"/>
    <n v="4.5780000000000003"/>
    <n v="4.5860000000000003"/>
    <n v="4.6920000000000002"/>
    <n v="4.9619999999999997"/>
    <n v="4.8150000000000004"/>
    <n v="4.5999999999999996"/>
    <n v="4.5359999999999996"/>
    <n v="4.8220000000000001"/>
    <n v="4.6319999999999997"/>
    <n v="4.3099999999999996"/>
    <n v="4.6210000000000004"/>
    <n v="4.6399999999999997"/>
    <n v="4.4660000000000002"/>
  </r>
  <r>
    <x v="6"/>
    <x v="2"/>
    <s v="UNILEVER"/>
    <x v="8"/>
    <x v="5"/>
    <x v="3"/>
    <n v="82.177231699999993"/>
    <n v="83.086308399999993"/>
    <n v="82.465567399999998"/>
    <n v="81.600102000000007"/>
    <n v="84.4411755"/>
    <n v="84.228338800000003"/>
    <n v="83.916280599999993"/>
    <n v="81.869709799999995"/>
    <n v="83.410271899999998"/>
    <n v="82.452853899999994"/>
    <n v="85.809441100000001"/>
    <n v="84.850375799999995"/>
    <n v="84.3847497"/>
    <n v="87.084915300000006"/>
    <n v="87.303525199999996"/>
    <n v="87.518695500000007"/>
    <n v="88.430810600000001"/>
    <n v="88.866737999999998"/>
    <n v="87.094492099999997"/>
    <n v="85.922786099999996"/>
    <n v="86.129454600000003"/>
    <n v="86.827212500000002"/>
    <n v="86.806030699999994"/>
    <n v="87.226530499999996"/>
    <n v="89.770098000000004"/>
    <n v="88.8581164"/>
    <n v="87.373075"/>
    <n v="89.580476899999994"/>
    <n v="91.307883500000003"/>
    <n v="90.892615000000006"/>
    <n v="91.025016100000002"/>
    <n v="88.161776200000006"/>
    <n v="87.785881799999999"/>
    <n v="87.639916600000006"/>
    <n v="87.395870900000006"/>
    <n v="85.222115299999999"/>
    <n v="86.144094999999993"/>
  </r>
  <r>
    <x v="6"/>
    <x v="2"/>
    <s v="UNILEVER"/>
    <x v="9"/>
    <x v="4"/>
    <x v="5"/>
    <n v="6.0659999999999998"/>
    <n v="9.4710000000000001"/>
    <n v="11.025"/>
    <n v="12.157999999999999"/>
    <n v="6.3470000000000004"/>
    <n v="7.359"/>
    <n v="8.4939999999999998"/>
    <n v="11.387"/>
    <n v="2.8660000000000001"/>
    <n v="2.2189999999999999"/>
    <n v="7.2389999999999999"/>
    <n v="5.5019999999999998"/>
    <n v="7.0650000000000004"/>
    <n v="6.8120000000000003"/>
    <n v="0.123"/>
    <n v="5.1749999999999998"/>
    <n v="3.35"/>
    <n v="5.0220000000000002"/>
    <n v="5.21"/>
    <n v="2.2130000000000001"/>
    <n v="0.94299999999999995"/>
    <n v="2.15"/>
    <n v="1.111"/>
    <n v="6.5430000000000001"/>
    <n v="2.6829999999999998"/>
    <n v="2.0569999999999999"/>
    <n v="1.3120000000000001"/>
    <n v="1.452"/>
    <n v="2.6659999999999999"/>
    <n v="3.8029999999999999"/>
    <n v="3.6960000000000002"/>
    <n v="4.07"/>
    <n v="2.391"/>
    <n v="2.633"/>
    <n v="4.9870000000000001"/>
    <n v="3.4359999999999999"/>
    <n v="3.7810000000000001"/>
  </r>
  <r>
    <x v="6"/>
    <x v="2"/>
    <s v="UNILEVER"/>
    <x v="9"/>
    <x v="4"/>
    <x v="4"/>
    <n v="8832.4009999999998"/>
    <n v="13741.528"/>
    <n v="15879.505999999999"/>
    <n v="16863.118999999999"/>
    <n v="9105.7739999999994"/>
    <n v="10454.558999999999"/>
    <n v="11694.422"/>
    <n v="16184.138000000001"/>
    <n v="4178.5950000000003"/>
    <n v="3250.11"/>
    <n v="10615.856"/>
    <n v="8119.4809999999998"/>
    <n v="10354"/>
    <n v="9979.3289999999997"/>
    <n v="116.999"/>
    <n v="7484.1350000000002"/>
    <n v="4895.2520000000004"/>
    <n v="7385.3680000000004"/>
    <n v="7688.808"/>
    <n v="3261.8310000000001"/>
    <n v="1523.2460000000001"/>
    <n v="3470.922"/>
    <n v="2082.5279999999998"/>
    <n v="10537.424000000001"/>
    <n v="4416.8819999999996"/>
    <n v="3497.4259999999999"/>
    <n v="2459.08"/>
    <n v="2722.4470000000001"/>
    <n v="4402.3270000000002"/>
    <n v="7130.8630000000003"/>
    <n v="6929.4639999999999"/>
    <n v="7631.0420000000004"/>
    <n v="4483.9009999999998"/>
    <n v="4937.6719999999996"/>
    <n v="9350.0310000000009"/>
    <n v="6441.7269999999999"/>
    <n v="7089.576"/>
  </r>
  <r>
    <x v="6"/>
    <x v="2"/>
    <s v="UNILEVER"/>
    <x v="9"/>
    <x v="4"/>
    <x v="6"/>
    <n v="2.5999999999999999E-2"/>
    <n v="0.04"/>
    <n v="4.2999999999999997E-2"/>
    <n v="4.2999999999999997E-2"/>
    <n v="2.3E-2"/>
    <n v="2.8000000000000001E-2"/>
    <n v="3.3000000000000002E-2"/>
    <n v="4.4999999999999998E-2"/>
    <n v="1.2E-2"/>
    <n v="0.01"/>
    <n v="3.2000000000000001E-2"/>
    <n v="2.4E-2"/>
    <n v="3.1E-2"/>
    <n v="2.8000000000000001E-2"/>
    <n v="0"/>
    <n v="1.7999999999999999E-2"/>
    <n v="1.2E-2"/>
    <n v="1.9E-2"/>
    <n v="1.7999999999999999E-2"/>
    <n v="8.9999999999999993E-3"/>
    <n v="4.0000000000000001E-3"/>
    <n v="0.01"/>
    <n v="5.0000000000000001E-3"/>
    <n v="0.03"/>
    <n v="1.2999999999999999E-2"/>
    <n v="0.01"/>
    <n v="6.0000000000000001E-3"/>
    <n v="6.0000000000000001E-3"/>
    <n v="1.0999999999999999E-2"/>
    <n v="1.4999999999999999E-2"/>
    <n v="1.4E-2"/>
    <n v="1.7000000000000001E-2"/>
    <n v="0.01"/>
    <n v="1.0999999999999999E-2"/>
    <n v="2.3E-2"/>
    <n v="1.6E-2"/>
    <n v="1.7999999999999999E-2"/>
  </r>
  <r>
    <x v="6"/>
    <x v="2"/>
    <s v="UNILEVER"/>
    <x v="9"/>
    <x v="4"/>
    <x v="3"/>
    <n v="8.4180261999999999"/>
    <n v="9.1462053000000001"/>
    <n v="8.6089842999999995"/>
    <n v="8.5696987999999994"/>
    <n v="7.8085521"/>
    <n v="8.0776544999999995"/>
    <n v="8.0503405000000008"/>
    <n v="6.3797930999999997"/>
    <n v="4.8239577000000002"/>
    <n v="5.7367521999999997"/>
    <n v="6.1834591000000003"/>
    <n v="6.2428745000000001"/>
    <n v="5.6646592"/>
    <n v="5.6578577000000001"/>
    <n v="5.3706645999999996"/>
    <n v="5.9599408"/>
    <n v="4.8055228999999997"/>
    <n v="4.1596051999999997"/>
    <n v="4.2157271999999999"/>
    <n v="3.6437661000000001"/>
    <n v="3.6425787999999999"/>
    <n v="3.7268241"/>
    <n v="2.5529757000000002"/>
    <n v="2.6477873999999999"/>
    <n v="2.6459552999999998"/>
    <n v="1.6304597000000001"/>
    <n v="1.9201725000000001"/>
    <n v="1.9185899"/>
    <n v="1.9124675"/>
    <n v="1.9888330999999999"/>
    <n v="1.9891217000000001"/>
    <n v="1.9886457"/>
    <n v="1.9894115999999999"/>
    <n v="1.9899692"/>
    <n v="1.988982"/>
    <n v="2.0323288000000002"/>
    <n v="2.0296333"/>
  </r>
  <r>
    <x v="6"/>
    <x v="2"/>
    <s v="UNILEVER"/>
    <x v="9"/>
    <x v="5"/>
    <x v="5"/>
    <n v="2803.123"/>
    <n v="2960.6819999999998"/>
    <n v="2991.7359999999999"/>
    <n v="3233.9169999999999"/>
    <n v="3020.8719999999998"/>
    <n v="2856.538"/>
    <n v="2732.1129999999998"/>
    <n v="2781.5859999999998"/>
    <n v="2601.4989999999998"/>
    <n v="2347.1410000000001"/>
    <n v="2481.0329999999999"/>
    <n v="2451.393"/>
    <n v="2631.462"/>
    <n v="2773.732"/>
    <n v="2753.0819999999999"/>
    <n v="3004.6190000000001"/>
    <n v="2780.4920000000002"/>
    <n v="2702.4569999999999"/>
    <n v="2891.3310000000001"/>
    <n v="2601.3449999999998"/>
    <n v="2551.0830000000001"/>
    <n v="2556.4479999999999"/>
    <n v="2759.0729999999999"/>
    <n v="2770.6779999999999"/>
    <n v="2552.364"/>
    <n v="2606.13"/>
    <n v="2479.5140000000001"/>
    <n v="2951.123"/>
    <n v="2562.9380000000001"/>
    <n v="2703.5770000000002"/>
    <n v="2862.3519999999999"/>
    <n v="2531.096"/>
    <n v="2382.0920000000001"/>
    <n v="2587.98"/>
    <n v="2131.1680000000001"/>
    <n v="2250.0729999999999"/>
    <n v="2058.038"/>
  </r>
  <r>
    <x v="6"/>
    <x v="2"/>
    <s v="UNILEVER"/>
    <x v="9"/>
    <x v="5"/>
    <x v="4"/>
    <n v="3868287.1140000001"/>
    <n v="4091735.1979999999"/>
    <n v="4136072.1860000002"/>
    <n v="4480154.801"/>
    <n v="4294565.0219999999"/>
    <n v="4129890.8229999999"/>
    <n v="4039315.6060000001"/>
    <n v="4210798.2350000003"/>
    <n v="3875728.95"/>
    <n v="3627713.835"/>
    <n v="3887960.3459999999"/>
    <n v="3846656.0950000002"/>
    <n v="4277216.9749999996"/>
    <n v="4529673.1789999995"/>
    <n v="4433595.3880000003"/>
    <n v="4814082.9129999997"/>
    <n v="4504474.6679999996"/>
    <n v="4450998.6090000002"/>
    <n v="4824424.2740000002"/>
    <n v="4317693.5760000004"/>
    <n v="4155552.875"/>
    <n v="4234739.25"/>
    <n v="4554557.9419999998"/>
    <n v="4598253.8329999996"/>
    <n v="4280077.5049999999"/>
    <n v="4554060.16"/>
    <n v="4369983.5080000004"/>
    <n v="5205634.6270000003"/>
    <n v="4583889.193"/>
    <n v="4768216.37"/>
    <n v="5015946.0389999999"/>
    <n v="4473782.0750000002"/>
    <n v="4168460.6809999999"/>
    <n v="4396542.2520000003"/>
    <n v="3770160.1260000002"/>
    <n v="3957704.0060000001"/>
    <n v="3834039.96"/>
  </r>
  <r>
    <x v="6"/>
    <x v="2"/>
    <s v="UNILEVER"/>
    <x v="9"/>
    <x v="5"/>
    <x v="6"/>
    <n v="11.847"/>
    <n v="12.384"/>
    <n v="11.781000000000001"/>
    <n v="11.318"/>
    <n v="10.856"/>
    <n v="10.794"/>
    <n v="10.587999999999999"/>
    <n v="11.114000000000001"/>
    <n v="10.936999999999999"/>
    <n v="10.749000000000001"/>
    <n v="11.026999999999999"/>
    <n v="10.749000000000001"/>
    <n v="11.609"/>
    <n v="11.507999999999999"/>
    <n v="10.909000000000001"/>
    <n v="10.343999999999999"/>
    <n v="10.266999999999999"/>
    <n v="10.364000000000001"/>
    <n v="10.231999999999999"/>
    <n v="10.561999999999999"/>
    <n v="11"/>
    <n v="11.734999999999999"/>
    <n v="12.317"/>
    <n v="12.728"/>
    <n v="12.255000000000001"/>
    <n v="12.372999999999999"/>
    <n v="12.151"/>
    <n v="11.597"/>
    <n v="10.141999999999999"/>
    <n v="10.625"/>
    <n v="10.768000000000001"/>
    <n v="10.792"/>
    <n v="9.8320000000000007"/>
    <n v="10.862"/>
    <n v="9.6329999999999991"/>
    <n v="10.433"/>
    <n v="9.9030000000000005"/>
  </r>
  <r>
    <x v="6"/>
    <x v="2"/>
    <s v="UNILEVER"/>
    <x v="9"/>
    <x v="5"/>
    <x v="3"/>
    <n v="92.468078700000007"/>
    <n v="92.417105100000001"/>
    <n v="92.1177481"/>
    <n v="92.137727900000002"/>
    <n v="92.504349599999998"/>
    <n v="91.847299899999996"/>
    <n v="90.424704300000002"/>
    <n v="90.834977100000003"/>
    <n v="89.886508399999997"/>
    <n v="90.037621799999997"/>
    <n v="89.607870399999996"/>
    <n v="89.379818599999993"/>
    <n v="90.118788600000002"/>
    <n v="89.874736200000001"/>
    <n v="90.251457799999997"/>
    <n v="89.180023000000006"/>
    <n v="88.256208400000006"/>
    <n v="88.051327799999996"/>
    <n v="88.886655000000005"/>
    <n v="89.443179299999997"/>
    <n v="89.648700599999998"/>
    <n v="88.220400100000006"/>
    <n v="89.313473900000005"/>
    <n v="88.261909399999993"/>
    <n v="88.498303800000002"/>
    <n v="88.697330500000007"/>
    <n v="89.950559600000005"/>
    <n v="90.874606099999994"/>
    <n v="91.307883500000003"/>
    <n v="91.414057"/>
    <n v="91.412811300000001"/>
    <n v="92.333988199999993"/>
    <n v="91.848293799999993"/>
    <n v="91.874036000000004"/>
    <n v="92.011780099999996"/>
    <n v="90.340420199999997"/>
    <n v="89.469534199999998"/>
  </r>
  <r>
    <x v="6"/>
    <x v="2"/>
    <s v="UNILEVER"/>
    <x v="1"/>
    <x v="4"/>
    <x v="5"/>
    <n v="90.724000000000004"/>
    <n v="116.80500000000001"/>
    <n v="105.786"/>
    <n v="112.956"/>
    <n v="104.01300000000001"/>
    <n v="83.852999999999994"/>
    <n v="85.075000000000003"/>
    <n v="72.724999999999994"/>
    <n v="71.575999999999993"/>
    <n v="71.677999999999997"/>
    <n v="92.087999999999994"/>
    <n v="100.223"/>
    <n v="112.261"/>
    <n v="149.90100000000001"/>
    <n v="138.85499999999999"/>
    <n v="123.36"/>
    <n v="74.994"/>
    <n v="59.828000000000003"/>
    <n v="44.588000000000001"/>
    <n v="30.925000000000001"/>
    <n v="31.477"/>
    <n v="21.919"/>
    <n v="15.102"/>
    <n v="11.420999999999999"/>
    <n v="6.0460000000000003"/>
    <n v="8.9629999999999992"/>
    <n v="5.25"/>
    <n v="4.2320000000000002"/>
    <n v="5.8019999999999996"/>
    <n v="7.2770000000000001"/>
    <n v="8.6189999999999998"/>
    <n v="11.095000000000001"/>
    <n v="8.2379999999999995"/>
    <n v="4.8730000000000002"/>
    <n v="4.5119999999999996"/>
    <n v="0.98599999999999999"/>
    <n v="0.95399999999999996"/>
  </r>
  <r>
    <x v="6"/>
    <x v="2"/>
    <s v="UNILEVER"/>
    <x v="1"/>
    <x v="4"/>
    <x v="4"/>
    <n v="243647.38399999999"/>
    <n v="308825.391"/>
    <n v="291688.79100000003"/>
    <n v="311897.05499999999"/>
    <n v="298650.74"/>
    <n v="245258.24600000001"/>
    <n v="246789.212"/>
    <n v="226772.22200000001"/>
    <n v="224365.516"/>
    <n v="222742.592"/>
    <n v="259991.28"/>
    <n v="257673.81400000001"/>
    <n v="230925.579"/>
    <n v="306871.73800000001"/>
    <n v="257291.25200000001"/>
    <n v="219547.329"/>
    <n v="139930.22500000001"/>
    <n v="111436.66099999999"/>
    <n v="77567.085999999996"/>
    <n v="69504.903999999995"/>
    <n v="77632.698999999993"/>
    <n v="57997.898000000001"/>
    <n v="39821.963000000003"/>
    <n v="30118.03"/>
    <n v="15664.392"/>
    <n v="27234.472000000002"/>
    <n v="16165.781999999999"/>
    <n v="11974.103999999999"/>
    <n v="17148.633000000002"/>
    <n v="21345.105"/>
    <n v="24317.544999999998"/>
    <n v="33400.608999999997"/>
    <n v="24125.069"/>
    <n v="14658.66"/>
    <n v="11958.332"/>
    <n v="2230.931"/>
    <n v="2159.0949999999998"/>
  </r>
  <r>
    <x v="6"/>
    <x v="2"/>
    <s v="UNILEVER"/>
    <x v="1"/>
    <x v="4"/>
    <x v="6"/>
    <n v="0.38300000000000001"/>
    <n v="0.48899999999999999"/>
    <n v="0.41699999999999998"/>
    <n v="0.39500000000000002"/>
    <n v="0.374"/>
    <n v="0.317"/>
    <n v="0.33"/>
    <n v="0.29099999999999998"/>
    <n v="0.30099999999999999"/>
    <n v="0.32800000000000001"/>
    <n v="0.40899999999999997"/>
    <n v="0.439"/>
    <n v="0.495"/>
    <n v="0.622"/>
    <n v="0.55000000000000004"/>
    <n v="0.42499999999999999"/>
    <n v="0.27700000000000002"/>
    <n v="0.22900000000000001"/>
    <n v="0.158"/>
    <n v="0.126"/>
    <n v="0.13600000000000001"/>
    <n v="0.10100000000000001"/>
    <n v="6.7000000000000004E-2"/>
    <n v="5.1999999999999998E-2"/>
    <n v="2.9000000000000001E-2"/>
    <n v="4.2999999999999997E-2"/>
    <n v="2.5999999999999999E-2"/>
    <n v="1.7000000000000001E-2"/>
    <n v="2.3E-2"/>
    <n v="2.9000000000000001E-2"/>
    <n v="3.2000000000000001E-2"/>
    <n v="4.7E-2"/>
    <n v="3.4000000000000002E-2"/>
    <n v="0.02"/>
    <n v="0.02"/>
    <n v="5.0000000000000001E-3"/>
    <n v="5.0000000000000001E-3"/>
  </r>
  <r>
    <x v="6"/>
    <x v="2"/>
    <s v="UNILEVER"/>
    <x v="1"/>
    <x v="4"/>
    <x v="3"/>
    <n v="35.423965600000002"/>
    <n v="39.102290400000001"/>
    <n v="37.883059799999998"/>
    <n v="38.673787699999998"/>
    <n v="37.880222600000003"/>
    <n v="36.677053100000002"/>
    <n v="34.037848699999998"/>
    <n v="35.314456399999997"/>
    <n v="37.534832100000003"/>
    <n v="36.090642600000002"/>
    <n v="36.609227099999998"/>
    <n v="37.198653399999998"/>
    <n v="36.455962900000003"/>
    <n v="35.473102599999997"/>
    <n v="33.175309599999999"/>
    <n v="31.949998300000001"/>
    <n v="28.104561100000002"/>
    <n v="23.009636100000002"/>
    <n v="17.5439395"/>
    <n v="13.4492311"/>
    <n v="10.8316214"/>
    <n v="7.5975121000000003"/>
    <n v="7.2563236"/>
    <n v="6.6181419000000004"/>
    <n v="6.7520781000000003"/>
    <n v="5.7866144999999998"/>
    <n v="5.0550556999999996"/>
    <n v="4.9840773"/>
    <n v="4.4342246000000003"/>
    <n v="4.3051719000000004"/>
    <n v="4.3057964999999996"/>
    <n v="4.3359829000000003"/>
    <n v="4.4669815000000002"/>
    <n v="4.4682333999999999"/>
    <n v="4.4660168000000002"/>
    <n v="2.1962218999999998"/>
    <n v="2.1933090000000002"/>
  </r>
  <r>
    <x v="6"/>
    <x v="2"/>
    <s v="UNILEVER"/>
    <x v="10"/>
    <x v="4"/>
    <x v="5"/>
    <n v="3448.049"/>
    <n v="3456.038"/>
    <n v="4001.529"/>
    <n v="4250.7669999999998"/>
    <n v="3994.5659999999998"/>
    <n v="3828.6869999999999"/>
    <n v="3669.7069999999999"/>
    <n v="3672.53"/>
    <n v="3305.4"/>
    <n v="3068.98"/>
    <n v="3028.846"/>
    <n v="3130.2109999999998"/>
    <n v="3220.1990000000001"/>
    <n v="3181.6509999999998"/>
    <n v="3535.319"/>
    <n v="4062.5610000000001"/>
    <n v="3925.6080000000002"/>
    <n v="3654.88"/>
    <n v="3834.3580000000002"/>
    <n v="3645.3519999999999"/>
    <n v="3184.99"/>
    <n v="3187.076"/>
    <n v="3351.6010000000001"/>
    <n v="3285.0509999999999"/>
    <n v="2873.3159999999998"/>
    <n v="3065.8609999999999"/>
    <n v="3031.0410000000002"/>
    <n v="3600.8919999999998"/>
    <n v="3839.317"/>
    <n v="4169.0649999999996"/>
    <n v="4116.9279999999999"/>
    <n v="3636.393"/>
    <n v="3469.895"/>
    <n v="3420.098"/>
    <n v="3142.319"/>
    <n v="3234.4879999999998"/>
    <n v="3367.768"/>
  </r>
  <r>
    <x v="6"/>
    <x v="2"/>
    <s v="UNILEVER"/>
    <x v="10"/>
    <x v="4"/>
    <x v="4"/>
    <n v="7747857.8289999999"/>
    <n v="8001089.5410000002"/>
    <n v="9233826.5999999996"/>
    <n v="10213348.877"/>
    <n v="9748879.4979999997"/>
    <n v="9341515.4550000001"/>
    <n v="9285721.8800000008"/>
    <n v="8973743.6889999993"/>
    <n v="8113208.6320000002"/>
    <n v="7715602.5630000001"/>
    <n v="8053873.0549999997"/>
    <n v="8521179.6950000003"/>
    <n v="8702691.4279999994"/>
    <n v="8639343.1329999994"/>
    <n v="9468887.0179999992"/>
    <n v="10802576.497"/>
    <n v="9988235.2019999996"/>
    <n v="9779364.1689999998"/>
    <n v="10566195.385"/>
    <n v="9769801.3460000008"/>
    <n v="8492902.0099999998"/>
    <n v="8316045.1799999997"/>
    <n v="8646746.7780000009"/>
    <n v="8622750.5639999993"/>
    <n v="7954538.1409999998"/>
    <n v="8532032.3289999999"/>
    <n v="8131119.273"/>
    <n v="9921515.3259999994"/>
    <n v="10519687.558"/>
    <n v="10858719.68"/>
    <n v="10921361.458000001"/>
    <n v="9822346.5510000009"/>
    <n v="9406449.0109999999"/>
    <n v="9469824.8029999994"/>
    <n v="8519445.2949999999"/>
    <n v="8795593.3629999999"/>
    <n v="8886843.5820000004"/>
  </r>
  <r>
    <x v="6"/>
    <x v="2"/>
    <s v="UNILEVER"/>
    <x v="10"/>
    <x v="4"/>
    <x v="6"/>
    <n v="14.573"/>
    <n v="14.457000000000001"/>
    <n v="15.757"/>
    <n v="14.877000000000001"/>
    <n v="14.355"/>
    <n v="14.468"/>
    <n v="14.221"/>
    <n v="14.673999999999999"/>
    <n v="13.897"/>
    <n v="14.054"/>
    <n v="13.462"/>
    <n v="13.725"/>
    <n v="14.207000000000001"/>
    <n v="13.201000000000001"/>
    <n v="14.009"/>
    <n v="13.986000000000001"/>
    <n v="14.496"/>
    <n v="14.016999999999999"/>
    <n v="13.569000000000001"/>
    <n v="14.801"/>
    <n v="13.733000000000001"/>
    <n v="14.63"/>
    <n v="14.962999999999999"/>
    <n v="15.090999999999999"/>
    <n v="13.795999999999999"/>
    <n v="14.555999999999999"/>
    <n v="14.853999999999999"/>
    <n v="14.15"/>
    <n v="15.192"/>
    <n v="16.385000000000002"/>
    <n v="15.488"/>
    <n v="15.504"/>
    <n v="14.321999999999999"/>
    <n v="14.353999999999999"/>
    <n v="14.204000000000001"/>
    <n v="14.997999999999999"/>
    <n v="16.206"/>
  </r>
  <r>
    <x v="6"/>
    <x v="2"/>
    <s v="UNILEVER"/>
    <x v="10"/>
    <x v="4"/>
    <x v="3"/>
    <n v="92.647101800000002"/>
    <n v="92.722514500000003"/>
    <n v="92.794994099999997"/>
    <n v="92.011071299999998"/>
    <n v="93.425277500000007"/>
    <n v="93.494581800000006"/>
    <n v="93.433553000000003"/>
    <n v="92.745650900000001"/>
    <n v="94.720860900000005"/>
    <n v="95.383524499999993"/>
    <n v="95.811869700000003"/>
    <n v="96.422311199999996"/>
    <n v="95.840337899999994"/>
    <n v="96.767205799999999"/>
    <n v="96.107105300000001"/>
    <n v="95.125816700000001"/>
    <n v="95.127995200000001"/>
    <n v="95.037582900000004"/>
    <n v="95.599726899999993"/>
    <n v="93.952956599999993"/>
    <n v="94.756937199999996"/>
    <n v="94.758976000000004"/>
    <n v="94.7640727"/>
    <n v="94.735745399999999"/>
    <n v="94.939853799999995"/>
    <n v="95.747890200000001"/>
    <n v="95.749803099999994"/>
    <n v="95.414731399999994"/>
    <n v="95.707072999999994"/>
    <n v="94.821279099999998"/>
    <n v="96.193389400000001"/>
    <n v="96.261145600000006"/>
    <n v="94.400692199999995"/>
    <n v="94.720193600000002"/>
    <n v="94.673205199999998"/>
    <n v="94.463537400000007"/>
    <n v="94.466347200000001"/>
  </r>
  <r>
    <x v="6"/>
    <x v="2"/>
    <s v="UNILEVER"/>
    <x v="10"/>
    <x v="5"/>
    <x v="5"/>
    <n v="2152.0140000000001"/>
    <n v="2133.5509999999999"/>
    <n v="2416.6260000000002"/>
    <n v="2691.5"/>
    <n v="2662.9969999999998"/>
    <n v="2500.6590000000001"/>
    <n v="2407.67"/>
    <n v="2421.585"/>
    <n v="2091.5630000000001"/>
    <n v="1914.6079999999999"/>
    <n v="1924.3679999999999"/>
    <n v="1958.298"/>
    <n v="1818.61"/>
    <n v="2107.3870000000002"/>
    <n v="2341.7559999999999"/>
    <n v="2690.1129999999998"/>
    <n v="2611.241"/>
    <n v="2628.7730000000001"/>
    <n v="2663.5320000000002"/>
    <n v="2413.3809999999999"/>
    <n v="2185.5450000000001"/>
    <n v="2159.9499999999998"/>
    <n v="2204.1970000000001"/>
    <n v="2261.623"/>
    <n v="2024.5709999999999"/>
    <n v="1957.3610000000001"/>
    <n v="2010.3240000000001"/>
    <n v="2637.0149999999999"/>
    <n v="2723.1669999999999"/>
    <n v="2760.5709999999999"/>
    <n v="2848.058"/>
    <n v="2517.942"/>
    <n v="2577.7469999999998"/>
    <n v="2513.203"/>
    <n v="2214.4520000000002"/>
    <n v="2366.038"/>
    <n v="2330.123"/>
  </r>
  <r>
    <x v="6"/>
    <x v="2"/>
    <s v="UNILEVER"/>
    <x v="10"/>
    <x v="5"/>
    <x v="4"/>
    <n v="4672949.2070000004"/>
    <n v="4592494.1339999996"/>
    <n v="5258761.5590000004"/>
    <n v="6055100.5070000002"/>
    <n v="6031391.7220000001"/>
    <n v="5609568.1169999996"/>
    <n v="5449995.1979999999"/>
    <n v="5442466.9900000002"/>
    <n v="4732387.4160000002"/>
    <n v="4536386.1739999996"/>
    <n v="4709641.8360000001"/>
    <n v="4976639.6050000004"/>
    <n v="4737171.9400000004"/>
    <n v="5412673.0319999997"/>
    <n v="5716431.8550000004"/>
    <n v="6648261.2439999999"/>
    <n v="6274704.2149999999"/>
    <n v="6350670.5549999997"/>
    <n v="6527256.324"/>
    <n v="6097332.7350000003"/>
    <n v="5503115.4610000001"/>
    <n v="5287638.26"/>
    <n v="5383387.443"/>
    <n v="5549955.3339999998"/>
    <n v="5146012.8739999998"/>
    <n v="5018404.2019999996"/>
    <n v="4999712.3600000003"/>
    <n v="6345571.2259999998"/>
    <n v="6685712.784"/>
    <n v="6624504.3640000001"/>
    <n v="6837164.341"/>
    <n v="6241293.1830000002"/>
    <n v="6425747.1909999996"/>
    <n v="6280694.273"/>
    <n v="5674294.182"/>
    <n v="6035603.0899999999"/>
    <n v="5759055.8509999998"/>
  </r>
  <r>
    <x v="6"/>
    <x v="2"/>
    <s v="UNILEVER"/>
    <x v="10"/>
    <x v="5"/>
    <x v="6"/>
    <n v="9.0950000000000006"/>
    <n v="8.9250000000000007"/>
    <n v="9.516"/>
    <n v="9.42"/>
    <n v="9.57"/>
    <n v="9.4489999999999998"/>
    <n v="9.33"/>
    <n v="9.6760000000000002"/>
    <n v="8.7929999999999993"/>
    <n v="8.7680000000000007"/>
    <n v="8.5530000000000008"/>
    <n v="8.5869999999999997"/>
    <n v="8.0229999999999997"/>
    <n v="8.7439999999999998"/>
    <n v="9.2789999999999999"/>
    <n v="9.2609999999999992"/>
    <n v="9.6419999999999995"/>
    <n v="10.082000000000001"/>
    <n v="9.4250000000000007"/>
    <n v="9.7989999999999995"/>
    <n v="9.4239999999999995"/>
    <n v="9.9149999999999991"/>
    <n v="9.84"/>
    <n v="10.388999999999999"/>
    <n v="9.7210000000000001"/>
    <n v="9.2929999999999993"/>
    <n v="9.8520000000000003"/>
    <n v="10.363"/>
    <n v="10.776"/>
    <n v="10.849"/>
    <n v="10.714"/>
    <n v="10.736000000000001"/>
    <n v="10.64"/>
    <n v="10.548"/>
    <n v="10.01"/>
    <n v="10.971"/>
    <n v="11.212999999999999"/>
  </r>
  <r>
    <x v="6"/>
    <x v="2"/>
    <s v="UNILEVER"/>
    <x v="10"/>
    <x v="5"/>
    <x v="3"/>
    <n v="92.647101800000002"/>
    <n v="93.651604599999999"/>
    <n v="93.0425453"/>
    <n v="92.317449300000007"/>
    <n v="94.362027600000005"/>
    <n v="94.369137800000004"/>
    <n v="93.921655799999996"/>
    <n v="93.355777900000007"/>
    <n v="93.139217000000002"/>
    <n v="94.680108099999998"/>
    <n v="95.687005600000006"/>
    <n v="95.777512200000004"/>
    <n v="94.482468299999994"/>
    <n v="95.210998599999996"/>
    <n v="96.169458399999996"/>
    <n v="93.344175199999995"/>
    <n v="92.785726600000004"/>
    <n v="93.750336300000001"/>
    <n v="92.565055799999996"/>
    <n v="88.916396300000002"/>
    <n v="89.722018199999994"/>
    <n v="91.247600399999996"/>
    <n v="92.366109399999999"/>
    <n v="92.684400999999994"/>
    <n v="92.825262300000006"/>
    <n v="93.2224535"/>
    <n v="93.787677299999999"/>
    <n v="93.470345399999999"/>
    <n v="95.058891099999997"/>
    <n v="94.2184788"/>
    <n v="92.911639500000007"/>
    <n v="94.352714199999994"/>
    <n v="94.188778099999993"/>
    <n v="95.268689300000005"/>
    <n v="95.137323300000006"/>
    <n v="94.202188899999996"/>
    <n v="95.656859400000002"/>
  </r>
  <r>
    <x v="6"/>
    <x v="2"/>
    <s v="UNILEVER"/>
    <x v="11"/>
    <x v="6"/>
    <x v="5"/>
    <n v="0"/>
    <n v="0"/>
    <n v="0"/>
    <n v="0"/>
    <n v="1.7390000000000001"/>
    <n v="0"/>
    <n v="0"/>
    <n v="2.9569999999999999"/>
    <n v="2.9260000000000002"/>
    <n v="0"/>
    <n v="0"/>
    <n v="20.210999999999999"/>
    <n v="75.216999999999999"/>
    <n v="95.765000000000001"/>
    <n v="128.374"/>
    <n v="165.48500000000001"/>
    <n v="168.25399999999999"/>
    <n v="121.125"/>
    <n v="126.56699999999999"/>
    <n v="110.973"/>
    <n v="104.986"/>
    <n v="96.751999999999995"/>
    <n v="82.159000000000006"/>
    <n v="93.626000000000005"/>
    <n v="96.326999999999998"/>
    <n v="108.404"/>
    <n v="103.267"/>
    <n v="134.01900000000001"/>
    <n v="140.95599999999999"/>
    <n v="127.429"/>
    <n v="145.196"/>
    <n v="113.768"/>
    <n v="114.093"/>
    <n v="120.69499999999999"/>
    <n v="114.474"/>
    <n v="109.873"/>
    <n v="120.78700000000001"/>
  </r>
  <r>
    <x v="6"/>
    <x v="2"/>
    <s v="UNILEVER"/>
    <x v="11"/>
    <x v="6"/>
    <x v="4"/>
    <n v="0"/>
    <n v="0"/>
    <n v="0"/>
    <n v="0"/>
    <n v="3573.99"/>
    <n v="0"/>
    <n v="0"/>
    <n v="6078.692"/>
    <n v="6013.9009999999998"/>
    <n v="0"/>
    <n v="0"/>
    <n v="52170.144"/>
    <n v="193396.7"/>
    <n v="244605.766"/>
    <n v="322546.73499999999"/>
    <n v="413264.94900000002"/>
    <n v="426829.26899999997"/>
    <n v="291883.57299999997"/>
    <n v="324403.82699999999"/>
    <n v="282187.23599999998"/>
    <n v="272696.53600000002"/>
    <n v="248791.02100000001"/>
    <n v="216160.166"/>
    <n v="248315.40400000001"/>
    <n v="244990.78400000001"/>
    <n v="292066.35100000002"/>
    <n v="275734.359"/>
    <n v="360129.90500000003"/>
    <n v="382906.321"/>
    <n v="339499.08899999998"/>
    <n v="393034.06599999999"/>
    <n v="312685.12400000001"/>
    <n v="313482.71799999999"/>
    <n v="328541.402"/>
    <n v="320279.36599999998"/>
    <n v="308810.62300000002"/>
    <n v="341831.88"/>
  </r>
  <r>
    <x v="6"/>
    <x v="2"/>
    <s v="UNILEVER"/>
    <x v="11"/>
    <x v="6"/>
    <x v="6"/>
    <n v="0"/>
    <n v="0"/>
    <n v="0"/>
    <n v="0"/>
    <n v="6.0000000000000001E-3"/>
    <n v="0"/>
    <n v="0"/>
    <n v="1.2E-2"/>
    <n v="1.2E-2"/>
    <n v="0"/>
    <n v="0"/>
    <n v="8.8999999999999996E-2"/>
    <n v="0.33200000000000002"/>
    <n v="0.39700000000000002"/>
    <n v="0.50900000000000001"/>
    <n v="0.56999999999999995"/>
    <n v="0.621"/>
    <n v="0.46500000000000002"/>
    <n v="0.44800000000000001"/>
    <n v="0.45100000000000001"/>
    <n v="0.45300000000000001"/>
    <n v="0.44400000000000001"/>
    <n v="0.36699999999999999"/>
    <n v="0.43"/>
    <n v="0.46300000000000002"/>
    <n v="0.51500000000000001"/>
    <n v="0.50600000000000001"/>
    <n v="0.52700000000000002"/>
    <n v="0.55800000000000005"/>
    <n v="0.501"/>
    <n v="0.54600000000000004"/>
    <n v="0.48499999999999999"/>
    <n v="0.47099999999999997"/>
    <n v="0.50700000000000001"/>
    <n v="0.51700000000000002"/>
    <n v="0.50900000000000001"/>
    <n v="0.58099999999999996"/>
  </r>
  <r>
    <x v="6"/>
    <x v="2"/>
    <s v="UNILEVER"/>
    <x v="11"/>
    <x v="6"/>
    <x v="3"/>
    <n v="0"/>
    <n v="0"/>
    <n v="1.1117527"/>
    <n v="1.0737935999999999"/>
    <n v="1.0705366999999999"/>
    <n v="1.0691866000000001"/>
    <n v="1.0691892000000001"/>
    <n v="1.0691866000000001"/>
    <n v="1.0824411"/>
    <n v="0"/>
    <n v="0"/>
    <n v="7.3946265999999996"/>
    <n v="10.491266"/>
    <n v="12.7804214"/>
    <n v="13.971285099999999"/>
    <n v="14.3526717"/>
    <n v="14.5592291"/>
    <n v="14.2308079"/>
    <n v="14.5319652"/>
    <n v="14.939940200000001"/>
    <n v="14.2098526"/>
    <n v="13.6604347"/>
    <n v="13.2435379"/>
    <n v="13.998516800000001"/>
    <n v="15.2289385"/>
    <n v="15.861951400000001"/>
    <n v="14.9633392"/>
    <n v="16.214115899999999"/>
    <n v="17.097652199999999"/>
    <n v="16.904212399999999"/>
    <n v="16.9827531"/>
    <n v="17.112379499999999"/>
    <n v="16.851486900000001"/>
    <n v="16.387981799999999"/>
    <n v="16.7809913"/>
    <n v="16.714752499999999"/>
    <n v="16.754468599999999"/>
  </r>
  <r>
    <x v="6"/>
    <x v="2"/>
    <s v="UNILEVER"/>
    <x v="0"/>
    <x v="4"/>
    <x v="2"/>
    <n v="98.805999999999997"/>
    <n v="98.87"/>
    <n v="98.905000000000001"/>
    <n v="98.19"/>
    <n v="98.347999999999999"/>
    <n v="98.745999999999995"/>
    <n v="98.754000000000005"/>
    <n v="98.683999999999997"/>
    <n v="98.733000000000004"/>
    <n v="98.474000000000004"/>
    <n v="99.296999999999997"/>
    <n v="99.57"/>
    <n v="99.459000000000003"/>
    <n v="99.415000000000006"/>
    <n v="99.629000000000005"/>
    <n v="99.177999999999997"/>
    <n v="99.453999999999994"/>
    <n v="99.542000000000002"/>
    <n v="99.527000000000001"/>
    <n v="99.656000000000006"/>
    <n v="99.453999999999994"/>
    <n v="99.444999999999993"/>
    <n v="99.394000000000005"/>
    <n v="99.29"/>
    <n v="99.405000000000001"/>
    <n v="98.573999999999998"/>
    <n v="98.918999999999997"/>
    <n v="99.33"/>
    <n v="99.784999999999997"/>
    <n v="99.786000000000001"/>
    <n v="99.783000000000001"/>
    <n v="99.641000000000005"/>
    <n v="99.634"/>
    <n v="99.570999999999998"/>
    <n v="99.448999999999998"/>
    <n v="99.558000000000007"/>
    <n v="99.650999999999996"/>
  </r>
  <r>
    <x v="6"/>
    <x v="2"/>
    <s v="UNILEVER"/>
    <x v="0"/>
    <x v="5"/>
    <x v="2"/>
    <n v="67.305000000000007"/>
    <n v="69.953000000000003"/>
    <n v="71.679000000000002"/>
    <n v="74.385999999999996"/>
    <n v="75.165000000000006"/>
    <n v="80.56"/>
    <n v="79.085999999999999"/>
    <n v="77.634"/>
    <n v="77.305000000000007"/>
    <n v="79.209999999999994"/>
    <n v="76.125"/>
    <n v="77.691000000000003"/>
    <n v="80.221000000000004"/>
    <n v="78.432000000000002"/>
    <n v="80.817999999999998"/>
    <n v="81.986999999999995"/>
    <n v="82.123999999999995"/>
    <n v="82.903999999999996"/>
    <n v="80.953000000000003"/>
    <n v="73.186999999999998"/>
    <n v="69.528000000000006"/>
    <n v="50.938000000000002"/>
    <n v="36.832999999999998"/>
    <n v="70.221000000000004"/>
    <n v="66.715000000000003"/>
    <n v="77.983999999999995"/>
    <n v="75.603999999999999"/>
    <n v="80.372"/>
    <n v="82.766999999999996"/>
    <n v="82.688000000000002"/>
    <n v="82.638999999999996"/>
    <n v="79.271000000000001"/>
    <n v="75.611999999999995"/>
    <n v="76.061999999999998"/>
    <n v="76.503"/>
    <n v="75.569999999999993"/>
    <n v="77.153999999999996"/>
  </r>
  <r>
    <x v="6"/>
    <x v="2"/>
    <s v="UNILEVER"/>
    <x v="8"/>
    <x v="5"/>
    <x v="2"/>
    <n v="96.527000000000001"/>
    <n v="96.900999999999996"/>
    <n v="96.408000000000001"/>
    <n v="96.066000000000003"/>
    <n v="96.444000000000003"/>
    <n v="95.953999999999994"/>
    <n v="96.295000000000002"/>
    <n v="95.784999999999997"/>
    <n v="95.475999999999999"/>
    <n v="94.793999999999997"/>
    <n v="96.436000000000007"/>
    <n v="96.042000000000002"/>
    <n v="96.245000000000005"/>
    <n v="96.266999999999996"/>
    <n v="97.251999999999995"/>
    <n v="96.962000000000003"/>
    <n v="98.031999999999996"/>
    <n v="98.474999999999994"/>
    <n v="98.15"/>
    <n v="97.59"/>
    <n v="97.355000000000004"/>
    <n v="97.195999999999998"/>
    <n v="97.341999999999999"/>
    <n v="97.504999999999995"/>
    <n v="98.418000000000006"/>
    <n v="97.674000000000007"/>
    <n v="96.984999999999999"/>
    <n v="98.27"/>
    <n v="98.596999999999994"/>
    <n v="98.536000000000001"/>
    <n v="98.694000000000003"/>
    <n v="97.067999999999998"/>
    <n v="97.02"/>
    <n v="97.293999999999997"/>
    <n v="96.8"/>
    <n v="96.539000000000001"/>
    <n v="97.349000000000004"/>
  </r>
  <r>
    <x v="6"/>
    <x v="2"/>
    <s v="UNILEVER"/>
    <x v="9"/>
    <x v="4"/>
    <x v="2"/>
    <n v="8.3000000000000007"/>
    <n v="8.7029999999999994"/>
    <n v="8.0310000000000006"/>
    <n v="8.0440000000000005"/>
    <n v="6.8620000000000001"/>
    <n v="7.1669999999999998"/>
    <n v="8.3140000000000001"/>
    <n v="7.2130000000000001"/>
    <n v="2.762"/>
    <n v="3.113"/>
    <n v="3.0510000000000002"/>
    <n v="4.4619999999999997"/>
    <n v="2.8740000000000001"/>
    <n v="2.895"/>
    <n v="2.3660000000000001"/>
    <n v="1.9950000000000001"/>
    <n v="1.625"/>
    <n v="1.5449999999999999"/>
    <n v="1.2849999999999999"/>
    <n v="1.4450000000000001"/>
    <n v="1.575"/>
    <n v="1.804"/>
    <n v="2.331"/>
    <n v="1.78"/>
    <n v="1.7529999999999999"/>
    <n v="0.64800000000000002"/>
    <n v="0.94899999999999995"/>
    <n v="1.226"/>
    <n v="1.254"/>
    <n v="1.0980000000000001"/>
    <n v="1.0629999999999999"/>
    <n v="1.1060000000000001"/>
    <n v="1.5049999999999999"/>
    <n v="1.52"/>
    <n v="1.994"/>
    <n v="1.875"/>
    <n v="1.5940000000000001"/>
  </r>
  <r>
    <x v="6"/>
    <x v="2"/>
    <s v="UNILEVER"/>
    <x v="9"/>
    <x v="5"/>
    <x v="2"/>
    <n v="99.561999999999998"/>
    <n v="99.484999999999999"/>
    <n v="99.484999999999999"/>
    <n v="98.853999999999999"/>
    <n v="98.792000000000002"/>
    <n v="98.22"/>
    <n v="97.563000000000002"/>
    <n v="98.891999999999996"/>
    <n v="98.128"/>
    <n v="97.774000000000001"/>
    <n v="98.037000000000006"/>
    <n v="97.504999999999995"/>
    <n v="98.16"/>
    <n v="97.483000000000004"/>
    <n v="97.507000000000005"/>
    <n v="97.703000000000003"/>
    <n v="97.97"/>
    <n v="98.061999999999998"/>
    <n v="98.135999999999996"/>
    <n v="98.037999999999997"/>
    <n v="97.489000000000004"/>
    <n v="97.495000000000005"/>
    <n v="97.796000000000006"/>
    <n v="98.161000000000001"/>
    <n v="98.216999999999999"/>
    <n v="97.718000000000004"/>
    <n v="98.106999999999999"/>
    <n v="98.522999999999996"/>
    <n v="98.617000000000004"/>
    <n v="98.563000000000002"/>
    <n v="98.691999999999993"/>
    <n v="98.796000000000006"/>
    <n v="98.68"/>
    <n v="98.552999999999997"/>
    <n v="98.521000000000001"/>
    <n v="98.355999999999995"/>
    <n v="98.350999999999999"/>
  </r>
  <r>
    <x v="6"/>
    <x v="2"/>
    <s v="UNILEVER"/>
    <x v="1"/>
    <x v="4"/>
    <x v="2"/>
    <n v="60.44"/>
    <n v="67.606999999999999"/>
    <n v="66.713999999999999"/>
    <n v="71.516000000000005"/>
    <n v="69.667000000000002"/>
    <n v="63.584000000000003"/>
    <n v="60.832000000000001"/>
    <n v="60.76"/>
    <n v="63.816000000000003"/>
    <n v="62.604999999999997"/>
    <n v="62.563000000000002"/>
    <n v="64.33"/>
    <n v="62.186999999999998"/>
    <n v="62.085999999999999"/>
    <n v="61.805999999999997"/>
    <n v="56.91"/>
    <n v="48.798999999999999"/>
    <n v="35.392000000000003"/>
    <n v="24.167999999999999"/>
    <n v="18.312000000000001"/>
    <n v="13.744"/>
    <n v="9.2650000000000006"/>
    <n v="8.3889999999999993"/>
    <n v="6.2249999999999996"/>
    <n v="4.9489999999999998"/>
    <n v="4.2560000000000002"/>
    <n v="1.881"/>
    <n v="2.0979999999999999"/>
    <n v="1.867"/>
    <n v="1.875"/>
    <n v="2.3359999999999999"/>
    <n v="4.4710000000000001"/>
    <n v="4.6820000000000004"/>
    <n v="3.5249999999999999"/>
    <n v="3.3239999999999998"/>
    <n v="1.0349999999999999"/>
    <n v="1.099"/>
  </r>
  <r>
    <x v="6"/>
    <x v="2"/>
    <s v="UNILEVER"/>
    <x v="10"/>
    <x v="4"/>
    <x v="2"/>
    <n v="99.631"/>
    <n v="99.575999999999993"/>
    <n v="99.593999999999994"/>
    <n v="99.007999999999996"/>
    <n v="98.998000000000005"/>
    <n v="99.355000000000004"/>
    <n v="99.432000000000002"/>
    <n v="99.430999999999997"/>
    <n v="99.54"/>
    <n v="99.402000000000001"/>
    <n v="99.426000000000002"/>
    <n v="99.646000000000001"/>
    <n v="99.433999999999997"/>
    <n v="99.454999999999998"/>
    <n v="99.653000000000006"/>
    <n v="99.177999999999997"/>
    <n v="99.465999999999994"/>
    <n v="99.563999999999993"/>
    <n v="99.537999999999997"/>
    <n v="99.576999999999998"/>
    <n v="99.474999999999994"/>
    <n v="99.46"/>
    <n v="99.361000000000004"/>
    <n v="99.268000000000001"/>
    <n v="99.436000000000007"/>
    <n v="99.718999999999994"/>
    <n v="99.721999999999994"/>
    <n v="99.587999999999994"/>
    <n v="99.533000000000001"/>
    <n v="99.554000000000002"/>
    <n v="99.784000000000006"/>
    <n v="99.864999999999995"/>
    <n v="99.635999999999996"/>
    <n v="99.588999999999999"/>
    <n v="99.468000000000004"/>
    <n v="99.555000000000007"/>
    <n v="99.661000000000001"/>
  </r>
  <r>
    <x v="6"/>
    <x v="2"/>
    <s v="UNILEVER"/>
    <x v="10"/>
    <x v="5"/>
    <x v="2"/>
    <n v="99.6"/>
    <n v="99.546999999999997"/>
    <n v="99.396000000000001"/>
    <n v="98.304000000000002"/>
    <n v="99.012"/>
    <n v="99.316000000000003"/>
    <n v="99.447999999999993"/>
    <n v="99.475999999999999"/>
    <n v="98.798000000000002"/>
    <n v="99.323999999999998"/>
    <n v="99.367000000000004"/>
    <n v="99.587000000000003"/>
    <n v="99.088999999999999"/>
    <n v="98.876000000000005"/>
    <n v="99.655000000000001"/>
    <n v="98.528000000000006"/>
    <n v="98.772999999999996"/>
    <n v="98.876000000000005"/>
    <n v="98.847999999999999"/>
    <n v="98.275999999999996"/>
    <n v="98.289000000000001"/>
    <n v="98.501999999999995"/>
    <n v="99.254000000000005"/>
    <n v="99.201999999999998"/>
    <n v="99.367000000000004"/>
    <n v="98.998999999999995"/>
    <n v="99.177000000000007"/>
    <n v="99.468000000000004"/>
    <n v="99.721999999999994"/>
    <n v="99.64"/>
    <n v="99.513000000000005"/>
    <n v="99.783000000000001"/>
    <n v="99.63"/>
    <n v="99.706999999999994"/>
    <n v="99.582999999999998"/>
    <n v="99.54"/>
    <n v="99.817999999999998"/>
  </r>
  <r>
    <x v="6"/>
    <x v="2"/>
    <s v="UNILEVER"/>
    <x v="11"/>
    <x v="6"/>
    <x v="2"/>
    <n v="0"/>
    <n v="0"/>
    <n v="0.34899999999999998"/>
    <n v="8.5000000000000006E-2"/>
    <n v="0.13800000000000001"/>
    <n v="0.46100000000000002"/>
    <n v="0.439"/>
    <n v="0.48699999999999999"/>
    <n v="0.755"/>
    <n v="0"/>
    <n v="0"/>
    <n v="21.565999999999999"/>
    <n v="30.439"/>
    <n v="33.618000000000002"/>
    <n v="40.645000000000003"/>
    <n v="45.895000000000003"/>
    <n v="43.957000000000001"/>
    <n v="40.173999999999999"/>
    <n v="43.465000000000003"/>
    <n v="38.475999999999999"/>
    <n v="38.095999999999997"/>
    <n v="35.475999999999999"/>
    <n v="33.561"/>
    <n v="34.198999999999998"/>
    <n v="39.424999999999997"/>
    <n v="39.241"/>
    <n v="42.597999999999999"/>
    <n v="50.244999999999997"/>
    <n v="48.375"/>
    <n v="45.966000000000001"/>
    <n v="45.311999999999998"/>
    <n v="41.938000000000002"/>
    <n v="39.991999999999997"/>
    <n v="41.204999999999998"/>
    <n v="43.329000000000001"/>
    <n v="43.101999999999997"/>
    <n v="48.505000000000003"/>
  </r>
  <r>
    <x v="2"/>
    <x v="2"/>
    <s v="UNILEVER"/>
    <x v="0"/>
    <x v="4"/>
    <x v="5"/>
    <n v="10964.744000000001"/>
    <n v="11609.59"/>
    <n v="11560.96"/>
    <n v="13334.112999999999"/>
    <n v="13867.641"/>
    <n v="12551.931"/>
    <n v="12796.913"/>
    <n v="11514.76"/>
    <n v="12090.123"/>
    <n v="10434.049999999999"/>
    <n v="10315.243"/>
    <n v="10017.088"/>
    <n v="10357.699000000001"/>
    <n v="10547.102000000001"/>
    <n v="13027.575000000001"/>
    <n v="16160.424999999999"/>
    <n v="15421.332"/>
    <n v="14575.879000000001"/>
    <n v="17596.587"/>
    <n v="14150.323"/>
    <n v="13032.295"/>
    <n v="12114.746999999999"/>
    <n v="11493.487999999999"/>
    <n v="11108.156000000001"/>
    <n v="11740.999"/>
    <n v="12212.316000000001"/>
    <n v="11677.932000000001"/>
    <n v="13747.744000000001"/>
    <n v="13738.048000000001"/>
    <n v="13535.402"/>
    <n v="14140.183000000001"/>
    <n v="12355.531000000001"/>
    <n v="12884.014999999999"/>
    <n v="13369.319"/>
    <n v="12997.272999999999"/>
    <n v="12280.573"/>
    <n v="11017.07"/>
  </r>
  <r>
    <x v="2"/>
    <x v="2"/>
    <s v="UNILEVER"/>
    <x v="0"/>
    <x v="4"/>
    <x v="4"/>
    <n v="23106367.267999999"/>
    <n v="24304181.186000001"/>
    <n v="24803637.710000001"/>
    <n v="29161217.094000001"/>
    <n v="30792039.212000001"/>
    <n v="27537576.813000001"/>
    <n v="28187193.098000001"/>
    <n v="25033814.346000001"/>
    <n v="24848730.980999999"/>
    <n v="21754992.844999999"/>
    <n v="21421191.397"/>
    <n v="21634269.655999999"/>
    <n v="22077444.011999998"/>
    <n v="23103047.307999998"/>
    <n v="26394143.68"/>
    <n v="30067906.215999998"/>
    <n v="29264574.940000001"/>
    <n v="26998906.807999998"/>
    <n v="31261286.548"/>
    <n v="25219611.925000001"/>
    <n v="22751434.394000001"/>
    <n v="22442634.761999998"/>
    <n v="22371811.346999999"/>
    <n v="22250453.791999999"/>
    <n v="23044839.600000001"/>
    <n v="24366208.600000001"/>
    <n v="23884053.995999999"/>
    <n v="28441240.081"/>
    <n v="28952605.800000001"/>
    <n v="28482758.607000001"/>
    <n v="29773342.827"/>
    <n v="26625541.287"/>
    <n v="27748534.026000001"/>
    <n v="28928183.147"/>
    <n v="28240113.596000001"/>
    <n v="26581185.355"/>
    <n v="24588013.311999999"/>
  </r>
  <r>
    <x v="2"/>
    <x v="2"/>
    <s v="UNILEVER"/>
    <x v="0"/>
    <x v="4"/>
    <x v="6"/>
    <n v="14.746"/>
    <n v="15.105"/>
    <n v="14.651"/>
    <n v="14.788"/>
    <n v="15.349"/>
    <n v="14.987"/>
    <n v="15.295999999999999"/>
    <n v="15.08"/>
    <n v="16.428999999999998"/>
    <n v="15.510999999999999"/>
    <n v="15.699"/>
    <n v="15.374000000000001"/>
    <n v="15.364000000000001"/>
    <n v="15.015000000000001"/>
    <n v="17.306000000000001"/>
    <n v="18.475000000000001"/>
    <n v="18.312000000000001"/>
    <n v="18.460999999999999"/>
    <n v="20.032"/>
    <n v="19.324000000000002"/>
    <n v="18.672000000000001"/>
    <n v="17.975999999999999"/>
    <n v="16.975000000000001"/>
    <n v="17.207000000000001"/>
    <n v="18.382999999999999"/>
    <n v="17.931000000000001"/>
    <n v="17.587"/>
    <n v="16.765999999999998"/>
    <n v="17.170000000000002"/>
    <n v="16.817"/>
    <n v="16.532"/>
    <n v="16.082000000000001"/>
    <n v="17.052"/>
    <n v="17.169"/>
    <n v="17.236999999999998"/>
    <n v="17.216000000000001"/>
    <n v="16.207999999999998"/>
  </r>
  <r>
    <x v="2"/>
    <x v="2"/>
    <s v="UNILEVER"/>
    <x v="0"/>
    <x v="4"/>
    <x v="3"/>
    <n v="51.581761299999997"/>
    <n v="51.546436"/>
    <n v="50.348128799999998"/>
    <n v="50.954539599999997"/>
    <n v="50.0124985"/>
    <n v="49.901082100000004"/>
    <n v="49.057307899999998"/>
    <n v="49.7399895"/>
    <n v="52.017195000000001"/>
    <n v="51.565182700000001"/>
    <n v="52.098436100000001"/>
    <n v="53.126990599999999"/>
    <n v="52.381065100000001"/>
    <n v="51.926212499999998"/>
    <n v="52.230047900000002"/>
    <n v="54.286283400000002"/>
    <n v="52.152441899999999"/>
    <n v="50.253919500000002"/>
    <n v="52.990411899999998"/>
    <n v="54.200648299999997"/>
    <n v="53.389377199999998"/>
    <n v="54.158980200000002"/>
    <n v="53.319344100000002"/>
    <n v="55.170155700000002"/>
    <n v="56.0264071"/>
    <n v="54.936385600000001"/>
    <n v="55.018332200000003"/>
    <n v="56.376228900000001"/>
    <n v="55.970891199999997"/>
    <n v="56.828671100000001"/>
    <n v="55.938092400000002"/>
    <n v="54.798166700000003"/>
    <n v="55.146243900000002"/>
    <n v="57.125788"/>
    <n v="57.765682599999998"/>
    <n v="57.332317099999997"/>
    <n v="57.374414299999998"/>
  </r>
  <r>
    <x v="2"/>
    <x v="2"/>
    <s v="UNILEVER"/>
    <x v="0"/>
    <x v="5"/>
    <x v="5"/>
    <n v="239.453"/>
    <n v="271.26299999999998"/>
    <n v="273.52199999999999"/>
    <n v="316.863"/>
    <n v="346.34"/>
    <n v="316.35500000000002"/>
    <n v="297.798"/>
    <n v="263.97699999999998"/>
    <n v="246.999"/>
    <n v="249.59700000000001"/>
    <n v="297.58300000000003"/>
    <n v="273.01499999999999"/>
    <n v="260.87400000000002"/>
    <n v="291.70299999999997"/>
    <n v="308.48700000000002"/>
    <n v="373.89299999999997"/>
    <n v="424.87099999999998"/>
    <n v="459.09399999999999"/>
    <n v="323.48899999999998"/>
    <n v="179.48599999999999"/>
    <n v="144.81899999999999"/>
    <n v="94.5"/>
    <n v="170.321"/>
    <n v="266.73700000000002"/>
    <n v="241.059"/>
    <n v="299.35899999999998"/>
    <n v="308.42899999999997"/>
    <n v="371.59899999999999"/>
    <n v="447.53300000000002"/>
    <n v="482.26"/>
    <n v="487.30099999999999"/>
    <n v="489.61399999999998"/>
    <n v="474.30599999999998"/>
    <n v="591.01400000000001"/>
    <n v="562.34500000000003"/>
    <n v="502.637"/>
    <n v="498.64699999999999"/>
  </r>
  <r>
    <x v="2"/>
    <x v="2"/>
    <s v="UNILEVER"/>
    <x v="0"/>
    <x v="5"/>
    <x v="4"/>
    <n v="635199.35900000005"/>
    <n v="689848.64300000004"/>
    <n v="718593.95799999998"/>
    <n v="846961.51"/>
    <n v="988077.77899999998"/>
    <n v="930531.33900000004"/>
    <n v="888666.603"/>
    <n v="786807.39199999999"/>
    <n v="722415.43299999996"/>
    <n v="708224.03899999999"/>
    <n v="817536.14399999997"/>
    <n v="788834.19"/>
    <n v="773006.98899999994"/>
    <n v="862877.98199999996"/>
    <n v="888350.39399999997"/>
    <n v="1050613.365"/>
    <n v="1195500.8940000001"/>
    <n v="1262840.8219999999"/>
    <n v="928206.19200000004"/>
    <n v="541231.99800000002"/>
    <n v="415116.87699999998"/>
    <n v="299854.842"/>
    <n v="463626.41899999999"/>
    <n v="683261.94099999999"/>
    <n v="591564.61399999994"/>
    <n v="734229.53399999999"/>
    <n v="771350.83900000004"/>
    <n v="922291.48499999999"/>
    <n v="1183633.635"/>
    <n v="1243133.669"/>
    <n v="1224746.5549999999"/>
    <n v="1240841.304"/>
    <n v="1167773.111"/>
    <n v="1486816.9950000001"/>
    <n v="1395000.997"/>
    <n v="1223850.9709999999"/>
    <n v="1202856.4879999999"/>
  </r>
  <r>
    <x v="2"/>
    <x v="2"/>
    <s v="UNILEVER"/>
    <x v="0"/>
    <x v="5"/>
    <x v="6"/>
    <n v="0.32200000000000001"/>
    <n v="0.35299999999999998"/>
    <n v="0.34699999999999998"/>
    <n v="0.35099999999999998"/>
    <n v="0.38300000000000001"/>
    <n v="0.378"/>
    <n v="0.35599999999999998"/>
    <n v="0.34599999999999997"/>
    <n v="0.33600000000000002"/>
    <n v="0.371"/>
    <n v="0.45300000000000001"/>
    <n v="0.41899999999999998"/>
    <n v="0.38700000000000001"/>
    <n v="0.41499999999999998"/>
    <n v="0.41"/>
    <n v="0.42699999999999999"/>
    <n v="0.505"/>
    <n v="0.58099999999999996"/>
    <n v="0.36799999999999999"/>
    <n v="0.245"/>
    <n v="0.20699999999999999"/>
    <n v="0.14000000000000001"/>
    <n v="0.252"/>
    <n v="0.41299999999999998"/>
    <n v="0.377"/>
    <n v="0.44"/>
    <n v="0.46400000000000002"/>
    <n v="0.45300000000000001"/>
    <n v="0.55900000000000005"/>
    <n v="0.59899999999999998"/>
    <n v="0.56999999999999995"/>
    <n v="0.63700000000000001"/>
    <n v="0.628"/>
    <n v="0.75900000000000001"/>
    <n v="0.746"/>
    <n v="0.70499999999999996"/>
    <n v="0.73399999999999999"/>
  </r>
  <r>
    <x v="2"/>
    <x v="2"/>
    <s v="UNILEVER"/>
    <x v="0"/>
    <x v="5"/>
    <x v="3"/>
    <n v="4.5635735000000004"/>
    <n v="4.6521575999999998"/>
    <n v="4.6039655000000002"/>
    <n v="4.5955437000000003"/>
    <n v="4.8842414999999999"/>
    <n v="5.3648457000000001"/>
    <n v="5.5940135"/>
    <n v="5.6890641000000004"/>
    <n v="5.9148408000000003"/>
    <n v="5.9600993999999998"/>
    <n v="5.7393258999999999"/>
    <n v="6.0149128000000003"/>
    <n v="6.1780499999999998"/>
    <n v="6.2776151000000002"/>
    <n v="5.8829824000000004"/>
    <n v="5.9618143000000003"/>
    <n v="5.9150644000000003"/>
    <n v="5.9035187999999996"/>
    <n v="5.6556971999999996"/>
    <n v="5.0403792000000003"/>
    <n v="4.6037596000000001"/>
    <n v="4.0219921000000003"/>
    <n v="4.4889931000000001"/>
    <n v="5.4121129999999997"/>
    <n v="5.4556114999999998"/>
    <n v="6.4802144999999998"/>
    <n v="7.4078654000000004"/>
    <n v="7.8735312999999998"/>
    <n v="9.3952381000000003"/>
    <n v="10.8821262"/>
    <n v="11.287951"/>
    <n v="12.0896571"/>
    <n v="12.3201261"/>
    <n v="12.234925199999999"/>
    <n v="12.3602024"/>
    <n v="11.6104416"/>
    <n v="11.744821999999999"/>
  </r>
  <r>
    <x v="2"/>
    <x v="2"/>
    <s v="UNILEVER"/>
    <x v="8"/>
    <x v="5"/>
    <x v="5"/>
    <n v="3611.8139999999999"/>
    <n v="3722.0349999999999"/>
    <n v="3667.3150000000001"/>
    <n v="4327.7349999999997"/>
    <n v="4289.2250000000004"/>
    <n v="3768.116"/>
    <n v="3724.07"/>
    <n v="3356.4070000000002"/>
    <n v="3310.953"/>
    <n v="2772.6849999999999"/>
    <n v="3219.415"/>
    <n v="3217.9949999999999"/>
    <n v="3433.6990000000001"/>
    <n v="3592.125"/>
    <n v="3740.1030000000001"/>
    <n v="4322.4409999999998"/>
    <n v="4311.4960000000001"/>
    <n v="3886.1509999999998"/>
    <n v="4348.4719999999998"/>
    <n v="3521.4540000000002"/>
    <n v="3305.152"/>
    <n v="3142.8440000000001"/>
    <n v="2912.375"/>
    <n v="2786.1590000000001"/>
    <n v="2803.2640000000001"/>
    <n v="2903.165"/>
    <n v="2929.8820000000001"/>
    <n v="3771.9059999999999"/>
    <n v="3977.3090000000002"/>
    <n v="3683.0540000000001"/>
    <n v="3969.0129999999999"/>
    <n v="3840.9229999999998"/>
    <n v="3590.41"/>
    <n v="3701.5439999999999"/>
    <n v="3858.4189999999999"/>
    <n v="3499.3910000000001"/>
    <n v="3228.2809999999999"/>
  </r>
  <r>
    <x v="2"/>
    <x v="2"/>
    <s v="UNILEVER"/>
    <x v="8"/>
    <x v="5"/>
    <x v="4"/>
    <n v="8000550.3779999996"/>
    <n v="8191112.977"/>
    <n v="8141443.8150000004"/>
    <n v="9818242.1270000003"/>
    <n v="10098184.368000001"/>
    <n v="8927339.7689999994"/>
    <n v="8979721.591"/>
    <n v="7946521.7980000004"/>
    <n v="7704987.8439999996"/>
    <n v="6681693.8909999998"/>
    <n v="7531997.7539999997"/>
    <n v="7859099.9400000004"/>
    <n v="8109580.4950000001"/>
    <n v="8684404.7949999999"/>
    <n v="9127716.5199999996"/>
    <n v="10290004.290999999"/>
    <n v="10679009.068"/>
    <n v="9746949.3129999992"/>
    <n v="10767916.700999999"/>
    <n v="8873465.2039999999"/>
    <n v="8188107.784"/>
    <n v="8096799.4029999999"/>
    <n v="7472775.4359999998"/>
    <n v="7306632.5719999997"/>
    <n v="7256125.9859999996"/>
    <n v="7632401.5750000002"/>
    <n v="7688570.324"/>
    <n v="10023583.634"/>
    <n v="10328475.311000001"/>
    <n v="9497111.5250000004"/>
    <n v="10113488.236"/>
    <n v="9951690.9989999998"/>
    <n v="9346442.7750000004"/>
    <n v="9506879.8289999999"/>
    <n v="9735936.7880000006"/>
    <n v="8854242.4790000003"/>
    <n v="8288811.1050000004"/>
  </r>
  <r>
    <x v="2"/>
    <x v="2"/>
    <s v="UNILEVER"/>
    <x v="8"/>
    <x v="5"/>
    <x v="6"/>
    <n v="4.8570000000000002"/>
    <n v="4.843"/>
    <n v="4.6470000000000002"/>
    <n v="4.7990000000000004"/>
    <n v="4.7469999999999999"/>
    <n v="4.4989999999999997"/>
    <n v="4.4509999999999996"/>
    <n v="4.3959999999999999"/>
    <n v="4.4989999999999997"/>
    <n v="4.1219999999999999"/>
    <n v="4.9000000000000004"/>
    <n v="4.9390000000000001"/>
    <n v="5.093"/>
    <n v="5.1139999999999999"/>
    <n v="4.968"/>
    <n v="4.9420000000000002"/>
    <n v="5.12"/>
    <n v="4.9219999999999997"/>
    <n v="4.95"/>
    <n v="4.8090000000000002"/>
    <n v="4.7359999999999998"/>
    <n v="4.6630000000000003"/>
    <n v="4.3010000000000002"/>
    <n v="4.3159999999999998"/>
    <n v="4.3890000000000002"/>
    <n v="4.2629999999999999"/>
    <n v="4.4119999999999999"/>
    <n v="4.5999999999999996"/>
    <n v="4.9710000000000001"/>
    <n v="4.5759999999999996"/>
    <n v="4.6399999999999997"/>
    <n v="4.9989999999999997"/>
    <n v="4.7519999999999998"/>
    <n v="4.7530000000000001"/>
    <n v="5.117"/>
    <n v="4.9059999999999997"/>
    <n v="4.7489999999999997"/>
  </r>
  <r>
    <x v="2"/>
    <x v="2"/>
    <s v="UNILEVER"/>
    <x v="8"/>
    <x v="5"/>
    <x v="3"/>
    <n v="25.7711197"/>
    <n v="27.379197399999999"/>
    <n v="28.034732300000002"/>
    <n v="29.628021100000002"/>
    <n v="28.610474100000001"/>
    <n v="28.0084941"/>
    <n v="27.0461086"/>
    <n v="27.4805226"/>
    <n v="28.1894235"/>
    <n v="27.900458799999999"/>
    <n v="28.720703"/>
    <n v="29.5808553"/>
    <n v="29.8459112"/>
    <n v="31.7601385"/>
    <n v="32.793570299999999"/>
    <n v="34.085319699999999"/>
    <n v="33.314580499999998"/>
    <n v="33.0542905"/>
    <n v="33.032482299999998"/>
    <n v="32.579190099999998"/>
    <n v="31.258896799999999"/>
    <n v="30.761646500000001"/>
    <n v="30.082837300000001"/>
    <n v="31.1040268"/>
    <n v="29.705408299999998"/>
    <n v="30.8585052"/>
    <n v="31.063445300000001"/>
    <n v="31.468249700000001"/>
    <n v="33.8748109"/>
    <n v="34.526591400000001"/>
    <n v="34.972025000000002"/>
    <n v="34.877040600000001"/>
    <n v="33.470408800000001"/>
    <n v="33.348930299999999"/>
    <n v="34.007795799999997"/>
    <n v="33.027738399999997"/>
    <n v="31.7159038"/>
  </r>
  <r>
    <x v="2"/>
    <x v="2"/>
    <s v="UNILEVER"/>
    <x v="9"/>
    <x v="4"/>
    <x v="5"/>
    <n v="63.933"/>
    <n v="46.948999999999998"/>
    <n v="39.551000000000002"/>
    <n v="50.396000000000001"/>
    <n v="37.212000000000003"/>
    <n v="31.861999999999998"/>
    <n v="63.619"/>
    <n v="65.593999999999994"/>
    <n v="41.088999999999999"/>
    <n v="32.741"/>
    <n v="63.572000000000003"/>
    <n v="36.484999999999999"/>
    <n v="32.115000000000002"/>
    <n v="20.123000000000001"/>
    <n v="11.31"/>
    <n v="18.167999999999999"/>
    <n v="29.334"/>
    <n v="21.856999999999999"/>
    <n v="45.978000000000002"/>
    <n v="58.847000000000001"/>
    <n v="42.39"/>
    <n v="12.015000000000001"/>
    <n v="11.305"/>
    <n v="28.111000000000001"/>
    <n v="18.41"/>
    <n v="13.141999999999999"/>
    <n v="10.848000000000001"/>
    <n v="13.577999999999999"/>
    <n v="25.295000000000002"/>
    <n v="13.542999999999999"/>
    <n v="24.282"/>
    <n v="23.178000000000001"/>
    <n v="19.331"/>
    <n v="12.691000000000001"/>
    <n v="14.488"/>
    <n v="12.936999999999999"/>
    <n v="3.7810000000000001"/>
  </r>
  <r>
    <x v="2"/>
    <x v="2"/>
    <s v="UNILEVER"/>
    <x v="9"/>
    <x v="4"/>
    <x v="4"/>
    <n v="102148.101"/>
    <n v="71846.736999999994"/>
    <n v="57564.512999999999"/>
    <n v="74204.62"/>
    <n v="53181.006000000001"/>
    <n v="46393.436000000002"/>
    <n v="82286.323999999993"/>
    <n v="88839.088000000003"/>
    <n v="64481.53"/>
    <n v="50841.4"/>
    <n v="88934.437000000005"/>
    <n v="58260.67"/>
    <n v="50257.451000000001"/>
    <n v="30129.541000000001"/>
    <n v="16231.105"/>
    <n v="26353.001"/>
    <n v="45453.853999999999"/>
    <n v="33374.517"/>
    <n v="75219.478000000003"/>
    <n v="102117.451"/>
    <n v="72383.600000000006"/>
    <n v="17497.776000000002"/>
    <n v="16577.879000000001"/>
    <n v="46088.512999999999"/>
    <n v="29129.65"/>
    <n v="19260.107"/>
    <n v="16018.138000000001"/>
    <n v="20172.258999999998"/>
    <n v="41690.881000000001"/>
    <n v="20980.382000000001"/>
    <n v="40662.995000000003"/>
    <n v="38784.148999999998"/>
    <n v="31406.322"/>
    <n v="19237.562999999998"/>
    <n v="22859.137999999999"/>
    <n v="19950.767"/>
    <n v="7089.576"/>
  </r>
  <r>
    <x v="2"/>
    <x v="2"/>
    <s v="UNILEVER"/>
    <x v="9"/>
    <x v="4"/>
    <x v="6"/>
    <n v="8.5999999999999993E-2"/>
    <n v="6.0999999999999999E-2"/>
    <n v="0.05"/>
    <n v="5.6000000000000001E-2"/>
    <n v="4.1000000000000002E-2"/>
    <n v="3.7999999999999999E-2"/>
    <n v="7.5999999999999998E-2"/>
    <n v="8.5999999999999993E-2"/>
    <n v="5.6000000000000001E-2"/>
    <n v="4.9000000000000002E-2"/>
    <n v="9.7000000000000003E-2"/>
    <n v="5.6000000000000001E-2"/>
    <n v="4.8000000000000001E-2"/>
    <n v="2.9000000000000001E-2"/>
    <n v="1.4999999999999999E-2"/>
    <n v="2.1000000000000001E-2"/>
    <n v="3.5000000000000003E-2"/>
    <n v="2.8000000000000001E-2"/>
    <n v="5.1999999999999998E-2"/>
    <n v="0.08"/>
    <n v="6.0999999999999999E-2"/>
    <n v="1.7999999999999999E-2"/>
    <n v="1.7000000000000001E-2"/>
    <n v="4.3999999999999997E-2"/>
    <n v="2.9000000000000001E-2"/>
    <n v="1.9E-2"/>
    <n v="1.6E-2"/>
    <n v="1.7000000000000001E-2"/>
    <n v="3.2000000000000001E-2"/>
    <n v="1.7000000000000001E-2"/>
    <n v="2.8000000000000001E-2"/>
    <n v="0.03"/>
    <n v="2.5999999999999999E-2"/>
    <n v="1.6E-2"/>
    <n v="1.9E-2"/>
    <n v="1.7999999999999999E-2"/>
    <n v="6.0000000000000001E-3"/>
  </r>
  <r>
    <x v="2"/>
    <x v="2"/>
    <s v="UNILEVER"/>
    <x v="9"/>
    <x v="4"/>
    <x v="3"/>
    <n v="3.2079005999999999"/>
    <n v="2.7396991000000002"/>
    <n v="2.4827230999999998"/>
    <n v="2.4656844000000002"/>
    <n v="2.2571455"/>
    <n v="2.1613641000000001"/>
    <n v="2.3821873"/>
    <n v="2.2442932999999998"/>
    <n v="1.8402516"/>
    <n v="1.7859955000000001"/>
    <n v="1.5820415999999999"/>
    <n v="1.0486595000000001"/>
    <n v="1.1048636999999999"/>
    <n v="1.0907259"/>
    <n v="0.93447449999999999"/>
    <n v="1.0534204"/>
    <n v="1.1155564"/>
    <n v="0.86501099999999997"/>
    <n v="0.87904020000000005"/>
    <n v="0.82475900000000002"/>
    <n v="0.82473779999999997"/>
    <n v="0.46525670000000002"/>
    <n v="0.3905574"/>
    <n v="0.39413789999999999"/>
    <n v="0.38409700000000002"/>
    <n v="0.31525829999999999"/>
    <n v="0.35191260000000002"/>
    <n v="0.3599754"/>
    <n v="0.27387850000000002"/>
    <n v="0.25719789999999998"/>
    <n v="0.23717550000000001"/>
    <n v="0.23230500000000001"/>
    <n v="0.2323112"/>
    <n v="0.16390779999999999"/>
    <n v="0.16390550000000001"/>
    <n v="0.1676049"/>
    <n v="0.1367428"/>
  </r>
  <r>
    <x v="2"/>
    <x v="2"/>
    <s v="UNILEVER"/>
    <x v="9"/>
    <x v="5"/>
    <x v="5"/>
    <n v="13076.391"/>
    <n v="14005.895"/>
    <n v="14091.65"/>
    <n v="16267.616"/>
    <n v="16263.111000000001"/>
    <n v="14265.707"/>
    <n v="14518.097"/>
    <n v="13585.13"/>
    <n v="12044.239"/>
    <n v="12029.259"/>
    <n v="11846.775"/>
    <n v="11105.683999999999"/>
    <n v="11902.995999999999"/>
    <n v="12625.683999999999"/>
    <n v="12360.058000000001"/>
    <n v="13809.179"/>
    <n v="13439.602999999999"/>
    <n v="12789.794"/>
    <n v="13781.771000000001"/>
    <n v="11892.784"/>
    <n v="11591.992"/>
    <n v="11750.779"/>
    <n v="12615.505999999999"/>
    <n v="11854.281999999999"/>
    <n v="11423.212"/>
    <n v="12178.791999999999"/>
    <n v="11854.612999999999"/>
    <n v="14726.602999999999"/>
    <n v="13680.054"/>
    <n v="13747.304"/>
    <n v="14342.1"/>
    <n v="13239.59"/>
    <n v="12838.278"/>
    <n v="13576.999"/>
    <n v="13073.406999999999"/>
    <n v="12363.959000000001"/>
    <n v="11460.189"/>
  </r>
  <r>
    <x v="2"/>
    <x v="2"/>
    <s v="UNILEVER"/>
    <x v="9"/>
    <x v="5"/>
    <x v="4"/>
    <n v="18693089.467"/>
    <n v="19908468.473999999"/>
    <n v="19621236.063000001"/>
    <n v="23611757.232000001"/>
    <n v="23639433.715"/>
    <n v="21351820.510000002"/>
    <n v="21947834.184"/>
    <n v="20557825.342"/>
    <n v="18387050.155999999"/>
    <n v="18238011.954"/>
    <n v="18678919.260000002"/>
    <n v="17915239.232999999"/>
    <n v="19200660.642000001"/>
    <n v="20354593.920000002"/>
    <n v="20236035.311000001"/>
    <n v="22411420.245000001"/>
    <n v="22014296.763999999"/>
    <n v="20682126.309"/>
    <n v="23212783.414000001"/>
    <n v="20156888.829"/>
    <n v="19627706.862"/>
    <n v="19889568.344999999"/>
    <n v="21350478.344000001"/>
    <n v="20103015.431000002"/>
    <n v="19420377.664000001"/>
    <n v="20834282.377999999"/>
    <n v="20599492.454999998"/>
    <n v="25894463.706"/>
    <n v="24320281.846999999"/>
    <n v="24358911.989"/>
    <n v="25236834.213"/>
    <n v="23290124.259"/>
    <n v="22797540.684"/>
    <n v="23876415.188000001"/>
    <n v="23224832.765999999"/>
    <n v="22348171.852000002"/>
    <n v="21563993.339000002"/>
  </r>
  <r>
    <x v="2"/>
    <x v="2"/>
    <s v="UNILEVER"/>
    <x v="9"/>
    <x v="5"/>
    <x v="6"/>
    <n v="17.585999999999999"/>
    <n v="18.222000000000001"/>
    <n v="17.858000000000001"/>
    <n v="18.041"/>
    <n v="18"/>
    <n v="17.033000000000001"/>
    <n v="17.353999999999999"/>
    <n v="17.791"/>
    <n v="16.367000000000001"/>
    <n v="17.882000000000001"/>
    <n v="18.03"/>
    <n v="17.044"/>
    <n v="17.655999999999999"/>
    <n v="17.975000000000001"/>
    <n v="16.419"/>
    <n v="15.787000000000001"/>
    <n v="15.959"/>
    <n v="16.199000000000002"/>
    <n v="15.69"/>
    <n v="16.241"/>
    <n v="16.609000000000002"/>
    <n v="17.436"/>
    <n v="18.632000000000001"/>
    <n v="18.363"/>
    <n v="17.885999999999999"/>
    <n v="17.882000000000001"/>
    <n v="17.853000000000002"/>
    <n v="17.96"/>
    <n v="17.097999999999999"/>
    <n v="17.079999999999998"/>
    <n v="16.768000000000001"/>
    <n v="17.233000000000001"/>
    <n v="16.991"/>
    <n v="17.434999999999999"/>
    <n v="17.338000000000001"/>
    <n v="17.332999999999998"/>
    <n v="16.86"/>
  </r>
  <r>
    <x v="2"/>
    <x v="2"/>
    <s v="UNILEVER"/>
    <x v="9"/>
    <x v="5"/>
    <x v="3"/>
    <n v="56.865952800000002"/>
    <n v="57.956197299999999"/>
    <n v="59.1684147"/>
    <n v="58.9946634"/>
    <n v="56.366458100000003"/>
    <n v="56.119156599999997"/>
    <n v="57.836647900000003"/>
    <n v="57.972113"/>
    <n v="59.650696600000003"/>
    <n v="60.610373899999999"/>
    <n v="59.1414872"/>
    <n v="57.887573199999999"/>
    <n v="56.660235700000001"/>
    <n v="57.515552599999999"/>
    <n v="58.270471899999997"/>
    <n v="59.133136800000003"/>
    <n v="59.506190699999998"/>
    <n v="60.766741000000003"/>
    <n v="61.3442522"/>
    <n v="60.162464800000002"/>
    <n v="60.913312699999999"/>
    <n v="60.817693599999998"/>
    <n v="60.142806399999998"/>
    <n v="61.829250000000002"/>
    <n v="62.713484100000002"/>
    <n v="62.805601500000002"/>
    <n v="64.815524699999997"/>
    <n v="64.841973899999999"/>
    <n v="66.665680699999996"/>
    <n v="65.761369999999999"/>
    <n v="66.324791899999994"/>
    <n v="63.940974900000001"/>
    <n v="63.739007999999998"/>
    <n v="63.169587300000003"/>
    <n v="65.234643399999996"/>
    <n v="64.093013499999998"/>
    <n v="61.438670799999997"/>
  </r>
  <r>
    <x v="2"/>
    <x v="2"/>
    <s v="UNILEVER"/>
    <x v="1"/>
    <x v="4"/>
    <x v="5"/>
    <n v="222.934"/>
    <n v="237.13900000000001"/>
    <n v="223.09899999999999"/>
    <n v="229.054"/>
    <n v="222.97"/>
    <n v="167.58600000000001"/>
    <n v="167.857"/>
    <n v="155.983"/>
    <n v="161.33099999999999"/>
    <n v="153.03700000000001"/>
    <n v="180.17500000000001"/>
    <n v="194.10900000000001"/>
    <n v="194.923"/>
    <n v="247.03399999999999"/>
    <n v="282.32799999999997"/>
    <n v="247.63200000000001"/>
    <n v="185.80600000000001"/>
    <n v="123.19"/>
    <n v="112.93300000000001"/>
    <n v="103.401"/>
    <n v="93.204999999999998"/>
    <n v="69.552999999999997"/>
    <n v="54.363999999999997"/>
    <n v="53.161999999999999"/>
    <n v="48.482999999999997"/>
    <n v="73.384"/>
    <n v="50.533999999999999"/>
    <n v="41.948999999999998"/>
    <n v="42.826999999999998"/>
    <n v="49.851999999999997"/>
    <n v="49.863999999999997"/>
    <n v="28.21"/>
    <n v="25.731999999999999"/>
    <n v="36.619999999999997"/>
    <n v="31.771000000000001"/>
    <n v="24.829000000000001"/>
    <n v="26.109000000000002"/>
  </r>
  <r>
    <x v="2"/>
    <x v="2"/>
    <s v="UNILEVER"/>
    <x v="1"/>
    <x v="4"/>
    <x v="4"/>
    <n v="587696.89599999995"/>
    <n v="623847.72100000002"/>
    <n v="609359.73400000005"/>
    <n v="625916.80000000005"/>
    <n v="632992.74800000002"/>
    <n v="480030.24"/>
    <n v="484809.36099999998"/>
    <n v="454894.59100000001"/>
    <n v="472014.00799999997"/>
    <n v="446224.36300000001"/>
    <n v="490431.28"/>
    <n v="476880.038"/>
    <n v="412378.86700000003"/>
    <n v="523444.58600000001"/>
    <n v="545130.48300000001"/>
    <n v="466155.64"/>
    <n v="378681.58799999999"/>
    <n v="251102.13200000001"/>
    <n v="248660.44"/>
    <n v="272223.076"/>
    <n v="254049.91099999999"/>
    <n v="187401.535"/>
    <n v="139820.80900000001"/>
    <n v="142025.33100000001"/>
    <n v="129827.223"/>
    <n v="204580.38399999999"/>
    <n v="138884.95000000001"/>
    <n v="109383.33900000001"/>
    <n v="113776.196"/>
    <n v="137870.73499999999"/>
    <n v="130194.93"/>
    <n v="72166.269"/>
    <n v="63833.14"/>
    <n v="90072.778000000006"/>
    <n v="76856.123999999996"/>
    <n v="66004.284"/>
    <n v="75352.017000000007"/>
  </r>
  <r>
    <x v="2"/>
    <x v="2"/>
    <s v="UNILEVER"/>
    <x v="1"/>
    <x v="4"/>
    <x v="6"/>
    <n v="0.3"/>
    <n v="0.309"/>
    <n v="0.28299999999999997"/>
    <n v="0.254"/>
    <n v="0.247"/>
    <n v="0.2"/>
    <n v="0.20100000000000001"/>
    <n v="0.20399999999999999"/>
    <n v="0.219"/>
    <n v="0.22800000000000001"/>
    <n v="0.27400000000000002"/>
    <n v="0.29799999999999999"/>
    <n v="0.28899999999999998"/>
    <n v="0.35199999999999998"/>
    <n v="0.375"/>
    <n v="0.28299999999999997"/>
    <n v="0.221"/>
    <n v="0.156"/>
    <n v="0.129"/>
    <n v="0.14099999999999999"/>
    <n v="0.13400000000000001"/>
    <n v="0.10299999999999999"/>
    <n v="0.08"/>
    <n v="8.2000000000000003E-2"/>
    <n v="7.5999999999999998E-2"/>
    <n v="0.108"/>
    <n v="7.5999999999999998E-2"/>
    <n v="5.0999999999999997E-2"/>
    <n v="5.3999999999999999E-2"/>
    <n v="6.2E-2"/>
    <n v="5.8000000000000003E-2"/>
    <n v="3.6999999999999998E-2"/>
    <n v="3.4000000000000002E-2"/>
    <n v="4.7E-2"/>
    <n v="4.2000000000000003E-2"/>
    <n v="3.5000000000000003E-2"/>
    <n v="3.7999999999999999E-2"/>
  </r>
  <r>
    <x v="2"/>
    <x v="2"/>
    <s v="UNILEVER"/>
    <x v="1"/>
    <x v="4"/>
    <x v="3"/>
    <n v="5.9778028000000001"/>
    <n v="6.1990435000000002"/>
    <n v="5.9488425999999999"/>
    <n v="5.5989046"/>
    <n v="5.3753301000000002"/>
    <n v="5.091183"/>
    <n v="4.9798308000000002"/>
    <n v="5.5454739999999996"/>
    <n v="5.5606287999999999"/>
    <n v="5.4770987"/>
    <n v="5.7855002000000004"/>
    <n v="5.4936198000000003"/>
    <n v="5.0543638"/>
    <n v="5.0985434999999999"/>
    <n v="4.6417805999999997"/>
    <n v="4.3431885000000001"/>
    <n v="4.0254387999999999"/>
    <n v="3.6931856000000001"/>
    <n v="3.2976551000000001"/>
    <n v="2.9341910000000002"/>
    <n v="2.4984904999999999"/>
    <n v="2.1899807"/>
    <n v="2.1160413"/>
    <n v="1.9744463000000001"/>
    <n v="1.9285167999999999"/>
    <n v="1.7376590000000001"/>
    <n v="1.4643489999999999"/>
    <n v="1.0966591000000001"/>
    <n v="1.0694144999999999"/>
    <n v="0.96024330000000002"/>
    <n v="1.1153093000000001"/>
    <n v="1.0734851000000001"/>
    <n v="1.3632446"/>
    <n v="1.3426378999999999"/>
    <n v="1.3418361999999999"/>
    <n v="1.1276643"/>
    <n v="0.95011060000000003"/>
  </r>
  <r>
    <x v="2"/>
    <x v="2"/>
    <s v="UNILEVER"/>
    <x v="10"/>
    <x v="4"/>
    <x v="5"/>
    <n v="12877.88"/>
    <n v="13701.049000000001"/>
    <n v="14645.761"/>
    <n v="15742.344999999999"/>
    <n v="15912.356"/>
    <n v="15531.482"/>
    <n v="15140.087"/>
    <n v="13323.681"/>
    <n v="13603.01"/>
    <n v="11816.22"/>
    <n v="10759.004999999999"/>
    <n v="10696.27"/>
    <n v="11306.058999999999"/>
    <n v="11347.111999999999"/>
    <n v="12671.284"/>
    <n v="14308.305"/>
    <n v="13151.218999999999"/>
    <n v="12582.157999999999"/>
    <n v="14175.207"/>
    <n v="11970.197"/>
    <n v="11119.879000000001"/>
    <n v="11230.635"/>
    <n v="11447.933999999999"/>
    <n v="10712.004999999999"/>
    <n v="10344.875"/>
    <n v="11293.322"/>
    <n v="11277.111999999999"/>
    <n v="13798.502"/>
    <n v="13990.311"/>
    <n v="14467.960999999999"/>
    <n v="15020.537"/>
    <n v="13258.025"/>
    <n v="12423.144"/>
    <n v="13160.532999999999"/>
    <n v="12500.218000000001"/>
    <n v="12274.178"/>
    <n v="12027.811"/>
  </r>
  <r>
    <x v="2"/>
    <x v="2"/>
    <s v="UNILEVER"/>
    <x v="10"/>
    <x v="4"/>
    <x v="4"/>
    <n v="26407136.158"/>
    <n v="27516805.802000001"/>
    <n v="29783629.068"/>
    <n v="33378464.079"/>
    <n v="34555757.348999999"/>
    <n v="33107471.840999998"/>
    <n v="33126839.800999999"/>
    <n v="29340679.100000001"/>
    <n v="28327484.767999999"/>
    <n v="25464677.294"/>
    <n v="24431463.535"/>
    <n v="25208237.901000001"/>
    <n v="26000329.118999999"/>
    <n v="26599016.677999999"/>
    <n v="29567216.147999998"/>
    <n v="32779269.324999999"/>
    <n v="30754829.420000002"/>
    <n v="29742636.756000001"/>
    <n v="34178635.607000001"/>
    <n v="29194931.249000002"/>
    <n v="26890512.388"/>
    <n v="26433567.175000001"/>
    <n v="26468041.067000002"/>
    <n v="25553948.335999999"/>
    <n v="24973765.385000002"/>
    <n v="27205910.872000001"/>
    <n v="26900262.098999999"/>
    <n v="33548543.467999998"/>
    <n v="34007150.141000003"/>
    <n v="34618943.774999999"/>
    <n v="35941096.402999997"/>
    <n v="32017558.175999999"/>
    <n v="30316362.734000001"/>
    <n v="32349513.931000002"/>
    <n v="30281234.771000002"/>
    <n v="29793391.670000002"/>
    <n v="29238718.526000001"/>
  </r>
  <r>
    <x v="2"/>
    <x v="2"/>
    <s v="UNILEVER"/>
    <x v="10"/>
    <x v="4"/>
    <x v="6"/>
    <n v="17.318999999999999"/>
    <n v="17.826000000000001"/>
    <n v="18.559999999999999"/>
    <n v="17.457999999999998"/>
    <n v="17.611999999999998"/>
    <n v="18.544"/>
    <n v="18.097000000000001"/>
    <n v="17.449000000000002"/>
    <n v="18.484999999999999"/>
    <n v="17.565999999999999"/>
    <n v="16.375"/>
    <n v="16.416"/>
    <n v="16.771000000000001"/>
    <n v="16.154"/>
    <n v="16.832999999999998"/>
    <n v="16.358000000000001"/>
    <n v="15.616"/>
    <n v="15.936"/>
    <n v="16.137"/>
    <n v="16.347000000000001"/>
    <n v="15.932"/>
    <n v="16.664000000000001"/>
    <n v="16.908000000000001"/>
    <n v="16.593"/>
    <n v="16.198"/>
    <n v="16.582000000000001"/>
    <n v="16.983000000000001"/>
    <n v="16.827999999999999"/>
    <n v="17.484999999999999"/>
    <n v="17.975999999999999"/>
    <n v="17.561"/>
    <n v="17.257000000000001"/>
    <n v="16.442"/>
    <n v="16.901"/>
    <n v="16.577999999999999"/>
    <n v="17.207000000000001"/>
    <n v="17.695"/>
  </r>
  <r>
    <x v="2"/>
    <x v="2"/>
    <s v="UNILEVER"/>
    <x v="10"/>
    <x v="4"/>
    <x v="3"/>
    <n v="55.192801600000003"/>
    <n v="55.171556699999996"/>
    <n v="54.978721200000003"/>
    <n v="55.1309203"/>
    <n v="55.1443656"/>
    <n v="55.797604700000001"/>
    <n v="57.611945800000001"/>
    <n v="55.300468799999997"/>
    <n v="54.392357699999998"/>
    <n v="53.887262700000001"/>
    <n v="54.876344400000001"/>
    <n v="55.483501599999997"/>
    <n v="56.841108200000001"/>
    <n v="56.337820399999998"/>
    <n v="59.240561399999997"/>
    <n v="58.064989500000003"/>
    <n v="57.908252300000001"/>
    <n v="56.177859099999999"/>
    <n v="58.093519000000001"/>
    <n v="57.241967500000001"/>
    <n v="56.566034700000003"/>
    <n v="57.701454499999997"/>
    <n v="57.552589699999999"/>
    <n v="57.892189500000001"/>
    <n v="59.555994599999998"/>
    <n v="60.758747999999997"/>
    <n v="62.021749399999997"/>
    <n v="61.883676299999998"/>
    <n v="60.815578700000003"/>
    <n v="61.744633"/>
    <n v="62.243833000000002"/>
    <n v="61.534844800000002"/>
    <n v="61.203392399999998"/>
    <n v="59.722104299999998"/>
    <n v="59.182196099999999"/>
    <n v="60.030007599999998"/>
    <n v="59.775285500000003"/>
  </r>
  <r>
    <x v="2"/>
    <x v="2"/>
    <s v="UNILEVER"/>
    <x v="10"/>
    <x v="5"/>
    <x v="5"/>
    <n v="8999.5190000000002"/>
    <n v="9593.3960000000006"/>
    <n v="9538.1970000000001"/>
    <n v="10248.177"/>
    <n v="9808.3459999999995"/>
    <n v="9504.3430000000008"/>
    <n v="9397.2690000000002"/>
    <n v="8662.7659999999996"/>
    <n v="8541.8220000000001"/>
    <n v="7697.1319999999996"/>
    <n v="7045.4409999999998"/>
    <n v="7125.2139999999999"/>
    <n v="7464.6549999999997"/>
    <n v="7633.1440000000002"/>
    <n v="8692.3639999999996"/>
    <n v="10269.337"/>
    <n v="9568.4750000000004"/>
    <n v="9372.6129999999994"/>
    <n v="9902.98"/>
    <n v="8448.5349999999999"/>
    <n v="7876.3969999999999"/>
    <n v="7697.4709999999995"/>
    <n v="7953.3469999999998"/>
    <n v="7449.6540000000005"/>
    <n v="7145.0389999999998"/>
    <n v="7961.0029999999997"/>
    <n v="7806.97"/>
    <n v="9801.0889999999999"/>
    <n v="9641.9609999999993"/>
    <n v="9645.0849999999991"/>
    <n v="10027.736999999999"/>
    <n v="8934.9609999999993"/>
    <n v="8926.7139999999999"/>
    <n v="9449.81"/>
    <n v="8799.5280000000002"/>
    <n v="8674.5830000000005"/>
    <n v="8494.23"/>
  </r>
  <r>
    <x v="2"/>
    <x v="2"/>
    <s v="UNILEVER"/>
    <x v="10"/>
    <x v="5"/>
    <x v="4"/>
    <n v="18229831.226"/>
    <n v="18545170.063999999"/>
    <n v="19237673.732000001"/>
    <n v="21954231.945"/>
    <n v="21329349.396000002"/>
    <n v="20539976.511999998"/>
    <n v="20610173.237"/>
    <n v="18867080.278999999"/>
    <n v="17605019.300999999"/>
    <n v="16436728.419"/>
    <n v="15758612.257999999"/>
    <n v="16712197.137"/>
    <n v="16826728.634"/>
    <n v="17734790.035"/>
    <n v="19753285.215"/>
    <n v="22982246.914999999"/>
    <n v="21933364.269000001"/>
    <n v="21572292.57"/>
    <n v="23375431.613000002"/>
    <n v="19699831.175999999"/>
    <n v="18322909.686000001"/>
    <n v="17961354.083999999"/>
    <n v="18357896.329999998"/>
    <n v="17558361.239"/>
    <n v="16962868.291000001"/>
    <n v="18164753.669"/>
    <n v="18003674.077"/>
    <n v="22732291.684"/>
    <n v="22669271.541000001"/>
    <n v="22319464.989999998"/>
    <n v="23459442.892999999"/>
    <n v="21264517.432999998"/>
    <n v="21608291.717"/>
    <n v="22422136.846999999"/>
    <n v="21278897.015999999"/>
    <n v="21138639.688000001"/>
    <n v="20501567.296999998"/>
  </r>
  <r>
    <x v="2"/>
    <x v="2"/>
    <s v="UNILEVER"/>
    <x v="10"/>
    <x v="5"/>
    <x v="6"/>
    <n v="12.103"/>
    <n v="12.481999999999999"/>
    <n v="12.087"/>
    <n v="11.365"/>
    <n v="10.856"/>
    <n v="11.348000000000001"/>
    <n v="11.233000000000001"/>
    <n v="11.345000000000001"/>
    <n v="11.606999999999999"/>
    <n v="11.442"/>
    <n v="10.723000000000001"/>
    <n v="10.935"/>
    <n v="11.073"/>
    <n v="10.867000000000001"/>
    <n v="11.547000000000001"/>
    <n v="11.74"/>
    <n v="11.362"/>
    <n v="11.871"/>
    <n v="11.273999999999999"/>
    <n v="11.538"/>
    <n v="11.285"/>
    <n v="11.422000000000001"/>
    <n v="11.747"/>
    <n v="11.54"/>
    <n v="11.186999999999999"/>
    <n v="11.689"/>
    <n v="11.757"/>
    <n v="11.952999999999999"/>
    <n v="12.051"/>
    <n v="11.983000000000001"/>
    <n v="11.724"/>
    <n v="11.63"/>
    <n v="11.814"/>
    <n v="12.135"/>
    <n v="11.67"/>
    <n v="12.161"/>
    <n v="12.496"/>
  </r>
  <r>
    <x v="2"/>
    <x v="2"/>
    <s v="UNILEVER"/>
    <x v="10"/>
    <x v="5"/>
    <x v="3"/>
    <n v="45.933652000000002"/>
    <n v="46.854495700000001"/>
    <n v="46.150934599999999"/>
    <n v="46.221164899999998"/>
    <n v="45.259082200000002"/>
    <n v="45.451432099999998"/>
    <n v="46.561352399999997"/>
    <n v="45.9483502"/>
    <n v="46.969671099999999"/>
    <n v="47.7858698"/>
    <n v="47.7628719"/>
    <n v="49.100754500000001"/>
    <n v="48.905126299999999"/>
    <n v="48.579884"/>
    <n v="49.077599399999997"/>
    <n v="50.2915359"/>
    <n v="50.298829400000002"/>
    <n v="50.330191499999998"/>
    <n v="51.518053700000003"/>
    <n v="50.568709699999999"/>
    <n v="49.871603499999999"/>
    <n v="49.065592700000003"/>
    <n v="48.456259699999997"/>
    <n v="49.078524999999999"/>
    <n v="49.715786100000003"/>
    <n v="50.780732700000002"/>
    <n v="51.437418800000003"/>
    <n v="53.465262000000003"/>
    <n v="53.132558899999999"/>
    <n v="51.861736800000003"/>
    <n v="52.323136499999997"/>
    <n v="52.791460600000001"/>
    <n v="49.8934286"/>
    <n v="50.310505300000003"/>
    <n v="50.749740600000003"/>
    <n v="50.0545756"/>
    <n v="49.131699099999999"/>
  </r>
  <r>
    <x v="2"/>
    <x v="2"/>
    <s v="UNILEVER"/>
    <x v="11"/>
    <x v="6"/>
    <x v="5"/>
    <n v="0"/>
    <n v="0"/>
    <n v="0"/>
    <n v="0"/>
    <n v="1.7390000000000001"/>
    <n v="0"/>
    <n v="0"/>
    <n v="2.9569999999999999"/>
    <n v="2.9260000000000002"/>
    <n v="0"/>
    <n v="0"/>
    <n v="59.755000000000003"/>
    <n v="161.137"/>
    <n v="184.26599999999999"/>
    <n v="262.96100000000001"/>
    <n v="341.452"/>
    <n v="334.31599999999997"/>
    <n v="266.27600000000001"/>
    <n v="282.20299999999997"/>
    <n v="258.79500000000002"/>
    <n v="257.63499999999999"/>
    <n v="231.60300000000001"/>
    <n v="218.798"/>
    <n v="219.411"/>
    <n v="220.37100000000001"/>
    <n v="258.63200000000001"/>
    <n v="243.76499999999999"/>
    <n v="310.21600000000001"/>
    <n v="268.47899999999998"/>
    <n v="254.66"/>
    <n v="310.36099999999999"/>
    <n v="271.76100000000002"/>
    <n v="252.26900000000001"/>
    <n v="268.93900000000002"/>
    <n v="246.60300000000001"/>
    <n v="246.97300000000001"/>
    <n v="266.25900000000001"/>
  </r>
  <r>
    <x v="2"/>
    <x v="2"/>
    <s v="UNILEVER"/>
    <x v="11"/>
    <x v="6"/>
    <x v="4"/>
    <n v="0"/>
    <n v="0"/>
    <n v="0"/>
    <n v="0"/>
    <n v="3573.99"/>
    <n v="0"/>
    <n v="0"/>
    <n v="6078.692"/>
    <n v="6013.9009999999998"/>
    <n v="0"/>
    <n v="0"/>
    <n v="163862.83799999999"/>
    <n v="419181.61700000003"/>
    <n v="475973.71899999998"/>
    <n v="662772.06700000004"/>
    <n v="857235.47199999995"/>
    <n v="850211.26599999995"/>
    <n v="669552.83700000006"/>
    <n v="744529.08100000001"/>
    <n v="675540.90700000001"/>
    <n v="664148.53599999996"/>
    <n v="593700.46299999999"/>
    <n v="566029.97100000002"/>
    <n v="579931.995"/>
    <n v="579566.57400000002"/>
    <n v="698510.87399999995"/>
    <n v="652309.89099999995"/>
    <n v="830352.77899999998"/>
    <n v="712453.93"/>
    <n v="686794.30099999998"/>
    <n v="853385.33700000006"/>
    <n v="769416.54"/>
    <n v="715003.74899999995"/>
    <n v="748074.51100000006"/>
    <n v="706187.272"/>
    <n v="711649.98"/>
    <n v="777830.50399999996"/>
  </r>
  <r>
    <x v="2"/>
    <x v="2"/>
    <s v="UNILEVER"/>
    <x v="11"/>
    <x v="6"/>
    <x v="6"/>
    <n v="0"/>
    <n v="0"/>
    <n v="0"/>
    <n v="0"/>
    <n v="2E-3"/>
    <n v="0"/>
    <n v="0"/>
    <n v="4.0000000000000001E-3"/>
    <n v="4.0000000000000001E-3"/>
    <n v="0"/>
    <n v="0"/>
    <n v="9.1999999999999998E-2"/>
    <n v="0.23899999999999999"/>
    <n v="0.26200000000000001"/>
    <n v="0.34899999999999998"/>
    <n v="0.39"/>
    <n v="0.39700000000000002"/>
    <n v="0.33700000000000002"/>
    <n v="0.32100000000000001"/>
    <n v="0.35299999999999998"/>
    <n v="0.36899999999999999"/>
    <n v="0.34399999999999997"/>
    <n v="0.32300000000000001"/>
    <n v="0.34"/>
    <n v="0.34499999999999997"/>
    <n v="0.38"/>
    <n v="0.36699999999999999"/>
    <n v="0.378"/>
    <n v="0.33600000000000002"/>
    <n v="0.316"/>
    <n v="0.36299999999999999"/>
    <n v="0.35399999999999998"/>
    <n v="0.33400000000000002"/>
    <n v="0.34499999999999997"/>
    <n v="0.32700000000000001"/>
    <n v="0.34599999999999997"/>
    <n v="0.39200000000000002"/>
  </r>
  <r>
    <x v="2"/>
    <x v="2"/>
    <s v="UNILEVER"/>
    <x v="11"/>
    <x v="6"/>
    <x v="3"/>
    <n v="0"/>
    <n v="0"/>
    <n v="8.0163399999999996E-2"/>
    <n v="7.4873700000000001E-2"/>
    <n v="7.4815800000000002E-2"/>
    <n v="7.4802499999999994E-2"/>
    <n v="7.4803900000000006E-2"/>
    <n v="7.4808899999999998E-2"/>
    <n v="7.4968599999999996E-2"/>
    <n v="0"/>
    <n v="0"/>
    <n v="0.91572759999999997"/>
    <n v="1.1926209000000001"/>
    <n v="1.3469598"/>
    <n v="1.6968418999999999"/>
    <n v="1.7740880000000001"/>
    <n v="1.9911114999999999"/>
    <n v="2.0177043000000001"/>
    <n v="1.9192444"/>
    <n v="2.0538523999999998"/>
    <n v="1.958642"/>
    <n v="1.8845201"/>
    <n v="1.8694541"/>
    <n v="1.9707026999999999"/>
    <n v="1.9647817000000001"/>
    <n v="2.0692528000000001"/>
    <n v="1.9817336000000001"/>
    <n v="2.0886632999999999"/>
    <n v="2.1331498999999998"/>
    <n v="2.0901021000000002"/>
    <n v="2.2635736999999998"/>
    <n v="2.3329466000000001"/>
    <n v="2.0851749000000002"/>
    <n v="2.0842041"/>
    <n v="2.0980827"/>
    <n v="2.3571078000000001"/>
    <n v="2.6800023999999998"/>
  </r>
  <r>
    <x v="2"/>
    <x v="2"/>
    <s v="UNILEVER"/>
    <x v="0"/>
    <x v="4"/>
    <x v="2"/>
    <n v="97.691999999999993"/>
    <n v="97.728999999999999"/>
    <n v="97.869"/>
    <n v="97.864999999999995"/>
    <n v="97.847999999999999"/>
    <n v="97.49"/>
    <n v="97.503"/>
    <n v="97.206999999999994"/>
    <n v="97.575000000000003"/>
    <n v="97.204999999999998"/>
    <n v="97.899000000000001"/>
    <n v="97.738"/>
    <n v="97.381"/>
    <n v="97.539000000000001"/>
    <n v="98.06"/>
    <n v="97.891999999999996"/>
    <n v="97.953999999999994"/>
    <n v="97.856999999999999"/>
    <n v="97.899000000000001"/>
    <n v="97.67"/>
    <n v="97.176000000000002"/>
    <n v="97.262"/>
    <n v="97.176000000000002"/>
    <n v="97.338999999999999"/>
    <n v="97.337000000000003"/>
    <n v="97.286000000000001"/>
    <n v="97.33"/>
    <n v="97.77"/>
    <n v="97.835999999999999"/>
    <n v="97.787000000000006"/>
    <n v="97.795000000000002"/>
    <n v="97.411000000000001"/>
    <n v="96.97"/>
    <n v="97.302999999999997"/>
    <n v="97.626999999999995"/>
    <n v="97.462000000000003"/>
    <n v="97.864000000000004"/>
  </r>
  <r>
    <x v="2"/>
    <x v="2"/>
    <s v="UNILEVER"/>
    <x v="0"/>
    <x v="5"/>
    <x v="2"/>
    <n v="60.119"/>
    <n v="61.534999999999997"/>
    <n v="62.993000000000002"/>
    <n v="63.843000000000004"/>
    <n v="66.069000000000003"/>
    <n v="62.768999999999998"/>
    <n v="64.177999999999997"/>
    <n v="62.777999999999999"/>
    <n v="60.591999999999999"/>
    <n v="58.807000000000002"/>
    <n v="60.152000000000001"/>
    <n v="60.548000000000002"/>
    <n v="61.686999999999998"/>
    <n v="61.694000000000003"/>
    <n v="63.347000000000001"/>
    <n v="66.099999999999994"/>
    <n v="63.543999999999997"/>
    <n v="62.953000000000003"/>
    <n v="60.475000000000001"/>
    <n v="55.133000000000003"/>
    <n v="43.192"/>
    <n v="30.609000000000002"/>
    <n v="37.911000000000001"/>
    <n v="50.84"/>
    <n v="42.024999999999999"/>
    <n v="49.493000000000002"/>
    <n v="50.015999999999998"/>
    <n v="52.926000000000002"/>
    <n v="55.459000000000003"/>
    <n v="55.756"/>
    <n v="55.622"/>
    <n v="55.561"/>
    <n v="60.475999999999999"/>
    <n v="62.814999999999998"/>
    <n v="62.146999999999998"/>
    <n v="61.390999999999998"/>
    <n v="59.511000000000003"/>
  </r>
  <r>
    <x v="2"/>
    <x v="2"/>
    <s v="UNILEVER"/>
    <x v="8"/>
    <x v="5"/>
    <x v="2"/>
    <n v="88.38"/>
    <n v="88.974999999999994"/>
    <n v="89.024000000000001"/>
    <n v="90.12"/>
    <n v="90.146000000000001"/>
    <n v="88.444000000000003"/>
    <n v="88.89"/>
    <n v="88.259"/>
    <n v="87.540999999999997"/>
    <n v="86.745000000000005"/>
    <n v="88.450999999999993"/>
    <n v="88.131"/>
    <n v="88.9"/>
    <n v="89.903999999999996"/>
    <n v="90.94"/>
    <n v="91.164000000000001"/>
    <n v="90.924000000000007"/>
    <n v="90.438999999999993"/>
    <n v="90.994"/>
    <n v="88.864000000000004"/>
    <n v="88.921999999999997"/>
    <n v="88.652000000000001"/>
    <n v="88.084999999999994"/>
    <n v="88.484999999999999"/>
    <n v="87.864000000000004"/>
    <n v="87.665999999999997"/>
    <n v="88.218999999999994"/>
    <n v="88.924999999999997"/>
    <n v="89.792000000000002"/>
    <n v="89.391999999999996"/>
    <n v="89.572999999999993"/>
    <n v="88.316999999999993"/>
    <n v="86.564999999999998"/>
    <n v="86.254000000000005"/>
    <n v="87.435000000000002"/>
    <n v="86.37"/>
    <n v="86.891999999999996"/>
  </r>
  <r>
    <x v="2"/>
    <x v="2"/>
    <s v="UNILEVER"/>
    <x v="9"/>
    <x v="4"/>
    <x v="2"/>
    <n v="7.4050000000000002"/>
    <n v="7.6820000000000004"/>
    <n v="6.8410000000000002"/>
    <n v="6.3410000000000002"/>
    <n v="5.641"/>
    <n v="6.2439999999999998"/>
    <n v="6.2130000000000001"/>
    <n v="6.2389999999999999"/>
    <n v="4.5670000000000002"/>
    <n v="4.6909999999999998"/>
    <n v="4.1660000000000004"/>
    <n v="4.62"/>
    <n v="3.9769999999999999"/>
    <n v="3.86"/>
    <n v="2.6"/>
    <n v="2.3660000000000001"/>
    <n v="2.661"/>
    <n v="2.8239999999999998"/>
    <n v="2.7679999999999998"/>
    <n v="2.5190000000000001"/>
    <n v="2.8769999999999998"/>
    <n v="2.3319999999999999"/>
    <n v="2.3919999999999999"/>
    <n v="2.2919999999999998"/>
    <n v="2.1589999999999998"/>
    <n v="2.016"/>
    <n v="1.9139999999999999"/>
    <n v="1.9490000000000001"/>
    <n v="1.714"/>
    <n v="1.482"/>
    <n v="1.7250000000000001"/>
    <n v="1.627"/>
    <n v="1.639"/>
    <n v="1.4730000000000001"/>
    <n v="1.5820000000000001"/>
    <n v="1.6080000000000001"/>
    <n v="0.51300000000000001"/>
  </r>
  <r>
    <x v="2"/>
    <x v="2"/>
    <s v="UNILEVER"/>
    <x v="9"/>
    <x v="5"/>
    <x v="2"/>
    <n v="97.768000000000001"/>
    <n v="98.433000000000007"/>
    <n v="98.480999999999995"/>
    <n v="98.614999999999995"/>
    <n v="98.388999999999996"/>
    <n v="97.887"/>
    <n v="97.903999999999996"/>
    <n v="97.918000000000006"/>
    <n v="97.632000000000005"/>
    <n v="97.590999999999994"/>
    <n v="97.540999999999997"/>
    <n v="97.227999999999994"/>
    <n v="97.453000000000003"/>
    <n v="96.997"/>
    <n v="96.73"/>
    <n v="97.296999999999997"/>
    <n v="97.847999999999999"/>
    <n v="98.155000000000001"/>
    <n v="97.786000000000001"/>
    <n v="97.882000000000005"/>
    <n v="97.453000000000003"/>
    <n v="97.119"/>
    <n v="97.504999999999995"/>
    <n v="97.582999999999998"/>
    <n v="97.683999999999997"/>
    <n v="97.787000000000006"/>
    <n v="98.046999999999997"/>
    <n v="98.269000000000005"/>
    <n v="98.521000000000001"/>
    <n v="98.543000000000006"/>
    <n v="98.536000000000001"/>
    <n v="97.971000000000004"/>
    <n v="98.069000000000003"/>
    <n v="97.938000000000002"/>
    <n v="98.168000000000006"/>
    <n v="98.176000000000002"/>
    <n v="97.918999999999997"/>
  </r>
  <r>
    <x v="2"/>
    <x v="2"/>
    <s v="UNILEVER"/>
    <x v="1"/>
    <x v="4"/>
    <x v="2"/>
    <n v="51.277999999999999"/>
    <n v="53.9"/>
    <n v="53.878"/>
    <n v="54.094999999999999"/>
    <n v="53.484999999999999"/>
    <n v="46.804000000000002"/>
    <n v="46.771000000000001"/>
    <n v="45.024000000000001"/>
    <n v="44.328000000000003"/>
    <n v="43.136000000000003"/>
    <n v="44.243000000000002"/>
    <n v="43.774999999999999"/>
    <n v="41.36"/>
    <n v="43.057000000000002"/>
    <n v="44.886000000000003"/>
    <n v="43.158000000000001"/>
    <n v="38.529000000000003"/>
    <n v="28.992000000000001"/>
    <n v="20.806000000000001"/>
    <n v="15.99"/>
    <n v="12.782"/>
    <n v="10.097"/>
    <n v="9.4190000000000005"/>
    <n v="7.173"/>
    <n v="7.3250000000000002"/>
    <n v="6.1379999999999999"/>
    <n v="4.66"/>
    <n v="4.609"/>
    <n v="4.4400000000000004"/>
    <n v="4.1379999999999999"/>
    <n v="4.33"/>
    <n v="4.8339999999999996"/>
    <n v="4.9729999999999999"/>
    <n v="4.7359999999999998"/>
    <n v="4.3890000000000002"/>
    <n v="2.383"/>
    <n v="1.2450000000000001"/>
  </r>
  <r>
    <x v="2"/>
    <x v="2"/>
    <s v="UNILEVER"/>
    <x v="10"/>
    <x v="4"/>
    <x v="2"/>
    <n v="98.078000000000003"/>
    <n v="97.99"/>
    <n v="98.22"/>
    <n v="98.278999999999996"/>
    <n v="98.397000000000006"/>
    <n v="98.460999999999999"/>
    <n v="98.858000000000004"/>
    <n v="98.456000000000003"/>
    <n v="98.304000000000002"/>
    <n v="97.844999999999999"/>
    <n v="98.153000000000006"/>
    <n v="98.161000000000001"/>
    <n v="98.432000000000002"/>
    <n v="98.296000000000006"/>
    <n v="98.728999999999999"/>
    <n v="98.206999999999994"/>
    <n v="98.102999999999994"/>
    <n v="98.007000000000005"/>
    <n v="98.218000000000004"/>
    <n v="97.820999999999998"/>
    <n v="97.808000000000007"/>
    <n v="97.885999999999996"/>
    <n v="97.754999999999995"/>
    <n v="97.703999999999994"/>
    <n v="97.971000000000004"/>
    <n v="98.332999999999998"/>
    <n v="98.478999999999999"/>
    <n v="98.474000000000004"/>
    <n v="98.427000000000007"/>
    <n v="98.4"/>
    <n v="98.557000000000002"/>
    <n v="98.100999999999999"/>
    <n v="98.07"/>
    <n v="97.631"/>
    <n v="97.584000000000003"/>
    <n v="97.823999999999998"/>
    <n v="98.254000000000005"/>
  </r>
  <r>
    <x v="2"/>
    <x v="2"/>
    <s v="UNILEVER"/>
    <x v="10"/>
    <x v="5"/>
    <x v="2"/>
    <n v="96.772000000000006"/>
    <n v="96.906000000000006"/>
    <n v="97.168999999999997"/>
    <n v="96.614999999999995"/>
    <n v="96.781999999999996"/>
    <n v="96.055000000000007"/>
    <n v="96.751000000000005"/>
    <n v="96.335999999999999"/>
    <n v="96.363"/>
    <n v="96.132000000000005"/>
    <n v="96.236999999999995"/>
    <n v="96.831999999999994"/>
    <n v="96.891999999999996"/>
    <n v="96.522999999999996"/>
    <n v="97.120999999999995"/>
    <n v="96.971000000000004"/>
    <n v="96.986000000000004"/>
    <n v="96.899000000000001"/>
    <n v="96.825999999999993"/>
    <n v="95.888999999999996"/>
    <n v="95.813000000000002"/>
    <n v="96.11"/>
    <n v="96.346000000000004"/>
    <n v="96.367999999999995"/>
    <n v="96.411000000000001"/>
    <n v="96.688000000000002"/>
    <n v="96.736000000000004"/>
    <n v="97.29"/>
    <n v="97.74"/>
    <n v="96.757000000000005"/>
    <n v="96.626000000000005"/>
    <n v="96.41"/>
    <n v="95.903000000000006"/>
    <n v="95.953999999999994"/>
    <n v="96.149000000000001"/>
    <n v="95.950999999999993"/>
    <n v="96.664000000000001"/>
  </r>
  <r>
    <x v="2"/>
    <x v="2"/>
    <s v="UNILEVER"/>
    <x v="11"/>
    <x v="6"/>
    <x v="2"/>
    <n v="0"/>
    <n v="0"/>
    <n v="0.12"/>
    <n v="2.9000000000000001E-2"/>
    <n v="4.4999999999999998E-2"/>
    <n v="0.155"/>
    <n v="0.14399999999999999"/>
    <n v="0.17100000000000001"/>
    <n v="0.26400000000000001"/>
    <n v="0"/>
    <n v="0"/>
    <n v="18.036999999999999"/>
    <n v="21.78"/>
    <n v="23.57"/>
    <n v="33.712000000000003"/>
    <n v="38.093000000000004"/>
    <n v="37.286000000000001"/>
    <n v="38.292000000000002"/>
    <n v="39.328000000000003"/>
    <n v="36.710999999999999"/>
    <n v="35.710999999999999"/>
    <n v="33.694000000000003"/>
    <n v="32.792000000000002"/>
    <n v="33.99"/>
    <n v="33.905999999999999"/>
    <n v="34.576999999999998"/>
    <n v="37.1"/>
    <n v="40.859000000000002"/>
    <n v="39.832999999999998"/>
    <n v="38.582999999999998"/>
    <n v="38.881"/>
    <n v="36.991"/>
    <n v="33.179000000000002"/>
    <n v="32.994"/>
    <n v="31.870999999999999"/>
    <n v="33.780999999999999"/>
    <n v="40.094999999999999"/>
  </r>
  <r>
    <x v="3"/>
    <x v="2"/>
    <s v="UNILEVER"/>
    <x v="0"/>
    <x v="4"/>
    <x v="5"/>
    <n v="484.25400000000002"/>
    <n v="431.68900000000002"/>
    <n v="480.42399999999998"/>
    <n v="528.78899999999999"/>
    <n v="546.029"/>
    <n v="657.78099999999995"/>
    <n v="682.84299999999996"/>
    <n v="682.19399999999996"/>
    <n v="820.80700000000002"/>
    <n v="660.03800000000001"/>
    <n v="581.70899999999995"/>
    <n v="476.44600000000003"/>
    <n v="512.00900000000001"/>
    <n v="525.44000000000005"/>
    <n v="598.07899999999995"/>
    <n v="631.11199999999997"/>
    <n v="704.96"/>
    <n v="586.226"/>
    <n v="710.87099999999998"/>
    <n v="485.95299999999997"/>
    <n v="521.88499999999999"/>
    <n v="531.81399999999996"/>
    <n v="595.44500000000005"/>
    <n v="517.64300000000003"/>
    <n v="614.51"/>
    <n v="606.88"/>
    <n v="565.53099999999995"/>
    <n v="859.55799999999999"/>
    <n v="716.84400000000005"/>
    <n v="808.99800000000005"/>
    <n v="724.28099999999995"/>
    <n v="785.99699999999996"/>
    <n v="787.97500000000002"/>
    <n v="778.5"/>
    <n v="1010.949"/>
    <n v="755.26099999999997"/>
    <n v="669.3"/>
  </r>
  <r>
    <x v="3"/>
    <x v="2"/>
    <s v="UNILEVER"/>
    <x v="0"/>
    <x v="4"/>
    <x v="4"/>
    <n v="945609.31"/>
    <n v="864581.85"/>
    <n v="1011302.251"/>
    <n v="1092442.7649999999"/>
    <n v="1222413.3400000001"/>
    <n v="1407892.291"/>
    <n v="1491661.571"/>
    <n v="1459385.8629999999"/>
    <n v="1646440.5079999999"/>
    <n v="1425136.014"/>
    <n v="1275434.095"/>
    <n v="1085225.9979999999"/>
    <n v="1157609.1470000001"/>
    <n v="1135674.5789999999"/>
    <n v="1333422.5589999999"/>
    <n v="1435866.5349999999"/>
    <n v="1513595.7860000001"/>
    <n v="1217704.838"/>
    <n v="1578489.5819999999"/>
    <n v="1007805.356"/>
    <n v="1022001.624"/>
    <n v="1061856.0149999999"/>
    <n v="1248191.8659999999"/>
    <n v="1076613.03"/>
    <n v="1241154.2890000001"/>
    <n v="1249930.6040000001"/>
    <n v="1205099.808"/>
    <n v="1831721.5989999999"/>
    <n v="1520821.017"/>
    <n v="1703224.568"/>
    <n v="1494917.2960000001"/>
    <n v="1471956.39"/>
    <n v="1547801.2990000001"/>
    <n v="1566311.746"/>
    <n v="1954070.8840000001"/>
    <n v="1544510.21"/>
    <n v="1378963.9450000001"/>
  </r>
  <r>
    <x v="3"/>
    <x v="2"/>
    <s v="UNILEVER"/>
    <x v="0"/>
    <x v="4"/>
    <x v="6"/>
    <n v="15.041"/>
    <n v="13.795999999999999"/>
    <n v="15.015000000000001"/>
    <n v="14.592000000000001"/>
    <n v="16.206"/>
    <n v="16.544"/>
    <n v="16.623000000000001"/>
    <n v="18.244"/>
    <n v="20.814"/>
    <n v="18.956"/>
    <n v="18.163"/>
    <n v="14.798999999999999"/>
    <n v="16.956"/>
    <n v="17.789000000000001"/>
    <n v="19.425000000000001"/>
    <n v="17.460999999999999"/>
    <n v="18.882999999999999"/>
    <n v="15.914999999999999"/>
    <n v="19.606999999999999"/>
    <n v="13.441000000000001"/>
    <n v="14.693"/>
    <n v="14.851000000000001"/>
    <n v="15.253"/>
    <n v="15.477"/>
    <n v="16.085999999999999"/>
    <n v="16.138999999999999"/>
    <n v="15.923"/>
    <n v="17.704999999999998"/>
    <n v="15.802"/>
    <n v="17.684000000000001"/>
    <n v="15.585000000000001"/>
    <n v="16.416"/>
    <n v="16.954000000000001"/>
    <n v="17.88"/>
    <n v="23.71"/>
    <n v="18.863"/>
    <n v="19.824999999999999"/>
  </r>
  <r>
    <x v="3"/>
    <x v="2"/>
    <s v="UNILEVER"/>
    <x v="0"/>
    <x v="4"/>
    <x v="3"/>
    <n v="23.167984000000001"/>
    <n v="25.9395013"/>
    <n v="25.410738200000001"/>
    <n v="26.6629641"/>
    <n v="24.439157900000001"/>
    <n v="23.681696200000001"/>
    <n v="22.113174000000001"/>
    <n v="22.7202412"/>
    <n v="24.618064499999999"/>
    <n v="22.976549599999998"/>
    <n v="25.2557957"/>
    <n v="29.353213499999999"/>
    <n v="27.7289143"/>
    <n v="25.037200899999998"/>
    <n v="26.498551299999999"/>
    <n v="31.663934099999999"/>
    <n v="27.865264700000001"/>
    <n v="25.4618574"/>
    <n v="28.220655799999999"/>
    <n v="27.832403899999999"/>
    <n v="28.902706500000001"/>
    <n v="29.8140015"/>
    <n v="28.945596999999999"/>
    <n v="33.346766100000004"/>
    <n v="34.350257200000001"/>
    <n v="32.861317100000001"/>
    <n v="33.683124599999999"/>
    <n v="35.542590300000001"/>
    <n v="36.499760299999998"/>
    <n v="35.397994199999999"/>
    <n v="35.414894599999997"/>
    <n v="32.510525100000002"/>
    <n v="32.804620399999997"/>
    <n v="35.807220000000001"/>
    <n v="35.755069200000001"/>
    <n v="34.197417600000001"/>
    <n v="34.967337999999998"/>
  </r>
  <r>
    <x v="3"/>
    <x v="2"/>
    <s v="UNILEVER"/>
    <x v="0"/>
    <x v="5"/>
    <x v="5"/>
    <n v="0.67900000000000005"/>
    <n v="0.59899999999999998"/>
    <n v="0"/>
    <n v="6.7000000000000004E-2"/>
    <n v="0"/>
    <n v="6.7000000000000004E-2"/>
    <n v="6.7000000000000004E-2"/>
    <n v="0.187"/>
    <n v="1.9E-2"/>
    <n v="0"/>
    <n v="0"/>
    <n v="0"/>
    <n v="0"/>
    <n v="6.5789999999999997"/>
    <n v="0"/>
    <n v="0"/>
    <n v="0"/>
    <n v="0"/>
    <n v="0"/>
    <n v="0"/>
    <n v="0"/>
    <n v="0"/>
    <n v="0"/>
    <n v="0"/>
    <n v="0"/>
    <n v="3.5219999999999998"/>
    <n v="18.687999999999999"/>
    <n v="9.3879999999999999"/>
    <n v="64.741"/>
    <n v="81.682000000000002"/>
    <n v="63.82"/>
    <n v="51.734000000000002"/>
    <n v="29.085000000000001"/>
    <n v="36.65"/>
    <n v="21.016999999999999"/>
    <n v="25.594999999999999"/>
    <n v="30.734000000000002"/>
  </r>
  <r>
    <x v="3"/>
    <x v="2"/>
    <s v="UNILEVER"/>
    <x v="0"/>
    <x v="5"/>
    <x v="4"/>
    <n v="1915.9159999999999"/>
    <n v="1688.6510000000001"/>
    <n v="0"/>
    <n v="220"/>
    <n v="0"/>
    <n v="228"/>
    <n v="228"/>
    <n v="635.34500000000003"/>
    <n v="65.14"/>
    <n v="0"/>
    <n v="0"/>
    <n v="0"/>
    <n v="0"/>
    <n v="20324.937999999998"/>
    <n v="0"/>
    <n v="0"/>
    <n v="0"/>
    <n v="0"/>
    <n v="0"/>
    <n v="0"/>
    <n v="0"/>
    <n v="0"/>
    <n v="0"/>
    <n v="0"/>
    <n v="0"/>
    <n v="9234.241"/>
    <n v="59401.23"/>
    <n v="25690.914000000001"/>
    <n v="225988.8"/>
    <n v="263813.58600000001"/>
    <n v="207848.639"/>
    <n v="171489.93299999999"/>
    <n v="91511.031000000003"/>
    <n v="125121.897"/>
    <n v="74054.089000000007"/>
    <n v="89038.096999999994"/>
    <n v="94186.971000000005"/>
  </r>
  <r>
    <x v="3"/>
    <x v="2"/>
    <s v="UNILEVER"/>
    <x v="0"/>
    <x v="5"/>
    <x v="6"/>
    <n v="2.1000000000000001E-2"/>
    <n v="1.9E-2"/>
    <n v="0"/>
    <n v="2E-3"/>
    <n v="0"/>
    <n v="2E-3"/>
    <n v="2E-3"/>
    <n v="5.0000000000000001E-3"/>
    <n v="0"/>
    <n v="0"/>
    <n v="0"/>
    <n v="0"/>
    <n v="0"/>
    <n v="0.223"/>
    <n v="0"/>
    <n v="0"/>
    <n v="0"/>
    <n v="0"/>
    <n v="0"/>
    <n v="0"/>
    <n v="0"/>
    <n v="0"/>
    <n v="0"/>
    <n v="0"/>
    <n v="0"/>
    <n v="9.4E-2"/>
    <n v="0.52600000000000002"/>
    <n v="0.193"/>
    <n v="1.427"/>
    <n v="1.7849999999999999"/>
    <n v="1.373"/>
    <n v="1.08"/>
    <n v="0.626"/>
    <n v="0.84199999999999997"/>
    <n v="0.49299999999999999"/>
    <n v="0.63900000000000001"/>
    <n v="0.91"/>
  </r>
  <r>
    <x v="3"/>
    <x v="2"/>
    <s v="UNILEVER"/>
    <x v="0"/>
    <x v="5"/>
    <x v="3"/>
    <n v="0.1136889"/>
    <n v="0.11367190000000001"/>
    <n v="0"/>
    <n v="1.1551199999999999E-2"/>
    <n v="0"/>
    <n v="1.1546000000000001E-2"/>
    <n v="1.1546000000000001E-2"/>
    <n v="1.1546000000000001E-2"/>
    <n v="1.16565E-2"/>
    <n v="1.3627008"/>
    <n v="1.3625308"/>
    <n v="1.3621555999999999"/>
    <n v="1.4858458000000001"/>
    <n v="1.3621737"/>
    <n v="0"/>
    <n v="0"/>
    <n v="0"/>
    <n v="0"/>
    <n v="0"/>
    <n v="0"/>
    <n v="0"/>
    <n v="0"/>
    <n v="0"/>
    <n v="0"/>
    <n v="6.3022700000000001E-2"/>
    <n v="0.60841210000000001"/>
    <n v="3.3905498000000001"/>
    <n v="3.3902880999999998"/>
    <n v="5.4289946000000002"/>
    <n v="7.6801339999999998"/>
    <n v="7.5755188000000002"/>
    <n v="6.5811684000000001"/>
    <n v="5.7638395999999998"/>
    <n v="5.7638439999999997"/>
    <n v="4.8497199000000002"/>
    <n v="4.7104872999999996"/>
    <n v="4.9464684999999999"/>
  </r>
  <r>
    <x v="3"/>
    <x v="2"/>
    <s v="UNILEVER"/>
    <x v="8"/>
    <x v="5"/>
    <x v="5"/>
    <n v="38.951000000000001"/>
    <n v="47.015000000000001"/>
    <n v="71.725999999999999"/>
    <n v="103.407"/>
    <n v="88.680999999999997"/>
    <n v="90.915999999999997"/>
    <n v="122.196"/>
    <n v="87.753"/>
    <n v="98.418000000000006"/>
    <n v="42.69"/>
    <n v="53.356000000000002"/>
    <n v="66.8"/>
    <n v="76.091999999999999"/>
    <n v="84.162999999999997"/>
    <n v="77.39"/>
    <n v="121.164"/>
    <n v="134.81800000000001"/>
    <n v="123.504"/>
    <n v="104.29300000000001"/>
    <n v="128.38"/>
    <n v="100.273"/>
    <n v="152.666"/>
    <n v="56.917000000000002"/>
    <n v="99.844999999999999"/>
    <n v="139.113"/>
    <n v="67.661000000000001"/>
    <n v="63.642000000000003"/>
    <n v="89.213999999999999"/>
    <n v="103.373"/>
    <n v="125.721"/>
    <n v="175.846"/>
    <n v="130.839"/>
    <n v="119.85899999999999"/>
    <n v="93.043000000000006"/>
    <n v="133.20599999999999"/>
    <n v="85.557000000000002"/>
    <n v="46.293999999999997"/>
  </r>
  <r>
    <x v="3"/>
    <x v="2"/>
    <s v="UNILEVER"/>
    <x v="8"/>
    <x v="5"/>
    <x v="4"/>
    <n v="83344.350000000006"/>
    <n v="90754.138999999996"/>
    <n v="153115.467"/>
    <n v="194626.16099999999"/>
    <n v="181799.658"/>
    <n v="192295.875"/>
    <n v="255367.24"/>
    <n v="168425.274"/>
    <n v="195464.71799999999"/>
    <n v="85449.3"/>
    <n v="106296.97900000001"/>
    <n v="148726.37700000001"/>
    <n v="152824.23300000001"/>
    <n v="192532.07500000001"/>
    <n v="180463.81"/>
    <n v="269927.87900000002"/>
    <n v="297997.61499999999"/>
    <n v="295805.86900000001"/>
    <n v="238462.353"/>
    <n v="301172.32500000001"/>
    <n v="240435.285"/>
    <n v="338052.79300000001"/>
    <n v="152509.89300000001"/>
    <n v="250738.323"/>
    <n v="299852.75400000002"/>
    <n v="155730.875"/>
    <n v="155615.16099999999"/>
    <n v="214723.53599999999"/>
    <n v="260747.30600000001"/>
    <n v="300381.56300000002"/>
    <n v="431584.54599999997"/>
    <n v="315018.451"/>
    <n v="267048.47399999999"/>
    <n v="240174.93100000001"/>
    <n v="349742.94199999998"/>
    <n v="211592.61499999999"/>
    <n v="109987.745"/>
  </r>
  <r>
    <x v="3"/>
    <x v="2"/>
    <s v="UNILEVER"/>
    <x v="8"/>
    <x v="5"/>
    <x v="6"/>
    <n v="1.21"/>
    <n v="1.502"/>
    <n v="2.242"/>
    <n v="2.8540000000000001"/>
    <n v="2.6320000000000001"/>
    <n v="2.2869999999999999"/>
    <n v="2.9750000000000001"/>
    <n v="2.347"/>
    <n v="2.496"/>
    <n v="1.226"/>
    <n v="1.6659999999999999"/>
    <n v="2.0750000000000002"/>
    <n v="2.52"/>
    <n v="2.8490000000000002"/>
    <n v="2.5139999999999998"/>
    <n v="3.3519999999999999"/>
    <n v="3.6110000000000002"/>
    <n v="3.3530000000000002"/>
    <n v="2.8769999999999998"/>
    <n v="3.5510000000000002"/>
    <n v="2.823"/>
    <n v="4.2629999999999999"/>
    <n v="1.458"/>
    <n v="2.9849999999999999"/>
    <n v="3.6419999999999999"/>
    <n v="1.7989999999999999"/>
    <n v="1.792"/>
    <n v="1.8380000000000001"/>
    <n v="2.2789999999999999"/>
    <n v="2.7480000000000002"/>
    <n v="3.7839999999999998"/>
    <n v="2.7330000000000001"/>
    <n v="2.5790000000000002"/>
    <n v="2.137"/>
    <n v="3.1240000000000001"/>
    <n v="2.137"/>
    <n v="1.371"/>
  </r>
  <r>
    <x v="3"/>
    <x v="2"/>
    <s v="UNILEVER"/>
    <x v="8"/>
    <x v="5"/>
    <x v="3"/>
    <n v="5.5393774000000002"/>
    <n v="7.5562012000000003"/>
    <n v="9.2883089000000005"/>
    <n v="12.4300619"/>
    <n v="11.1397491"/>
    <n v="10.0598349"/>
    <n v="7.8793325999999997"/>
    <n v="8.7407996000000008"/>
    <n v="10.161441999999999"/>
    <n v="9.6107718000000002"/>
    <n v="11.474850500000001"/>
    <n v="12.097258399999999"/>
    <n v="11.0972507"/>
    <n v="11.867188199999999"/>
    <n v="11.3607096"/>
    <n v="13.631917100000001"/>
    <n v="13.181706200000001"/>
    <n v="13.9543625"/>
    <n v="13.7112356"/>
    <n v="13.3268518"/>
    <n v="12.4600469"/>
    <n v="12.7429016"/>
    <n v="12.36957"/>
    <n v="14.423273399999999"/>
    <n v="9.7906858999999997"/>
    <n v="12.0190106"/>
    <n v="11.0610809"/>
    <n v="11.506126399999999"/>
    <n v="14.0161424"/>
    <n v="15.392700899999999"/>
    <n v="14.122512800000001"/>
    <n v="13.5059778"/>
    <n v="13.509913299999999"/>
    <n v="13.3208713"/>
    <n v="11.2874131"/>
    <n v="10.054099000000001"/>
    <n v="8.9365804000000004"/>
  </r>
  <r>
    <x v="3"/>
    <x v="2"/>
    <s v="UNILEVER"/>
    <x v="9"/>
    <x v="4"/>
    <x v="5"/>
    <n v="1.9550000000000001"/>
    <n v="9.6000000000000002E-2"/>
    <n v="0"/>
    <n v="4.0789999999999997"/>
    <n v="2.3650000000000002"/>
    <n v="0"/>
    <n v="3.8860000000000001"/>
    <n v="4.6520000000000001"/>
    <n v="3.419"/>
    <n v="0"/>
    <n v="2.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s v="UNILEVER"/>
    <x v="9"/>
    <x v="4"/>
    <x v="4"/>
    <n v="2911.1030000000001"/>
    <n v="155"/>
    <n v="0"/>
    <n v="5670.4549999999999"/>
    <n v="3695.9090000000001"/>
    <n v="0"/>
    <n v="5906.259"/>
    <n v="7176.2219999999998"/>
    <n v="5226.9359999999997"/>
    <n v="0"/>
    <n v="3906.322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s v="UNILEVER"/>
    <x v="9"/>
    <x v="4"/>
    <x v="6"/>
    <n v="6.0999999999999999E-2"/>
    <n v="3.0000000000000001E-3"/>
    <n v="0"/>
    <n v="0.113"/>
    <n v="7.0000000000000007E-2"/>
    <n v="0"/>
    <n v="9.5000000000000001E-2"/>
    <n v="0.124"/>
    <n v="8.6999999999999994E-2"/>
    <n v="0"/>
    <n v="7.8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s v="UNILEVER"/>
    <x v="9"/>
    <x v="4"/>
    <x v="3"/>
    <n v="1.4146732"/>
    <n v="1.3255304999999999"/>
    <n v="1.3137824"/>
    <n v="1.4092450999999999"/>
    <n v="0.97114719999999999"/>
    <n v="0.97114690000000004"/>
    <n v="0.97114650000000002"/>
    <n v="0.94202699999999995"/>
    <n v="0.60885630000000002"/>
    <n v="0.41181610000000002"/>
    <n v="0.4117647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s v="UNILEVER"/>
    <x v="9"/>
    <x v="5"/>
    <x v="5"/>
    <n v="991.17399999999998"/>
    <n v="914.42"/>
    <n v="832.55499999999995"/>
    <n v="944.52700000000004"/>
    <n v="886.351"/>
    <n v="1021.206"/>
    <n v="1044.069"/>
    <n v="958.79399999999998"/>
    <n v="814.06600000000003"/>
    <n v="907.33"/>
    <n v="816.43100000000004"/>
    <n v="795.15899999999999"/>
    <n v="776.64200000000005"/>
    <n v="727.36900000000003"/>
    <n v="698.24699999999996"/>
    <n v="792.24"/>
    <n v="856.39599999999996"/>
    <n v="978.28399999999999"/>
    <n v="913.62400000000002"/>
    <n v="1050.6500000000001"/>
    <n v="1027.2149999999999"/>
    <n v="930.00800000000004"/>
    <n v="1106.1400000000001"/>
    <n v="941.43499999999995"/>
    <n v="912.54200000000003"/>
    <n v="785.53499999999997"/>
    <n v="861.59699999999998"/>
    <n v="1212.377"/>
    <n v="1083.865"/>
    <n v="1179.0540000000001"/>
    <n v="1287.742"/>
    <n v="1412.848"/>
    <n v="1338.3019999999999"/>
    <n v="1277.943"/>
    <n v="1278.443"/>
    <n v="1286.787"/>
    <n v="1021.373"/>
  </r>
  <r>
    <x v="3"/>
    <x v="2"/>
    <s v="UNILEVER"/>
    <x v="9"/>
    <x v="5"/>
    <x v="4"/>
    <n v="1523062.773"/>
    <n v="1397388.375"/>
    <n v="1268819.9580000001"/>
    <n v="1467676.9380000001"/>
    <n v="1372966.496"/>
    <n v="1605444.2239999999"/>
    <n v="1607771.791"/>
    <n v="1480832.452"/>
    <n v="1258349.3759999999"/>
    <n v="1431482.2139999999"/>
    <n v="1348276.6229999999"/>
    <n v="1314487.1499999999"/>
    <n v="1283809.1669999999"/>
    <n v="1212420.531"/>
    <n v="1210418.8689999999"/>
    <n v="1380409.807"/>
    <n v="1473072.9369999999"/>
    <n v="1684376.952"/>
    <n v="1601208.013"/>
    <n v="1840571.429"/>
    <n v="1803539.0889999999"/>
    <n v="1627367.8259999999"/>
    <n v="1947270.253"/>
    <n v="1653190.493"/>
    <n v="1623218.74"/>
    <n v="1400724.4890000001"/>
    <n v="1561970.89"/>
    <n v="2200498.4190000002"/>
    <n v="1983126.0970000001"/>
    <n v="2144616.0359999998"/>
    <n v="2374325.8769999999"/>
    <n v="2675750.1940000001"/>
    <n v="2536552.3339999998"/>
    <n v="2401508.3480000002"/>
    <n v="2413791.3590000002"/>
    <n v="2470083.7919999999"/>
    <n v="2014616.358"/>
  </r>
  <r>
    <x v="3"/>
    <x v="2"/>
    <s v="UNILEVER"/>
    <x v="9"/>
    <x v="5"/>
    <x v="6"/>
    <n v="30.786000000000001"/>
    <n v="29.222999999999999"/>
    <n v="26.02"/>
    <n v="26.065000000000001"/>
    <n v="26.306000000000001"/>
    <n v="25.684999999999999"/>
    <n v="25.416"/>
    <n v="25.640999999999998"/>
    <n v="20.643000000000001"/>
    <n v="26.058"/>
    <n v="25.491"/>
    <n v="24.699000000000002"/>
    <n v="25.719000000000001"/>
    <n v="24.625"/>
    <n v="22.678000000000001"/>
    <n v="21.917999999999999"/>
    <n v="22.939"/>
    <n v="26.558"/>
    <n v="25.199000000000002"/>
    <n v="29.06"/>
    <n v="28.92"/>
    <n v="25.97"/>
    <n v="28.334"/>
    <n v="28.146999999999998"/>
    <n v="23.888000000000002"/>
    <n v="20.89"/>
    <n v="24.259"/>
    <n v="24.972000000000001"/>
    <n v="23.891999999999999"/>
    <n v="25.773"/>
    <n v="27.709"/>
    <n v="29.507999999999999"/>
    <n v="28.795999999999999"/>
    <n v="29.352"/>
    <n v="29.983000000000001"/>
    <n v="32.137999999999998"/>
    <n v="30.253"/>
  </r>
  <r>
    <x v="3"/>
    <x v="2"/>
    <s v="UNILEVER"/>
    <x v="9"/>
    <x v="5"/>
    <x v="3"/>
    <n v="29.0169666"/>
    <n v="29.088932400000001"/>
    <n v="33.642969100000002"/>
    <n v="34.461126"/>
    <n v="29.949172099999998"/>
    <n v="30.8138428"/>
    <n v="31.6372474"/>
    <n v="32.177297199999998"/>
    <n v="35.550610300000002"/>
    <n v="37.8946945"/>
    <n v="38.427711899999998"/>
    <n v="37.232807600000001"/>
    <n v="35.469175200000002"/>
    <n v="36.748140499999998"/>
    <n v="38.221974799999998"/>
    <n v="40.1902738"/>
    <n v="40.247444399999999"/>
    <n v="40.456911900000001"/>
    <n v="40.603126400000001"/>
    <n v="39.138785599999999"/>
    <n v="42.243104899999999"/>
    <n v="41.167453000000002"/>
    <n v="39.8638659"/>
    <n v="43.499392399999998"/>
    <n v="42.636942599999998"/>
    <n v="42.2852684"/>
    <n v="43.7671262"/>
    <n v="42.728425799999997"/>
    <n v="47.1634198"/>
    <n v="46.6739806"/>
    <n v="46.264676199999997"/>
    <n v="41.848203599999998"/>
    <n v="43.497083400000001"/>
    <n v="41.820995000000003"/>
    <n v="45.546887400000003"/>
    <n v="44.880973500000003"/>
    <n v="40.676317599999997"/>
  </r>
  <r>
    <x v="3"/>
    <x v="2"/>
    <s v="UNILEVER"/>
    <x v="1"/>
    <x v="4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s v="UNILEVER"/>
    <x v="1"/>
    <x v="4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s v="UNILEVER"/>
    <x v="1"/>
    <x v="4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s v="UNILEVER"/>
    <x v="1"/>
    <x v="4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s v="UNILEVER"/>
    <x v="10"/>
    <x v="4"/>
    <x v="5"/>
    <n v="487.053"/>
    <n v="502.47399999999999"/>
    <n v="566.60699999999997"/>
    <n v="584.63599999999997"/>
    <n v="614.94399999999996"/>
    <n v="729.59299999999996"/>
    <n v="726.88"/>
    <n v="693.71299999999997"/>
    <n v="779.11699999999996"/>
    <n v="668.524"/>
    <n v="601.56799999999998"/>
    <n v="588.44899999999996"/>
    <n v="527.04399999999998"/>
    <n v="481.11599999999999"/>
    <n v="487.93900000000002"/>
    <n v="518.53499999999997"/>
    <n v="570.93499999999995"/>
    <n v="640.92499999999995"/>
    <n v="581.10799999999995"/>
    <n v="660.70699999999999"/>
    <n v="690.24199999999996"/>
    <n v="727.82500000000005"/>
    <n v="724.42100000000005"/>
    <n v="636.83600000000001"/>
    <n v="679.27800000000002"/>
    <n v="748.82899999999995"/>
    <n v="603.79300000000001"/>
    <n v="898.36800000000005"/>
    <n v="1023.612"/>
    <n v="920.66399999999999"/>
    <n v="891.25800000000004"/>
    <n v="659.8"/>
    <n v="706.12900000000002"/>
    <n v="699.21199999999999"/>
    <n v="592.66899999999998"/>
    <n v="661.12099999999998"/>
    <n v="512.91399999999999"/>
  </r>
  <r>
    <x v="3"/>
    <x v="2"/>
    <s v="UNILEVER"/>
    <x v="10"/>
    <x v="4"/>
    <x v="4"/>
    <n v="905168.68700000003"/>
    <n v="922877.93200000003"/>
    <n v="1025372.659"/>
    <n v="1074009.267"/>
    <n v="1122946.3859999999"/>
    <n v="1331841.507"/>
    <n v="1360324.9040000001"/>
    <n v="1303361.9180000001"/>
    <n v="1494514.5109999999"/>
    <n v="1295864.5319999999"/>
    <n v="1203313.5249999999"/>
    <n v="1184434.078"/>
    <n v="1112477.7009999999"/>
    <n v="1026615.889"/>
    <n v="1119081.1470000001"/>
    <n v="1160456.05"/>
    <n v="1333185.9080000001"/>
    <n v="1430686.6780000001"/>
    <n v="1354956.585"/>
    <n v="1426203.993"/>
    <n v="1444747.986"/>
    <n v="1475924.27"/>
    <n v="1393427.4169999999"/>
    <n v="1294631.5209999999"/>
    <n v="1426638.7139999999"/>
    <n v="1560622.264"/>
    <n v="1162803.2749999999"/>
    <n v="1795008.767"/>
    <n v="2067523.128"/>
    <n v="1894706.882"/>
    <n v="1780308.13"/>
    <n v="1363505.449"/>
    <n v="1490481.0959999999"/>
    <n v="1558949.8149999999"/>
    <n v="1249045.7520000001"/>
    <n v="1342170.328"/>
    <n v="1097088.3559999999"/>
  </r>
  <r>
    <x v="3"/>
    <x v="2"/>
    <s v="UNILEVER"/>
    <x v="10"/>
    <x v="4"/>
    <x v="6"/>
    <n v="15.128"/>
    <n v="16.058"/>
    <n v="17.707999999999998"/>
    <n v="16.134"/>
    <n v="18.251000000000001"/>
    <n v="18.350000000000001"/>
    <n v="17.695"/>
    <n v="18.552"/>
    <n v="19.757000000000001"/>
    <n v="19.2"/>
    <n v="18.783000000000001"/>
    <n v="18.277999999999999"/>
    <n v="17.454000000000001"/>
    <n v="16.288"/>
    <n v="15.848000000000001"/>
    <n v="14.346"/>
    <n v="15.292999999999999"/>
    <n v="17.399000000000001"/>
    <n v="16.027999999999999"/>
    <n v="18.274999999999999"/>
    <n v="19.433"/>
    <n v="20.324000000000002"/>
    <n v="18.556000000000001"/>
    <n v="19.04"/>
    <n v="17.782"/>
    <n v="19.913"/>
    <n v="17"/>
    <n v="18.504000000000001"/>
    <n v="22.564"/>
    <n v="20.123999999999999"/>
    <n v="19.177"/>
    <n v="13.78"/>
    <n v="15.193"/>
    <n v="16.059000000000001"/>
    <n v="13.9"/>
    <n v="16.512"/>
    <n v="15.193"/>
  </r>
  <r>
    <x v="3"/>
    <x v="2"/>
    <s v="UNILEVER"/>
    <x v="10"/>
    <x v="4"/>
    <x v="3"/>
    <n v="20.3781967"/>
    <n v="20.817723300000001"/>
    <n v="21.995353900000001"/>
    <n v="23.9390781"/>
    <n v="26.777596200000001"/>
    <n v="28.3821482"/>
    <n v="28.488396300000002"/>
    <n v="24.954173900000001"/>
    <n v="24.9891507"/>
    <n v="25.764132"/>
    <n v="28.2889497"/>
    <n v="27.111319600000002"/>
    <n v="25.847937999999999"/>
    <n v="26.725444799999998"/>
    <n v="29.737892200000001"/>
    <n v="30.706507299999998"/>
    <n v="31.450954400000001"/>
    <n v="30.124555399999998"/>
    <n v="33.051825600000001"/>
    <n v="31.019717199999999"/>
    <n v="31.584030500000001"/>
    <n v="34.428236900000002"/>
    <n v="35.082701499999999"/>
    <n v="34.532428699999997"/>
    <n v="34.666231199999999"/>
    <n v="33.954652899999999"/>
    <n v="37.289055500000003"/>
    <n v="39.190554800000001"/>
    <n v="35.266902199999997"/>
    <n v="38.6479116"/>
    <n v="38.321034300000001"/>
    <n v="37.369282800000001"/>
    <n v="38.319659100000003"/>
    <n v="37.509066199999999"/>
    <n v="36.1913372"/>
    <n v="36.734394999999999"/>
    <n v="35.759677500000002"/>
  </r>
  <r>
    <x v="3"/>
    <x v="2"/>
    <s v="UNILEVER"/>
    <x v="10"/>
    <x v="5"/>
    <x v="5"/>
    <n v="375.72800000000001"/>
    <n v="361.31099999999998"/>
    <n v="399.92099999999999"/>
    <n v="436.173"/>
    <n v="342.798"/>
    <n v="467.38"/>
    <n v="555.06100000000004"/>
    <n v="480.69299999999998"/>
    <n v="573.51099999999997"/>
    <n v="446.03699999999998"/>
    <n v="478.65800000000002"/>
    <n v="628.6"/>
    <n v="508.39800000000002"/>
    <n v="444.74900000000002"/>
    <n v="553.60400000000004"/>
    <n v="748.34799999999996"/>
    <n v="558.678"/>
    <n v="494.46600000000001"/>
    <n v="435.976"/>
    <n v="502.113"/>
    <n v="464.34300000000002"/>
    <n v="492.464"/>
    <n v="569.31600000000003"/>
    <n v="407.60199999999998"/>
    <n v="448.17399999999998"/>
    <n v="530.41"/>
    <n v="424.02800000000002"/>
    <n v="608.75"/>
    <n v="520.851"/>
    <n v="389.875"/>
    <n v="353.21600000000001"/>
    <n v="558.93399999999997"/>
    <n v="448.59699999999998"/>
    <n v="410.089"/>
    <n v="350.92700000000002"/>
    <n v="396.875"/>
    <n v="381.54199999999997"/>
  </r>
  <r>
    <x v="3"/>
    <x v="2"/>
    <s v="UNILEVER"/>
    <x v="10"/>
    <x v="5"/>
    <x v="4"/>
    <n v="727701.45799999998"/>
    <n v="699538.495"/>
    <n v="793185.61699999997"/>
    <n v="828152.63899999997"/>
    <n v="668029.65"/>
    <n v="962881.32299999997"/>
    <n v="1133961.05"/>
    <n v="1005946.666"/>
    <n v="1214706.737"/>
    <n v="962941.68299999996"/>
    <n v="1015104.461"/>
    <n v="1342252.3470000001"/>
    <n v="1111358.845"/>
    <n v="907976.94200000004"/>
    <n v="1221486.425"/>
    <n v="1650926.5870000001"/>
    <n v="1419687.892"/>
    <n v="1214688.888"/>
    <n v="955675.29500000004"/>
    <n v="1104327.2050000001"/>
    <n v="1046922.625"/>
    <n v="1138300.632"/>
    <n v="1335856.976"/>
    <n v="979412.37"/>
    <n v="1027818.395"/>
    <n v="1143046.801"/>
    <n v="925551.24699999997"/>
    <n v="1390127.0660000001"/>
    <n v="1212265.7509999999"/>
    <n v="850102.88"/>
    <n v="843588.62"/>
    <n v="1319626.9750000001"/>
    <n v="1141121.159"/>
    <n v="962473.61899999995"/>
    <n v="826968.91399999999"/>
    <n v="925205.49600000004"/>
    <n v="880601.12399999995"/>
  </r>
  <r>
    <x v="3"/>
    <x v="2"/>
    <s v="UNILEVER"/>
    <x v="10"/>
    <x v="5"/>
    <x v="6"/>
    <n v="11.67"/>
    <n v="11.547000000000001"/>
    <n v="12.499000000000001"/>
    <n v="12.037000000000001"/>
    <n v="10.173999999999999"/>
    <n v="11.755000000000001"/>
    <n v="13.512"/>
    <n v="12.855"/>
    <n v="14.542999999999999"/>
    <n v="12.81"/>
    <n v="14.945"/>
    <n v="19.524999999999999"/>
    <n v="16.835999999999999"/>
    <n v="15.057"/>
    <n v="17.981000000000002"/>
    <n v="20.704000000000001"/>
    <n v="14.964"/>
    <n v="13.423"/>
    <n v="12.025"/>
    <n v="13.888"/>
    <n v="13.073"/>
    <n v="13.752000000000001"/>
    <n v="14.583"/>
    <n v="12.186999999999999"/>
    <n v="11.731999999999999"/>
    <n v="14.105"/>
    <n v="11.939"/>
    <n v="12.539"/>
    <n v="11.481"/>
    <n v="8.5220000000000002"/>
    <n v="7.6"/>
    <n v="11.673999999999999"/>
    <n v="9.6519999999999992"/>
    <n v="9.4190000000000005"/>
    <n v="8.23"/>
    <n v="9.9120000000000008"/>
    <n v="11.301"/>
  </r>
  <r>
    <x v="3"/>
    <x v="2"/>
    <s v="UNILEVER"/>
    <x v="10"/>
    <x v="5"/>
    <x v="3"/>
    <n v="20.0841368"/>
    <n v="20.474387700000001"/>
    <n v="20.0850355"/>
    <n v="21.000882900000001"/>
    <n v="19.2221355"/>
    <n v="20.253961499999999"/>
    <n v="19.825424300000002"/>
    <n v="19.101111100000001"/>
    <n v="19.630928099999998"/>
    <n v="20.968798799999998"/>
    <n v="22.926300000000001"/>
    <n v="24.603185700000001"/>
    <n v="22.579508400000002"/>
    <n v="22.8717063"/>
    <n v="24.319937599999999"/>
    <n v="26.0434321"/>
    <n v="27.841128600000001"/>
    <n v="25.5203694"/>
    <n v="27.451399200000001"/>
    <n v="26.935144900000001"/>
    <n v="26.777270099999999"/>
    <n v="27.0439115"/>
    <n v="25.839480200000001"/>
    <n v="25.0984911"/>
    <n v="25.7656925"/>
    <n v="26.613470599999999"/>
    <n v="28.426015400000001"/>
    <n v="32.887514899999999"/>
    <n v="31.974067699999999"/>
    <n v="30.147595200000001"/>
    <n v="33.5440343"/>
    <n v="33.010449800000004"/>
    <n v="25.683719100000001"/>
    <n v="26.444831099999998"/>
    <n v="28.914591699999999"/>
    <n v="27.9195098"/>
    <n v="26.987769"/>
  </r>
  <r>
    <x v="3"/>
    <x v="2"/>
    <s v="UNILEVER"/>
    <x v="11"/>
    <x v="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000000000000003E-2"/>
    <n v="0.32100000000000001"/>
    <n v="0.16600000000000001"/>
    <n v="0.17599999999999999"/>
    <n v="2.1000000000000001E-2"/>
    <n v="0"/>
    <n v="0"/>
    <n v="7.1999999999999995E-2"/>
    <n v="0.42899999999999999"/>
    <n v="0.191"/>
    <n v="4.2000000000000003E-2"/>
    <n v="8.5000000000000006E-2"/>
    <n v="7.0000000000000001E-3"/>
  </r>
  <r>
    <x v="3"/>
    <x v="2"/>
    <s v="UNILEVER"/>
    <x v="11"/>
    <x v="6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.005"/>
    <n v="1175.8530000000001"/>
    <n v="606.17100000000005"/>
    <n v="643.178"/>
    <n v="76.802999999999997"/>
    <n v="0"/>
    <n v="0"/>
    <n v="264.00400000000002"/>
    <n v="1549.663"/>
    <n v="676.44200000000001"/>
    <n v="147.89099999999999"/>
    <n v="312.00099999999998"/>
    <n v="23.998999999999999"/>
  </r>
  <r>
    <x v="3"/>
    <x v="2"/>
    <s v="UNILEVER"/>
    <x v="11"/>
    <x v="6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E-3"/>
    <n v="8.9999999999999993E-3"/>
    <n v="5.0000000000000001E-3"/>
    <n v="4.0000000000000001E-3"/>
    <n v="0"/>
    <n v="0"/>
    <n v="0"/>
    <n v="2E-3"/>
    <n v="8.9999999999999993E-3"/>
    <n v="4.0000000000000001E-3"/>
    <n v="1E-3"/>
    <n v="2E-3"/>
    <n v="0"/>
  </r>
  <r>
    <x v="3"/>
    <x v="2"/>
    <s v="UNILEVER"/>
    <x v="11"/>
    <x v="6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1198E-2"/>
    <n v="1.21198E-2"/>
    <n v="1.21178E-2"/>
    <n v="2.42337E-2"/>
    <n v="1.2113799999999999E-2"/>
    <n v="0"/>
    <n v="0"/>
    <n v="1.2554900000000001E-2"/>
    <n v="2.5109800000000002E-2"/>
    <n v="2.5109900000000001E-2"/>
    <n v="2.5109699999999999E-2"/>
    <n v="1.30984E-2"/>
    <n v="1.3094099999999999E-2"/>
  </r>
  <r>
    <x v="3"/>
    <x v="2"/>
    <s v="UNILEVER"/>
    <x v="0"/>
    <x v="4"/>
    <x v="2"/>
    <n v="89.356999999999999"/>
    <n v="88.605999999999995"/>
    <n v="91.906999999999996"/>
    <n v="91.844999999999999"/>
    <n v="91.873000000000005"/>
    <n v="89.174000000000007"/>
    <n v="89.01"/>
    <n v="89.492000000000004"/>
    <n v="89.872"/>
    <n v="84.456999999999994"/>
    <n v="87.268000000000001"/>
    <n v="86.206999999999994"/>
    <n v="84.629000000000005"/>
    <n v="77.488"/>
    <n v="86.769000000000005"/>
    <n v="83.373000000000005"/>
    <n v="84.144000000000005"/>
    <n v="82.798000000000002"/>
    <n v="79.275999999999996"/>
    <n v="76.638999999999996"/>
    <n v="74.561000000000007"/>
    <n v="75.13"/>
    <n v="76.222999999999999"/>
    <n v="81.777000000000001"/>
    <n v="79.531000000000006"/>
    <n v="82.805000000000007"/>
    <n v="80.486000000000004"/>
    <n v="86.813000000000002"/>
    <n v="84.61"/>
    <n v="78.319000000000003"/>
    <n v="76.218000000000004"/>
    <n v="76.078999999999994"/>
    <n v="76.823999999999998"/>
    <n v="76.474999999999994"/>
    <n v="76.539000000000001"/>
    <n v="77.781000000000006"/>
    <n v="77.043999999999997"/>
  </r>
  <r>
    <x v="3"/>
    <x v="2"/>
    <s v="UNILEVER"/>
    <x v="0"/>
    <x v="5"/>
    <x v="2"/>
    <n v="4.181"/>
    <n v="2.476"/>
    <n v="0"/>
    <n v="0.14299999999999999"/>
    <n v="0"/>
    <n v="6.2E-2"/>
    <n v="9.2999999999999999E-2"/>
    <n v="7.3999999999999996E-2"/>
    <n v="0.106"/>
    <n v="0.35499999999999998"/>
    <n v="0.58399999999999996"/>
    <n v="2.0129999999999999"/>
    <n v="1.4670000000000001"/>
    <n v="2.302"/>
    <n v="0"/>
    <n v="0"/>
    <n v="0"/>
    <n v="0"/>
    <n v="0"/>
    <n v="0"/>
    <n v="0"/>
    <n v="0"/>
    <n v="0"/>
    <n v="0"/>
    <n v="0.77500000000000002"/>
    <n v="1.6359999999999999"/>
    <n v="7.633"/>
    <n v="8.7840000000000007"/>
    <n v="24.013999999999999"/>
    <n v="22.052"/>
    <n v="25.053000000000001"/>
    <n v="20.792000000000002"/>
    <n v="25.609000000000002"/>
    <n v="29.457999999999998"/>
    <n v="20.766999999999999"/>
    <n v="22.068999999999999"/>
    <n v="24.824999999999999"/>
  </r>
  <r>
    <x v="3"/>
    <x v="2"/>
    <s v="UNILEVER"/>
    <x v="8"/>
    <x v="5"/>
    <x v="2"/>
    <n v="17.562000000000001"/>
    <n v="23.210999999999999"/>
    <n v="28.667999999999999"/>
    <n v="32.418999999999997"/>
    <n v="29.785"/>
    <n v="33.154000000000003"/>
    <n v="23.553999999999998"/>
    <n v="25.302"/>
    <n v="23.291"/>
    <n v="17.78"/>
    <n v="22.149000000000001"/>
    <n v="22.298999999999999"/>
    <n v="25.370999999999999"/>
    <n v="31.672000000000001"/>
    <n v="35.49"/>
    <n v="35.784999999999997"/>
    <n v="26.335999999999999"/>
    <n v="30.893000000000001"/>
    <n v="34.423999999999999"/>
    <n v="25.094999999999999"/>
    <n v="25.440999999999999"/>
    <n v="26.911999999999999"/>
    <n v="23.538"/>
    <n v="31.212"/>
    <n v="23.097999999999999"/>
    <n v="24.364999999999998"/>
    <n v="19.369"/>
    <n v="27.027000000000001"/>
    <n v="28.353000000000002"/>
    <n v="30.823"/>
    <n v="26.128"/>
    <n v="26.952999999999999"/>
    <n v="27.76"/>
    <n v="23.622"/>
    <n v="30.126000000000001"/>
    <n v="25.853999999999999"/>
    <n v="12.531000000000001"/>
  </r>
  <r>
    <x v="3"/>
    <x v="2"/>
    <s v="UNILEVER"/>
    <x v="9"/>
    <x v="4"/>
    <x v="2"/>
    <n v="6.8680000000000003"/>
    <n v="4.899"/>
    <n v="4.1369999999999996"/>
    <n v="7.3680000000000003"/>
    <n v="7.085"/>
    <n v="6.2279999999999998"/>
    <n v="6.2009999999999996"/>
    <n v="8.1110000000000007"/>
    <n v="0.80300000000000005"/>
    <n v="0.114"/>
    <n v="0.35499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2"/>
    <s v="UNILEVER"/>
    <x v="9"/>
    <x v="5"/>
    <x v="2"/>
    <n v="92.784999999999997"/>
    <n v="91.870999999999995"/>
    <n v="95.891000000000005"/>
    <n v="93.86"/>
    <n v="93.233000000000004"/>
    <n v="92.991"/>
    <n v="92.22"/>
    <n v="89.436999999999998"/>
    <n v="90.822000000000003"/>
    <n v="89.566000000000003"/>
    <n v="85.876000000000005"/>
    <n v="87.02"/>
    <n v="82.736000000000004"/>
    <n v="81.748999999999995"/>
    <n v="84.432000000000002"/>
    <n v="82.494"/>
    <n v="87.760999999999996"/>
    <n v="91.254000000000005"/>
    <n v="87.947999999999993"/>
    <n v="87.531000000000006"/>
    <n v="88.64"/>
    <n v="80.501000000000005"/>
    <n v="86.162999999999997"/>
    <n v="86.953999999999994"/>
    <n v="86.691000000000003"/>
    <n v="90.155000000000001"/>
    <n v="90.679000000000002"/>
    <n v="90.587999999999994"/>
    <n v="90.176000000000002"/>
    <n v="92.063000000000002"/>
    <n v="89.843000000000004"/>
    <n v="87.201999999999998"/>
    <n v="87.953000000000003"/>
    <n v="89.259"/>
    <n v="90.668999999999997"/>
    <n v="91.704999999999998"/>
    <n v="89.813999999999993"/>
  </r>
  <r>
    <x v="3"/>
    <x v="2"/>
    <s v="UNILEVER"/>
    <x v="10"/>
    <x v="4"/>
    <x v="2"/>
    <n v="78.441999999999993"/>
    <n v="78.875"/>
    <n v="81.822999999999993"/>
    <n v="84.376000000000005"/>
    <n v="87.400999999999996"/>
    <n v="90.736999999999995"/>
    <n v="90.51"/>
    <n v="89.828000000000003"/>
    <n v="88.486000000000004"/>
    <n v="87.558999999999997"/>
    <n v="88.903999999999996"/>
    <n v="86.478999999999999"/>
    <n v="85.78"/>
    <n v="79.292000000000002"/>
    <n v="83.887"/>
    <n v="76.344999999999999"/>
    <n v="74.991"/>
    <n v="74.361999999999995"/>
    <n v="79.099999999999994"/>
    <n v="78.951999999999998"/>
    <n v="78.846999999999994"/>
    <n v="81.381"/>
    <n v="82.406999999999996"/>
    <n v="82.326999999999998"/>
    <n v="82.834000000000003"/>
    <n v="81.960999999999999"/>
    <n v="82.88"/>
    <n v="88.179000000000002"/>
    <n v="86.096000000000004"/>
    <n v="86.730999999999995"/>
    <n v="83.454999999999998"/>
    <n v="77.917000000000002"/>
    <n v="80.126999999999995"/>
    <n v="76.313999999999993"/>
    <n v="74.489999999999995"/>
    <n v="80.503"/>
    <n v="77.561999999999998"/>
  </r>
  <r>
    <x v="3"/>
    <x v="2"/>
    <s v="UNILEVER"/>
    <x v="10"/>
    <x v="5"/>
    <x v="2"/>
    <n v="78.769000000000005"/>
    <n v="78.403999999999996"/>
    <n v="83.585999999999999"/>
    <n v="77.572000000000003"/>
    <n v="76.661000000000001"/>
    <n v="73.384"/>
    <n v="76.28"/>
    <n v="73.528999999999996"/>
    <n v="77.587999999999994"/>
    <n v="80.866"/>
    <n v="79.953999999999994"/>
    <n v="86.031999999999996"/>
    <n v="83.459000000000003"/>
    <n v="76.915000000000006"/>
    <n v="82.912000000000006"/>
    <n v="79.521000000000001"/>
    <n v="78.656999999999996"/>
    <n v="75.516000000000005"/>
    <n v="74.491"/>
    <n v="71.003"/>
    <n v="71.131"/>
    <n v="74.801000000000002"/>
    <n v="79.031999999999996"/>
    <n v="71.382000000000005"/>
    <n v="72.527000000000001"/>
    <n v="75.616"/>
    <n v="72.725999999999999"/>
    <n v="78.59"/>
    <n v="84.843999999999994"/>
    <n v="73.394000000000005"/>
    <n v="73.292000000000002"/>
    <n v="75.846999999999994"/>
    <n v="71.364000000000004"/>
    <n v="67.671999999999997"/>
    <n v="65.793000000000006"/>
    <n v="70.484999999999999"/>
    <n v="73.873999999999995"/>
  </r>
  <r>
    <x v="3"/>
    <x v="2"/>
    <s v="UNILEVER"/>
    <x v="11"/>
    <x v="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3999999999999996E-2"/>
    <n v="0.10299999999999999"/>
    <n v="0.14899999999999999"/>
    <n v="0.17599999999999999"/>
    <n v="8.4000000000000005E-2"/>
    <n v="0"/>
    <n v="0"/>
    <n v="0.13200000000000001"/>
    <n v="0.193"/>
    <n v="0.123"/>
    <n v="0.13100000000000001"/>
    <n v="9.6000000000000002E-2"/>
    <n v="0.08"/>
  </r>
  <r>
    <x v="4"/>
    <x v="2"/>
    <s v="UNILEVER"/>
    <x v="0"/>
    <x v="4"/>
    <x v="5"/>
    <n v="4062.665"/>
    <n v="4279.6629999999996"/>
    <n v="4062.4209999999998"/>
    <n v="5071.0870000000004"/>
    <n v="5338.6980000000003"/>
    <n v="4027.4259999999999"/>
    <n v="4641.4930000000004"/>
    <n v="3779.0360000000001"/>
    <n v="4121.5879999999997"/>
    <n v="3146.9580000000001"/>
    <n v="3574.4470000000001"/>
    <n v="3254.4070000000002"/>
    <n v="3537.1370000000002"/>
    <n v="3326.5360000000001"/>
    <n v="4087.5160000000001"/>
    <n v="5931.0919999999996"/>
    <n v="5841.88"/>
    <n v="5326.2690000000002"/>
    <n v="6576.6949999999997"/>
    <n v="4789.558"/>
    <n v="4250.7340000000004"/>
    <n v="3592.78"/>
    <n v="3149.384"/>
    <n v="2922.5259999999998"/>
    <n v="3127.7260000000001"/>
    <n v="3154.1080000000002"/>
    <n v="3238.2049999999999"/>
    <n v="3942.4879999999998"/>
    <n v="4186.8599999999997"/>
    <n v="4007.8870000000002"/>
    <n v="4180.5969999999998"/>
    <n v="3639.4430000000002"/>
    <n v="3474.098"/>
    <n v="3473.5450000000001"/>
    <n v="2976.8339999999998"/>
    <n v="3289.3119999999999"/>
    <n v="2992.7939999999999"/>
  </r>
  <r>
    <x v="4"/>
    <x v="2"/>
    <s v="UNILEVER"/>
    <x v="0"/>
    <x v="4"/>
    <x v="4"/>
    <n v="8504339.8770000003"/>
    <n v="8885004.0999999996"/>
    <n v="8872390.8739999998"/>
    <n v="11236264.358999999"/>
    <n v="12039653.913000001"/>
    <n v="8940505.8949999996"/>
    <n v="10181476.052999999"/>
    <n v="8117923.966"/>
    <n v="8161306.5460000001"/>
    <n v="6349963.3849999998"/>
    <n v="6881084.0710000005"/>
    <n v="6827211.443"/>
    <n v="7046606.3600000003"/>
    <n v="7041488.3210000005"/>
    <n v="7924122.602"/>
    <n v="9778488.7640000004"/>
    <n v="10218576.545"/>
    <n v="9421584.9069999997"/>
    <n v="11267361.262"/>
    <n v="8082502.8669999996"/>
    <n v="6960380.0259999996"/>
    <n v="6552808.1299999999"/>
    <n v="6385202.6129999999"/>
    <n v="6312547.2489999998"/>
    <n v="6415689.2659999998"/>
    <n v="6837513.6359999999"/>
    <n v="7109033.3200000003"/>
    <n v="8697946.5859999992"/>
    <n v="9175631.5779999997"/>
    <n v="8727406.4100000001"/>
    <n v="9143398.4450000003"/>
    <n v="8286606.1440000003"/>
    <n v="7947606.1880000001"/>
    <n v="7983045.716"/>
    <n v="7108418.2850000001"/>
    <n v="7542163.6679999996"/>
    <n v="7109569.182"/>
  </r>
  <r>
    <x v="4"/>
    <x v="2"/>
    <s v="UNILEVER"/>
    <x v="0"/>
    <x v="4"/>
    <x v="6"/>
    <n v="14.38"/>
    <n v="14.41"/>
    <n v="13.345000000000001"/>
    <n v="14.246"/>
    <n v="14.423"/>
    <n v="13.206"/>
    <n v="14.564"/>
    <n v="14.02"/>
    <n v="15.967000000000001"/>
    <n v="14.006"/>
    <n v="16.087"/>
    <n v="15.337"/>
    <n v="15.388999999999999"/>
    <n v="14.178000000000001"/>
    <n v="15.605"/>
    <n v="17.733000000000001"/>
    <n v="18.3"/>
    <n v="18.3"/>
    <n v="20.106000000000002"/>
    <n v="18.885999999999999"/>
    <n v="18.001999999999999"/>
    <n v="16.544"/>
    <n v="15.167999999999999"/>
    <n v="14.840999999999999"/>
    <n v="16.294"/>
    <n v="14.898"/>
    <n v="14.723000000000001"/>
    <n v="14.053000000000001"/>
    <n v="15.54"/>
    <n v="14.784000000000001"/>
    <n v="14.714"/>
    <n v="14.993"/>
    <n v="15.978999999999999"/>
    <n v="15.406000000000001"/>
    <n v="14.44"/>
    <n v="16.263999999999999"/>
    <n v="14.157999999999999"/>
  </r>
  <r>
    <x v="4"/>
    <x v="2"/>
    <s v="UNILEVER"/>
    <x v="0"/>
    <x v="4"/>
    <x v="3"/>
    <n v="99.376931499999998"/>
    <n v="99.378617599999998"/>
    <n v="99.378930199999999"/>
    <n v="99.373304000000005"/>
    <n v="99.383037900000005"/>
    <n v="99.3846305"/>
    <n v="99.384874699999997"/>
    <n v="99.382731300000003"/>
    <n v="99.386561400000005"/>
    <n v="99.384611599999999"/>
    <n v="99.384611599999999"/>
    <n v="99.384183399999998"/>
    <n v="99.384611599999999"/>
    <n v="97.063525400000003"/>
    <n v="96.734904999999998"/>
    <n v="96.575843000000006"/>
    <n v="96.790598200000005"/>
    <n v="96.501467899999994"/>
    <n v="96.497853500000005"/>
    <n v="97.076040500000005"/>
    <n v="96.190587800000003"/>
    <n v="96.499437"/>
    <n v="96.527607000000003"/>
    <n v="96.552605799999995"/>
    <n v="97.288917699999999"/>
    <n v="97.346838500000004"/>
    <n v="96.886428199999997"/>
    <n v="96.989358100000004"/>
    <n v="97.050667500000003"/>
    <n v="97.035767000000007"/>
    <n v="97.037964700000003"/>
    <n v="97.024779100000003"/>
    <n v="97.027042800000004"/>
    <n v="97.028649400000006"/>
    <n v="97.308380999999997"/>
    <n v="97.492318100000006"/>
    <n v="97.480574500000003"/>
  </r>
  <r>
    <x v="4"/>
    <x v="2"/>
    <s v="UNILEVER"/>
    <x v="0"/>
    <x v="5"/>
    <x v="5"/>
    <n v="119.02800000000001"/>
    <n v="128.077"/>
    <n v="120.117"/>
    <n v="131.16900000000001"/>
    <n v="165.672"/>
    <n v="132.45699999999999"/>
    <n v="131.88399999999999"/>
    <n v="105.146"/>
    <n v="87.290999999999997"/>
    <n v="86.271000000000001"/>
    <n v="120.414"/>
    <n v="98.3"/>
    <n v="95.436000000000007"/>
    <n v="137.375"/>
    <n v="142.941"/>
    <n v="150.58000000000001"/>
    <n v="157.501"/>
    <n v="159.58600000000001"/>
    <n v="146.024"/>
    <n v="80.766000000000005"/>
    <n v="34.606000000000002"/>
    <n v="22.436"/>
    <n v="102.684"/>
    <n v="83.382999999999996"/>
    <n v="75.968999999999994"/>
    <n v="115.539"/>
    <n v="126.44499999999999"/>
    <n v="142.768"/>
    <n v="156.09"/>
    <n v="157.56800000000001"/>
    <n v="176.262"/>
    <n v="147.48099999999999"/>
    <n v="138.524"/>
    <n v="206.18899999999999"/>
    <n v="181.36099999999999"/>
    <n v="169.49700000000001"/>
    <n v="148.56899999999999"/>
  </r>
  <r>
    <x v="4"/>
    <x v="2"/>
    <s v="UNILEVER"/>
    <x v="0"/>
    <x v="5"/>
    <x v="4"/>
    <n v="329902.59100000001"/>
    <n v="334523.18800000002"/>
    <n v="336517.01199999999"/>
    <n v="387288.728"/>
    <n v="497679.7"/>
    <n v="395482.52899999998"/>
    <n v="396092.98200000002"/>
    <n v="314281.93"/>
    <n v="265387.73300000001"/>
    <n v="236265.51800000001"/>
    <n v="315993.02600000001"/>
    <n v="296404.87599999999"/>
    <n v="277395.00599999999"/>
    <n v="390297.92499999999"/>
    <n v="403601.63299999997"/>
    <n v="417788.92"/>
    <n v="478092.70600000001"/>
    <n v="502944.79200000002"/>
    <n v="440169.19099999999"/>
    <n v="240677.908"/>
    <n v="94899.384999999995"/>
    <n v="64130.449000000001"/>
    <n v="250818.932"/>
    <n v="210729.59400000001"/>
    <n v="183131.27900000001"/>
    <n v="279495.53100000002"/>
    <n v="299735.69"/>
    <n v="347002.11900000001"/>
    <n v="379361.01"/>
    <n v="381578.23100000003"/>
    <n v="412339.63299999997"/>
    <n v="368448.53600000002"/>
    <n v="347717.12800000003"/>
    <n v="503112.21600000001"/>
    <n v="454096.81599999999"/>
    <n v="420814.41100000002"/>
    <n v="366943.61800000002"/>
  </r>
  <r>
    <x v="4"/>
    <x v="2"/>
    <s v="UNILEVER"/>
    <x v="0"/>
    <x v="5"/>
    <x v="6"/>
    <n v="0.42099999999999999"/>
    <n v="0.43099999999999999"/>
    <n v="0.39500000000000002"/>
    <n v="0.36799999999999999"/>
    <n v="0.44800000000000001"/>
    <n v="0.434"/>
    <n v="0.41399999999999998"/>
    <n v="0.39"/>
    <n v="0.33800000000000002"/>
    <n v="0.38400000000000001"/>
    <n v="0.54200000000000004"/>
    <n v="0.46300000000000002"/>
    <n v="0.41499999999999998"/>
    <n v="0.58599999999999997"/>
    <n v="0.54600000000000004"/>
    <n v="0.45"/>
    <n v="0.49299999999999999"/>
    <n v="0.54800000000000004"/>
    <n v="0.44600000000000001"/>
    <n v="0.318"/>
    <n v="0.14699999999999999"/>
    <n v="0.10299999999999999"/>
    <n v="0.495"/>
    <n v="0.42299999999999999"/>
    <n v="0.39600000000000002"/>
    <n v="0.54600000000000004"/>
    <n v="0.57499999999999996"/>
    <n v="0.50900000000000001"/>
    <n v="0.57899999999999996"/>
    <n v="0.58099999999999996"/>
    <n v="0.62"/>
    <n v="0.60799999999999998"/>
    <n v="0.63700000000000001"/>
    <n v="0.91500000000000004"/>
    <n v="0.88"/>
    <n v="0.83799999999999997"/>
    <n v="0.70299999999999996"/>
  </r>
  <r>
    <x v="4"/>
    <x v="2"/>
    <s v="UNILEVER"/>
    <x v="0"/>
    <x v="5"/>
    <x v="3"/>
    <n v="75.527427500000002"/>
    <n v="76.289601500000003"/>
    <n v="76.347799100000003"/>
    <n v="77.027518200000003"/>
    <n v="76.737133999999998"/>
    <n v="73.760953599999993"/>
    <n v="74.759255300000007"/>
    <n v="74.931791799999999"/>
    <n v="72.838165700000005"/>
    <n v="68.307497299999994"/>
    <n v="74.256149300000004"/>
    <n v="72.596159799999995"/>
    <n v="72.717678300000003"/>
    <n v="70.949153300000006"/>
    <n v="73.257565099999994"/>
    <n v="74.211319200000005"/>
    <n v="70.516101000000006"/>
    <n v="67.541202499999997"/>
    <n v="64.142397299999999"/>
    <n v="59.600236299999999"/>
    <n v="33.937173999999999"/>
    <n v="27.2428399"/>
    <n v="55.337502100000002"/>
    <n v="53.681098800000001"/>
    <n v="42.578989100000001"/>
    <n v="58.230483200000002"/>
    <n v="58.376640299999998"/>
    <n v="57.602797000000002"/>
    <n v="59.563228600000002"/>
    <n v="62.833292100000001"/>
    <n v="63.0421744"/>
    <n v="64.884750999999994"/>
    <n v="73.160888600000007"/>
    <n v="80.556832299999996"/>
    <n v="83.116970199999997"/>
    <n v="83.440098599999999"/>
    <n v="75.348757399999997"/>
  </r>
  <r>
    <x v="4"/>
    <x v="2"/>
    <s v="UNILEVER"/>
    <x v="8"/>
    <x v="5"/>
    <x v="5"/>
    <n v="1542.2249999999999"/>
    <n v="1552.9749999999999"/>
    <n v="1531.432"/>
    <n v="1920.376"/>
    <n v="1759.0550000000001"/>
    <n v="1320.2619999999999"/>
    <n v="1484.0039999999999"/>
    <n v="1245.229"/>
    <n v="1390.4359999999999"/>
    <n v="930.93200000000002"/>
    <n v="1220.4680000000001"/>
    <n v="1147.8910000000001"/>
    <n v="1225.249"/>
    <n v="1239.9359999999999"/>
    <n v="1312.413"/>
    <n v="1711.1659999999999"/>
    <n v="1575.796"/>
    <n v="1422.395"/>
    <n v="1569.971"/>
    <n v="1241.2429999999999"/>
    <n v="1129.848"/>
    <n v="983.24099999999999"/>
    <n v="848.71699999999998"/>
    <n v="753.91899999999998"/>
    <n v="734.279"/>
    <n v="809.70799999999997"/>
    <n v="883.04100000000005"/>
    <n v="1196.5989999999999"/>
    <n v="1418.943"/>
    <n v="1312.549"/>
    <n v="1353.71"/>
    <n v="1181.1980000000001"/>
    <n v="1002.739"/>
    <n v="1062.4390000000001"/>
    <n v="1016.954"/>
    <n v="1047.915"/>
    <n v="1026.9949999999999"/>
  </r>
  <r>
    <x v="4"/>
    <x v="2"/>
    <s v="UNILEVER"/>
    <x v="8"/>
    <x v="5"/>
    <x v="4"/>
    <n v="3232713.3489999999"/>
    <n v="3273927.7140000002"/>
    <n v="3364345.821"/>
    <n v="4260410.9630000005"/>
    <n v="4212822.7580000004"/>
    <n v="3194994.0950000002"/>
    <n v="3543825.6889999998"/>
    <n v="2961241.4750000001"/>
    <n v="3135455.9589999998"/>
    <n v="2193130.0639999998"/>
    <n v="2687286.5610000002"/>
    <n v="2757682.301"/>
    <n v="2809606.6680000001"/>
    <n v="2983294.429"/>
    <n v="3242908.679"/>
    <n v="3992756.4240000001"/>
    <n v="3924891.5389999999"/>
    <n v="3691880.2760000001"/>
    <n v="4106131.34"/>
    <n v="3179123.5260000001"/>
    <n v="2814735.4240000001"/>
    <n v="2601915.5070000002"/>
    <n v="2262992.696"/>
    <n v="2115597.0389999999"/>
    <n v="2012583.317"/>
    <n v="2268429.3739999998"/>
    <n v="2500085.804"/>
    <n v="3295247.4410000001"/>
    <n v="3614146.747"/>
    <n v="3391613.93"/>
    <n v="3424115.9890000001"/>
    <n v="3109760.76"/>
    <n v="2710364.1379999998"/>
    <n v="2827013.6949999998"/>
    <n v="2750097.9810000001"/>
    <n v="2784797.8080000002"/>
    <n v="2780326.574"/>
  </r>
  <r>
    <x v="4"/>
    <x v="2"/>
    <s v="UNILEVER"/>
    <x v="8"/>
    <x v="5"/>
    <x v="6"/>
    <n v="5.4589999999999996"/>
    <n v="5.2290000000000001"/>
    <n v="5.0309999999999997"/>
    <n v="5.3949999999999996"/>
    <n v="4.7519999999999998"/>
    <n v="4.3289999999999997"/>
    <n v="4.6559999999999997"/>
    <n v="4.62"/>
    <n v="5.3869999999999996"/>
    <n v="4.1429999999999998"/>
    <n v="5.4930000000000003"/>
    <n v="5.41"/>
    <n v="5.3310000000000004"/>
    <n v="5.2850000000000001"/>
    <n v="5.01"/>
    <n v="5.1159999999999997"/>
    <n v="4.9359999999999999"/>
    <n v="4.8869999999999996"/>
    <n v="4.8"/>
    <n v="4.8940000000000001"/>
    <n v="4.7850000000000001"/>
    <n v="4.5279999999999996"/>
    <n v="4.0880000000000001"/>
    <n v="3.8279999999999998"/>
    <n v="3.8250000000000002"/>
    <n v="3.8250000000000002"/>
    <n v="4.0149999999999997"/>
    <n v="4.2649999999999997"/>
    <n v="5.266"/>
    <n v="4.8419999999999996"/>
    <n v="4.7649999999999997"/>
    <n v="4.8659999999999997"/>
    <n v="4.6120000000000001"/>
    <n v="4.7119999999999997"/>
    <n v="4.9329999999999998"/>
    <n v="5.181"/>
    <n v="4.8579999999999997"/>
  </r>
  <r>
    <x v="4"/>
    <x v="2"/>
    <s v="UNILEVER"/>
    <x v="8"/>
    <x v="5"/>
    <x v="3"/>
    <n v="97.196191799999994"/>
    <n v="97.2037792"/>
    <n v="97.205185900000004"/>
    <n v="97.597560900000005"/>
    <n v="97.634875600000001"/>
    <n v="97.640981100000005"/>
    <n v="96.411666499999995"/>
    <n v="96.399163000000001"/>
    <n v="95.808067300000005"/>
    <n v="95.794743400000002"/>
    <n v="96.102437600000002"/>
    <n v="96.099725300000003"/>
    <n v="96.102437600000002"/>
    <n v="95.836158800000007"/>
    <n v="95.296267499999999"/>
    <n v="95.392257999999998"/>
    <n v="95.623542999999998"/>
    <n v="95.335290599999993"/>
    <n v="95.330471299999999"/>
    <n v="95.321664799999994"/>
    <n v="95.018461000000002"/>
    <n v="94.749155500000001"/>
    <n v="94.726013699999996"/>
    <n v="95.403474399999993"/>
    <n v="96.135265700000005"/>
    <n v="96.204588400000006"/>
    <n v="95.725915099999995"/>
    <n v="97.825105899999997"/>
    <n v="97.874350000000007"/>
    <n v="96.202102499999995"/>
    <n v="95.927236199999996"/>
    <n v="96.188024400000003"/>
    <n v="95.912218800000005"/>
    <n v="96.1929832"/>
    <n v="96.470305600000003"/>
    <n v="96.768976199999997"/>
    <n v="96.753845100000007"/>
  </r>
  <r>
    <x v="4"/>
    <x v="2"/>
    <s v="UNILEVER"/>
    <x v="9"/>
    <x v="4"/>
    <x v="5"/>
    <n v="13.041"/>
    <n v="12.872"/>
    <n v="13.074"/>
    <n v="11.994"/>
    <n v="12.7"/>
    <n v="12.593999999999999"/>
    <n v="10.455"/>
    <n v="10.445"/>
    <n v="12.576000000000001"/>
    <n v="11.728"/>
    <n v="11.723000000000001"/>
    <n v="10.097"/>
    <n v="10.814"/>
    <n v="10.304"/>
    <n v="11.186"/>
    <n v="11.733000000000001"/>
    <n v="10.342000000000001"/>
    <n v="9.6669999999999998"/>
    <n v="12.169"/>
    <n v="9.2469999999999999"/>
    <n v="10.193"/>
    <n v="9.8650000000000002"/>
    <n v="10.195"/>
    <n v="9.6999999999999993"/>
    <n v="10.013"/>
    <n v="11.086"/>
    <n v="9.5359999999999996"/>
    <n v="10.532999999999999"/>
    <n v="10.204000000000001"/>
    <n v="9.74"/>
    <n v="9.74"/>
    <n v="9.4269999999999996"/>
    <n v="10.045999999999999"/>
    <n v="10.057"/>
    <n v="9.5009999999999994"/>
    <n v="9.5009999999999994"/>
    <n v="0"/>
  </r>
  <r>
    <x v="4"/>
    <x v="2"/>
    <s v="UNILEVER"/>
    <x v="9"/>
    <x v="4"/>
    <x v="4"/>
    <n v="18602.811000000002"/>
    <n v="18233.383999999998"/>
    <n v="18651.381000000001"/>
    <n v="17020.010999999999"/>
    <n v="18226.920999999998"/>
    <n v="18075.170999999998"/>
    <n v="14903.296"/>
    <n v="14887.736999999999"/>
    <n v="18018.509999999998"/>
    <n v="16714.169999999998"/>
    <n v="16713.501"/>
    <n v="14426.558999999999"/>
    <n v="15539.18"/>
    <n v="14668.846"/>
    <n v="16114.107"/>
    <n v="16899.385999999999"/>
    <n v="14783.925999999999"/>
    <n v="13816.599"/>
    <n v="17471.245999999999"/>
    <n v="13147.862999999999"/>
    <n v="14493.546"/>
    <n v="14026.853999999999"/>
    <n v="14495.351000000001"/>
    <n v="13792.32"/>
    <n v="14237.812"/>
    <n v="15762.681"/>
    <n v="13559.058999999999"/>
    <n v="14977.335999999999"/>
    <n v="14508.545"/>
    <n v="13849.519"/>
    <n v="13849.519"/>
    <n v="13403.564"/>
    <n v="14284.178"/>
    <n v="14299.891"/>
    <n v="13509.107"/>
    <n v="13509.04"/>
    <n v="0"/>
  </r>
  <r>
    <x v="4"/>
    <x v="2"/>
    <s v="UNILEVER"/>
    <x v="9"/>
    <x v="4"/>
    <x v="6"/>
    <n v="4.5999999999999999E-2"/>
    <n v="4.2999999999999997E-2"/>
    <n v="4.2999999999999997E-2"/>
    <n v="3.4000000000000002E-2"/>
    <n v="3.4000000000000002E-2"/>
    <n v="4.1000000000000002E-2"/>
    <n v="3.3000000000000002E-2"/>
    <n v="3.9E-2"/>
    <n v="4.9000000000000002E-2"/>
    <n v="5.1999999999999998E-2"/>
    <n v="5.2999999999999999E-2"/>
    <n v="4.8000000000000001E-2"/>
    <n v="4.7E-2"/>
    <n v="4.3999999999999997E-2"/>
    <n v="4.2999999999999997E-2"/>
    <n v="3.5000000000000003E-2"/>
    <n v="3.2000000000000001E-2"/>
    <n v="3.3000000000000002E-2"/>
    <n v="3.6999999999999998E-2"/>
    <n v="3.5999999999999997E-2"/>
    <n v="4.2999999999999997E-2"/>
    <n v="4.4999999999999998E-2"/>
    <n v="4.9000000000000002E-2"/>
    <n v="4.9000000000000002E-2"/>
    <n v="5.1999999999999998E-2"/>
    <n v="5.1999999999999998E-2"/>
    <n v="4.2999999999999997E-2"/>
    <n v="3.7999999999999999E-2"/>
    <n v="3.7999999999999999E-2"/>
    <n v="3.5999999999999997E-2"/>
    <n v="3.4000000000000002E-2"/>
    <n v="3.9E-2"/>
    <n v="4.5999999999999999E-2"/>
    <n v="4.4999999999999998E-2"/>
    <n v="4.5999999999999999E-2"/>
    <n v="4.7E-2"/>
    <n v="0"/>
  </r>
  <r>
    <x v="4"/>
    <x v="2"/>
    <s v="UNILEVER"/>
    <x v="9"/>
    <x v="4"/>
    <x v="3"/>
    <n v="6.3864520000000002"/>
    <n v="6.4036562000000004"/>
    <n v="5.7793650000000003"/>
    <n v="5.4140267"/>
    <n v="4.7129738000000003"/>
    <n v="4.3931225999999999"/>
    <n v="3.7421148999999998"/>
    <n v="3.7551542000000002"/>
    <n v="4.4986519999999999"/>
    <n v="4.2052566000000002"/>
    <n v="3.8975624"/>
    <n v="3.9002747000000002"/>
    <n v="3.8975624"/>
    <n v="4.1936048000000001"/>
    <n v="3.8772812000000001"/>
    <n v="3.9091982999999999"/>
    <n v="3.7929293999999998"/>
    <n v="3.7900763999999998"/>
    <n v="3.7939921000000001"/>
    <n v="2.0467716999999999"/>
    <n v="2.0512218999999998"/>
    <n v="2.0419950999999998"/>
    <n v="2.0255626000000002"/>
    <n v="2.01098"/>
    <n v="2.0188910999999998"/>
    <n v="1.9989376999999999"/>
    <n v="1.9813639000000001"/>
    <n v="1.950078"/>
    <n v="1.9219259"/>
    <n v="1.8526803999999999"/>
    <n v="1.8513067999999999"/>
    <n v="1.8595478999999999"/>
    <n v="1.8581331000000001"/>
    <n v="1.8571289"/>
    <n v="1.8624830000000001"/>
    <n v="1.9290083"/>
    <n v="0"/>
  </r>
  <r>
    <x v="4"/>
    <x v="2"/>
    <s v="UNILEVER"/>
    <x v="9"/>
    <x v="5"/>
    <x v="5"/>
    <n v="5281.8549999999996"/>
    <n v="5873.8559999999998"/>
    <n v="6342.4040000000005"/>
    <n v="7230.8829999999998"/>
    <n v="7647.3689999999997"/>
    <n v="5906.7529999999997"/>
    <n v="6531.8370000000004"/>
    <n v="5714.3370000000004"/>
    <n v="4653.1930000000002"/>
    <n v="4555.2129999999997"/>
    <n v="4509.1809999999996"/>
    <n v="3991.4690000000001"/>
    <n v="4455.8149999999996"/>
    <n v="4675.2470000000003"/>
    <n v="4757.7120000000004"/>
    <n v="5859.4409999999998"/>
    <n v="5532.866"/>
    <n v="5034.7190000000001"/>
    <n v="5455.009"/>
    <n v="4292.6769999999997"/>
    <n v="3993.0320000000002"/>
    <n v="4042.5619999999999"/>
    <n v="3971.6640000000002"/>
    <n v="3864.7289999999998"/>
    <n v="3637.3739999999998"/>
    <n v="4183.7020000000002"/>
    <n v="4385.71"/>
    <n v="5673.7669999999998"/>
    <n v="5158.8180000000002"/>
    <n v="5042.1639999999998"/>
    <n v="5017.8630000000003"/>
    <n v="4315.402"/>
    <n v="3722.0990000000002"/>
    <n v="4008.3470000000002"/>
    <n v="3675.2750000000001"/>
    <n v="3419.694"/>
    <n v="3535.6570000000002"/>
  </r>
  <r>
    <x v="4"/>
    <x v="2"/>
    <s v="UNILEVER"/>
    <x v="9"/>
    <x v="5"/>
    <x v="4"/>
    <n v="7311160.1370000001"/>
    <n v="8071731.3279999997"/>
    <n v="8308965.5140000004"/>
    <n v="10274404.503"/>
    <n v="10906085.892999999"/>
    <n v="8730863.5950000007"/>
    <n v="9820796.1009999998"/>
    <n v="8438293.9110000003"/>
    <n v="6986380.4879999999"/>
    <n v="6552578.0820000004"/>
    <n v="6807303.6859999998"/>
    <n v="6437718.8039999995"/>
    <n v="7018660.8399999999"/>
    <n v="7287629.4579999996"/>
    <n v="7640169.0460000001"/>
    <n v="9281279.7100000009"/>
    <n v="8885082.0879999995"/>
    <n v="7770635.8820000002"/>
    <n v="9128451.4839999992"/>
    <n v="7303077.017"/>
    <n v="6871317.5939999996"/>
    <n v="6756206.0719999997"/>
    <n v="6690015.7750000004"/>
    <n v="6514271.6540000001"/>
    <n v="6097467.5669999998"/>
    <n v="6960349.4210000001"/>
    <n v="7567608.4189999998"/>
    <n v="9905993.1420000009"/>
    <n v="9300175.3509999998"/>
    <n v="9016761.3570000008"/>
    <n v="8906746.7709999997"/>
    <n v="7551025.9330000002"/>
    <n v="6856193.2570000002"/>
    <n v="7226064.034"/>
    <n v="6580330.3600000003"/>
    <n v="6396354.642"/>
    <n v="6988526.898"/>
  </r>
  <r>
    <x v="4"/>
    <x v="2"/>
    <s v="UNILEVER"/>
    <x v="9"/>
    <x v="5"/>
    <x v="6"/>
    <n v="18.695"/>
    <n v="19.777999999999999"/>
    <n v="20.835000000000001"/>
    <n v="20.314"/>
    <n v="20.66"/>
    <n v="19.367999999999999"/>
    <n v="20.495000000000001"/>
    <n v="21.199000000000002"/>
    <n v="18.027000000000001"/>
    <n v="20.274000000000001"/>
    <n v="20.294"/>
    <n v="18.811"/>
    <n v="19.385999999999999"/>
    <n v="19.925999999999998"/>
    <n v="18.163"/>
    <n v="17.518000000000001"/>
    <n v="17.332000000000001"/>
    <n v="17.297999999999998"/>
    <n v="16.677"/>
    <n v="16.925999999999998"/>
    <n v="16.91"/>
    <n v="18.614999999999998"/>
    <n v="19.128"/>
    <n v="19.625"/>
    <n v="18.949000000000002"/>
    <n v="19.762"/>
    <n v="19.940999999999999"/>
    <n v="20.224"/>
    <n v="19.146999999999998"/>
    <n v="18.599"/>
    <n v="17.661000000000001"/>
    <n v="17.777999999999999"/>
    <n v="17.12"/>
    <n v="17.777999999999999"/>
    <n v="17.827999999999999"/>
    <n v="16.908000000000001"/>
    <n v="16.725999999999999"/>
  </r>
  <r>
    <x v="4"/>
    <x v="2"/>
    <s v="UNILEVER"/>
    <x v="9"/>
    <x v="5"/>
    <x v="3"/>
    <n v="99.376931499999998"/>
    <n v="99.378617599999998"/>
    <n v="99.378930199999999"/>
    <n v="99.373304000000005"/>
    <n v="99.383037900000005"/>
    <n v="99.3846305"/>
    <n v="99.384874699999997"/>
    <n v="99.382731300000003"/>
    <n v="99.386561400000005"/>
    <n v="99.384611599999999"/>
    <n v="99.384611599999999"/>
    <n v="99.384183399999998"/>
    <n v="99.384611599999999"/>
    <n v="99.178584900000004"/>
    <n v="98.775627600000007"/>
    <n v="98.680795900000007"/>
    <n v="98.409303800000004"/>
    <n v="98.542278300000007"/>
    <n v="98.5407723"/>
    <n v="97.953228300000006"/>
    <n v="98.241809799999999"/>
    <n v="97.082864200000003"/>
    <n v="98.553169600000004"/>
    <n v="98.850868599999998"/>
    <n v="99.307808800000004"/>
    <n v="99.345776200000003"/>
    <n v="98.867792100000003"/>
    <n v="98.939436099999995"/>
    <n v="98.9725933"/>
    <n v="97.035767000000007"/>
    <n v="98.889271500000007"/>
    <n v="98.884326999999999"/>
    <n v="98.885175899999993"/>
    <n v="98.885778400000007"/>
    <n v="99.170863999999995"/>
    <n v="99.421326399999998"/>
    <n v="99.418616499999999"/>
  </r>
  <r>
    <x v="4"/>
    <x v="2"/>
    <s v="UNILEVER"/>
    <x v="1"/>
    <x v="4"/>
    <x v="5"/>
    <n v="72.445999999999998"/>
    <n v="68.620999999999995"/>
    <n v="67.453000000000003"/>
    <n v="67.483999999999995"/>
    <n v="64.588999999999999"/>
    <n v="46.014000000000003"/>
    <n v="49.896999999999998"/>
    <n v="39.143999999999998"/>
    <n v="36.058999999999997"/>
    <n v="33.457999999999998"/>
    <n v="43.152000000000001"/>
    <n v="52.228000000000002"/>
    <n v="55.21"/>
    <n v="58.061"/>
    <n v="108.057"/>
    <n v="100.97499999999999"/>
    <n v="74.894000000000005"/>
    <n v="39.997999999999998"/>
    <n v="27.559000000000001"/>
    <n v="15.183"/>
    <n v="12.521000000000001"/>
    <n v="12.124000000000001"/>
    <n v="11.454000000000001"/>
    <n v="9.1539999999999999"/>
    <n v="9.3049999999999997"/>
    <n v="9.5489999999999995"/>
    <n v="9.0500000000000007"/>
    <n v="10.14"/>
    <n v="9.2889999999999997"/>
    <n v="8.0960000000000001"/>
    <n v="8.7249999999999996"/>
    <n v="8.0220000000000002"/>
    <n v="8.3640000000000008"/>
    <n v="10.23"/>
    <n v="9.2070000000000007"/>
    <n v="5.2110000000000003"/>
    <n v="0"/>
  </r>
  <r>
    <x v="4"/>
    <x v="2"/>
    <s v="UNILEVER"/>
    <x v="1"/>
    <x v="4"/>
    <x v="4"/>
    <n v="191074.54500000001"/>
    <n v="183573.552"/>
    <n v="184761.79699999999"/>
    <n v="189673.55"/>
    <n v="190329.73499999999"/>
    <n v="133012.628"/>
    <n v="149470.93400000001"/>
    <n v="113334.727"/>
    <n v="105776.62300000001"/>
    <n v="98844.671000000002"/>
    <n v="111369.22"/>
    <n v="111576.52800000001"/>
    <n v="114442.75900000001"/>
    <n v="116148.556"/>
    <n v="199325.549"/>
    <n v="191384.72099999999"/>
    <n v="148566.34899999999"/>
    <n v="82304.876999999993"/>
    <n v="60119.072999999997"/>
    <n v="33537.731"/>
    <n v="29292.483"/>
    <n v="27554.963"/>
    <n v="26440.457999999999"/>
    <n v="21501.053"/>
    <n v="22008.343000000001"/>
    <n v="22787.322"/>
    <n v="21403.946"/>
    <n v="23951.985000000001"/>
    <n v="22052.357"/>
    <n v="19476.530999999999"/>
    <n v="20743.883000000002"/>
    <n v="19164.972000000002"/>
    <n v="20026.666000000001"/>
    <n v="24051.432000000001"/>
    <n v="21734.794999999998"/>
    <n v="13121.377"/>
    <n v="0"/>
  </r>
  <r>
    <x v="4"/>
    <x v="2"/>
    <s v="UNILEVER"/>
    <x v="1"/>
    <x v="4"/>
    <x v="6"/>
    <n v="0.25600000000000001"/>
    <n v="0.23100000000000001"/>
    <n v="0.222"/>
    <n v="0.19"/>
    <n v="0.17399999999999999"/>
    <n v="0.151"/>
    <n v="0.157"/>
    <n v="0.14499999999999999"/>
    <n v="0.14000000000000001"/>
    <n v="0.14899999999999999"/>
    <n v="0.19400000000000001"/>
    <n v="0.246"/>
    <n v="0.24"/>
    <n v="0.247"/>
    <n v="0.41299999999999998"/>
    <n v="0.30199999999999999"/>
    <n v="0.23499999999999999"/>
    <n v="0.13700000000000001"/>
    <n v="8.4000000000000005E-2"/>
    <n v="0.06"/>
    <n v="5.2999999999999999E-2"/>
    <n v="5.6000000000000001E-2"/>
    <n v="5.5E-2"/>
    <n v="4.5999999999999999E-2"/>
    <n v="4.8000000000000001E-2"/>
    <n v="4.4999999999999998E-2"/>
    <n v="4.1000000000000002E-2"/>
    <n v="3.5999999999999997E-2"/>
    <n v="3.4000000000000002E-2"/>
    <n v="0.03"/>
    <n v="3.1E-2"/>
    <n v="3.3000000000000002E-2"/>
    <n v="3.7999999999999999E-2"/>
    <n v="4.4999999999999998E-2"/>
    <n v="4.4999999999999998E-2"/>
    <n v="2.5999999999999999E-2"/>
    <n v="0"/>
  </r>
  <r>
    <x v="4"/>
    <x v="2"/>
    <s v="UNILEVER"/>
    <x v="1"/>
    <x v="4"/>
    <x v="3"/>
    <n v="59.972522699999999"/>
    <n v="60.973457699999997"/>
    <n v="61.325673500000001"/>
    <n v="56.605062500000003"/>
    <n v="54.0474259"/>
    <n v="48.187429199999997"/>
    <n v="48.817882900000001"/>
    <n v="43.312202200000002"/>
    <n v="40.347083599999998"/>
    <n v="38.906085599999997"/>
    <n v="36.478686000000003"/>
    <n v="31.0633306"/>
    <n v="28.342020600000001"/>
    <n v="30.172659800000002"/>
    <n v="41.254308299999998"/>
    <n v="43.157549699999997"/>
    <n v="39.372065999999997"/>
    <n v="30.158804199999999"/>
    <n v="21.410956500000001"/>
    <n v="13.905181799999999"/>
    <n v="9.8004453999999992"/>
    <n v="7.8926027000000003"/>
    <n v="6.6716245000000001"/>
    <n v="4.8119877000000004"/>
    <n v="4.0937342000000001"/>
    <n v="3.3553597000000002"/>
    <n v="3.3258608000000001"/>
    <n v="3.2733452000000001"/>
    <n v="3.2260898999999998"/>
    <n v="3.1865435"/>
    <n v="2.9064988999999999"/>
    <n v="2.9194372999999998"/>
    <n v="2.9172159"/>
    <n v="2.9156395000000002"/>
    <n v="2.9240452000000001"/>
    <n v="1.9290083"/>
    <n v="0"/>
  </r>
  <r>
    <x v="4"/>
    <x v="2"/>
    <s v="UNILEVER"/>
    <x v="10"/>
    <x v="4"/>
    <x v="5"/>
    <n v="5058.0370000000003"/>
    <n v="5508.893"/>
    <n v="5831.34"/>
    <n v="6269.5129999999999"/>
    <n v="6495.4849999999997"/>
    <n v="5800.4160000000002"/>
    <n v="5614.4889999999996"/>
    <n v="4300.3720000000003"/>
    <n v="4827.0619999999999"/>
    <n v="3816.7240000000002"/>
    <n v="3324.4670000000001"/>
    <n v="3183.5749999999998"/>
    <n v="3740.4259999999999"/>
    <n v="3614.125"/>
    <n v="4278.0209999999997"/>
    <n v="5222.0330000000004"/>
    <n v="4278.7550000000001"/>
    <n v="4234.7340000000004"/>
    <n v="4667.7340000000004"/>
    <n v="3552.239"/>
    <n v="3248.3829999999998"/>
    <n v="3126.6869999999999"/>
    <n v="3160.3609999999999"/>
    <n v="2952.422"/>
    <n v="2772.1759999999999"/>
    <n v="3206.6410000000001"/>
    <n v="3357.7950000000001"/>
    <n v="4307.759"/>
    <n v="4159.8440000000001"/>
    <n v="4369.1959999999999"/>
    <n v="4290.7290000000003"/>
    <n v="3583.056"/>
    <n v="3196.9070000000002"/>
    <n v="3417.08"/>
    <n v="3029.4270000000001"/>
    <n v="2906.96"/>
    <n v="3178.4690000000001"/>
  </r>
  <r>
    <x v="4"/>
    <x v="2"/>
    <s v="UNILEVER"/>
    <x v="10"/>
    <x v="4"/>
    <x v="4"/>
    <n v="10507295.717"/>
    <n v="10620839.767000001"/>
    <n v="11551448.562000001"/>
    <n v="13041918.040999999"/>
    <n v="14199044.329"/>
    <n v="12265179.876"/>
    <n v="12412990.967"/>
    <n v="9854758.1209999993"/>
    <n v="9412539.3149999995"/>
    <n v="7972805.4539999999"/>
    <n v="7380583.0640000002"/>
    <n v="7670196.8530000001"/>
    <n v="8129544.9440000001"/>
    <n v="8420276.6190000009"/>
    <n v="9700067.6970000006"/>
    <n v="11495327.242000001"/>
    <n v="10163106.450999999"/>
    <n v="9975171.0960000008"/>
    <n v="11352154.075999999"/>
    <n v="9150062.7430000007"/>
    <n v="8200771.6399999997"/>
    <n v="7336264.3210000005"/>
    <n v="7290628.7520000003"/>
    <n v="7392814.9689999996"/>
    <n v="6922030.0630000001"/>
    <n v="7907439.5060000001"/>
    <n v="8368358.7649999997"/>
    <n v="10779548.903000001"/>
    <n v="10260357.390000001"/>
    <n v="10598405.173"/>
    <n v="10651140.973999999"/>
    <n v="9089039.5759999994"/>
    <n v="8209570.0959999999"/>
    <n v="8753181.8780000005"/>
    <n v="7846130.3650000002"/>
    <n v="7680914.1619999995"/>
    <n v="8226629.5520000001"/>
  </r>
  <r>
    <x v="4"/>
    <x v="2"/>
    <s v="UNILEVER"/>
    <x v="10"/>
    <x v="4"/>
    <x v="6"/>
    <n v="17.902999999999999"/>
    <n v="18.548999999999999"/>
    <n v="19.155999999999999"/>
    <n v="17.613"/>
    <n v="17.547999999999998"/>
    <n v="19.018999999999998"/>
    <n v="17.617000000000001"/>
    <n v="15.954000000000001"/>
    <n v="18.7"/>
    <n v="16.986999999999998"/>
    <n v="14.962"/>
    <n v="15.003"/>
    <n v="16.274000000000001"/>
    <n v="15.404"/>
    <n v="16.332000000000001"/>
    <n v="15.613"/>
    <n v="13.403"/>
    <n v="14.55"/>
    <n v="14.27"/>
    <n v="14.007"/>
    <n v="13.757"/>
    <n v="14.397"/>
    <n v="15.221"/>
    <n v="14.992000000000001"/>
    <n v="14.442"/>
    <n v="15.146000000000001"/>
    <n v="15.266999999999999"/>
    <n v="15.355"/>
    <n v="15.439"/>
    <n v="16.117000000000001"/>
    <n v="15.102"/>
    <n v="14.760999999999999"/>
    <n v="14.704000000000001"/>
    <n v="15.156000000000001"/>
    <n v="14.696"/>
    <n v="14.372999999999999"/>
    <n v="15.036"/>
  </r>
  <r>
    <x v="4"/>
    <x v="2"/>
    <s v="UNILEVER"/>
    <x v="10"/>
    <x v="4"/>
    <x v="3"/>
    <n v="97.196191799999994"/>
    <n v="97.2037792"/>
    <n v="97.205185900000004"/>
    <n v="97.597560900000005"/>
    <n v="95.886713400000005"/>
    <n v="95.897331800000003"/>
    <n v="97.641917100000001"/>
    <n v="97.633700399999995"/>
    <n v="97.341663800000006"/>
    <n v="97.333214400000003"/>
    <n v="97.333214400000003"/>
    <n v="99.384183399999998"/>
    <n v="99.384611599999999"/>
    <n v="99.109238700000006"/>
    <n v="98.775627600000007"/>
    <n v="98.981503500000002"/>
    <n v="98.541180999999995"/>
    <n v="96.793012300000001"/>
    <n v="96.789698999999999"/>
    <n v="96.783644499999994"/>
    <n v="95.897556100000003"/>
    <n v="96.791150599999995"/>
    <n v="96.816973099999998"/>
    <n v="96.839888599999995"/>
    <n v="97.288917699999999"/>
    <n v="97.346838500000004"/>
    <n v="96.886428199999997"/>
    <n v="96.989358100000004"/>
    <n v="97.050667500000003"/>
    <n v="97.035767000000007"/>
    <n v="97.037964700000003"/>
    <n v="97.024779100000003"/>
    <n v="97.027042800000004"/>
    <n v="97.028649400000006"/>
    <n v="97.308380999999997"/>
    <n v="97.492318100000006"/>
    <n v="97.480574500000003"/>
  </r>
  <r>
    <x v="4"/>
    <x v="2"/>
    <s v="UNILEVER"/>
    <x v="10"/>
    <x v="5"/>
    <x v="5"/>
    <n v="3862.0369999999998"/>
    <n v="4584.0469999999996"/>
    <n v="4170.8249999999998"/>
    <n v="4338.5370000000003"/>
    <n v="4173.7960000000003"/>
    <n v="3749.4340000000002"/>
    <n v="3723.8380000000002"/>
    <n v="3060.402"/>
    <n v="3427.4720000000002"/>
    <n v="2945.1640000000002"/>
    <n v="2638.9569999999999"/>
    <n v="2497.134"/>
    <n v="2845.2370000000001"/>
    <n v="2766.7719999999999"/>
    <n v="3295.4810000000002"/>
    <n v="4278.1909999999998"/>
    <n v="3576.7550000000001"/>
    <n v="3549.1039999999998"/>
    <n v="3816.6509999999998"/>
    <n v="3136.1390000000001"/>
    <n v="2897.4650000000001"/>
    <n v="2569.7460000000001"/>
    <n v="2644.5650000000001"/>
    <n v="2374.4580000000001"/>
    <n v="2354.9769999999999"/>
    <n v="2707.6979999999999"/>
    <n v="2768.7220000000002"/>
    <n v="3503.45"/>
    <n v="3438.6370000000002"/>
    <n v="3527.4140000000002"/>
    <n v="3576.2379999999998"/>
    <n v="2966.8290000000002"/>
    <n v="2808.3339999999998"/>
    <n v="2988.7919999999999"/>
    <n v="2576.7489999999998"/>
    <n v="2419.8609999999999"/>
    <n v="2699.096"/>
  </r>
  <r>
    <x v="4"/>
    <x v="2"/>
    <s v="UNILEVER"/>
    <x v="10"/>
    <x v="5"/>
    <x v="4"/>
    <n v="7529999.6150000002"/>
    <n v="8245972.1979999999"/>
    <n v="8040205.3890000004"/>
    <n v="9227810.8190000001"/>
    <n v="9059179.7599999998"/>
    <n v="7985694.0700000003"/>
    <n v="8301858.6440000003"/>
    <n v="6849162.1880000001"/>
    <n v="6615679.9689999996"/>
    <n v="5886227.284"/>
    <n v="5612405.8849999998"/>
    <n v="5839950.324"/>
    <n v="5907430.4440000001"/>
    <n v="6296177.9960000003"/>
    <n v="7267199.3470000001"/>
    <n v="9125663.3330000006"/>
    <n v="8079849.4919999996"/>
    <n v="8103043.9720000001"/>
    <n v="9110455.4890000001"/>
    <n v="7079049.4309999999"/>
    <n v="6516037.4809999997"/>
    <n v="5829523.1409999998"/>
    <n v="5895882.4960000003"/>
    <n v="5622239.0460000001"/>
    <n v="5549142.7259999998"/>
    <n v="5999183.3820000002"/>
    <n v="6322491.7759999996"/>
    <n v="8094179.1780000003"/>
    <n v="7934381.4309999999"/>
    <n v="8165921.2410000004"/>
    <n v="8251564.4309999999"/>
    <n v="7064900.8550000004"/>
    <n v="6751233.9900000002"/>
    <n v="7001547.2359999996"/>
    <n v="6162353.6830000002"/>
    <n v="5931544.5010000002"/>
    <n v="6552263.6160000004"/>
  </r>
  <r>
    <x v="4"/>
    <x v="2"/>
    <s v="UNILEVER"/>
    <x v="10"/>
    <x v="5"/>
    <x v="6"/>
    <n v="13.67"/>
    <n v="15.435"/>
    <n v="13.701000000000001"/>
    <n v="12.188000000000001"/>
    <n v="11.276"/>
    <n v="12.294"/>
    <n v="11.683999999999999"/>
    <n v="11.353999999999999"/>
    <n v="13.278"/>
    <n v="13.108000000000001"/>
    <n v="11.877000000000001"/>
    <n v="11.768000000000001"/>
    <n v="12.379"/>
    <n v="11.792"/>
    <n v="12.581"/>
    <n v="12.791"/>
    <n v="11.204000000000001"/>
    <n v="12.194000000000001"/>
    <n v="11.667999999999999"/>
    <n v="12.366"/>
    <n v="12.271000000000001"/>
    <n v="11.833"/>
    <n v="12.737"/>
    <n v="12.058"/>
    <n v="12.268000000000001"/>
    <n v="12.79"/>
    <n v="12.589"/>
    <n v="12.488"/>
    <n v="12.763"/>
    <n v="13.012"/>
    <n v="12.587"/>
    <n v="12.222"/>
    <n v="12.917"/>
    <n v="13.256"/>
    <n v="12.5"/>
    <n v="11.965"/>
    <n v="12.769"/>
  </r>
  <r>
    <x v="4"/>
    <x v="2"/>
    <s v="UNILEVER"/>
    <x v="10"/>
    <x v="5"/>
    <x v="3"/>
    <n v="97.196191799999994"/>
    <n v="97.2037792"/>
    <n v="97.205185900000004"/>
    <n v="97.597560900000005"/>
    <n v="97.634875600000001"/>
    <n v="97.640981100000005"/>
    <n v="99.384874699999997"/>
    <n v="98.148193899999995"/>
    <n v="98.159684200000001"/>
    <n v="98.153834799999998"/>
    <n v="98.153834799999998"/>
    <n v="98.152550099999999"/>
    <n v="98.153834799999998"/>
    <n v="97.881872099999995"/>
    <n v="98.775627600000007"/>
    <n v="98.680795900000007"/>
    <n v="98.409303800000004"/>
    <n v="98.833822600000005"/>
    <n v="99.124463399999996"/>
    <n v="98.830416200000002"/>
    <n v="98.241809799999999"/>
    <n v="99.124859200000003"/>
    <n v="98.842535699999999"/>
    <n v="97.701737199999997"/>
    <n v="98.154156799999996"/>
    <n v="98.203526100000005"/>
    <n v="96.886428199999997"/>
    <n v="96.989358100000004"/>
    <n v="95.952424100000002"/>
    <n v="97.035767000000007"/>
    <n v="97.037964700000003"/>
    <n v="96.188024400000003"/>
    <n v="96.190924800000005"/>
    <n v="97.028649400000006"/>
    <n v="97.308380999999997"/>
    <n v="97.492318100000006"/>
    <n v="97.480574500000003"/>
  </r>
  <r>
    <x v="4"/>
    <x v="2"/>
    <s v="UNILEVER"/>
    <x v="11"/>
    <x v="6"/>
    <x v="5"/>
    <n v="0"/>
    <n v="0"/>
    <n v="0"/>
    <n v="0"/>
    <n v="0"/>
    <n v="0"/>
    <n v="0"/>
    <n v="0"/>
    <n v="0"/>
    <n v="0"/>
    <n v="0"/>
    <n v="34.985999999999997"/>
    <n v="77.242999999999995"/>
    <n v="81.679000000000002"/>
    <n v="126.116"/>
    <n v="162.178"/>
    <n v="153.35"/>
    <n v="128.56800000000001"/>
    <n v="146.417"/>
    <n v="132.47999999999999"/>
    <n v="126.78400000000001"/>
    <n v="111.997"/>
    <n v="112.523"/>
    <n v="108.02500000000001"/>
    <n v="110.679"/>
    <n v="130.839"/>
    <n v="122.809"/>
    <n v="158.95099999999999"/>
    <n v="112.756"/>
    <n v="117.276"/>
    <n v="150.68199999999999"/>
    <n v="143.572"/>
    <n v="131.18199999999999"/>
    <n v="138.34100000000001"/>
    <n v="121.139"/>
    <n v="124.10299999999999"/>
    <n v="132.637"/>
  </r>
  <r>
    <x v="4"/>
    <x v="2"/>
    <s v="UNILEVER"/>
    <x v="11"/>
    <x v="6"/>
    <x v="4"/>
    <n v="0"/>
    <n v="0"/>
    <n v="0"/>
    <n v="0"/>
    <n v="0"/>
    <n v="0"/>
    <n v="0"/>
    <n v="0"/>
    <n v="0"/>
    <n v="0"/>
    <n v="0"/>
    <n v="103565.34600000001"/>
    <n v="210579.628"/>
    <n v="219697.451"/>
    <n v="325020.592"/>
    <n v="417905.88799999998"/>
    <n v="392649.45699999999"/>
    <n v="341508.12400000001"/>
    <n v="402058.50300000003"/>
    <n v="360384.897"/>
    <n v="343445.83600000001"/>
    <n v="303401.98800000001"/>
    <n v="304612.321"/>
    <n v="299624.20400000003"/>
    <n v="307612"/>
    <n v="370639.30300000001"/>
    <n v="342885.85100000002"/>
    <n v="436039.89600000001"/>
    <n v="299848.47899999999"/>
    <n v="327609.03899999999"/>
    <n v="427604.09899999999"/>
    <n v="414851.37599999999"/>
    <n v="381886.24900000001"/>
    <n v="389776.51899999997"/>
    <n v="351117.15100000001"/>
    <n v="365604.93099999998"/>
    <n v="398356.42099999997"/>
  </r>
  <r>
    <x v="4"/>
    <x v="2"/>
    <s v="UNILEVER"/>
    <x v="11"/>
    <x v="6"/>
    <x v="6"/>
    <n v="0"/>
    <n v="0"/>
    <n v="0"/>
    <n v="0"/>
    <n v="0"/>
    <n v="0"/>
    <n v="0"/>
    <n v="0"/>
    <n v="0"/>
    <n v="0"/>
    <n v="0"/>
    <n v="0.16500000000000001"/>
    <n v="0.33600000000000002"/>
    <n v="0.34799999999999998"/>
    <n v="0.48099999999999998"/>
    <n v="0.48499999999999999"/>
    <n v="0.48"/>
    <n v="0.442"/>
    <n v="0.44800000000000001"/>
    <n v="0.52200000000000002"/>
    <n v="0.53700000000000003"/>
    <n v="0.51600000000000001"/>
    <n v="0.54200000000000004"/>
    <n v="0.54900000000000004"/>
    <n v="0.57699999999999996"/>
    <n v="0.61799999999999999"/>
    <n v="0.55800000000000005"/>
    <n v="0.56699999999999995"/>
    <n v="0.41799999999999998"/>
    <n v="0.433"/>
    <n v="0.53"/>
    <n v="0.59099999999999997"/>
    <n v="0.60299999999999998"/>
    <n v="0.61399999999999999"/>
    <n v="0.58799999999999997"/>
    <n v="0.61399999999999999"/>
    <n v="0.627"/>
  </r>
  <r>
    <x v="4"/>
    <x v="2"/>
    <s v="UNILEVER"/>
    <x v="11"/>
    <x v="6"/>
    <x v="3"/>
    <n v="0"/>
    <n v="0"/>
    <n v="0"/>
    <n v="0"/>
    <n v="0"/>
    <n v="0"/>
    <n v="0"/>
    <n v="0"/>
    <n v="0"/>
    <n v="0"/>
    <n v="0"/>
    <n v="19.2953826"/>
    <n v="23.0426033"/>
    <n v="22.6719157"/>
    <n v="38.941468899999997"/>
    <n v="40.766924600000003"/>
    <n v="42.364395500000001"/>
    <n v="43.634566700000001"/>
    <n v="45.820917700000003"/>
    <n v="45.224004499999999"/>
    <n v="46.852546400000001"/>
    <n v="45.643549299999997"/>
    <n v="46.253432599999996"/>
    <n v="47.9750868"/>
    <n v="46.837118799999999"/>
    <n v="48.378576000000002"/>
    <n v="47.013801600000001"/>
    <n v="47.753231599999999"/>
    <n v="48.047048699999998"/>
    <n v="47.431618700000001"/>
    <n v="49.148904299999998"/>
    <n v="51.599038299999997"/>
    <n v="48.161237"/>
    <n v="48.467806000000003"/>
    <n v="46.559001899999998"/>
    <n v="47.1812811"/>
    <n v="56.9287834"/>
  </r>
  <r>
    <x v="4"/>
    <x v="2"/>
    <s v="UNILEVER"/>
    <x v="0"/>
    <x v="4"/>
    <x v="2"/>
    <n v="100"/>
    <n v="100"/>
    <n v="100"/>
    <n v="100"/>
    <n v="100"/>
    <n v="100"/>
    <n v="100"/>
    <n v="100"/>
    <n v="100"/>
    <n v="100"/>
    <n v="100"/>
    <n v="100"/>
    <n v="100"/>
    <n v="99.945999999999998"/>
    <n v="99.97"/>
    <n v="99.972999999999999"/>
    <n v="99.953000000000003"/>
    <n v="99.974000000000004"/>
    <n v="99.978999999999999"/>
    <n v="99.962999999999994"/>
    <n v="99.974000000000004"/>
    <n v="99.960999999999999"/>
    <n v="99.968000000000004"/>
    <n v="99.965999999999994"/>
    <n v="99.963999999999999"/>
    <n v="99.956000000000003"/>
    <n v="99.975999999999999"/>
    <n v="99.97"/>
    <n v="99.944000000000003"/>
    <n v="100"/>
    <n v="99.994"/>
    <n v="99.975999999999999"/>
    <n v="99.989000000000004"/>
    <n v="99.974000000000004"/>
    <n v="99.971999999999994"/>
    <n v="99.986000000000004"/>
    <n v="99.988"/>
  </r>
  <r>
    <x v="4"/>
    <x v="2"/>
    <s v="UNILEVER"/>
    <x v="0"/>
    <x v="5"/>
    <x v="2"/>
    <n v="93.465999999999994"/>
    <n v="94.563999999999993"/>
    <n v="94.5"/>
    <n v="94.016000000000005"/>
    <n v="94.93"/>
    <n v="92.070999999999998"/>
    <n v="93.712000000000003"/>
    <n v="93.593999999999994"/>
    <n v="91.415999999999997"/>
    <n v="88.808000000000007"/>
    <n v="93.253"/>
    <n v="91.106999999999999"/>
    <n v="90.807000000000002"/>
    <n v="90.433999999999997"/>
    <n v="92.364999999999995"/>
    <n v="92.272000000000006"/>
    <n v="87.795000000000002"/>
    <n v="85.126999999999995"/>
    <n v="82.191000000000003"/>
    <n v="77.524000000000001"/>
    <n v="47.777999999999999"/>
    <n v="34.110999999999997"/>
    <n v="71.004999999999995"/>
    <n v="70.063000000000002"/>
    <n v="47.274999999999999"/>
    <n v="59.603000000000002"/>
    <n v="60.457000000000001"/>
    <n v="59.661000000000001"/>
    <n v="62.427"/>
    <n v="63.777999999999999"/>
    <n v="65.063000000000002"/>
    <n v="64.738"/>
    <n v="82.393000000000001"/>
    <n v="91.394000000000005"/>
    <n v="92.635999999999996"/>
    <n v="92.207999999999998"/>
    <n v="77.78"/>
  </r>
  <r>
    <x v="4"/>
    <x v="2"/>
    <s v="UNILEVER"/>
    <x v="8"/>
    <x v="5"/>
    <x v="2"/>
    <n v="99.942999999999998"/>
    <n v="99.941000000000003"/>
    <n v="99.945999999999998"/>
    <n v="99.960999999999999"/>
    <n v="99.968000000000004"/>
    <n v="99.96"/>
    <n v="99.784000000000006"/>
    <n v="99.775000000000006"/>
    <n v="99.701999999999998"/>
    <n v="99.756"/>
    <n v="99.835999999999999"/>
    <n v="99.706000000000003"/>
    <n v="99.864000000000004"/>
    <n v="99.808999999999997"/>
    <n v="99.832999999999998"/>
    <n v="99.796999999999997"/>
    <n v="99.864999999999995"/>
    <n v="99.844999999999999"/>
    <n v="99.861000000000004"/>
    <n v="99.884"/>
    <n v="99.808000000000007"/>
    <n v="99.8"/>
    <n v="99.751000000000005"/>
    <n v="99.856999999999999"/>
    <n v="99.870999999999995"/>
    <n v="99.881"/>
    <n v="99.831999999999994"/>
    <n v="99.909000000000006"/>
    <n v="99.872"/>
    <n v="99.885000000000005"/>
    <n v="99.796999999999997"/>
    <n v="99.813000000000002"/>
    <n v="99.768000000000001"/>
    <n v="99.822000000000003"/>
    <n v="99.787000000000006"/>
    <n v="99.837999999999994"/>
    <n v="99.899000000000001"/>
  </r>
  <r>
    <x v="4"/>
    <x v="2"/>
    <s v="UNILEVER"/>
    <x v="9"/>
    <x v="4"/>
    <x v="2"/>
    <n v="6.2729999999999997"/>
    <n v="5.9080000000000004"/>
    <n v="5.8970000000000002"/>
    <n v="4.3140000000000001"/>
    <n v="4.1459999999999999"/>
    <n v="4.3659999999999997"/>
    <n v="3.5379999999999998"/>
    <n v="4.181"/>
    <n v="5.8630000000000004"/>
    <n v="5.5090000000000003"/>
    <n v="5.3380000000000001"/>
    <n v="4.9989999999999997"/>
    <n v="5.0430000000000001"/>
    <n v="5.1440000000000001"/>
    <n v="4.4729999999999999"/>
    <n v="3.8210000000000002"/>
    <n v="3.923"/>
    <n v="3.7829999999999999"/>
    <n v="3.8690000000000002"/>
    <n v="2.9790000000000001"/>
    <n v="3.5579999999999998"/>
    <n v="3.7309999999999999"/>
    <n v="3.93"/>
    <n v="3.82"/>
    <n v="4.1500000000000004"/>
    <n v="4.1669999999999998"/>
    <n v="3.3889999999999998"/>
    <n v="2.9460000000000002"/>
    <n v="2.915"/>
    <n v="2.7919999999999998"/>
    <n v="2.7029999999999998"/>
    <n v="2.972"/>
    <n v="3.4449999999999998"/>
    <n v="3.327"/>
    <n v="3.4220000000000002"/>
    <n v="3.4489999999999998"/>
    <n v="0"/>
  </r>
  <r>
    <x v="4"/>
    <x v="2"/>
    <s v="UNILEVER"/>
    <x v="9"/>
    <x v="5"/>
    <x v="2"/>
    <n v="100"/>
    <n v="100"/>
    <n v="100"/>
    <n v="100"/>
    <n v="100"/>
    <n v="100"/>
    <n v="100"/>
    <n v="100"/>
    <n v="100"/>
    <n v="100"/>
    <n v="100"/>
    <n v="100"/>
    <n v="100"/>
    <n v="99.998999999999995"/>
    <n v="100"/>
    <n v="100"/>
    <n v="99.994"/>
    <n v="99.998999999999995"/>
    <n v="99.998999999999995"/>
    <n v="99.963999999999999"/>
    <n v="99.989000000000004"/>
    <n v="99.838999999999999"/>
    <n v="99.998000000000005"/>
    <n v="100"/>
    <n v="100"/>
    <n v="100"/>
    <n v="100"/>
    <n v="100"/>
    <n v="100"/>
    <n v="100"/>
    <n v="100"/>
    <n v="100"/>
    <n v="100"/>
    <n v="100"/>
    <n v="100"/>
    <n v="100"/>
    <n v="100"/>
  </r>
  <r>
    <x v="4"/>
    <x v="2"/>
    <s v="UNILEVER"/>
    <x v="1"/>
    <x v="4"/>
    <x v="2"/>
    <n v="69.956000000000003"/>
    <n v="72.248999999999995"/>
    <n v="71.337999999999994"/>
    <n v="65.727000000000004"/>
    <n v="63.387999999999998"/>
    <n v="55.732999999999997"/>
    <n v="56.021000000000001"/>
    <n v="51.738999999999997"/>
    <n v="49.354999999999997"/>
    <n v="47.768999999999998"/>
    <n v="45.555999999999997"/>
    <n v="43.216999999999999"/>
    <n v="41.036999999999999"/>
    <n v="45.564"/>
    <n v="53.692999999999998"/>
    <n v="52.694000000000003"/>
    <n v="48.152999999999999"/>
    <n v="34.466999999999999"/>
    <n v="22.879000000000001"/>
    <n v="15.651"/>
    <n v="12.564"/>
    <n v="9.0519999999999996"/>
    <n v="8.1929999999999996"/>
    <n v="6.468"/>
    <n v="6.3620000000000001"/>
    <n v="5.6689999999999996"/>
    <n v="4.9850000000000003"/>
    <n v="4.3639999999999999"/>
    <n v="4.2030000000000003"/>
    <n v="4.0679999999999996"/>
    <n v="4.0270000000000001"/>
    <n v="4.2640000000000002"/>
    <n v="4.7409999999999997"/>
    <n v="4.6349999999999998"/>
    <n v="4.665"/>
    <n v="3.4489999999999998"/>
    <n v="0"/>
  </r>
  <r>
    <x v="4"/>
    <x v="2"/>
    <s v="UNILEVER"/>
    <x v="10"/>
    <x v="4"/>
    <x v="2"/>
    <n v="99.942999999999998"/>
    <n v="99.941000000000003"/>
    <n v="99.945999999999998"/>
    <n v="99.960999999999999"/>
    <n v="99.968000000000004"/>
    <n v="99.921000000000006"/>
    <n v="99.936999999999998"/>
    <n v="99.935000000000002"/>
    <n v="99.914000000000001"/>
    <n v="99.903000000000006"/>
    <n v="99.908000000000001"/>
    <n v="100"/>
    <n v="100"/>
    <n v="99.998000000000005"/>
    <n v="100"/>
    <n v="100"/>
    <n v="99.998999999999995"/>
    <n v="99.974999999999994"/>
    <n v="99.98"/>
    <n v="99.962999999999994"/>
    <n v="99.972999999999999"/>
    <n v="99.963999999999999"/>
    <n v="99.968999999999994"/>
    <n v="99.968000000000004"/>
    <n v="99.963999999999999"/>
    <n v="99.956000000000003"/>
    <n v="99.975999999999999"/>
    <n v="99.97"/>
    <n v="99.944000000000003"/>
    <n v="100"/>
    <n v="99.994"/>
    <n v="99.975999999999999"/>
    <n v="99.989000000000004"/>
    <n v="99.974000000000004"/>
    <n v="99.971999999999994"/>
    <n v="99.986000000000004"/>
    <n v="99.988"/>
  </r>
  <r>
    <x v="4"/>
    <x v="2"/>
    <s v="UNILEVER"/>
    <x v="10"/>
    <x v="5"/>
    <x v="2"/>
    <n v="99.942999999999998"/>
    <n v="99.941000000000003"/>
    <n v="99.945999999999998"/>
    <n v="99.960999999999999"/>
    <n v="99.968000000000004"/>
    <n v="99.96"/>
    <n v="100"/>
    <n v="99.79"/>
    <n v="99.769000000000005"/>
    <n v="99.808000000000007"/>
    <n v="99.86"/>
    <n v="99.79"/>
    <n v="99.905000000000001"/>
    <n v="99.861000000000004"/>
    <n v="100"/>
    <n v="100"/>
    <n v="99.994"/>
    <n v="100"/>
    <n v="100"/>
    <n v="100"/>
    <n v="99.989000000000004"/>
    <n v="100"/>
    <n v="99.998999999999995"/>
    <n v="99.891000000000005"/>
    <n v="99.906999999999996"/>
    <n v="99.924999999999997"/>
    <n v="99.975999999999999"/>
    <n v="99.97"/>
    <n v="99.941000000000003"/>
    <n v="100"/>
    <n v="99.994"/>
    <n v="99.813000000000002"/>
    <n v="99.81"/>
    <n v="99.974000000000004"/>
    <n v="99.971999999999994"/>
    <n v="99.986000000000004"/>
    <n v="99.988"/>
  </r>
  <r>
    <x v="4"/>
    <x v="2"/>
    <s v="UNILEVER"/>
    <x v="11"/>
    <x v="6"/>
    <x v="2"/>
    <n v="0"/>
    <n v="0"/>
    <n v="0"/>
    <n v="0"/>
    <n v="0"/>
    <n v="0"/>
    <n v="0"/>
    <n v="0"/>
    <n v="0"/>
    <n v="0"/>
    <n v="0"/>
    <n v="30.041"/>
    <n v="31.045999999999999"/>
    <n v="32.905000000000001"/>
    <n v="54.743000000000002"/>
    <n v="57.183"/>
    <n v="57.857999999999997"/>
    <n v="63.761000000000003"/>
    <n v="64.802999999999997"/>
    <n v="63.497"/>
    <n v="63.406999999999996"/>
    <n v="64.096999999999994"/>
    <n v="63.738"/>
    <n v="65.885000000000005"/>
    <n v="63.686"/>
    <n v="65.048000000000002"/>
    <n v="65.253"/>
    <n v="67.450999999999993"/>
    <n v="66.748999999999995"/>
    <n v="65.268000000000001"/>
    <n v="67.858000000000004"/>
    <n v="68.875"/>
    <n v="63.863999999999997"/>
    <n v="63.45"/>
    <n v="62.204000000000001"/>
    <n v="64.801000000000002"/>
    <n v="73.358999999999995"/>
  </r>
  <r>
    <x v="5"/>
    <x v="2"/>
    <s v="UNILEVER"/>
    <x v="0"/>
    <x v="4"/>
    <x v="5"/>
    <n v="1837.635"/>
    <n v="2008.126"/>
    <n v="2015.3910000000001"/>
    <n v="2007.7070000000001"/>
    <n v="2031.26"/>
    <n v="2182.4160000000002"/>
    <n v="1902.7750000000001"/>
    <n v="1875.925"/>
    <n v="2016.048"/>
    <n v="1941.566"/>
    <n v="1698.6590000000001"/>
    <n v="1770.8150000000001"/>
    <n v="1832.521"/>
    <n v="1740.5740000000001"/>
    <n v="1948.6659999999999"/>
    <n v="2142.9369999999999"/>
    <n v="2182.299"/>
    <n v="1971.1479999999999"/>
    <n v="2219.7759999999998"/>
    <n v="2421.806"/>
    <n v="2038.3030000000001"/>
    <n v="2171.4780000000001"/>
    <n v="2271.4340000000002"/>
    <n v="2379.0790000000002"/>
    <n v="2349.0309999999999"/>
    <n v="2822.424"/>
    <n v="2457.377"/>
    <n v="2639.77"/>
    <n v="2502.0839999999998"/>
    <n v="2327.87"/>
    <n v="2645.402"/>
    <n v="2562.8000000000002"/>
    <n v="2843.386"/>
    <n v="3070.8980000000001"/>
    <n v="3621.5450000000001"/>
    <n v="2989.44"/>
    <n v="2476.145"/>
  </r>
  <r>
    <x v="5"/>
    <x v="2"/>
    <s v="UNILEVER"/>
    <x v="0"/>
    <x v="4"/>
    <x v="4"/>
    <n v="3732461.2549999999"/>
    <n v="3895526.9950000001"/>
    <n v="3874291.79"/>
    <n v="4041473.6710000001"/>
    <n v="4027681.077"/>
    <n v="4322433.4000000004"/>
    <n v="3897100.7319999998"/>
    <n v="3706677.4049999998"/>
    <n v="3904093.3960000002"/>
    <n v="3629970.6170000001"/>
    <n v="3347049.46"/>
    <n v="3563075.8689999999"/>
    <n v="3568560.2590000001"/>
    <n v="3522693.0619999999"/>
    <n v="3917020.4870000002"/>
    <n v="4225745.96"/>
    <n v="4241004.5949999997"/>
    <n v="3577745.125"/>
    <n v="3977607.6949999998"/>
    <n v="4021167.0920000002"/>
    <n v="3450658.7179999999"/>
    <n v="3585478.4070000001"/>
    <n v="3669134.2450000001"/>
    <n v="3838817.0610000002"/>
    <n v="3895658.0460000001"/>
    <n v="4585714.9809999997"/>
    <n v="4025081.7239999999"/>
    <n v="4444844.8590000002"/>
    <n v="4462080.92"/>
    <n v="4253135.7240000004"/>
    <n v="4668567.5259999996"/>
    <n v="4525531.0549999997"/>
    <n v="5010120.9819999998"/>
    <n v="5629190.1459999997"/>
    <n v="6801478.5700000003"/>
    <n v="5563611.2740000002"/>
    <n v="4820091.8039999995"/>
  </r>
  <r>
    <x v="5"/>
    <x v="2"/>
    <s v="UNILEVER"/>
    <x v="0"/>
    <x v="4"/>
    <x v="6"/>
    <n v="18.091000000000001"/>
    <n v="19.396000000000001"/>
    <n v="20.998000000000001"/>
    <n v="18.532"/>
    <n v="18.262"/>
    <n v="18.045999999999999"/>
    <n v="16.864000000000001"/>
    <n v="17.353000000000002"/>
    <n v="18.632000000000001"/>
    <n v="18.21"/>
    <n v="17.414000000000001"/>
    <n v="18.567"/>
    <n v="18.928000000000001"/>
    <n v="18.201000000000001"/>
    <n v="20.372"/>
    <n v="21.532"/>
    <n v="20.512"/>
    <n v="20.652999999999999"/>
    <n v="20.032"/>
    <n v="24.448"/>
    <n v="21.916"/>
    <n v="22"/>
    <n v="22.920999999999999"/>
    <n v="23.986000000000001"/>
    <n v="23.678000000000001"/>
    <n v="25.17"/>
    <n v="24.75"/>
    <n v="23.565000000000001"/>
    <n v="23.145"/>
    <n v="22.855"/>
    <n v="22.672000000000001"/>
    <n v="21.577999999999999"/>
    <n v="22.114999999999998"/>
    <n v="21.210999999999999"/>
    <n v="21.827000000000002"/>
    <n v="19.672999999999998"/>
    <n v="19.41"/>
  </r>
  <r>
    <x v="5"/>
    <x v="2"/>
    <s v="UNILEVER"/>
    <x v="0"/>
    <x v="4"/>
    <x v="3"/>
    <n v="59.329955400000003"/>
    <n v="57.167991600000001"/>
    <n v="54.822596099999998"/>
    <n v="55.576102900000002"/>
    <n v="55.2774809"/>
    <n v="55.015207199999999"/>
    <n v="54.572416099999998"/>
    <n v="55.734527999999997"/>
    <n v="59.901388699999998"/>
    <n v="59.797030900000003"/>
    <n v="58.559930999999999"/>
    <n v="57.5268266"/>
    <n v="56.7845309"/>
    <n v="58.075195800000003"/>
    <n v="57.592553199999998"/>
    <n v="58.070910599999998"/>
    <n v="56.5016465"/>
    <n v="54.985983599999997"/>
    <n v="58.458600400000002"/>
    <n v="61.327342100000003"/>
    <n v="59.229949099999999"/>
    <n v="59.685414899999998"/>
    <n v="58.584722800000002"/>
    <n v="58.7315951"/>
    <n v="60.043250100000002"/>
    <n v="59.292572300000003"/>
    <n v="58.941058599999998"/>
    <n v="60.448074900000002"/>
    <n v="58.387056999999999"/>
    <n v="60.2033214"/>
    <n v="58.291664099999998"/>
    <n v="57.960738599999999"/>
    <n v="60.312244200000002"/>
    <n v="61.690674700000002"/>
    <n v="62.160328499999999"/>
    <n v="62.415981000000002"/>
    <n v="61.456049399999998"/>
  </r>
  <r>
    <x v="5"/>
    <x v="2"/>
    <s v="UNILEVER"/>
    <x v="0"/>
    <x v="5"/>
    <x v="5"/>
    <n v="0"/>
    <n v="0"/>
    <n v="0"/>
    <n v="0"/>
    <n v="0"/>
    <n v="8.3230000000000004"/>
    <n v="7.0380000000000003"/>
    <n v="15.164999999999999"/>
    <n v="10.991"/>
    <n v="20.108000000000001"/>
    <n v="22.975999999999999"/>
    <n v="21.582999999999998"/>
    <n v="19.79"/>
    <n v="14.545"/>
    <n v="14.504"/>
    <n v="20.704999999999998"/>
    <n v="19.983000000000001"/>
    <n v="15.172000000000001"/>
    <n v="19.927"/>
    <n v="10.789"/>
    <n v="22.736000000000001"/>
    <n v="10.744999999999999"/>
    <n v="11.452"/>
    <n v="24.934000000000001"/>
    <n v="20.724"/>
    <n v="24.001000000000001"/>
    <n v="10.542"/>
    <n v="16.527000000000001"/>
    <n v="16.247"/>
    <n v="24.771999999999998"/>
    <n v="24.329000000000001"/>
    <n v="85.019000000000005"/>
    <n v="105.485"/>
    <n v="107.01600000000001"/>
    <n v="141.137"/>
    <n v="134.07300000000001"/>
    <n v="117.417"/>
  </r>
  <r>
    <x v="5"/>
    <x v="2"/>
    <s v="UNILEVER"/>
    <x v="0"/>
    <x v="5"/>
    <x v="4"/>
    <n v="0"/>
    <n v="0"/>
    <n v="0"/>
    <n v="0"/>
    <n v="0"/>
    <n v="24224.532999999999"/>
    <n v="20484.47"/>
    <n v="44215.375"/>
    <n v="31988.708999999999"/>
    <n v="61932.305999999997"/>
    <n v="70860.960999999996"/>
    <n v="65732.138000000006"/>
    <n v="62253.962"/>
    <n v="46830.978000000003"/>
    <n v="47154.254000000001"/>
    <n v="67672.732000000004"/>
    <n v="61730.536"/>
    <n v="40685.063999999998"/>
    <n v="57483.231"/>
    <n v="31537.812999999998"/>
    <n v="64042.858"/>
    <n v="31410.867999999999"/>
    <n v="33474.175999999999"/>
    <n v="72748.759999999995"/>
    <n v="57256.578000000001"/>
    <n v="59253.381999999998"/>
    <n v="24723.107"/>
    <n v="35736.468000000001"/>
    <n v="36313.79"/>
    <n v="53924.932000000001"/>
    <n v="51723.171000000002"/>
    <n v="185809.40299999999"/>
    <n v="226196.81899999999"/>
    <n v="262764.27299999999"/>
    <n v="325270.24200000003"/>
    <n v="285247.94500000001"/>
    <n v="240849.288"/>
  </r>
  <r>
    <x v="5"/>
    <x v="2"/>
    <s v="UNILEVER"/>
    <x v="0"/>
    <x v="5"/>
    <x v="6"/>
    <n v="0"/>
    <n v="0"/>
    <n v="0"/>
    <n v="0"/>
    <n v="0"/>
    <n v="6.9000000000000006E-2"/>
    <n v="6.2E-2"/>
    <n v="0.14000000000000001"/>
    <n v="0.10199999999999999"/>
    <n v="0.189"/>
    <n v="0.23599999999999999"/>
    <n v="0.22600000000000001"/>
    <n v="0.20399999999999999"/>
    <n v="0.152"/>
    <n v="0.152"/>
    <n v="0.20799999999999999"/>
    <n v="0.188"/>
    <n v="0.159"/>
    <n v="0.18"/>
    <n v="0.109"/>
    <n v="0.24399999999999999"/>
    <n v="0.109"/>
    <n v="0.11600000000000001"/>
    <n v="0.251"/>
    <n v="0.20899999999999999"/>
    <n v="0.214"/>
    <n v="0.106"/>
    <n v="0.14799999999999999"/>
    <n v="0.15"/>
    <n v="0.24299999999999999"/>
    <n v="0.20899999999999999"/>
    <n v="0.71599999999999997"/>
    <n v="0.82"/>
    <n v="0.73899999999999999"/>
    <n v="0.85099999999999998"/>
    <n v="0.88200000000000001"/>
    <n v="0.92"/>
  </r>
  <r>
    <x v="5"/>
    <x v="2"/>
    <s v="UNILEVER"/>
    <x v="0"/>
    <x v="5"/>
    <x v="3"/>
    <n v="0"/>
    <n v="0"/>
    <n v="0"/>
    <n v="0"/>
    <n v="0"/>
    <n v="0.60692520000000005"/>
    <n v="1.2138511000000001"/>
    <n v="1.2138494"/>
    <n v="1.6080928000000001"/>
    <n v="1.6080946"/>
    <n v="1.6080951000000001"/>
    <n v="1.6080923"/>
    <n v="1.5757935999999999"/>
    <n v="1.8907178"/>
    <n v="2.1195968999999999"/>
    <n v="2.1453121999999998"/>
    <n v="1.7780822999999999"/>
    <n v="1.7780791"/>
    <n v="1.3470253999999999"/>
    <n v="1.0825197"/>
    <n v="1.6034054"/>
    <n v="1.323453"/>
    <n v="1.3807198999999999"/>
    <n v="1.6151456"/>
    <n v="1.9042344"/>
    <n v="2.1971911"/>
    <n v="2.2631872999999998"/>
    <n v="2.2134526999999999"/>
    <n v="3.160285"/>
    <n v="4.1466208"/>
    <n v="4.1770436999999996"/>
    <n v="6.4587849000000004"/>
    <n v="7.0541219999999996"/>
    <n v="5.8635941999999996"/>
    <n v="6.8071257000000003"/>
    <n v="5.6419629000000002"/>
    <n v="5.9970160000000003"/>
  </r>
  <r>
    <x v="5"/>
    <x v="2"/>
    <s v="UNILEVER"/>
    <x v="8"/>
    <x v="5"/>
    <x v="5"/>
    <n v="454.392"/>
    <n v="444.60899999999998"/>
    <n v="347.30700000000002"/>
    <n v="448.56799999999998"/>
    <n v="557.923"/>
    <n v="573.07399999999996"/>
    <n v="400.57"/>
    <n v="457.947"/>
    <n v="366.07100000000003"/>
    <n v="369.12299999999999"/>
    <n v="460.05900000000003"/>
    <n v="443.48200000000003"/>
    <n v="540.71600000000001"/>
    <n v="505.03199999999998"/>
    <n v="500.70499999999998"/>
    <n v="404.87299999999999"/>
    <n v="649.98199999999997"/>
    <n v="562.28200000000004"/>
    <n v="556.19299999999998"/>
    <n v="454.57900000000001"/>
    <n v="403.07499999999999"/>
    <n v="360.892"/>
    <n v="376.40300000000002"/>
    <n v="416.851"/>
    <n v="387.66899999999998"/>
    <n v="469.28300000000002"/>
    <n v="436.95299999999997"/>
    <n v="423.15199999999999"/>
    <n v="465.54899999999998"/>
    <n v="440.59199999999998"/>
    <n v="442.65"/>
    <n v="704.09699999999998"/>
    <n v="682.23199999999997"/>
    <n v="824.52200000000005"/>
    <n v="1056.4639999999999"/>
    <n v="869.10900000000004"/>
    <n v="705.86900000000003"/>
  </r>
  <r>
    <x v="5"/>
    <x v="2"/>
    <s v="UNILEVER"/>
    <x v="8"/>
    <x v="5"/>
    <x v="4"/>
    <n v="1077864.0989999999"/>
    <n v="981907.745"/>
    <n v="742093.37699999998"/>
    <n v="1001843.7929999999"/>
    <n v="1239091.206"/>
    <n v="1288001.3659999999"/>
    <n v="949130.87699999998"/>
    <n v="995365.66599999997"/>
    <n v="856009.66099999996"/>
    <n v="865133.08400000003"/>
    <n v="1082404.807"/>
    <n v="992592.46499999997"/>
    <n v="1072429.9820000001"/>
    <n v="1062508.0179999999"/>
    <n v="1055271.7220000001"/>
    <n v="855430.73400000005"/>
    <n v="1482565.172"/>
    <n v="1255440.1399999999"/>
    <n v="1285930.7239999999"/>
    <n v="1055314.402"/>
    <n v="944559.76"/>
    <n v="883156.18799999997"/>
    <n v="849156.48499999999"/>
    <n v="934914.43"/>
    <n v="867967.473"/>
    <n v="1100083.72"/>
    <n v="984472.41"/>
    <n v="967203.62399999995"/>
    <n v="1131035.193"/>
    <n v="1043830.8689999999"/>
    <n v="1049033.2250000001"/>
    <n v="1617942.561"/>
    <n v="1506298.6810000001"/>
    <n v="1866356.1089999999"/>
    <n v="2344319.0320000001"/>
    <n v="1927740.0330000001"/>
    <n v="1543105.8970000001"/>
  </r>
  <r>
    <x v="5"/>
    <x v="2"/>
    <s v="UNILEVER"/>
    <x v="8"/>
    <x v="5"/>
    <x v="6"/>
    <n v="4.4729999999999999"/>
    <n v="4.2939999999999996"/>
    <n v="3.6190000000000002"/>
    <n v="4.1399999999999997"/>
    <n v="5.016"/>
    <n v="4.7389999999999999"/>
    <n v="3.55"/>
    <n v="4.2359999999999998"/>
    <n v="3.383"/>
    <n v="3.4620000000000002"/>
    <n v="4.7160000000000002"/>
    <n v="4.6500000000000004"/>
    <n v="5.585"/>
    <n v="5.2809999999999997"/>
    <n v="5.2350000000000003"/>
    <n v="4.0679999999999996"/>
    <n v="6.109"/>
    <n v="5.891"/>
    <n v="5.0190000000000001"/>
    <n v="4.5890000000000004"/>
    <n v="4.3339999999999996"/>
    <n v="3.6560000000000001"/>
    <n v="3.798"/>
    <n v="4.2030000000000003"/>
    <n v="3.9079999999999999"/>
    <n v="4.1849999999999996"/>
    <n v="4.4009999999999998"/>
    <n v="3.7770000000000001"/>
    <n v="4.3070000000000004"/>
    <n v="4.3259999999999996"/>
    <n v="3.794"/>
    <n v="5.9279999999999999"/>
    <n v="5.306"/>
    <n v="5.6950000000000003"/>
    <n v="6.367"/>
    <n v="5.7190000000000003"/>
    <n v="5.5330000000000004"/>
  </r>
  <r>
    <x v="5"/>
    <x v="2"/>
    <s v="UNILEVER"/>
    <x v="8"/>
    <x v="5"/>
    <x v="3"/>
    <n v="24.542132500000001"/>
    <n v="25.809786599999999"/>
    <n v="25.797376199999999"/>
    <n v="26.672953199999998"/>
    <n v="25.450229100000001"/>
    <n v="25.084642899999999"/>
    <n v="24.968735800000001"/>
    <n v="25.8260352"/>
    <n v="26.5011367"/>
    <n v="25.812059000000001"/>
    <n v="25.5726227"/>
    <n v="26.936773200000001"/>
    <n v="28.231966100000001"/>
    <n v="30.803937999999999"/>
    <n v="33.232214900000002"/>
    <n v="34.240467099999996"/>
    <n v="32.764367300000004"/>
    <n v="31.804139800000002"/>
    <n v="31.657136999999999"/>
    <n v="31.525657899999999"/>
    <n v="28.442271300000002"/>
    <n v="27.1889805"/>
    <n v="26.064980299999998"/>
    <n v="26.815585500000001"/>
    <n v="27.141369900000001"/>
    <n v="27.427314899999999"/>
    <n v="28.572545300000002"/>
    <n v="29.0928954"/>
    <n v="32.034534800000003"/>
    <n v="32.790567099999997"/>
    <n v="34.220529999999997"/>
    <n v="34.187562700000001"/>
    <n v="32.261189399999999"/>
    <n v="32.432832400000002"/>
    <n v="34.950468200000003"/>
    <n v="33.662147599999997"/>
    <n v="32.312537800000001"/>
  </r>
  <r>
    <x v="5"/>
    <x v="2"/>
    <s v="UNILEVER"/>
    <x v="9"/>
    <x v="4"/>
    <x v="5"/>
    <n v="42.871000000000002"/>
    <n v="24.509"/>
    <n v="15.438000000000001"/>
    <n v="21.988"/>
    <n v="14.192"/>
    <n v="10.205"/>
    <n v="39.442999999999998"/>
    <n v="37.956000000000003"/>
    <n v="21.134"/>
    <n v="18.795000000000002"/>
    <n v="42.11"/>
    <n v="18.882999999999999"/>
    <n v="14.236000000000001"/>
    <n v="3.0070000000000001"/>
    <n v="0"/>
    <n v="0"/>
    <n v="7.226"/>
    <n v="7.0709999999999997"/>
    <n v="28.6"/>
    <n v="9.2279999999999998"/>
    <n v="11.53700000000000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"/>
    <s v="UNILEVER"/>
    <x v="9"/>
    <x v="4"/>
    <x v="4"/>
    <n v="71801.785999999993"/>
    <n v="39716.826000000001"/>
    <n v="23013.634999999998"/>
    <n v="34391.226000000002"/>
    <n v="19724.165000000001"/>
    <n v="15295.569"/>
    <n v="47719.224999999999"/>
    <n v="48814.381000000001"/>
    <n v="35360.019999999997"/>
    <n v="30877.119999999999"/>
    <n v="57698.756000000001"/>
    <n v="32561.27"/>
    <n v="24364.271000000001"/>
    <n v="5481.366"/>
    <n v="0"/>
    <n v="0"/>
    <n v="12698.763999999999"/>
    <n v="12007.549000000001"/>
    <n v="50059.423999999999"/>
    <n v="15750.561"/>
    <n v="20220.689999999999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"/>
    <s v="UNILEVER"/>
    <x v="9"/>
    <x v="4"/>
    <x v="6"/>
    <n v="0.42199999999999999"/>
    <n v="0.23699999999999999"/>
    <n v="0.161"/>
    <n v="0.20300000000000001"/>
    <n v="0.128"/>
    <n v="8.4000000000000005E-2"/>
    <n v="0.35"/>
    <n v="0.35099999999999998"/>
    <n v="0.19500000000000001"/>
    <n v="0.17599999999999999"/>
    <n v="0.432"/>
    <n v="0.19800000000000001"/>
    <n v="0.14699999999999999"/>
    <n v="3.1E-2"/>
    <n v="0"/>
    <n v="0"/>
    <n v="6.8000000000000005E-2"/>
    <n v="7.3999999999999996E-2"/>
    <n v="0.25800000000000001"/>
    <n v="9.2999999999999999E-2"/>
    <n v="0.124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"/>
    <s v="UNILEVER"/>
    <x v="9"/>
    <x v="4"/>
    <x v="3"/>
    <n v="4.0096641999999996"/>
    <n v="2.8596702000000001"/>
    <n v="2.3701957"/>
    <n v="2.3126370999999999"/>
    <n v="2.3454462"/>
    <n v="2.0799154"/>
    <n v="2.7955133999999999"/>
    <n v="2.7832870000000001"/>
    <n v="2.3873231000000001"/>
    <n v="2.3038227"/>
    <n v="1.766888"/>
    <n v="0.86365009999999998"/>
    <n v="1.3690618000000001"/>
    <n v="1.3265237000000001"/>
    <n v="1.0196795999999999"/>
    <n v="0.97951189999999999"/>
    <n v="1.3009472"/>
    <n v="0.80770129999999996"/>
    <n v="0.84026900000000004"/>
    <n v="0.84027039999999997"/>
    <n v="0.84026990000000001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"/>
    <s v="UNILEVER"/>
    <x v="9"/>
    <x v="5"/>
    <x v="5"/>
    <n v="2163.3180000000002"/>
    <n v="2214.2429999999999"/>
    <n v="1886.9380000000001"/>
    <n v="2429.556"/>
    <n v="2407.9859999999999"/>
    <n v="2509.1640000000002"/>
    <n v="2297.0230000000001"/>
    <n v="2382.7109999999998"/>
    <n v="2458.8249999999998"/>
    <n v="2468.6030000000001"/>
    <n v="2377.0120000000002"/>
    <n v="2273.7820000000002"/>
    <n v="2236.645"/>
    <n v="2298.1089999999999"/>
    <n v="1935.433"/>
    <n v="2029.8679999999999"/>
    <n v="2263.5770000000002"/>
    <n v="2067.3389999999999"/>
    <n v="2300.4760000000001"/>
    <n v="1981.23"/>
    <n v="2053.4259999999999"/>
    <n v="2106.8270000000002"/>
    <n v="2298.56"/>
    <n v="2231.7220000000002"/>
    <n v="2372.598"/>
    <n v="2405.8589999999999"/>
    <n v="2005.2249999999999"/>
    <n v="2482.489"/>
    <n v="2404.134"/>
    <n v="2252.83"/>
    <n v="2451.201"/>
    <n v="2435.69"/>
    <n v="2853.3359999999998"/>
    <n v="3316.2759999999998"/>
    <n v="3630.7739999999999"/>
    <n v="3269.3829999999998"/>
    <n v="2825.8049999999998"/>
  </r>
  <r>
    <x v="5"/>
    <x v="2"/>
    <s v="UNILEVER"/>
    <x v="9"/>
    <x v="5"/>
    <x v="4"/>
    <n v="3253934.804"/>
    <n v="3287174.1609999998"/>
    <n v="2834307.392"/>
    <n v="3657346.8590000002"/>
    <n v="3562715.531"/>
    <n v="3775770.071"/>
    <n v="3473030.8539999998"/>
    <n v="3656151.767"/>
    <n v="3798326.6140000001"/>
    <n v="3875723.4410000001"/>
    <n v="3850629.182"/>
    <n v="3627899.4580000001"/>
    <n v="3597384.8110000002"/>
    <n v="3709217.2220000001"/>
    <n v="3213475.378"/>
    <n v="3334836.8539999998"/>
    <n v="3768002.3470000001"/>
    <n v="3351111.477"/>
    <n v="3759924.2420000001"/>
    <n v="3237413.503"/>
    <n v="3313777.0329999998"/>
    <n v="3530984.4070000001"/>
    <n v="3810184.1519999998"/>
    <n v="3738593.017"/>
    <n v="3958270.9950000001"/>
    <n v="3982186.5529999998"/>
    <n v="3309666.8859999999"/>
    <n v="4181727.5389999999"/>
    <n v="3973639.4959999998"/>
    <n v="3773755.486"/>
    <n v="4070712.193"/>
    <n v="4041470.6329999999"/>
    <n v="4687144.8820000002"/>
    <n v="5572894.3300000001"/>
    <n v="6134585.5199999996"/>
    <n v="5512357.2450000001"/>
    <n v="4892922.6279999996"/>
  </r>
  <r>
    <x v="5"/>
    <x v="2"/>
    <s v="UNILEVER"/>
    <x v="9"/>
    <x v="5"/>
    <x v="6"/>
    <n v="21.297000000000001"/>
    <n v="21.387"/>
    <n v="19.66"/>
    <n v="22.425999999999998"/>
    <n v="21.649000000000001"/>
    <n v="20.747"/>
    <n v="20.358000000000001"/>
    <n v="22.041"/>
    <n v="22.722999999999999"/>
    <n v="23.152999999999999"/>
    <n v="24.367999999999999"/>
    <n v="23.841000000000001"/>
    <n v="23.102"/>
    <n v="24.030999999999999"/>
    <n v="20.234000000000002"/>
    <n v="20.396000000000001"/>
    <n v="21.274999999999999"/>
    <n v="21.661000000000001"/>
    <n v="20.76"/>
    <n v="20"/>
    <n v="22.077999999999999"/>
    <n v="21.344999999999999"/>
    <n v="23.193999999999999"/>
    <n v="22.5"/>
    <n v="23.914999999999999"/>
    <n v="21.454999999999998"/>
    <n v="20.196000000000002"/>
    <n v="22.161000000000001"/>
    <n v="22.239000000000001"/>
    <n v="22.119"/>
    <n v="21.007000000000001"/>
    <n v="20.507000000000001"/>
    <n v="22.192"/>
    <n v="22.905999999999999"/>
    <n v="21.882999999999999"/>
    <n v="21.515000000000001"/>
    <n v="22.151"/>
  </r>
  <r>
    <x v="5"/>
    <x v="2"/>
    <s v="UNILEVER"/>
    <x v="9"/>
    <x v="5"/>
    <x v="3"/>
    <n v="67.027763800000002"/>
    <n v="68.633131399999996"/>
    <n v="67.308617299999995"/>
    <n v="67.331830699999998"/>
    <n v="66.047624499999998"/>
    <n v="64.427529300000003"/>
    <n v="66.662668100000005"/>
    <n v="67.185057700000002"/>
    <n v="68.908375199999995"/>
    <n v="68.652963900000003"/>
    <n v="65.214573099999996"/>
    <n v="63.309402400000003"/>
    <n v="61.4287615"/>
    <n v="61.757840700000003"/>
    <n v="61.928804100000001"/>
    <n v="62.705305799999998"/>
    <n v="63.638333799999998"/>
    <n v="65.929711699999999"/>
    <n v="66.756713099999999"/>
    <n v="65.334096700000003"/>
    <n v="64.818305699999996"/>
    <n v="65.737097700000007"/>
    <n v="65.340709799999999"/>
    <n v="66.327074699999997"/>
    <n v="68.609027999999995"/>
    <n v="68.626576600000007"/>
    <n v="71.535370900000004"/>
    <n v="72.433516999999995"/>
    <n v="72.130423300000004"/>
    <n v="70.908783400000004"/>
    <n v="71.762829999999994"/>
    <n v="70.107020399999996"/>
    <n v="68.531839199999993"/>
    <n v="69.429003399999999"/>
    <n v="71.233395900000005"/>
    <n v="68.626822300000001"/>
    <n v="65.625108100000006"/>
  </r>
  <r>
    <x v="5"/>
    <x v="2"/>
    <s v="UNILEVER"/>
    <x v="1"/>
    <x v="4"/>
    <x v="5"/>
    <n v="8.1750000000000007"/>
    <n v="16.446000000000002"/>
    <n v="4.3"/>
    <n v="16.39"/>
    <n v="10.625"/>
    <n v="9.5419999999999998"/>
    <n v="4.7729999999999997"/>
    <n v="17.463999999999999"/>
    <n v="22.029"/>
    <n v="22.763000000000002"/>
    <n v="15.78"/>
    <n v="18.428999999999998"/>
    <n v="3.2069999999999999"/>
    <n v="13.619"/>
    <n v="5.9790000000000001"/>
    <n v="5.5389999999999997"/>
    <n v="10.401"/>
    <n v="2.879"/>
    <n v="2.5830000000000002"/>
    <n v="15.653"/>
    <n v="14.137"/>
    <n v="14.882999999999999"/>
    <n v="9.8390000000000004"/>
    <n v="0"/>
    <n v="0"/>
    <n v="11.702999999999999"/>
    <n v="1.8740000000000001"/>
    <n v="0"/>
    <n v="0"/>
    <n v="0"/>
    <n v="0"/>
    <n v="1.5960000000000001"/>
    <n v="1.6259999999999999"/>
    <n v="1.321"/>
    <n v="0"/>
    <n v="0"/>
    <n v="6.7240000000000002"/>
  </r>
  <r>
    <x v="5"/>
    <x v="2"/>
    <s v="UNILEVER"/>
    <x v="1"/>
    <x v="4"/>
    <x v="4"/>
    <n v="21994.978999999999"/>
    <n v="42485.044999999998"/>
    <n v="12349.539000000001"/>
    <n v="44973.800999999999"/>
    <n v="29650.54"/>
    <n v="25744.524000000001"/>
    <n v="14049.84"/>
    <n v="47664.769"/>
    <n v="63580.552000000003"/>
    <n v="61128.491999999998"/>
    <n v="47396.531999999999"/>
    <n v="50402.389000000003"/>
    <n v="9820.06"/>
    <n v="37965.421999999999"/>
    <n v="16182.233"/>
    <n v="15045.648999999999"/>
    <n v="25520.241000000002"/>
    <n v="9212.9259999999995"/>
    <n v="7181.2719999999999"/>
    <n v="53071.519"/>
    <n v="48224.029000000002"/>
    <n v="48207.286"/>
    <n v="27994.641"/>
    <n v="0"/>
    <n v="0"/>
    <n v="31822.185000000001"/>
    <n v="6297.7209999999995"/>
    <n v="0"/>
    <n v="0"/>
    <n v="0"/>
    <n v="0"/>
    <n v="3440.93"/>
    <n v="3504.9470000000001"/>
    <n v="3435.634"/>
    <n v="0"/>
    <n v="0"/>
    <n v="23088.023000000001"/>
  </r>
  <r>
    <x v="5"/>
    <x v="2"/>
    <s v="UNILEVER"/>
    <x v="1"/>
    <x v="4"/>
    <x v="6"/>
    <n v="0.08"/>
    <n v="0.159"/>
    <n v="4.4999999999999998E-2"/>
    <n v="0.151"/>
    <n v="9.6000000000000002E-2"/>
    <n v="7.9000000000000001E-2"/>
    <n v="4.2000000000000003E-2"/>
    <n v="0.16200000000000001"/>
    <n v="0.20399999999999999"/>
    <n v="0.21299999999999999"/>
    <n v="0.16200000000000001"/>
    <n v="0.193"/>
    <n v="3.3000000000000002E-2"/>
    <n v="0.14199999999999999"/>
    <n v="6.3E-2"/>
    <n v="5.6000000000000001E-2"/>
    <n v="9.8000000000000004E-2"/>
    <n v="0.03"/>
    <n v="2.3E-2"/>
    <n v="0.158"/>
    <n v="0.152"/>
    <n v="0.151"/>
    <n v="9.9000000000000005E-2"/>
    <n v="0"/>
    <n v="0"/>
    <n v="0.104"/>
    <n v="1.9E-2"/>
    <n v="0"/>
    <n v="0"/>
    <n v="0"/>
    <n v="0"/>
    <n v="1.2999999999999999E-2"/>
    <n v="1.2999999999999999E-2"/>
    <n v="8.9999999999999993E-3"/>
    <n v="0"/>
    <n v="0"/>
    <n v="5.2999999999999999E-2"/>
  </r>
  <r>
    <x v="5"/>
    <x v="2"/>
    <s v="UNILEVER"/>
    <x v="1"/>
    <x v="4"/>
    <x v="3"/>
    <n v="2.5349661999999999"/>
    <n v="2.4331912999999998"/>
    <n v="2.0305719999999998"/>
    <n v="2.2166717999999999"/>
    <n v="1.4644562000000001"/>
    <n v="1.1625926"/>
    <n v="1.3099742999999999"/>
    <n v="2.6249365"/>
    <n v="2.6788479000000001"/>
    <n v="2.9872258"/>
    <n v="3.7415159999999998"/>
    <n v="3.3192482000000001"/>
    <n v="2.4806208000000001"/>
    <n v="2.4640925"/>
    <n v="1.8600589000000001"/>
    <n v="1.4721782000000001"/>
    <n v="1.4144698"/>
    <n v="1.7421188999999999"/>
    <n v="1.6940206"/>
    <n v="1.9421333999999999"/>
    <n v="1.9779134"/>
    <n v="1.7134033"/>
    <n v="1.8768106"/>
    <n v="1.9435690000000001"/>
    <n v="1.9076257999999999"/>
    <n v="1.6476147999999999"/>
    <n v="1.118436"/>
    <n v="0.49934289999999998"/>
    <n v="0.49328640000000001"/>
    <n v="0.55778740000000004"/>
    <n v="1.2206254000000001"/>
    <n v="1.2578364"/>
    <n v="1.8960324"/>
    <n v="1.8588207000000001"/>
    <n v="1.8570397999999999"/>
    <n v="1.9756062999999999"/>
    <n v="1.645322"/>
  </r>
  <r>
    <x v="5"/>
    <x v="2"/>
    <s v="UNILEVER"/>
    <x v="10"/>
    <x v="4"/>
    <x v="5"/>
    <n v="2382.3310000000001"/>
    <n v="2620.84"/>
    <n v="2475.8580000000002"/>
    <n v="2793.547"/>
    <n v="2946.0520000000001"/>
    <n v="3156.6729999999998"/>
    <n v="3238.114"/>
    <n v="2853.4639999999999"/>
    <n v="2883.72"/>
    <n v="2720.5349999999999"/>
    <n v="2385.741"/>
    <n v="2271.5709999999999"/>
    <n v="2273.6590000000001"/>
    <n v="2399.0709999999999"/>
    <n v="2419.096"/>
    <n v="2562.0839999999998"/>
    <n v="2540.9920000000002"/>
    <n v="2228.62"/>
    <n v="2845"/>
    <n v="2386.0949999999998"/>
    <n v="2257.8180000000002"/>
    <n v="2404.739"/>
    <n v="2295.8939999999998"/>
    <n v="2216.3380000000002"/>
    <n v="2261.8090000000002"/>
    <n v="2467.951"/>
    <n v="2420.0120000000002"/>
    <n v="2745.998"/>
    <n v="2643.5039999999999"/>
    <n v="2404.373"/>
    <n v="2958.7779999999998"/>
    <n v="3093.4290000000001"/>
    <n v="2906.7249999999999"/>
    <n v="3246.0509999999999"/>
    <n v="3656.5390000000002"/>
    <n v="3589.5839999999998"/>
    <n v="3061.9340000000002"/>
  </r>
  <r>
    <x v="5"/>
    <x v="2"/>
    <s v="UNILEVER"/>
    <x v="10"/>
    <x v="4"/>
    <x v="4"/>
    <n v="4151229.6069999998"/>
    <n v="4643901.3899999997"/>
    <n v="4288553.8380000005"/>
    <n v="5114247.22"/>
    <n v="5429315.3509999998"/>
    <n v="5923730.2489999998"/>
    <n v="5955510.5959999999"/>
    <n v="5328187.17"/>
    <n v="5279346.5769999996"/>
    <n v="5167165.2209999999"/>
    <n v="4615863.3739999998"/>
    <n v="4504409.7620000001"/>
    <n v="4478104.2029999997"/>
    <n v="4637521.2510000002"/>
    <n v="4668971.352"/>
    <n v="4765952.102"/>
    <n v="4936965.5250000004"/>
    <n v="4302965.8859999999"/>
    <n v="5603828.6550000003"/>
    <n v="4715408.909"/>
    <n v="4507861.6030000001"/>
    <n v="5013772.9160000002"/>
    <n v="4614891.0010000002"/>
    <n v="4372611.7410000004"/>
    <n v="4507837.0410000002"/>
    <n v="4790860.0219999999"/>
    <n v="4703809.0870000003"/>
    <n v="5325093.9960000003"/>
    <n v="5398355.5590000004"/>
    <n v="4894992.6090000002"/>
    <n v="5905707.2750000004"/>
    <n v="6138955.0580000002"/>
    <n v="6028691.4890000001"/>
    <n v="6668653.074"/>
    <n v="7488609.477"/>
    <n v="7285968.7910000002"/>
    <n v="6226104.6370000001"/>
  </r>
  <r>
    <x v="5"/>
    <x v="2"/>
    <s v="UNILEVER"/>
    <x v="10"/>
    <x v="4"/>
    <x v="6"/>
    <n v="23.452999999999999"/>
    <n v="25.314"/>
    <n v="25.795000000000002"/>
    <n v="25.785"/>
    <n v="26.486999999999998"/>
    <n v="26.102"/>
    <n v="28.699000000000002"/>
    <n v="26.396000000000001"/>
    <n v="26.65"/>
    <n v="25.515999999999998"/>
    <n v="24.457999999999998"/>
    <n v="23.818000000000001"/>
    <n v="23.484999999999999"/>
    <n v="25.085999999999999"/>
    <n v="25.29"/>
    <n v="25.742999999999999"/>
    <n v="23.882999999999999"/>
    <n v="23.350999999999999"/>
    <n v="25.673999999999999"/>
    <n v="24.088000000000001"/>
    <n v="24.276"/>
    <n v="24.363"/>
    <n v="23.167000000000002"/>
    <n v="22.344999999999999"/>
    <n v="22.797999999999998"/>
    <n v="22.009"/>
    <n v="24.373999999999999"/>
    <n v="24.513000000000002"/>
    <n v="24.452999999999999"/>
    <n v="23.606999999999999"/>
    <n v="25.356999999999999"/>
    <n v="26.045000000000002"/>
    <n v="22.606999999999999"/>
    <n v="22.420999999999999"/>
    <n v="22.038"/>
    <n v="23.622"/>
    <n v="24.001999999999999"/>
  </r>
  <r>
    <x v="5"/>
    <x v="2"/>
    <s v="UNILEVER"/>
    <x v="10"/>
    <x v="4"/>
    <x v="3"/>
    <n v="69.444954499999994"/>
    <n v="69.267138799999998"/>
    <n v="68.140971500000006"/>
    <n v="67.186777899999996"/>
    <n v="65.8725728"/>
    <n v="65.537206800000007"/>
    <n v="68.874783699999995"/>
    <n v="66.824951400000003"/>
    <n v="64.7487347"/>
    <n v="63.611205300000002"/>
    <n v="62.595491699999997"/>
    <n v="64.808717099999996"/>
    <n v="69.259518299999996"/>
    <n v="67.069054899999998"/>
    <n v="70.608783500000001"/>
    <n v="67.052656499999998"/>
    <n v="66.466457399999996"/>
    <n v="64.584309099999999"/>
    <n v="66.835728099999997"/>
    <n v="66.570596800000004"/>
    <n v="64.695827899999998"/>
    <n v="64.852410899999995"/>
    <n v="63.742218299999998"/>
    <n v="64.697657599999999"/>
    <n v="68.691951799999998"/>
    <n v="71.664243299999995"/>
    <n v="71.127882999999997"/>
    <n v="68.977142299999997"/>
    <n v="69.337935099999996"/>
    <n v="68.127665399999998"/>
    <n v="69.837124900000006"/>
    <n v="69.159577799999994"/>
    <n v="68.043460699999997"/>
    <n v="65.592668200000006"/>
    <n v="65.314688899999993"/>
    <n v="66.136725900000002"/>
    <n v="65.632529500000004"/>
  </r>
  <r>
    <x v="5"/>
    <x v="2"/>
    <s v="UNILEVER"/>
    <x v="10"/>
    <x v="5"/>
    <x v="5"/>
    <n v="1373.9929999999999"/>
    <n v="1249.7329999999999"/>
    <n v="1198.597"/>
    <n v="1394.3920000000001"/>
    <n v="1365.7439999999999"/>
    <n v="1569.2760000000001"/>
    <n v="1503.136"/>
    <n v="1388.4190000000001"/>
    <n v="1318.4269999999999"/>
    <n v="1275.722"/>
    <n v="1037.1479999999999"/>
    <n v="1122.4880000000001"/>
    <n v="1252.327"/>
    <n v="1180.961"/>
    <n v="1199.873"/>
    <n v="1220.0350000000001"/>
    <n v="1497.8050000000001"/>
    <n v="1354.27"/>
    <n v="1431.001"/>
    <n v="1193.8710000000001"/>
    <n v="1147.7929999999999"/>
    <n v="1240.578"/>
    <n v="1277.877"/>
    <n v="1204.3879999999999"/>
    <n v="1143.288"/>
    <n v="1467.1469999999999"/>
    <n v="1333.653"/>
    <n v="1577.654"/>
    <n v="1472.1310000000001"/>
    <n v="1416.3620000000001"/>
    <n v="1576.7460000000001"/>
    <n v="1484.5419999999999"/>
    <n v="1754.9159999999999"/>
    <n v="2107.4319999999998"/>
    <n v="2279.0309999999999"/>
    <n v="2332.9059999999999"/>
    <n v="1833.472"/>
  </r>
  <r>
    <x v="5"/>
    <x v="2"/>
    <s v="UNILEVER"/>
    <x v="10"/>
    <x v="5"/>
    <x v="4"/>
    <n v="2662465.4840000002"/>
    <n v="2382277.8709999998"/>
    <n v="2283560.074"/>
    <n v="2720325.4190000002"/>
    <n v="2769567.7439999999"/>
    <n v="3250915.5269999998"/>
    <n v="3143109.46"/>
    <n v="2822252.773"/>
    <n v="2624521.173"/>
    <n v="2589231.4890000001"/>
    <n v="2228507.736"/>
    <n v="2448779.983"/>
    <n v="2689624.5520000001"/>
    <n v="2503495.6979999999"/>
    <n v="2458662.1940000001"/>
    <n v="2446907.9380000001"/>
    <n v="3081192.5920000002"/>
    <n v="2722572.8390000002"/>
    <n v="2964595.04"/>
    <n v="2465613.1069999998"/>
    <n v="2402114.1349999998"/>
    <n v="2649549.4169999999"/>
    <n v="2762397.5529999998"/>
    <n v="2599454.014"/>
    <n v="2486756.3199999998"/>
    <n v="2967553.9980000001"/>
    <n v="2688285.21"/>
    <n v="3251108.0729999999"/>
    <n v="3163561.88"/>
    <n v="2913378.8289999999"/>
    <n v="3222732.1460000002"/>
    <n v="3030133.4169999999"/>
    <n v="3724812.906"/>
    <n v="4423946.9409999996"/>
    <n v="4973253.9519999996"/>
    <n v="5149555.443"/>
    <n v="4075366.0690000001"/>
  </r>
  <r>
    <x v="5"/>
    <x v="2"/>
    <s v="UNILEVER"/>
    <x v="10"/>
    <x v="5"/>
    <x v="6"/>
    <n v="13.526999999999999"/>
    <n v="12.071"/>
    <n v="12.488"/>
    <n v="12.871"/>
    <n v="12.279"/>
    <n v="12.976000000000001"/>
    <n v="13.321999999999999"/>
    <n v="12.843999999999999"/>
    <n v="12.183999999999999"/>
    <n v="11.965"/>
    <n v="10.632999999999999"/>
    <n v="11.769"/>
    <n v="12.935"/>
    <n v="12.349"/>
    <n v="12.544"/>
    <n v="12.259"/>
    <n v="14.077999999999999"/>
    <n v="14.19"/>
    <n v="12.914"/>
    <n v="12.052"/>
    <n v="12.340999999999999"/>
    <n v="12.569000000000001"/>
    <n v="12.895"/>
    <n v="12.141999999999999"/>
    <n v="11.523999999999999"/>
    <n v="13.084"/>
    <n v="13.432"/>
    <n v="14.083"/>
    <n v="13.618"/>
    <n v="13.906000000000001"/>
    <n v="13.513"/>
    <n v="12.499000000000001"/>
    <n v="13.648999999999999"/>
    <n v="14.555999999999999"/>
    <n v="13.736000000000001"/>
    <n v="15.352"/>
    <n v="14.372"/>
  </r>
  <r>
    <x v="5"/>
    <x v="2"/>
    <s v="UNILEVER"/>
    <x v="10"/>
    <x v="5"/>
    <x v="3"/>
    <n v="49.089970999999998"/>
    <n v="50.9964303"/>
    <n v="50.345449199999997"/>
    <n v="49.997449899999999"/>
    <n v="49.208252299999998"/>
    <n v="49.815236200000001"/>
    <n v="52.300065699999998"/>
    <n v="50.9744642"/>
    <n v="53.479790399999999"/>
    <n v="53.146724200000001"/>
    <n v="51.787018099999997"/>
    <n v="52.913483800000002"/>
    <n v="54.075118400000001"/>
    <n v="52.931178899999999"/>
    <n v="52.655870200000003"/>
    <n v="54.2745149"/>
    <n v="52.644128299999998"/>
    <n v="54.650222499999998"/>
    <n v="56.171833300000003"/>
    <n v="54.767159200000002"/>
    <n v="52.9887856"/>
    <n v="50.6743782"/>
    <n v="50.1159058"/>
    <n v="52.355348900000003"/>
    <n v="52.937291399999999"/>
    <n v="55.204872799999997"/>
    <n v="55.0929322"/>
    <n v="55.770946100000003"/>
    <n v="56.491852700000003"/>
    <n v="54.619458399999999"/>
    <n v="53.997909399999998"/>
    <n v="55.166387100000001"/>
    <n v="55.1156121"/>
    <n v="55.002530200000002"/>
    <n v="53.907252"/>
    <n v="52.7014584"/>
    <n v="49.952230499999999"/>
  </r>
  <r>
    <x v="5"/>
    <x v="2"/>
    <s v="UNILEVER"/>
    <x v="11"/>
    <x v="6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919999999999998"/>
    <n v="12.426"/>
    <n v="10.946999999999999"/>
    <n v="14.141"/>
    <n v="4.476"/>
    <n v="0"/>
    <n v="0"/>
    <n v="0"/>
    <n v="0"/>
    <n v="0"/>
    <n v="0"/>
    <n v="0"/>
    <n v="0"/>
    <n v="0"/>
    <n v="0"/>
    <n v="0"/>
    <n v="2.9089999999999998"/>
    <n v="0"/>
  </r>
  <r>
    <x v="5"/>
    <x v="2"/>
    <s v="UNILEVER"/>
    <x v="11"/>
    <x v="6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41.6360000000004"/>
    <n v="22875.795999999998"/>
    <n v="20153.495999999999"/>
    <n v="26032.085999999999"/>
    <n v="8239.5930000000008"/>
    <n v="0"/>
    <n v="0"/>
    <n v="0"/>
    <n v="0"/>
    <n v="0"/>
    <n v="0"/>
    <n v="0"/>
    <n v="0"/>
    <n v="0"/>
    <n v="0"/>
    <n v="0"/>
    <n v="5070.0680000000002"/>
    <n v="0"/>
  </r>
  <r>
    <x v="5"/>
    <x v="2"/>
    <s v="UNILEVER"/>
    <x v="11"/>
    <x v="6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2999999999999999E-2"/>
    <n v="0.13400000000000001"/>
    <n v="0.111"/>
    <n v="0.14299999999999999"/>
    <n v="4.4999999999999998E-2"/>
    <n v="0"/>
    <n v="0"/>
    <n v="0"/>
    <n v="0"/>
    <n v="0"/>
    <n v="0"/>
    <n v="0"/>
    <n v="0"/>
    <n v="0"/>
    <n v="0"/>
    <n v="0"/>
    <n v="1.9E-2"/>
    <n v="0"/>
  </r>
  <r>
    <x v="5"/>
    <x v="2"/>
    <s v="UNILEVER"/>
    <x v="11"/>
    <x v="6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6450800000000002"/>
    <n v="0.26450790000000002"/>
    <n v="0.26450750000000001"/>
    <n v="0.26450810000000002"/>
    <n v="0.22277459999999999"/>
    <n v="0"/>
    <n v="0"/>
    <n v="0"/>
    <n v="0"/>
    <n v="0"/>
    <n v="0"/>
    <n v="0"/>
    <n v="0"/>
    <n v="0"/>
    <n v="0"/>
    <n v="0"/>
    <n v="0.59933499999999995"/>
    <n v="0.59933369999999997"/>
  </r>
  <r>
    <x v="5"/>
    <x v="2"/>
    <s v="UNILEVER"/>
    <x v="0"/>
    <x v="4"/>
    <x v="2"/>
    <n v="90.108999999999995"/>
    <n v="89.756"/>
    <n v="88.700999999999993"/>
    <n v="90.23"/>
    <n v="89.231999999999999"/>
    <n v="88.858999999999995"/>
    <n v="88.355999999999995"/>
    <n v="87.84"/>
    <n v="90.918999999999997"/>
    <n v="91.16"/>
    <n v="92.512"/>
    <n v="91.168000000000006"/>
    <n v="88.286000000000001"/>
    <n v="91.186999999999998"/>
    <n v="91.76"/>
    <n v="92.094999999999999"/>
    <n v="92.438000000000002"/>
    <n v="91.888000000000005"/>
    <n v="91.783000000000001"/>
    <n v="92.855999999999995"/>
    <n v="91.042000000000002"/>
    <n v="93.914000000000001"/>
    <n v="93.638000000000005"/>
    <n v="91.254000000000005"/>
    <n v="92.100999999999999"/>
    <n v="91.936000000000007"/>
    <n v="91.301000000000002"/>
    <n v="92.266000000000005"/>
    <n v="91.710999999999999"/>
    <n v="93.888999999999996"/>
    <n v="95.013999999999996"/>
    <n v="93.956999999999994"/>
    <n v="94.275999999999996"/>
    <n v="94.915000000000006"/>
    <n v="96.688999999999993"/>
    <n v="96.239000000000004"/>
    <n v="96.97"/>
  </r>
  <r>
    <x v="5"/>
    <x v="2"/>
    <s v="UNILEVER"/>
    <x v="0"/>
    <x v="5"/>
    <x v="2"/>
    <n v="0"/>
    <n v="0"/>
    <n v="0"/>
    <n v="0"/>
    <n v="0"/>
    <n v="2.9620000000000002"/>
    <n v="3.323"/>
    <n v="3.96"/>
    <n v="2.4460000000000002"/>
    <n v="2.5659999999999998"/>
    <n v="3.7690000000000001"/>
    <n v="3.1549999999999998"/>
    <n v="3.726"/>
    <n v="4.5839999999999996"/>
    <n v="4.0369999999999999"/>
    <n v="4.5449999999999999"/>
    <n v="5.2160000000000002"/>
    <n v="5.242"/>
    <n v="5.6669999999999998"/>
    <n v="4.2320000000000002"/>
    <n v="5.8789999999999996"/>
    <n v="4.0359999999999996"/>
    <n v="5.1070000000000002"/>
    <n v="8.923"/>
    <n v="6.907"/>
    <n v="7.5039999999999996"/>
    <n v="5.23"/>
    <n v="7.5620000000000003"/>
    <n v="7.7859999999999996"/>
    <n v="9.7739999999999991"/>
    <n v="8.3810000000000002"/>
    <n v="23.992000000000001"/>
    <n v="23.867999999999999"/>
    <n v="19.212"/>
    <n v="25.731000000000002"/>
    <n v="19.38"/>
    <n v="18.064"/>
  </r>
  <r>
    <x v="5"/>
    <x v="2"/>
    <s v="UNILEVER"/>
    <x v="8"/>
    <x v="5"/>
    <x v="2"/>
    <n v="59.088000000000001"/>
    <n v="58.640999999999998"/>
    <n v="52.798000000000002"/>
    <n v="57.795000000000002"/>
    <n v="57.594000000000001"/>
    <n v="59.911999999999999"/>
    <n v="61.335000000000001"/>
    <n v="60.728000000000002"/>
    <n v="61.121000000000002"/>
    <n v="60.713999999999999"/>
    <n v="63.838999999999999"/>
    <n v="64.771000000000001"/>
    <n v="66.647000000000006"/>
    <n v="65.742000000000004"/>
    <n v="66.602999999999994"/>
    <n v="65.363"/>
    <n v="66.433000000000007"/>
    <n v="63.058"/>
    <n v="64.831999999999994"/>
    <n v="63.939"/>
    <n v="59.353000000000002"/>
    <n v="63.993000000000002"/>
    <n v="62.21"/>
    <n v="59.128999999999998"/>
    <n v="60.726999999999997"/>
    <n v="57.991"/>
    <n v="56.942"/>
    <n v="56.177999999999997"/>
    <n v="65.799000000000007"/>
    <n v="62.514000000000003"/>
    <n v="65.960999999999999"/>
    <n v="66.593000000000004"/>
    <n v="64.010000000000005"/>
    <n v="63.475000000000001"/>
    <n v="73.534999999999997"/>
    <n v="67.394999999999996"/>
    <n v="65.334999999999994"/>
  </r>
  <r>
    <x v="5"/>
    <x v="2"/>
    <s v="UNILEVER"/>
    <x v="9"/>
    <x v="4"/>
    <x v="2"/>
    <n v="14.04"/>
    <n v="16.923999999999999"/>
    <n v="13.715"/>
    <n v="14.068"/>
    <n v="12.8"/>
    <n v="13.102"/>
    <n v="13.483000000000001"/>
    <n v="13.528"/>
    <n v="10.538"/>
    <n v="11.234"/>
    <n v="8.4949999999999992"/>
    <n v="8.93"/>
    <n v="9.1170000000000009"/>
    <n v="8.3650000000000002"/>
    <n v="1.1990000000000001"/>
    <n v="1.0449999999999999"/>
    <n v="4.1079999999999997"/>
    <n v="5.0049999999999999"/>
    <n v="4.9279999999999999"/>
    <n v="5.0629999999999997"/>
    <n v="5.52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2"/>
    <s v="UNILEVER"/>
    <x v="9"/>
    <x v="5"/>
    <x v="2"/>
    <n v="88.314999999999998"/>
    <n v="93.314999999999998"/>
    <n v="91.483000000000004"/>
    <n v="94.826999999999998"/>
    <n v="93.563999999999993"/>
    <n v="93.697999999999993"/>
    <n v="94.471000000000004"/>
    <n v="94.049000000000007"/>
    <n v="93.466999999999999"/>
    <n v="94.686999999999998"/>
    <n v="94.275000000000006"/>
    <n v="94.251999999999995"/>
    <n v="93.863"/>
    <n v="91.522999999999996"/>
    <n v="90.034000000000006"/>
    <n v="94.597999999999999"/>
    <n v="93.507000000000005"/>
    <n v="93.763999999999996"/>
    <n v="91.221000000000004"/>
    <n v="93.926000000000002"/>
    <n v="92.606999999999999"/>
    <n v="94.188000000000002"/>
    <n v="94.748000000000005"/>
    <n v="93.275999999999996"/>
    <n v="94.239000000000004"/>
    <n v="93.635999999999996"/>
    <n v="94.534999999999997"/>
    <n v="94.843999999999994"/>
    <n v="95.843000000000004"/>
    <n v="95.5"/>
    <n v="96.144000000000005"/>
    <n v="94.206999999999994"/>
    <n v="95.706999999999994"/>
    <n v="96.034999999999997"/>
    <n v="97.227000000000004"/>
    <n v="96.400999999999996"/>
    <n v="94.242000000000004"/>
  </r>
  <r>
    <x v="5"/>
    <x v="2"/>
    <s v="UNILEVER"/>
    <x v="1"/>
    <x v="4"/>
    <x v="2"/>
    <n v="8.4659999999999993"/>
    <n v="5.93"/>
    <n v="4.2869999999999999"/>
    <n v="13.795"/>
    <n v="11.917999999999999"/>
    <n v="11.606"/>
    <n v="15.122999999999999"/>
    <n v="15.523"/>
    <n v="14.581"/>
    <n v="17.696000000000002"/>
    <n v="23.048999999999999"/>
    <n v="20.74"/>
    <n v="12.855"/>
    <n v="13.528"/>
    <n v="12.209"/>
    <n v="7.8369999999999997"/>
    <n v="9"/>
    <n v="9.1419999999999995"/>
    <n v="8.6649999999999991"/>
    <n v="11.348000000000001"/>
    <n v="11.157999999999999"/>
    <n v="5.9809999999999999"/>
    <n v="6.3479999999999999"/>
    <n v="5.3639999999999999"/>
    <n v="6.72"/>
    <n v="5.0149999999999997"/>
    <n v="2.2010000000000001"/>
    <n v="1.5509999999999999"/>
    <n v="2.2029999999999998"/>
    <n v="3.1309999999999998"/>
    <n v="2.6720000000000002"/>
    <n v="3.7210000000000001"/>
    <n v="2.9209999999999998"/>
    <n v="3.5030000000000001"/>
    <n v="3.8290000000000002"/>
    <n v="3.327"/>
    <n v="2.746"/>
  </r>
  <r>
    <x v="5"/>
    <x v="2"/>
    <s v="UNILEVER"/>
    <x v="10"/>
    <x v="4"/>
    <x v="2"/>
    <n v="94.322000000000003"/>
    <n v="93.316999999999993"/>
    <n v="94.417000000000002"/>
    <n v="94.617000000000004"/>
    <n v="93.94"/>
    <n v="94.457999999999998"/>
    <n v="97.71"/>
    <n v="95.686000000000007"/>
    <n v="95.421999999999997"/>
    <n v="93.82"/>
    <n v="94.153999999999996"/>
    <n v="94.661000000000001"/>
    <n v="97.378"/>
    <n v="96.787000000000006"/>
    <n v="97.766000000000005"/>
    <n v="97.18"/>
    <n v="97.049000000000007"/>
    <n v="96.573999999999998"/>
    <n v="96.260999999999996"/>
    <n v="94.683000000000007"/>
    <n v="94.347999999999999"/>
    <n v="95.015000000000001"/>
    <n v="94.06"/>
    <n v="93.527000000000001"/>
    <n v="95.700999999999993"/>
    <n v="97.203000000000003"/>
    <n v="96.819000000000003"/>
    <n v="95.153999999999996"/>
    <n v="95.825000000000003"/>
    <n v="94.12"/>
    <n v="96.783000000000001"/>
    <n v="97.424999999999997"/>
    <n v="96.992000000000004"/>
    <n v="95.825999999999993"/>
    <n v="96.346000000000004"/>
    <n v="96.283000000000001"/>
    <n v="97.712999999999994"/>
  </r>
  <r>
    <x v="5"/>
    <x v="2"/>
    <s v="UNILEVER"/>
    <x v="10"/>
    <x v="5"/>
    <x v="2"/>
    <n v="84.548000000000002"/>
    <n v="85.281000000000006"/>
    <n v="84.575000000000003"/>
    <n v="84.46"/>
    <n v="84.867000000000004"/>
    <n v="85.355000000000004"/>
    <n v="87.096999999999994"/>
    <n v="86.117999999999995"/>
    <n v="87.884"/>
    <n v="84.528999999999996"/>
    <n v="84.364999999999995"/>
    <n v="85.477999999999994"/>
    <n v="86.65"/>
    <n v="85.337999999999994"/>
    <n v="84.637"/>
    <n v="87.113"/>
    <n v="88.29"/>
    <n v="88.367000000000004"/>
    <n v="88.176000000000002"/>
    <n v="85.438000000000002"/>
    <n v="84.388000000000005"/>
    <n v="87.581000000000003"/>
    <n v="86.962999999999994"/>
    <n v="89.192999999999998"/>
    <n v="89.435000000000002"/>
    <n v="90.738"/>
    <n v="89.953999999999994"/>
    <n v="90.751999999999995"/>
    <n v="91.980999999999995"/>
    <n v="89.778000000000006"/>
    <n v="92.125"/>
    <n v="91.738"/>
    <n v="90.792000000000002"/>
    <n v="91.256"/>
    <n v="93.995000000000005"/>
    <n v="91.61"/>
    <n v="90.614999999999995"/>
  </r>
  <r>
    <x v="5"/>
    <x v="2"/>
    <s v="UNILEVER"/>
    <x v="11"/>
    <x v="6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2649999999999997"/>
    <n v="4.1929999999999996"/>
    <n v="4.7229999999999999"/>
    <n v="6.4960000000000004"/>
    <n v="4.0069999999999997"/>
    <n v="0"/>
    <n v="0"/>
    <n v="0"/>
    <n v="0"/>
    <n v="0"/>
    <n v="0"/>
    <n v="0"/>
    <n v="0"/>
    <n v="0"/>
    <n v="0"/>
    <n v="0"/>
    <n v="0.44700000000000001"/>
    <n v="0.20499999999999999"/>
  </r>
  <r>
    <x v="7"/>
    <x v="3"/>
    <s v="UNILEVER"/>
    <x v="12"/>
    <x v="7"/>
    <x v="5"/>
    <n v="5423.2340000000004"/>
    <n v="9468.027"/>
    <n v="8514.1450000000004"/>
    <n v="6010.27"/>
    <n v="5831.7089999999998"/>
    <n v="9026.8410000000003"/>
    <n v="8282.3009999999995"/>
    <n v="15394.347"/>
    <n v="10609.611999999999"/>
    <n v="5367.223"/>
    <n v="11885.606"/>
    <n v="9589.2369999999992"/>
    <n v="7666.768"/>
    <n v="5432.7920000000004"/>
    <n v="10197.571"/>
    <n v="5595.6679999999997"/>
    <n v="6859.3620000000001"/>
    <n v="12875.531000000001"/>
    <n v="9039.4380000000001"/>
    <n v="11592.556"/>
    <n v="2603.0770000000002"/>
    <n v="2454.569"/>
    <n v="969.18100000000004"/>
    <n v="788.30499999999995"/>
    <n v="732.43899999999996"/>
    <n v="709.91899999999998"/>
    <n v="535.23599999999999"/>
    <n v="611.03599999999994"/>
    <n v="590.20799999999997"/>
    <n v="438.577"/>
    <n v="445.93099999999998"/>
    <n v="385.96600000000001"/>
    <n v="358.98399999999998"/>
    <n v="300.47899999999998"/>
    <n v="253.24799999999999"/>
    <n v="248.727"/>
    <n v="74.713999999999999"/>
  </r>
  <r>
    <x v="7"/>
    <x v="3"/>
    <s v="UNILEVER"/>
    <x v="12"/>
    <x v="7"/>
    <x v="4"/>
    <n v="1220012.6599999999"/>
    <n v="1924405.3770000001"/>
    <n v="1813525.524"/>
    <n v="1510594.8189999999"/>
    <n v="1533575.882"/>
    <n v="2202995.372"/>
    <n v="2066705.4450000001"/>
    <n v="3456945.1349999998"/>
    <n v="2519986.0619999999"/>
    <n v="1419073.284"/>
    <n v="2732047.8309999998"/>
    <n v="2292457.9819999998"/>
    <n v="1932710.78"/>
    <n v="1493472.973"/>
    <n v="2442143.2740000002"/>
    <n v="1545436.078"/>
    <n v="1847042.3289999999"/>
    <n v="3013846.7889999999"/>
    <n v="2259080.3149999999"/>
    <n v="2631285.6889999998"/>
    <n v="750176.26899999997"/>
    <n v="611540.18500000006"/>
    <n v="272912.75099999999"/>
    <n v="226923.03599999999"/>
    <n v="214664.05100000001"/>
    <n v="206407.16500000001"/>
    <n v="157391.81400000001"/>
    <n v="184208.41"/>
    <n v="175430.16"/>
    <n v="128913.196"/>
    <n v="129451.58900000001"/>
    <n v="111523.785"/>
    <n v="103809.60400000001"/>
    <n v="87995.487999999998"/>
    <n v="70896.426999999996"/>
    <n v="70455.986000000004"/>
    <n v="26302.785"/>
  </r>
  <r>
    <x v="7"/>
    <x v="3"/>
    <s v="UNILEVER"/>
    <x v="12"/>
    <x v="7"/>
    <x v="6"/>
    <n v="1.8520000000000001"/>
    <n v="3.0489999999999999"/>
    <n v="2.6619999999999999"/>
    <n v="1.8620000000000001"/>
    <n v="1.722"/>
    <n v="2.7349999999999999"/>
    <n v="2.363"/>
    <n v="4.7640000000000002"/>
    <n v="3.58"/>
    <n v="1.853"/>
    <n v="4.1660000000000004"/>
    <n v="3.3069999999999999"/>
    <n v="2.7109999999999999"/>
    <n v="1.9850000000000001"/>
    <n v="3.524"/>
    <n v="1.8740000000000001"/>
    <n v="2.3069999999999999"/>
    <n v="4.3570000000000002"/>
    <n v="2.94"/>
    <n v="4.024"/>
    <n v="1.014"/>
    <n v="0.93400000000000005"/>
    <n v="0.36099999999999999"/>
    <n v="0.32200000000000001"/>
    <n v="0.28499999999999998"/>
    <n v="0.27100000000000002"/>
    <n v="0.19400000000000001"/>
    <n v="0.216"/>
    <n v="0.21299999999999999"/>
    <n v="0.14899999999999999"/>
    <n v="0.14899999999999999"/>
    <n v="0.13400000000000001"/>
    <n v="0.13600000000000001"/>
    <n v="0.10299999999999999"/>
    <n v="8.6999999999999994E-2"/>
    <n v="9.7000000000000003E-2"/>
    <n v="2.9000000000000001E-2"/>
  </r>
  <r>
    <x v="7"/>
    <x v="3"/>
    <s v="UNILEVER"/>
    <x v="12"/>
    <x v="7"/>
    <x v="2"/>
    <n v="61.62"/>
    <n v="63.212000000000003"/>
    <n v="65.55"/>
    <n v="62.582999999999998"/>
    <n v="61.848999999999997"/>
    <n v="62.244999999999997"/>
    <n v="65.036000000000001"/>
    <n v="67.177999999999997"/>
    <n v="66.173000000000002"/>
    <n v="65.241"/>
    <n v="67.028999999999996"/>
    <n v="66.213999999999999"/>
    <n v="65.56"/>
    <n v="64.361999999999995"/>
    <n v="62.87"/>
    <n v="60.353000000000002"/>
    <n v="67.171000000000006"/>
    <n v="69.072000000000003"/>
    <n v="64.647999999999996"/>
    <n v="48.125"/>
    <n v="36.113"/>
    <n v="29.155000000000001"/>
    <n v="24.024000000000001"/>
    <n v="13.775"/>
    <n v="8.8529999999999998"/>
    <n v="9.3960000000000008"/>
    <n v="6.2709999999999999"/>
    <n v="6.1459999999999999"/>
    <n v="4.1120000000000001"/>
    <n v="2.802"/>
    <n v="2.778"/>
    <n v="2.4700000000000002"/>
    <n v="2.8479999999999999"/>
    <n v="2.27"/>
    <n v="2.3090000000000002"/>
    <n v="2.8170000000000002"/>
    <n v="1.2150000000000001"/>
  </r>
  <r>
    <x v="7"/>
    <x v="3"/>
    <s v="UNILEVER"/>
    <x v="12"/>
    <x v="7"/>
    <x v="3"/>
    <n v="25.8947155"/>
    <n v="26.574504999999998"/>
    <n v="28.270988200000001"/>
    <n v="26.789335900000001"/>
    <n v="26.356066800000001"/>
    <n v="28.6975686"/>
    <n v="31.239201699999999"/>
    <n v="30.3535036"/>
    <n v="30.014315400000001"/>
    <n v="28.108915700000001"/>
    <n v="28.698911299999999"/>
    <n v="29.481837299999999"/>
    <n v="31.206112000000001"/>
    <n v="31.695928800000001"/>
    <n v="30.289314399999999"/>
    <n v="29.9411886"/>
    <n v="31.083842099999998"/>
    <n v="31.275627700000001"/>
    <n v="31.662168000000001"/>
    <n v="28.1315639"/>
    <n v="22.858587499999999"/>
    <n v="17.4050978"/>
    <n v="13.8798894"/>
    <n v="11.4034347"/>
    <n v="9.3964400000000001"/>
    <n v="8.3991731000000005"/>
    <n v="6.7418215999999997"/>
    <n v="6.2001197000000001"/>
    <n v="5.7006898000000001"/>
    <n v="4.3760988999999997"/>
    <n v="3.9031707"/>
    <n v="3.5884882999999999"/>
    <n v="3.5071100999999998"/>
    <n v="2.8419528999999999"/>
    <n v="2.0726814"/>
    <n v="2.1219776000000001"/>
    <n v="1.1981333999999999"/>
  </r>
  <r>
    <x v="7"/>
    <x v="3"/>
    <s v="UNILEVER"/>
    <x v="0"/>
    <x v="1"/>
    <x v="5"/>
    <n v="4069.7759999999998"/>
    <n v="4661.1890000000003"/>
    <n v="4685.0749999999998"/>
    <n v="5151.9290000000001"/>
    <n v="5299.7939999999999"/>
    <n v="4789.8270000000002"/>
    <n v="4585.8249999999998"/>
    <n v="3788.288"/>
    <n v="4063.7710000000002"/>
    <n v="3845.3139999999999"/>
    <n v="3595.44"/>
    <n v="3478.518"/>
    <n v="3680.9760000000001"/>
    <n v="3682.6619999999998"/>
    <n v="3447.1210000000001"/>
    <n v="3490.34"/>
    <n v="3607.4450000000002"/>
    <n v="3594.7190000000001"/>
    <n v="3825.2420000000002"/>
    <n v="3747.8820000000001"/>
    <n v="3448.1370000000002"/>
    <n v="3321.2150000000001"/>
    <n v="3535.1550000000002"/>
    <n v="3631.6260000000002"/>
    <n v="3811.9250000000002"/>
    <n v="3881.7559999999999"/>
    <n v="4013.7959999999998"/>
    <n v="4944.0259999999998"/>
    <n v="4532.7749999999996"/>
    <n v="4598.9960000000001"/>
    <n v="4472.0690000000004"/>
    <n v="4227.8999999999996"/>
    <n v="4212.2529999999997"/>
    <n v="4864.3770000000004"/>
    <n v="4855.18"/>
    <n v="4636.6639999999998"/>
    <n v="4741.0659999999998"/>
  </r>
  <r>
    <x v="7"/>
    <x v="3"/>
    <s v="UNILEVER"/>
    <x v="0"/>
    <x v="1"/>
    <x v="4"/>
    <n v="1736818.0190000001"/>
    <n v="2038818.423"/>
    <n v="2066847.317"/>
    <n v="2347701.713"/>
    <n v="2560157.39"/>
    <n v="2247177.4449999998"/>
    <n v="2192865.88"/>
    <n v="1798468.013"/>
    <n v="1909771.5430000001"/>
    <n v="1845702.5889999999"/>
    <n v="1757172.3829999999"/>
    <n v="1731679.0020000001"/>
    <n v="1889766.763"/>
    <n v="1849648.69"/>
    <n v="1758187.1089999999"/>
    <n v="1856501.0859999999"/>
    <n v="2006936.341"/>
    <n v="2003566.7080000001"/>
    <n v="2221857.8029999998"/>
    <n v="2010794.477"/>
    <n v="1770513.0079999999"/>
    <n v="1702455.267"/>
    <n v="1803868.9669999999"/>
    <n v="1816734.2209999999"/>
    <n v="1837460.102"/>
    <n v="1992138.3459999999"/>
    <n v="1927767.0109999999"/>
    <n v="2425220.287"/>
    <n v="2335847.3990000002"/>
    <n v="2347825.4870000002"/>
    <n v="2282486.4309999999"/>
    <n v="2183581.38"/>
    <n v="2125088.25"/>
    <n v="2437808.1850000001"/>
    <n v="2432102.2919999999"/>
    <n v="2288595.352"/>
    <n v="2315977.6170000001"/>
  </r>
  <r>
    <x v="7"/>
    <x v="3"/>
    <s v="UNILEVER"/>
    <x v="0"/>
    <x v="1"/>
    <x v="6"/>
    <n v="1.389"/>
    <n v="1.5009999999999999"/>
    <n v="1.4650000000000001"/>
    <n v="1.5960000000000001"/>
    <n v="1.5649999999999999"/>
    <n v="1.4510000000000001"/>
    <n v="1.3080000000000001"/>
    <n v="1.1719999999999999"/>
    <n v="1.371"/>
    <n v="1.327"/>
    <n v="1.26"/>
    <n v="1.2"/>
    <n v="1.302"/>
    <n v="1.3460000000000001"/>
    <n v="1.1910000000000001"/>
    <n v="1.169"/>
    <n v="1.2130000000000001"/>
    <n v="1.216"/>
    <n v="1.244"/>
    <n v="1.3009999999999999"/>
    <n v="1.3440000000000001"/>
    <n v="1.264"/>
    <n v="1.3169999999999999"/>
    <n v="1.4830000000000001"/>
    <n v="1.4850000000000001"/>
    <n v="1.48"/>
    <n v="1.4510000000000001"/>
    <n v="1.75"/>
    <n v="1.6359999999999999"/>
    <n v="1.5640000000000001"/>
    <n v="1.49"/>
    <n v="1.468"/>
    <n v="1.5940000000000001"/>
    <n v="1.665"/>
    <n v="1.669"/>
    <n v="1.8"/>
    <n v="1.8109999999999999"/>
  </r>
  <r>
    <x v="7"/>
    <x v="3"/>
    <s v="UNILEVER"/>
    <x v="0"/>
    <x v="1"/>
    <x v="2"/>
    <n v="71.8"/>
    <n v="71.265000000000001"/>
    <n v="71.322000000000003"/>
    <n v="72.162999999999997"/>
    <n v="73.39"/>
    <n v="71.286000000000001"/>
    <n v="71.441000000000003"/>
    <n v="71.328000000000003"/>
    <n v="72.343999999999994"/>
    <n v="71.975999999999999"/>
    <n v="71.760000000000005"/>
    <n v="70.582999999999998"/>
    <n v="67.870999999999995"/>
    <n v="69.072000000000003"/>
    <n v="70.272000000000006"/>
    <n v="70.647000000000006"/>
    <n v="70.826999999999998"/>
    <n v="70.823999999999998"/>
    <n v="70.283000000000001"/>
    <n v="70.075999999999993"/>
    <n v="68.846000000000004"/>
    <n v="66.015000000000001"/>
    <n v="66.141000000000005"/>
    <n v="62.948"/>
    <n v="60.57"/>
    <n v="58.722000000000001"/>
    <n v="59.136000000000003"/>
    <n v="61.118000000000002"/>
    <n v="59.536999999999999"/>
    <n v="57.32"/>
    <n v="57.625"/>
    <n v="55.151000000000003"/>
    <n v="57.204000000000001"/>
    <n v="55.01"/>
    <n v="56.578000000000003"/>
    <n v="55.817999999999998"/>
    <n v="57.088000000000001"/>
  </r>
  <r>
    <x v="7"/>
    <x v="3"/>
    <s v="UNILEVER"/>
    <x v="0"/>
    <x v="1"/>
    <x v="3"/>
    <n v="13.679326400000001"/>
    <n v="14.392272"/>
    <n v="14.4347259"/>
    <n v="14.6098401"/>
    <n v="13.925841999999999"/>
    <n v="12.3719983"/>
    <n v="12.5553153"/>
    <n v="12.9407941"/>
    <n v="13.5298175"/>
    <n v="13.443135399999999"/>
    <n v="13.502713099999999"/>
    <n v="12.868332000000001"/>
    <n v="13.352639399999999"/>
    <n v="13.2627057"/>
    <n v="13.146320299999999"/>
    <n v="12.8199945"/>
    <n v="11.9907077"/>
    <n v="12.0276967"/>
    <n v="11.978904200000001"/>
    <n v="11.6774848"/>
    <n v="11.4539174"/>
    <n v="11.415956599999999"/>
    <n v="10.9612275"/>
    <n v="10.614831199999999"/>
    <n v="10.7974043"/>
    <n v="11.496193099999999"/>
    <n v="11.345335499999999"/>
    <n v="10.8692543"/>
    <n v="10.752144299999999"/>
    <n v="10.4073992"/>
    <n v="10.4081186"/>
    <n v="9.8873633000000005"/>
    <n v="10.343140399999999"/>
    <n v="11.2913572"/>
    <n v="12.1738318"/>
    <n v="11.858159799999999"/>
    <n v="11.0779493"/>
  </r>
  <r>
    <x v="7"/>
    <x v="3"/>
    <s v="UNILEVER"/>
    <x v="0"/>
    <x v="7"/>
    <x v="5"/>
    <n v="48234.353999999999"/>
    <n v="44960.605000000003"/>
    <n v="46592.228999999999"/>
    <n v="48659.487000000001"/>
    <n v="52366"/>
    <n v="48807.029000000002"/>
    <n v="46068.35"/>
    <n v="43914.459000000003"/>
    <n v="44234.169000000002"/>
    <n v="43224.207000000002"/>
    <n v="40886.928"/>
    <n v="40319.419000000002"/>
    <n v="40034.576999999997"/>
    <n v="43576.650999999998"/>
    <n v="41417.584000000003"/>
    <n v="47810.311999999998"/>
    <n v="48650.786999999997"/>
    <n v="42188.358999999997"/>
    <n v="43787.832999999999"/>
    <n v="39115.315999999999"/>
    <n v="40477.447999999997"/>
    <n v="38111.290999999997"/>
    <n v="42028.394"/>
    <n v="39007.563999999998"/>
    <n v="37351.107000000004"/>
    <n v="39143.917000000001"/>
    <n v="40676.792999999998"/>
    <n v="47423.091"/>
    <n v="47631.214"/>
    <n v="44230.271999999997"/>
    <n v="48498.745000000003"/>
    <n v="43612.595000000001"/>
    <n v="41889.106"/>
    <n v="42180.900999999998"/>
    <n v="40090.366000000002"/>
    <n v="38817.722000000002"/>
    <n v="40439.504999999997"/>
  </r>
  <r>
    <x v="7"/>
    <x v="3"/>
    <s v="UNILEVER"/>
    <x v="0"/>
    <x v="7"/>
    <x v="4"/>
    <n v="22406289.653000001"/>
    <n v="21463944.638999999"/>
    <n v="22143706.024"/>
    <n v="24339151.146000002"/>
    <n v="27405542.589000002"/>
    <n v="24733388.745999999"/>
    <n v="23920252.717999998"/>
    <n v="22316410.93"/>
    <n v="22510788.583000001"/>
    <n v="22339162.787999999"/>
    <n v="21970100.550000001"/>
    <n v="21919566.642000001"/>
    <n v="22057488.324000001"/>
    <n v="24292076.48"/>
    <n v="23701139.238000002"/>
    <n v="27724621.298"/>
    <n v="28811061.366"/>
    <n v="25198990.254000001"/>
    <n v="26680898.226"/>
    <n v="23944483.311000001"/>
    <n v="24431714.758000001"/>
    <n v="23155889.885000002"/>
    <n v="25398423.877"/>
    <n v="23795936.875"/>
    <n v="22927818.096999999"/>
    <n v="24050617.083999999"/>
    <n v="25182282.614999998"/>
    <n v="29395485.607999999"/>
    <n v="29910474.947000001"/>
    <n v="27860398.877999999"/>
    <n v="29877286.024999999"/>
    <n v="27233229.046"/>
    <n v="26499325.817000002"/>
    <n v="26865870.949000001"/>
    <n v="25712552.478"/>
    <n v="24844024.373"/>
    <n v="25837557.030999999"/>
  </r>
  <r>
    <x v="7"/>
    <x v="3"/>
    <s v="UNILEVER"/>
    <x v="0"/>
    <x v="7"/>
    <x v="6"/>
    <n v="16.468"/>
    <n v="14.478"/>
    <n v="14.567"/>
    <n v="15.077999999999999"/>
    <n v="15.465"/>
    <n v="14.789"/>
    <n v="13.143000000000001"/>
    <n v="13.59"/>
    <n v="14.926"/>
    <n v="14.920999999999999"/>
    <n v="14.33"/>
    <n v="13.904"/>
    <n v="14.157999999999999"/>
    <n v="15.923"/>
    <n v="14.313000000000001"/>
    <n v="16.009"/>
    <n v="16.364000000000001"/>
    <n v="14.276"/>
    <n v="14.243"/>
    <n v="13.577"/>
    <n v="15.773999999999999"/>
    <n v="14.502000000000001"/>
    <n v="15.656000000000001"/>
    <n v="15.925000000000001"/>
    <n v="14.551"/>
    <n v="14.923999999999999"/>
    <n v="14.709"/>
    <n v="16.783000000000001"/>
    <n v="17.187999999999999"/>
    <n v="15.045999999999999"/>
    <n v="16.161000000000001"/>
    <n v="15.14"/>
    <n v="15.852"/>
    <n v="14.436"/>
    <n v="13.782999999999999"/>
    <n v="15.071999999999999"/>
    <n v="15.448"/>
  </r>
  <r>
    <x v="7"/>
    <x v="3"/>
    <s v="UNILEVER"/>
    <x v="0"/>
    <x v="7"/>
    <x v="2"/>
    <n v="98.260999999999996"/>
    <n v="98.088999999999999"/>
    <n v="98.174999999999997"/>
    <n v="97.923000000000002"/>
    <n v="97.962000000000003"/>
    <n v="97.968999999999994"/>
    <n v="97.683000000000007"/>
    <n v="97.018000000000001"/>
    <n v="97.135000000000005"/>
    <n v="97.765000000000001"/>
    <n v="97.974999999999994"/>
    <n v="98.037000000000006"/>
    <n v="97.643000000000001"/>
    <n v="97.483999999999995"/>
    <n v="98.268000000000001"/>
    <n v="98.266000000000005"/>
    <n v="98.332999999999998"/>
    <n v="98.649000000000001"/>
    <n v="98.399000000000001"/>
    <n v="98.06"/>
    <n v="97.67"/>
    <n v="97.736999999999995"/>
    <n v="98.058999999999997"/>
    <n v="98.122"/>
    <n v="97.631"/>
    <n v="97.84"/>
    <n v="98.018000000000001"/>
    <n v="97.647000000000006"/>
    <n v="97.343999999999994"/>
    <n v="97.167000000000002"/>
    <n v="97.540999999999997"/>
    <n v="98.097999999999999"/>
    <n v="98.061000000000007"/>
    <n v="98.248000000000005"/>
    <n v="97.853999999999999"/>
    <n v="97.686000000000007"/>
    <n v="98.144999999999996"/>
  </r>
  <r>
    <x v="7"/>
    <x v="3"/>
    <s v="UNILEVER"/>
    <x v="0"/>
    <x v="7"/>
    <x v="3"/>
    <n v="80.6533838"/>
    <n v="79.480499199999997"/>
    <n v="78.304987100000005"/>
    <n v="76.653849699999995"/>
    <n v="75.858626299999997"/>
    <n v="75.773577099999997"/>
    <n v="75.889485899999997"/>
    <n v="75.127189400000006"/>
    <n v="72.784468000000004"/>
    <n v="74.038591199999999"/>
    <n v="74.528126299999997"/>
    <n v="75.319043800000003"/>
    <n v="74.941696800000003"/>
    <n v="73.2859251"/>
    <n v="74.770686299999994"/>
    <n v="73.932490799999997"/>
    <n v="75.497647400000005"/>
    <n v="76.095399799999996"/>
    <n v="76.489816399999995"/>
    <n v="75.814572999999996"/>
    <n v="72.2259344"/>
    <n v="74.354066399999994"/>
    <n v="73.857688400000001"/>
    <n v="76.015320299999999"/>
    <n v="76.020177899999993"/>
    <n v="77.375836399999997"/>
    <n v="77.716035700000006"/>
    <n v="77.072874499999998"/>
    <n v="76.942306000000002"/>
    <n v="76.275574000000006"/>
    <n v="75.467817199999999"/>
    <n v="76.7979062"/>
    <n v="77.032098099999999"/>
    <n v="78.719644700000003"/>
    <n v="78.631836899999996"/>
    <n v="78.490923199999997"/>
    <n v="78.392183700000004"/>
  </r>
  <r>
    <x v="7"/>
    <x v="3"/>
    <s v="UNILEVER"/>
    <x v="8"/>
    <x v="7"/>
    <x v="5"/>
    <n v="779.45500000000004"/>
    <n v="683.56399999999996"/>
    <n v="635.87400000000002"/>
    <n v="688.26199999999994"/>
    <n v="708.101"/>
    <n v="744.59500000000003"/>
    <n v="747.73800000000006"/>
    <n v="587.81100000000004"/>
    <n v="592.15"/>
    <n v="556.52499999999998"/>
    <n v="605.06100000000004"/>
    <n v="585.63900000000001"/>
    <n v="562.327"/>
    <n v="540.80700000000002"/>
    <n v="560.37599999999998"/>
    <n v="664.8"/>
    <n v="638.99"/>
    <n v="575.37199999999996"/>
    <n v="682.56899999999996"/>
    <n v="634.35699999999997"/>
    <n v="580.99"/>
    <n v="585.44600000000003"/>
    <n v="625.99599999999998"/>
    <n v="605.48"/>
    <n v="644.63199999999995"/>
    <n v="633.04999999999995"/>
    <n v="699.35599999999999"/>
    <n v="693.25400000000002"/>
    <n v="666.399"/>
    <n v="671.42600000000004"/>
    <n v="735.23199999999997"/>
    <n v="657.346"/>
    <n v="597.33600000000001"/>
    <n v="578.226"/>
    <n v="542.26300000000003"/>
    <n v="491.44"/>
    <n v="405.10199999999998"/>
  </r>
  <r>
    <x v="7"/>
    <x v="3"/>
    <s v="UNILEVER"/>
    <x v="8"/>
    <x v="7"/>
    <x v="4"/>
    <n v="424089.73499999999"/>
    <n v="385205.58199999999"/>
    <n v="370657.962"/>
    <n v="420029.734"/>
    <n v="443758.51500000001"/>
    <n v="434104.90500000003"/>
    <n v="458400.37"/>
    <n v="348318.55900000001"/>
    <n v="372383"/>
    <n v="372498.79800000001"/>
    <n v="448253.36300000001"/>
    <n v="443799.01400000002"/>
    <n v="426384.30800000002"/>
    <n v="427837.78700000001"/>
    <n v="461854.80599999998"/>
    <n v="542702.99899999995"/>
    <n v="535283.74"/>
    <n v="478216.38400000002"/>
    <n v="554271.23"/>
    <n v="520770.63199999998"/>
    <n v="469721.85800000001"/>
    <n v="470462.12599999999"/>
    <n v="537805.22900000005"/>
    <n v="490972.36"/>
    <n v="510341.712"/>
    <n v="505495.62400000001"/>
    <n v="535794.43000000005"/>
    <n v="553300.11499999999"/>
    <n v="524877.61300000001"/>
    <n v="519230.43400000001"/>
    <n v="536829.80299999996"/>
    <n v="492693.62400000001"/>
    <n v="430576.549"/>
    <n v="431234.21899999998"/>
    <n v="401870.69099999999"/>
    <n v="379682.984"/>
    <n v="303195.03399999999"/>
  </r>
  <r>
    <x v="7"/>
    <x v="3"/>
    <s v="UNILEVER"/>
    <x v="8"/>
    <x v="7"/>
    <x v="6"/>
    <n v="0.26600000000000001"/>
    <n v="0.22"/>
    <n v="0.19900000000000001"/>
    <n v="0.21299999999999999"/>
    <n v="0.20899999999999999"/>
    <n v="0.22600000000000001"/>
    <n v="0.21299999999999999"/>
    <n v="0.182"/>
    <n v="0.2"/>
    <n v="0.192"/>
    <n v="0.21199999999999999"/>
    <n v="0.20200000000000001"/>
    <n v="0.19900000000000001"/>
    <n v="0.19800000000000001"/>
    <n v="0.19400000000000001"/>
    <n v="0.223"/>
    <n v="0.215"/>
    <n v="0.19500000000000001"/>
    <n v="0.222"/>
    <n v="0.22"/>
    <n v="0.22600000000000001"/>
    <n v="0.223"/>
    <n v="0.23300000000000001"/>
    <n v="0.247"/>
    <n v="0.251"/>
    <n v="0.24099999999999999"/>
    <n v="0.253"/>
    <n v="0.245"/>
    <n v="0.24"/>
    <n v="0.22800000000000001"/>
    <n v="0.245"/>
    <n v="0.22800000000000001"/>
    <n v="0.22600000000000001"/>
    <n v="0.19800000000000001"/>
    <n v="0.186"/>
    <n v="0.191"/>
    <n v="0.155"/>
  </r>
  <r>
    <x v="7"/>
    <x v="3"/>
    <s v="UNILEVER"/>
    <x v="8"/>
    <x v="7"/>
    <x v="2"/>
    <n v="53.982999999999997"/>
    <n v="52.91"/>
    <n v="54.357999999999997"/>
    <n v="54.136000000000003"/>
    <n v="54.055999999999997"/>
    <n v="51.798000000000002"/>
    <n v="51.881999999999998"/>
    <n v="50.868000000000002"/>
    <n v="51.392000000000003"/>
    <n v="51.19"/>
    <n v="52.502000000000002"/>
    <n v="52.814"/>
    <n v="49.536999999999999"/>
    <n v="49.863999999999997"/>
    <n v="53.076999999999998"/>
    <n v="52.966999999999999"/>
    <n v="54.668999999999997"/>
    <n v="55.709000000000003"/>
    <n v="57.718000000000004"/>
    <n v="58.015000000000001"/>
    <n v="53.350999999999999"/>
    <n v="53.764000000000003"/>
    <n v="55.048000000000002"/>
    <n v="54.817"/>
    <n v="55.966000000000001"/>
    <n v="56.402999999999999"/>
    <n v="57.564"/>
    <n v="58.579000000000001"/>
    <n v="58.223999999999997"/>
    <n v="55.043999999999997"/>
    <n v="52.1"/>
    <n v="51.228999999999999"/>
    <n v="47.566000000000003"/>
    <n v="49.758000000000003"/>
    <n v="51.881"/>
    <n v="49.637"/>
    <n v="50.234999999999999"/>
  </r>
  <r>
    <x v="7"/>
    <x v="3"/>
    <s v="UNILEVER"/>
    <x v="8"/>
    <x v="7"/>
    <x v="3"/>
    <n v="6.8424773999999999"/>
    <n v="6.7012751000000002"/>
    <n v="7.1067739999999997"/>
    <n v="6.4169938999999996"/>
    <n v="6.1070129"/>
    <n v="6.3990729000000002"/>
    <n v="6.5737348000000004"/>
    <n v="6.0894775000000001"/>
    <n v="5.9742834"/>
    <n v="5.9209047000000004"/>
    <n v="5.9380113000000003"/>
    <n v="6.0861907000000004"/>
    <n v="5.9071049000000002"/>
    <n v="6.0606692000000004"/>
    <n v="5.9828726999999997"/>
    <n v="5.8453701999999996"/>
    <n v="5.8178289000000003"/>
    <n v="5.6279754000000004"/>
    <n v="5.8335346000000001"/>
    <n v="6.0789210999999996"/>
    <n v="5.8588494000000004"/>
    <n v="5.9139875999999996"/>
    <n v="6.4697800000000001"/>
    <n v="6.4652355000000004"/>
    <n v="6.6108729000000004"/>
    <n v="6.5166636999999996"/>
    <n v="6.5448078000000001"/>
    <n v="6.3428652999999997"/>
    <n v="6.2666105999999999"/>
    <n v="6.1243992"/>
    <n v="5.9781839000000003"/>
    <n v="5.9835498999999999"/>
    <n v="5.6361273000000001"/>
    <n v="5.2143477999999996"/>
    <n v="5.5582497000000002"/>
    <n v="5.2562107999999998"/>
    <n v="4.6595044999999997"/>
  </r>
  <r>
    <x v="7"/>
    <x v="3"/>
    <s v="UNILEVER"/>
    <x v="1"/>
    <x v="1"/>
    <x v="5"/>
    <n v="906.726"/>
    <n v="1403.0840000000001"/>
    <n v="897.327"/>
    <n v="974.03200000000004"/>
    <n v="870.21199999999999"/>
    <n v="686.25199999999995"/>
    <n v="775.69399999999996"/>
    <n v="738.30899999999997"/>
    <n v="617.64700000000005"/>
    <n v="526.75199999999995"/>
    <n v="575.74900000000002"/>
    <n v="547.32100000000003"/>
    <n v="672.26700000000005"/>
    <n v="835.29200000000003"/>
    <n v="651.649"/>
    <n v="589.57000000000005"/>
    <n v="335.84"/>
    <n v="171.18899999999999"/>
    <n v="129.80699999999999"/>
    <n v="85.421999999999997"/>
    <n v="83.403000000000006"/>
    <n v="98.893000000000001"/>
    <n v="88.695999999999998"/>
    <n v="76.748999999999995"/>
    <n v="95.04"/>
    <n v="99.061999999999998"/>
    <n v="90.745999999999995"/>
    <n v="78.385999999999996"/>
    <n v="70.376000000000005"/>
    <n v="83.075999999999993"/>
    <n v="67.489000000000004"/>
    <n v="74.658000000000001"/>
    <n v="93.078000000000003"/>
    <n v="136.60599999999999"/>
    <n v="177.477"/>
    <n v="148.042"/>
    <n v="120.48699999999999"/>
  </r>
  <r>
    <x v="7"/>
    <x v="3"/>
    <s v="UNILEVER"/>
    <x v="1"/>
    <x v="1"/>
    <x v="4"/>
    <n v="478004.32699999999"/>
    <n v="730910.97100000002"/>
    <n v="480121.48800000001"/>
    <n v="546696.897"/>
    <n v="544028.08900000004"/>
    <n v="422209.39"/>
    <n v="467275.58100000001"/>
    <n v="451605.402"/>
    <n v="382930.98599999998"/>
    <n v="333739.59000000003"/>
    <n v="351106.92300000001"/>
    <n v="338681.91800000001"/>
    <n v="327932.679"/>
    <n v="384771.804"/>
    <n v="277224.77299999999"/>
    <n v="275368.69300000003"/>
    <n v="180760.821"/>
    <n v="101589.08900000001"/>
    <n v="86354.104000000007"/>
    <n v="53493.726999999999"/>
    <n v="52021.506999999998"/>
    <n v="63699.514999999999"/>
    <n v="54270.061999999998"/>
    <n v="46744.195"/>
    <n v="58469.425999999999"/>
    <n v="61575.775999999998"/>
    <n v="54740.767999999996"/>
    <n v="46208.103999999999"/>
    <n v="41995.705000000002"/>
    <n v="48581.767"/>
    <n v="40188.252"/>
    <n v="46895.321000000004"/>
    <n v="58135.71"/>
    <n v="80454.846000000005"/>
    <n v="101338.065"/>
    <n v="82134.400999999998"/>
    <n v="62794.91"/>
  </r>
  <r>
    <x v="7"/>
    <x v="3"/>
    <s v="UNILEVER"/>
    <x v="1"/>
    <x v="1"/>
    <x v="6"/>
    <n v="0.31"/>
    <n v="0.45200000000000001"/>
    <n v="0.28100000000000003"/>
    <n v="0.30199999999999999"/>
    <n v="0.25700000000000001"/>
    <n v="0.20799999999999999"/>
    <n v="0.221"/>
    <n v="0.22800000000000001"/>
    <n v="0.20799999999999999"/>
    <n v="0.182"/>
    <n v="0.20200000000000001"/>
    <n v="0.189"/>
    <n v="0.23799999999999999"/>
    <n v="0.30499999999999999"/>
    <n v="0.22500000000000001"/>
    <n v="0.19700000000000001"/>
    <n v="0.113"/>
    <n v="5.8000000000000003E-2"/>
    <n v="4.2000000000000003E-2"/>
    <n v="0.03"/>
    <n v="3.3000000000000002E-2"/>
    <n v="3.7999999999999999E-2"/>
    <n v="3.3000000000000002E-2"/>
    <n v="3.1E-2"/>
    <n v="3.6999999999999998E-2"/>
    <n v="3.7999999999999999E-2"/>
    <n v="3.3000000000000002E-2"/>
    <n v="2.8000000000000001E-2"/>
    <n v="2.5000000000000001E-2"/>
    <n v="2.8000000000000001E-2"/>
    <n v="2.1999999999999999E-2"/>
    <n v="2.5999999999999999E-2"/>
    <n v="3.5000000000000003E-2"/>
    <n v="4.7E-2"/>
    <n v="6.0999999999999999E-2"/>
    <n v="5.7000000000000002E-2"/>
    <n v="4.5999999999999999E-2"/>
  </r>
  <r>
    <x v="7"/>
    <x v="3"/>
    <s v="UNILEVER"/>
    <x v="1"/>
    <x v="1"/>
    <x v="2"/>
    <n v="53.802"/>
    <n v="53.874000000000002"/>
    <n v="52.667999999999999"/>
    <n v="55.042000000000002"/>
    <n v="54.991"/>
    <n v="51.033000000000001"/>
    <n v="52.993000000000002"/>
    <n v="48.662999999999997"/>
    <n v="51.085999999999999"/>
    <n v="47.39"/>
    <n v="45.935000000000002"/>
    <n v="46.981999999999999"/>
    <n v="44.469000000000001"/>
    <n v="43.179000000000002"/>
    <n v="40.683999999999997"/>
    <n v="37.625"/>
    <n v="29.242999999999999"/>
    <n v="13.404999999999999"/>
    <n v="8.2289999999999992"/>
    <n v="6.1109999999999998"/>
    <n v="5.3479999999999999"/>
    <n v="5.0359999999999996"/>
    <n v="4.569"/>
    <n v="3.8690000000000002"/>
    <n v="5.4059999999999997"/>
    <n v="3.4550000000000001"/>
    <n v="2.9849999999999999"/>
    <n v="2.9689999999999999"/>
    <n v="2.9430000000000001"/>
    <n v="2.9169999999999998"/>
    <n v="2.7970000000000002"/>
    <n v="3.2869999999999999"/>
    <n v="3.44"/>
    <n v="3.0470000000000002"/>
    <n v="3.0619999999999998"/>
    <n v="3.13"/>
    <n v="1.619"/>
  </r>
  <r>
    <x v="7"/>
    <x v="3"/>
    <s v="UNILEVER"/>
    <x v="1"/>
    <x v="1"/>
    <x v="3"/>
    <n v="6.1473408000000003"/>
    <n v="6.2183826"/>
    <n v="6.1653054000000003"/>
    <n v="6.1859260999999996"/>
    <n v="6.1246529000000001"/>
    <n v="5.8418473999999998"/>
    <n v="5.7991562999999999"/>
    <n v="5.6743259999999998"/>
    <n v="5.8127851000000001"/>
    <n v="5.5360566000000002"/>
    <n v="5.2790916000000001"/>
    <n v="5.9274453999999999"/>
    <n v="5.8469151000000004"/>
    <n v="5.7258924999999996"/>
    <n v="5.0981126999999997"/>
    <n v="4.8348390999999999"/>
    <n v="4.0636258999999999"/>
    <n v="3.3701449000000001"/>
    <n v="2.6546740999999998"/>
    <n v="2.4221300000000001"/>
    <n v="2.3437220999999999"/>
    <n v="2.1345743000000001"/>
    <n v="1.7760317000000001"/>
    <n v="1.3438162"/>
    <n v="1.2808813999999999"/>
    <n v="1.3964383"/>
    <n v="1.3570732999999999"/>
    <n v="1.1094275"/>
    <n v="1.0945336000000001"/>
    <n v="1.1900923999999999"/>
    <n v="1.005878"/>
    <n v="0.98775840000000004"/>
    <n v="0.98416570000000003"/>
    <n v="0.99932080000000001"/>
    <n v="1.0301035000000001"/>
    <n v="1.0721594999999999"/>
    <n v="1.0245331"/>
  </r>
  <r>
    <x v="7"/>
    <x v="3"/>
    <s v="UNILEVER"/>
    <x v="10"/>
    <x v="1"/>
    <x v="5"/>
    <n v="1310.6479999999999"/>
    <n v="1489.434"/>
    <n v="1406.9059999999999"/>
    <n v="1793.681"/>
    <n v="2057.9380000000001"/>
    <n v="1879.615"/>
    <n v="1699.9010000000001"/>
    <n v="1779.2159999999999"/>
    <n v="1544.8520000000001"/>
    <n v="9240.6190000000006"/>
    <n v="1408.653"/>
    <n v="1194.8920000000001"/>
    <n v="987.33699999999999"/>
    <n v="934.78499999999997"/>
    <n v="743.28899999999999"/>
    <n v="1126.3399999999999"/>
    <n v="1000.548"/>
    <n v="1037.4570000000001"/>
    <n v="1336.8240000000001"/>
    <n v="973.41099999999994"/>
    <n v="929.79200000000003"/>
    <n v="1113.684"/>
    <n v="1137.1099999999999"/>
    <n v="1063.644"/>
    <n v="1132.4780000000001"/>
    <n v="1056.827"/>
    <n v="1136.674"/>
    <n v="1406.579"/>
    <n v="1253.393"/>
    <n v="1537.5719999999999"/>
    <n v="1917.374"/>
    <n v="1504.28"/>
    <n v="1436.4680000000001"/>
    <n v="1401.242"/>
    <n v="1301.3389999999999"/>
    <n v="1225.43"/>
    <n v="1172.97"/>
  </r>
  <r>
    <x v="7"/>
    <x v="3"/>
    <s v="UNILEVER"/>
    <x v="10"/>
    <x v="1"/>
    <x v="4"/>
    <n v="405265.45600000001"/>
    <n v="439786.86800000002"/>
    <n v="434112.13799999998"/>
    <n v="543435.62300000002"/>
    <n v="660339.68000000005"/>
    <n v="593416.00800000003"/>
    <n v="518329.04200000002"/>
    <n v="556211.15099999995"/>
    <n v="467852.99599999998"/>
    <n v="1379684.216"/>
    <n v="381181.94699999999"/>
    <n v="333684.69300000003"/>
    <n v="270941.38099999999"/>
    <n v="288105.45199999999"/>
    <n v="209749.09599999999"/>
    <n v="324232.70899999997"/>
    <n v="302996.22899999999"/>
    <n v="307501.79200000002"/>
    <n v="414123.065"/>
    <n v="303303.484"/>
    <n v="284300.77799999999"/>
    <n v="347364.098"/>
    <n v="362487.38699999999"/>
    <n v="318450.50699999998"/>
    <n v="339302.85399999999"/>
    <n v="323983.60399999999"/>
    <n v="327165.59999999998"/>
    <n v="400605.359"/>
    <n v="383325.66899999999"/>
    <n v="487020.57400000002"/>
    <n v="616945.03599999996"/>
    <n v="467566.28100000002"/>
    <n v="472553.32"/>
    <n v="467352.44199999998"/>
    <n v="425628.60800000001"/>
    <n v="386053.78600000002"/>
    <n v="398337.28200000001"/>
  </r>
  <r>
    <x v="7"/>
    <x v="3"/>
    <s v="UNILEVER"/>
    <x v="10"/>
    <x v="1"/>
    <x v="6"/>
    <n v="0.44700000000000001"/>
    <n v="0.48"/>
    <n v="0.44"/>
    <n v="0.55600000000000005"/>
    <n v="0.60799999999999998"/>
    <n v="0.56999999999999995"/>
    <n v="0.48499999999999999"/>
    <n v="0.55100000000000005"/>
    <n v="0.52100000000000002"/>
    <n v="3.19"/>
    <n v="0.49399999999999999"/>
    <n v="0.41199999999999998"/>
    <n v="0.34899999999999998"/>
    <n v="0.34200000000000003"/>
    <n v="0.25700000000000001"/>
    <n v="0.377"/>
    <n v="0.33700000000000002"/>
    <n v="0.35099999999999998"/>
    <n v="0.435"/>
    <n v="0.33800000000000002"/>
    <n v="0.36199999999999999"/>
    <n v="0.42399999999999999"/>
    <n v="0.42399999999999999"/>
    <n v="0.434"/>
    <n v="0.441"/>
    <n v="0.40300000000000002"/>
    <n v="0.41099999999999998"/>
    <n v="0.498"/>
    <n v="0.45200000000000001"/>
    <n v="0.52300000000000002"/>
    <n v="0.63900000000000001"/>
    <n v="0.52200000000000002"/>
    <n v="0.54400000000000004"/>
    <n v="0.48"/>
    <n v="0.44700000000000001"/>
    <n v="0.47599999999999998"/>
    <n v="0.44800000000000001"/>
  </r>
  <r>
    <x v="7"/>
    <x v="3"/>
    <s v="UNILEVER"/>
    <x v="10"/>
    <x v="1"/>
    <x v="2"/>
    <n v="48.698"/>
    <n v="48.302"/>
    <n v="47.753"/>
    <n v="51.188000000000002"/>
    <n v="51.728999999999999"/>
    <n v="50.015999999999998"/>
    <n v="49.42"/>
    <n v="50.615000000000002"/>
    <n v="65.204999999999998"/>
    <n v="65.260999999999996"/>
    <n v="62.375999999999998"/>
    <n v="53.872"/>
    <n v="38.433999999999997"/>
    <n v="33.808999999999997"/>
    <n v="28.641999999999999"/>
    <n v="32.665999999999997"/>
    <n v="39.058"/>
    <n v="40.642000000000003"/>
    <n v="43.192"/>
    <n v="38.064999999999998"/>
    <n v="49.043999999999997"/>
    <n v="46.908999999999999"/>
    <n v="46.386000000000003"/>
    <n v="39.003999999999998"/>
    <n v="37.293999999999997"/>
    <n v="34.189"/>
    <n v="35.923999999999999"/>
    <n v="39.04"/>
    <n v="44.639000000000003"/>
    <n v="47.204999999999998"/>
    <n v="51.835000000000001"/>
    <n v="48.497"/>
    <n v="48.228000000000002"/>
    <n v="46.097000000000001"/>
    <n v="47.542000000000002"/>
    <n v="47.313000000000002"/>
    <n v="50.972000000000001"/>
  </r>
  <r>
    <x v="7"/>
    <x v="3"/>
    <s v="UNILEVER"/>
    <x v="10"/>
    <x v="1"/>
    <x v="3"/>
    <n v="11.227356199999999"/>
    <n v="10.538779999999999"/>
    <n v="11.4820203"/>
    <n v="11.858867800000001"/>
    <n v="11.2296719"/>
    <n v="11.043007299999999"/>
    <n v="11.637694700000001"/>
    <n v="11.6560346"/>
    <n v="11.957503900000001"/>
    <n v="11.806574599999999"/>
    <n v="10.8337717"/>
    <n v="10.4539107"/>
    <n v="10.232367200000001"/>
    <n v="11.1749084"/>
    <n v="10.1517648"/>
    <n v="9.8699587999999991"/>
    <n v="10.207008699999999"/>
    <n v="10.261344299999999"/>
    <n v="10.869856499999999"/>
    <n v="10.7807879"/>
    <n v="10.974552900000001"/>
    <n v="10.069621100000001"/>
    <n v="9.8486042999999999"/>
    <n v="8.5479043000000008"/>
    <n v="8.3940823000000009"/>
    <n v="8.4973378000000004"/>
    <n v="8.9595658999999994"/>
    <n v="9.5431486999999997"/>
    <n v="10.0856145"/>
    <n v="10.589079999999999"/>
    <n v="12.398059399999999"/>
    <n v="10.8521535"/>
    <n v="10.9749464"/>
    <n v="11.3198706"/>
    <n v="11.616870199999999"/>
    <n v="11.353495499999999"/>
    <n v="11.3937033"/>
  </r>
  <r>
    <x v="7"/>
    <x v="3"/>
    <s v="UNILEVER"/>
    <x v="10"/>
    <x v="7"/>
    <x v="5"/>
    <n v="16009.834999999999"/>
    <n v="16743.948"/>
    <n v="15132.402"/>
    <n v="17032.292000000001"/>
    <n v="15293.002"/>
    <n v="14635.402"/>
    <n v="14712.321"/>
    <n v="13212.955"/>
    <n v="13089.906999999999"/>
    <n v="12491.707"/>
    <n v="10571.772999999999"/>
    <n v="10708.509"/>
    <n v="11465.304"/>
    <n v="13790.197"/>
    <n v="12176.467000000001"/>
    <n v="11868.748"/>
    <n v="11648.281000000001"/>
    <n v="10721.593999999999"/>
    <n v="12334.062"/>
    <n v="10022.549999999999"/>
    <n v="9883.8189999999995"/>
    <n v="9327.8389999999999"/>
    <n v="9489.5069999999996"/>
    <n v="9640.6080000000002"/>
    <n v="10173.349"/>
    <n v="10023.675999999999"/>
    <n v="9720.893"/>
    <n v="10876.206"/>
    <n v="10501.308999999999"/>
    <n v="10290.34"/>
    <n v="11688.038"/>
    <n v="10086.963"/>
    <n v="10223.135"/>
    <n v="11762.169"/>
    <n v="10593.558000000001"/>
    <n v="9698.7790000000005"/>
    <n v="9182.7160000000003"/>
  </r>
  <r>
    <x v="7"/>
    <x v="3"/>
    <s v="UNILEVER"/>
    <x v="10"/>
    <x v="7"/>
    <x v="4"/>
    <n v="4541161.4210000001"/>
    <n v="4984946.5250000004"/>
    <n v="4440189.5959999999"/>
    <n v="4947593.4040000001"/>
    <n v="4921397.7369999997"/>
    <n v="4724486.0369999995"/>
    <n v="4579095.682"/>
    <n v="4108062.872"/>
    <n v="4144708.6850000001"/>
    <n v="4015255.2349999999"/>
    <n v="3491737.4440000001"/>
    <n v="3544064.219"/>
    <n v="3727050.5989999999"/>
    <n v="4485431.1540000001"/>
    <n v="3977837.7749999999"/>
    <n v="4085791.9569999999"/>
    <n v="4161601.8739999998"/>
    <n v="3880356.1910000001"/>
    <n v="4484026.0769999996"/>
    <n v="3729737.4019999998"/>
    <n v="3689905.5559999999"/>
    <n v="3452663.44"/>
    <n v="3553226.622"/>
    <n v="3622208.327"/>
    <n v="3734498.7829999998"/>
    <n v="3805850.9939999999"/>
    <n v="3665766.5210000002"/>
    <n v="4040352.7239999999"/>
    <n v="3947827.15"/>
    <n v="3929110.571"/>
    <n v="4397900.6220000004"/>
    <n v="3953742.4109999998"/>
    <n v="3990598.588"/>
    <n v="4450679.7220000001"/>
    <n v="3967723.7409999999"/>
    <n v="3771450.73"/>
    <n v="3625248.7859999998"/>
  </r>
  <r>
    <x v="7"/>
    <x v="3"/>
    <s v="UNILEVER"/>
    <x v="10"/>
    <x v="7"/>
    <x v="6"/>
    <n v="5.4660000000000002"/>
    <n v="5.3920000000000003"/>
    <n v="4.7309999999999999"/>
    <n v="5.2779999999999996"/>
    <n v="4.5170000000000003"/>
    <n v="4.4349999999999996"/>
    <n v="4.1970000000000001"/>
    <n v="4.0890000000000004"/>
    <n v="4.4169999999999998"/>
    <n v="4.3120000000000003"/>
    <n v="3.7050000000000001"/>
    <n v="3.6930000000000001"/>
    <n v="4.0549999999999997"/>
    <n v="5.0389999999999997"/>
    <n v="4.2080000000000002"/>
    <n v="3.9740000000000002"/>
    <n v="3.9180000000000001"/>
    <n v="3.6280000000000001"/>
    <n v="4.0119999999999996"/>
    <n v="3.4790000000000001"/>
    <n v="3.8519999999999999"/>
    <n v="3.55"/>
    <n v="3.5350000000000001"/>
    <n v="3.9359999999999999"/>
    <n v="3.9630000000000001"/>
    <n v="3.8220000000000001"/>
    <n v="3.5150000000000001"/>
    <n v="3.8490000000000002"/>
    <n v="3.7890000000000001"/>
    <n v="3.5009999999999999"/>
    <n v="3.895"/>
    <n v="3.5019999999999998"/>
    <n v="3.8690000000000002"/>
    <n v="4.0259999999999998"/>
    <n v="3.6419999999999999"/>
    <n v="3.766"/>
    <n v="3.508"/>
  </r>
  <r>
    <x v="7"/>
    <x v="3"/>
    <s v="UNILEVER"/>
    <x v="10"/>
    <x v="7"/>
    <x v="2"/>
    <n v="88.129000000000005"/>
    <n v="88.406000000000006"/>
    <n v="88.216999999999999"/>
    <n v="90.069000000000003"/>
    <n v="90.221999999999994"/>
    <n v="89.403999999999996"/>
    <n v="89.364999999999995"/>
    <n v="88.409000000000006"/>
    <n v="88.29"/>
    <n v="86.55"/>
    <n v="87.801000000000002"/>
    <n v="88.608999999999995"/>
    <n v="87.138999999999996"/>
    <n v="85.694000000000003"/>
    <n v="87.421999999999997"/>
    <n v="86.322000000000003"/>
    <n v="85.641000000000005"/>
    <n v="85.622"/>
    <n v="86.731999999999999"/>
    <n v="85.894999999999996"/>
    <n v="85.325000000000003"/>
    <n v="85.385999999999996"/>
    <n v="85.492999999999995"/>
    <n v="84.372"/>
    <n v="84.156999999999996"/>
    <n v="83.628"/>
    <n v="83.837000000000003"/>
    <n v="85.123999999999995"/>
    <n v="83.521000000000001"/>
    <n v="83.061999999999998"/>
    <n v="83.171999999999997"/>
    <n v="84.495000000000005"/>
    <n v="83.408000000000001"/>
    <n v="83.293999999999997"/>
    <n v="82.230999999999995"/>
    <n v="82.387"/>
    <n v="83.864000000000004"/>
  </r>
  <r>
    <x v="7"/>
    <x v="3"/>
    <s v="UNILEVER"/>
    <x v="10"/>
    <x v="7"/>
    <x v="3"/>
    <n v="57.119790399999999"/>
    <n v="55.987375999999998"/>
    <n v="55.6541195"/>
    <n v="55.773018899999997"/>
    <n v="57.140191999999999"/>
    <n v="55.416079099999997"/>
    <n v="57.851351399999999"/>
    <n v="55.631678399999998"/>
    <n v="54.636440299999997"/>
    <n v="52.662023499999997"/>
    <n v="53.722779299999999"/>
    <n v="52.449583699999998"/>
    <n v="52.264949700000003"/>
    <n v="50.623956"/>
    <n v="50.9972329"/>
    <n v="48.124496600000001"/>
    <n v="46.020322299999997"/>
    <n v="47.470311899999999"/>
    <n v="48.9828318"/>
    <n v="49.090430300000001"/>
    <n v="47.746627500000002"/>
    <n v="46.5082472"/>
    <n v="45.743607400000002"/>
    <n v="47.236513199999997"/>
    <n v="47.652051"/>
    <n v="47.621598200000001"/>
    <n v="47.140013199999999"/>
    <n v="49.965328900000003"/>
    <n v="50.040905500000001"/>
    <n v="48.0726072"/>
    <n v="45.415801600000002"/>
    <n v="44.681278800000001"/>
    <n v="44.962414099999997"/>
    <n v="44.921129100000002"/>
    <n v="46.1580072"/>
    <n v="44.6798134"/>
    <n v="43.419326900000002"/>
  </r>
  <r>
    <x v="7"/>
    <x v="3"/>
    <s v="UNILEVER"/>
    <x v="13"/>
    <x v="1"/>
    <x v="5"/>
    <n v="887.86500000000001"/>
    <n v="1121.2940000000001"/>
    <n v="7834.076"/>
    <n v="5266.0940000000001"/>
    <n v="2270.14"/>
    <n v="2011.847"/>
    <n v="1588.6969999999999"/>
    <n v="1505.4380000000001"/>
    <n v="1147.972"/>
    <n v="987.14599999999996"/>
    <n v="933.97699999999998"/>
    <n v="965.50699999999995"/>
    <n v="922.95100000000002"/>
    <n v="1183.29"/>
    <n v="963.55499999999995"/>
    <n v="998.20500000000004"/>
    <n v="924.25"/>
    <n v="594.67499999999995"/>
    <n v="517.08299999999997"/>
    <n v="285.42399999999998"/>
    <n v="506.048"/>
    <n v="436.97899999999998"/>
    <n v="424.57299999999998"/>
    <n v="330.38499999999999"/>
    <n v="417.52600000000001"/>
    <n v="219.6"/>
    <n v="385.14400000000001"/>
    <n v="421.44400000000002"/>
    <n v="396.202"/>
    <n v="525.22400000000005"/>
    <n v="580.87599999999998"/>
    <n v="415.68400000000003"/>
    <n v="295.75599999999997"/>
    <n v="287.83800000000002"/>
    <n v="299.69600000000003"/>
    <n v="131.036"/>
    <n v="161.928"/>
  </r>
  <r>
    <x v="7"/>
    <x v="3"/>
    <s v="UNILEVER"/>
    <x v="13"/>
    <x v="1"/>
    <x v="4"/>
    <n v="329348.56199999998"/>
    <n v="410445.94199999998"/>
    <n v="1019154.095"/>
    <n v="833406.54599999997"/>
    <n v="677776.76399999997"/>
    <n v="549267.28"/>
    <n v="428635.93400000001"/>
    <n v="424888.93"/>
    <n v="365452.71799999999"/>
    <n v="313532.592"/>
    <n v="334452.38799999998"/>
    <n v="347442.57"/>
    <n v="311778.978"/>
    <n v="448749.08600000001"/>
    <n v="364480.03700000001"/>
    <n v="376002.80800000002"/>
    <n v="361313.76400000002"/>
    <n v="241143.96299999999"/>
    <n v="204044.35"/>
    <n v="111470.224"/>
    <n v="182425.2"/>
    <n v="157893.9"/>
    <n v="157648.19699999999"/>
    <n v="120315.103"/>
    <n v="140226.30600000001"/>
    <n v="79949.414999999994"/>
    <n v="120966.13400000001"/>
    <n v="136305.878"/>
    <n v="120980.236"/>
    <n v="146568.58499999999"/>
    <n v="164314.83499999999"/>
    <n v="117265.30499999999"/>
    <n v="109797.14200000001"/>
    <n v="103974.31600000001"/>
    <n v="112365.33900000001"/>
    <n v="57843.021999999997"/>
    <n v="62380.019"/>
  </r>
  <r>
    <x v="7"/>
    <x v="3"/>
    <s v="UNILEVER"/>
    <x v="13"/>
    <x v="1"/>
    <x v="6"/>
    <n v="0.30299999999999999"/>
    <n v="0.36099999999999999"/>
    <n v="2.4489999999999998"/>
    <n v="1.6319999999999999"/>
    <n v="0.67"/>
    <n v="0.61"/>
    <n v="0.45300000000000001"/>
    <n v="0.46600000000000003"/>
    <n v="0.38700000000000001"/>
    <n v="0.34100000000000003"/>
    <n v="0.32700000000000001"/>
    <n v="0.33300000000000002"/>
    <n v="0.32600000000000001"/>
    <n v="0.432"/>
    <n v="0.33300000000000002"/>
    <n v="0.33400000000000002"/>
    <n v="0.311"/>
    <n v="0.20100000000000001"/>
    <n v="0.16800000000000001"/>
    <n v="9.9000000000000005E-2"/>
    <n v="0.19700000000000001"/>
    <n v="0.16600000000000001"/>
    <n v="0.158"/>
    <n v="0.13500000000000001"/>
    <n v="0.16300000000000001"/>
    <n v="8.4000000000000005E-2"/>
    <n v="0.13900000000000001"/>
    <n v="0.14899999999999999"/>
    <n v="0.14299999999999999"/>
    <n v="0.17899999999999999"/>
    <n v="0.19400000000000001"/>
    <n v="0.14399999999999999"/>
    <n v="0.112"/>
    <n v="9.9000000000000005E-2"/>
    <n v="0.10299999999999999"/>
    <n v="5.0999999999999997E-2"/>
    <n v="6.2E-2"/>
  </r>
  <r>
    <x v="7"/>
    <x v="3"/>
    <s v="UNILEVER"/>
    <x v="13"/>
    <x v="1"/>
    <x v="2"/>
    <n v="39.866"/>
    <n v="41.668999999999997"/>
    <n v="52.966000000000001"/>
    <n v="54.03"/>
    <n v="53.94"/>
    <n v="44.883000000000003"/>
    <n v="39.659999999999997"/>
    <n v="39.994"/>
    <n v="38.771999999999998"/>
    <n v="38.159999999999997"/>
    <n v="39.091000000000001"/>
    <n v="37.576000000000001"/>
    <n v="37.158000000000001"/>
    <n v="36.545999999999999"/>
    <n v="36.348999999999997"/>
    <n v="37.642000000000003"/>
    <n v="35.573999999999998"/>
    <n v="29"/>
    <n v="24.048999999999999"/>
    <n v="11.209"/>
    <n v="10.132999999999999"/>
    <n v="8.5090000000000003"/>
    <n v="8.6920000000000002"/>
    <n v="7.79"/>
    <n v="7.09"/>
    <n v="5.7789999999999999"/>
    <n v="5.4020000000000001"/>
    <n v="5.5279999999999996"/>
    <n v="4.9550000000000001"/>
    <n v="4.4530000000000003"/>
    <n v="4.6319999999999997"/>
    <n v="4.4660000000000002"/>
    <n v="3.843"/>
    <n v="3.64"/>
    <n v="3.629"/>
    <n v="2.5870000000000002"/>
    <n v="2.0680000000000001"/>
  </r>
  <r>
    <x v="7"/>
    <x v="3"/>
    <s v="UNILEVER"/>
    <x v="13"/>
    <x v="1"/>
    <x v="3"/>
    <n v="7.8858687999999999"/>
    <n v="8.2277079999999998"/>
    <n v="7.809126"/>
    <n v="7.6873885"/>
    <n v="7.5534087000000003"/>
    <n v="6.4217601000000002"/>
    <n v="5.9458082000000001"/>
    <n v="5.7444965999999997"/>
    <n v="5.8587765000000003"/>
    <n v="6.1513949999999999"/>
    <n v="6.8269725000000001"/>
    <n v="6.4965821999999998"/>
    <n v="6.7201364999999997"/>
    <n v="7.0496701000000002"/>
    <n v="6.5407722000000001"/>
    <n v="6.4379695000000003"/>
    <n v="6.3901045999999999"/>
    <n v="5.7352675"/>
    <n v="4.9745432000000003"/>
    <n v="4.1330964000000003"/>
    <n v="4.4176225999999996"/>
    <n v="4.0594039999999998"/>
    <n v="3.6979538000000001"/>
    <n v="3.8586933000000001"/>
    <n v="3.6669337999999998"/>
    <n v="3.0435737999999999"/>
    <n v="3.0913558000000001"/>
    <n v="2.8012237999999998"/>
    <n v="2.7351188999999998"/>
    <n v="2.9392835000000002"/>
    <n v="2.6782355999999998"/>
    <n v="2.3224599000000001"/>
    <n v="2.0096674000000001"/>
    <n v="2.0755517999999999"/>
    <n v="1.8909541000000001"/>
    <n v="1.8847806"/>
    <n v="1.7359887000000001"/>
  </r>
  <r>
    <x v="7"/>
    <x v="3"/>
    <s v="UNILEVER"/>
    <x v="13"/>
    <x v="7"/>
    <x v="5"/>
    <n v="4789.7470000000003"/>
    <n v="5363.1970000000001"/>
    <n v="5214.0140000000001"/>
    <n v="5975.89"/>
    <n v="6073.0770000000002"/>
    <n v="5489.0810000000001"/>
    <n v="4549.2879999999996"/>
    <n v="5108.0870000000004"/>
    <n v="6436.9229999999998"/>
    <n v="8059.4859999999999"/>
    <n v="5347.27"/>
    <n v="4464.9319999999998"/>
    <n v="4780.7160000000003"/>
    <n v="4926.7349999999997"/>
    <n v="4319.5680000000002"/>
    <n v="4832.8270000000002"/>
    <n v="4147.7879999999996"/>
    <n v="3980.4189999999999"/>
    <n v="4240.9539999999997"/>
    <n v="3887.2049999999999"/>
    <n v="3659.788"/>
    <n v="4137.0550000000003"/>
    <n v="4544.9110000000001"/>
    <n v="4340.4750000000004"/>
    <n v="4667.8590000000004"/>
    <n v="5035.5339999999997"/>
    <n v="4842.1719999999996"/>
    <n v="5165.2969999999996"/>
    <n v="5321.2150000000001"/>
    <n v="5766.1790000000001"/>
    <n v="6968.5640000000003"/>
    <n v="7014.9840000000004"/>
    <n v="7170.1629999999996"/>
    <n v="15130.361000000001"/>
    <n v="20471.441999999999"/>
    <n v="9906.1730000000007"/>
    <n v="13496.476000000001"/>
  </r>
  <r>
    <x v="7"/>
    <x v="3"/>
    <s v="UNILEVER"/>
    <x v="13"/>
    <x v="7"/>
    <x v="4"/>
    <n v="1458225.514"/>
    <n v="1626834.348"/>
    <n v="1589747.889"/>
    <n v="1838005.872"/>
    <n v="1882811.101"/>
    <n v="1695945.469"/>
    <n v="1426836.2709999999"/>
    <n v="1621992.375"/>
    <n v="1711631.192"/>
    <n v="2018716.8030000001"/>
    <n v="1614652.851"/>
    <n v="1419749.6839999999"/>
    <n v="1517444.9439999999"/>
    <n v="1534069.875"/>
    <n v="1399003.4839999999"/>
    <n v="1614050.3959999999"/>
    <n v="1392581.7930000001"/>
    <n v="1340566.371"/>
    <n v="1444536.4509999999"/>
    <n v="1314290.3529999999"/>
    <n v="1255096.311"/>
    <n v="1437258.0330000001"/>
    <n v="1566263.477"/>
    <n v="1464031.5249999999"/>
    <n v="1561713.4509999999"/>
    <n v="1712733.4809999999"/>
    <n v="1641309.2239999999"/>
    <n v="1763213.767"/>
    <n v="1800469.04"/>
    <n v="1960332.6159999999"/>
    <n v="2326043.5350000001"/>
    <n v="2362488.1039999998"/>
    <n v="2439524.264"/>
    <n v="4355143.5839999998"/>
    <n v="5557947.3250000002"/>
    <n v="3029761.0320000001"/>
    <n v="3806660.932"/>
  </r>
  <r>
    <x v="7"/>
    <x v="3"/>
    <s v="UNILEVER"/>
    <x v="13"/>
    <x v="7"/>
    <x v="6"/>
    <n v="1.635"/>
    <n v="1.7270000000000001"/>
    <n v="1.63"/>
    <n v="1.8520000000000001"/>
    <n v="1.794"/>
    <n v="1.663"/>
    <n v="1.298"/>
    <n v="1.581"/>
    <n v="2.1720000000000002"/>
    <n v="2.782"/>
    <n v="1.8740000000000001"/>
    <n v="1.54"/>
    <n v="1.6910000000000001"/>
    <n v="1.8"/>
    <n v="1.4930000000000001"/>
    <n v="1.6180000000000001"/>
    <n v="1.395"/>
    <n v="1.347"/>
    <n v="1.379"/>
    <n v="1.349"/>
    <n v="1.4259999999999999"/>
    <n v="1.5740000000000001"/>
    <n v="1.6930000000000001"/>
    <n v="1.772"/>
    <n v="1.8180000000000001"/>
    <n v="1.92"/>
    <n v="1.7509999999999999"/>
    <n v="1.8280000000000001"/>
    <n v="1.92"/>
    <n v="1.962"/>
    <n v="2.3220000000000001"/>
    <n v="2.4350000000000001"/>
    <n v="2.7130000000000001"/>
    <n v="5.1779999999999999"/>
    <n v="7.0380000000000003"/>
    <n v="3.8460000000000001"/>
    <n v="5.1559999999999997"/>
  </r>
  <r>
    <x v="7"/>
    <x v="3"/>
    <s v="UNILEVER"/>
    <x v="13"/>
    <x v="7"/>
    <x v="2"/>
    <n v="60.927"/>
    <n v="60.656999999999996"/>
    <n v="60.418999999999997"/>
    <n v="61.143000000000001"/>
    <n v="60.537999999999997"/>
    <n v="57.863"/>
    <n v="56.088000000000001"/>
    <n v="57.456000000000003"/>
    <n v="58.365000000000002"/>
    <n v="56.883000000000003"/>
    <n v="57.38"/>
    <n v="55.478999999999999"/>
    <n v="53.554000000000002"/>
    <n v="51.853999999999999"/>
    <n v="44.722999999999999"/>
    <n v="39.374000000000002"/>
    <n v="38.542999999999999"/>
    <n v="35.011000000000003"/>
    <n v="34.176000000000002"/>
    <n v="31.920999999999999"/>
    <n v="34.255000000000003"/>
    <n v="35.683"/>
    <n v="33.542999999999999"/>
    <n v="34.311"/>
    <n v="34.262"/>
    <n v="34.476999999999997"/>
    <n v="32.158000000000001"/>
    <n v="31.954000000000001"/>
    <n v="32.579000000000001"/>
    <n v="32.067999999999998"/>
    <n v="37.46"/>
    <n v="41.082999999999998"/>
    <n v="46.621000000000002"/>
    <n v="66.873000000000005"/>
    <n v="71.661000000000001"/>
    <n v="70.057000000000002"/>
    <n v="68.099000000000004"/>
  </r>
  <r>
    <x v="7"/>
    <x v="3"/>
    <s v="UNILEVER"/>
    <x v="13"/>
    <x v="7"/>
    <x v="3"/>
    <n v="32.198941900000001"/>
    <n v="32.402507800000002"/>
    <n v="33.726510699999999"/>
    <n v="33.674690099999999"/>
    <n v="35.363140100000003"/>
    <n v="34.658723700000003"/>
    <n v="33.5989127"/>
    <n v="32.6828912"/>
    <n v="32.6420624"/>
    <n v="32.563100800000001"/>
    <n v="32.458364400000001"/>
    <n v="32.669921500000001"/>
    <n v="32.4240888"/>
    <n v="30.003706999999999"/>
    <n v="29.054928799999999"/>
    <n v="25.852454399999999"/>
    <n v="25.301064199999999"/>
    <n v="26.640619999999998"/>
    <n v="27.589017900000002"/>
    <n v="28.915329499999999"/>
    <n v="28.736160999999999"/>
    <n v="27.9904856"/>
    <n v="28.419234500000002"/>
    <n v="28.871311599999999"/>
    <n v="29.1641358"/>
    <n v="31.355430999999999"/>
    <n v="31.907524500000001"/>
    <n v="31.204715100000001"/>
    <n v="31.666921800000001"/>
    <n v="33.585646699999998"/>
    <n v="37.299045700000001"/>
    <n v="38.238856300000002"/>
    <n v="41.190906300000002"/>
    <n v="42.700365599999998"/>
    <n v="43.331805299999999"/>
    <n v="42.891604700000002"/>
    <n v="42.322654200000002"/>
  </r>
  <r>
    <x v="1"/>
    <x v="3"/>
    <s v="UNILEVER"/>
    <x v="12"/>
    <x v="7"/>
    <x v="5"/>
    <n v="543.16700000000003"/>
    <n v="679.30700000000002"/>
    <n v="841.73900000000003"/>
    <n v="950.25900000000001"/>
    <n v="782.69799999999998"/>
    <n v="883.60900000000004"/>
    <n v="868.34199999999998"/>
    <n v="1641.452"/>
    <n v="1213.193"/>
    <n v="633.38800000000003"/>
    <n v="1090.82"/>
    <n v="870.43200000000002"/>
    <n v="1033.7739999999999"/>
    <n v="923.529"/>
    <n v="1465.8630000000001"/>
    <n v="1260.104"/>
    <n v="1431.8030000000001"/>
    <n v="1195.6780000000001"/>
    <n v="1219.2650000000001"/>
    <n v="1338.7470000000001"/>
    <n v="461.642"/>
    <n v="236.80799999999999"/>
    <n v="166.851"/>
    <n v="209.333"/>
    <n v="184.36199999999999"/>
    <n v="163.85599999999999"/>
    <n v="25.062000000000001"/>
    <n v="30.998000000000001"/>
    <n v="13.24"/>
    <n v="0"/>
    <n v="0.125"/>
    <n v="0"/>
    <n v="0"/>
    <n v="0"/>
    <n v="0"/>
    <n v="0"/>
    <n v="0"/>
  </r>
  <r>
    <x v="1"/>
    <x v="3"/>
    <s v="UNILEVER"/>
    <x v="12"/>
    <x v="7"/>
    <x v="4"/>
    <n v="138471.62299999999"/>
    <n v="171454.45699999999"/>
    <n v="221493.32399999999"/>
    <n v="248707.42300000001"/>
    <n v="205444.821"/>
    <n v="230308.886"/>
    <n v="227660.53899999999"/>
    <n v="388912.43099999998"/>
    <n v="323805.73599999998"/>
    <n v="168599.4"/>
    <n v="271510.42300000001"/>
    <n v="237778.31599999999"/>
    <n v="290194.95600000001"/>
    <n v="267233.71600000001"/>
    <n v="387233.30900000001"/>
    <n v="362895.62199999997"/>
    <n v="411918.17800000001"/>
    <n v="347165.63799999998"/>
    <n v="356272.68099999998"/>
    <n v="351873.609"/>
    <n v="133051.886"/>
    <n v="67010.123000000007"/>
    <n v="46978.904999999999"/>
    <n v="58754.627"/>
    <n v="53164.089"/>
    <n v="48311.188000000002"/>
    <n v="8522.982"/>
    <n v="11159.406999999999"/>
    <n v="4766.5519999999997"/>
    <n v="0"/>
    <n v="29.7"/>
    <n v="0"/>
    <n v="0"/>
    <n v="0"/>
    <n v="0"/>
    <n v="0"/>
    <n v="0"/>
  </r>
  <r>
    <x v="1"/>
    <x v="3"/>
    <s v="UNILEVER"/>
    <x v="12"/>
    <x v="7"/>
    <x v="6"/>
    <n v="1.4339999999999999"/>
    <n v="1.5980000000000001"/>
    <n v="1.9319999999999999"/>
    <n v="2.0299999999999998"/>
    <n v="1.647"/>
    <n v="2.0190000000000001"/>
    <n v="1.903"/>
    <n v="4.0819999999999999"/>
    <n v="3.2069999999999999"/>
    <n v="1.571"/>
    <n v="2.6560000000000001"/>
    <n v="2.1949999999999998"/>
    <n v="2.427"/>
    <n v="2.1419999999999999"/>
    <n v="3.1629999999999998"/>
    <n v="2.7639999999999998"/>
    <n v="3.121"/>
    <n v="2.778"/>
    <n v="2.6019999999999999"/>
    <n v="3.181"/>
    <n v="1.123"/>
    <n v="0.55900000000000005"/>
    <n v="0.371"/>
    <n v="0.49399999999999999"/>
    <n v="0.43"/>
    <n v="0.371"/>
    <n v="5.2999999999999999E-2"/>
    <n v="6.7000000000000004E-2"/>
    <n v="2.9000000000000001E-2"/>
    <n v="0"/>
    <n v="0"/>
    <n v="0"/>
    <n v="0"/>
    <n v="0"/>
    <n v="0"/>
    <n v="0"/>
    <n v="0"/>
  </r>
  <r>
    <x v="1"/>
    <x v="3"/>
    <s v="UNILEVER"/>
    <x v="12"/>
    <x v="7"/>
    <x v="2"/>
    <n v="37.591999999999999"/>
    <n v="40.968000000000004"/>
    <n v="49.226999999999997"/>
    <n v="49.844000000000001"/>
    <n v="48.180999999999997"/>
    <n v="43.863999999999997"/>
    <n v="45.944000000000003"/>
    <n v="51.426000000000002"/>
    <n v="50.531999999999996"/>
    <n v="47.566000000000003"/>
    <n v="53.497999999999998"/>
    <n v="50.228999999999999"/>
    <n v="54.287999999999997"/>
    <n v="52.420999999999999"/>
    <n v="52.591999999999999"/>
    <n v="61.973999999999997"/>
    <n v="63.07"/>
    <n v="57.219000000000001"/>
    <n v="61.222000000000001"/>
    <n v="42.353000000000002"/>
    <n v="27.818000000000001"/>
    <n v="19.052"/>
    <n v="16.062000000000001"/>
    <n v="12.528"/>
    <n v="11.782999999999999"/>
    <n v="10.242000000000001"/>
    <n v="3.0819999999999999"/>
    <n v="0.51600000000000001"/>
    <n v="0.51600000000000001"/>
    <n v="0"/>
    <n v="0.33400000000000002"/>
    <n v="0"/>
    <n v="0"/>
    <n v="0"/>
    <n v="0"/>
    <n v="0"/>
    <n v="0"/>
  </r>
  <r>
    <x v="1"/>
    <x v="3"/>
    <s v="UNILEVER"/>
    <x v="12"/>
    <x v="7"/>
    <x v="3"/>
    <n v="24.4244956"/>
    <n v="27.744968700000001"/>
    <n v="30.5765995"/>
    <n v="30.7687825"/>
    <n v="31.875240699999999"/>
    <n v="28.4927527"/>
    <n v="31.259547000000001"/>
    <n v="33.6106616"/>
    <n v="36.300534300000002"/>
    <n v="33.3158733"/>
    <n v="38.3306003"/>
    <n v="37.694804099999999"/>
    <n v="39.504997199999998"/>
    <n v="39.484814"/>
    <n v="42.057152799999997"/>
    <n v="47.3703024"/>
    <n v="46.910733299999997"/>
    <n v="44.822825100000003"/>
    <n v="43.720820799999998"/>
    <n v="33.2385564"/>
    <n v="25.043234000000002"/>
    <n v="14.0570606"/>
    <n v="12.5924303"/>
    <n v="10.0250386"/>
    <n v="9.1786262999999995"/>
    <n v="7.4503121999999999"/>
    <n v="2.1572345999999998"/>
    <n v="1.1177541"/>
    <n v="1.116627"/>
    <n v="0"/>
    <n v="3.82213E-2"/>
    <n v="0"/>
    <n v="0"/>
    <n v="0"/>
    <n v="0"/>
    <n v="0"/>
    <n v="0"/>
  </r>
  <r>
    <x v="1"/>
    <x v="3"/>
    <s v="UNILEVER"/>
    <x v="0"/>
    <x v="1"/>
    <x v="5"/>
    <n v="171.345"/>
    <n v="209.273"/>
    <n v="222.41800000000001"/>
    <n v="262.59800000000001"/>
    <n v="308.30099999999999"/>
    <n v="276.995"/>
    <n v="183.97900000000001"/>
    <n v="134.46899999999999"/>
    <n v="264.72000000000003"/>
    <n v="208.06899999999999"/>
    <n v="241.77199999999999"/>
    <n v="218.97900000000001"/>
    <n v="297.36799999999999"/>
    <n v="322.68799999999999"/>
    <n v="187.46100000000001"/>
    <n v="169.78399999999999"/>
    <n v="159.56399999999999"/>
    <n v="230.68899999999999"/>
    <n v="183.93700000000001"/>
    <n v="183.602"/>
    <n v="259.50700000000001"/>
    <n v="173.93600000000001"/>
    <n v="210.19300000000001"/>
    <n v="261.56400000000002"/>
    <n v="287.81"/>
    <n v="224.595"/>
    <n v="297.83199999999999"/>
    <n v="352.99700000000001"/>
    <n v="258.76499999999999"/>
    <n v="211.822"/>
    <n v="258.44"/>
    <n v="230.03299999999999"/>
    <n v="278.99599999999998"/>
    <n v="287.38299999999998"/>
    <n v="331.55500000000001"/>
    <n v="248.577"/>
    <n v="268.80200000000002"/>
  </r>
  <r>
    <x v="1"/>
    <x v="3"/>
    <s v="UNILEVER"/>
    <x v="0"/>
    <x v="1"/>
    <x v="4"/>
    <n v="83733.657000000007"/>
    <n v="99618.406000000003"/>
    <n v="98982.379000000001"/>
    <n v="113281.08100000001"/>
    <n v="153340.00200000001"/>
    <n v="137884.391"/>
    <n v="88776.135999999999"/>
    <n v="68909.074999999997"/>
    <n v="120204.923"/>
    <n v="93625.400999999998"/>
    <n v="104489.446"/>
    <n v="92742.294999999998"/>
    <n v="130114.33900000001"/>
    <n v="138363.74400000001"/>
    <n v="78876.851999999999"/>
    <n v="75699.187000000005"/>
    <n v="69842.644"/>
    <n v="97006.618000000002"/>
    <n v="81355.357999999993"/>
    <n v="86442.620999999999"/>
    <n v="103655.806"/>
    <n v="78851.835999999996"/>
    <n v="96402.983999999997"/>
    <n v="96717.911999999997"/>
    <n v="105025.53599999999"/>
    <n v="112669.11599999999"/>
    <n v="125224.82399999999"/>
    <n v="162525.554"/>
    <n v="128341.887"/>
    <n v="95040.418000000005"/>
    <n v="121522.68399999999"/>
    <n v="113392.96799999999"/>
    <n v="125606.223"/>
    <n v="137645.81"/>
    <n v="170134.59899999999"/>
    <n v="135278.04300000001"/>
    <n v="145202.98800000001"/>
  </r>
  <r>
    <x v="1"/>
    <x v="3"/>
    <s v="UNILEVER"/>
    <x v="0"/>
    <x v="1"/>
    <x v="6"/>
    <n v="0.45200000000000001"/>
    <n v="0.49199999999999999"/>
    <n v="0.51"/>
    <n v="0.56100000000000005"/>
    <n v="0.64900000000000002"/>
    <n v="0.63300000000000001"/>
    <n v="0.40300000000000002"/>
    <n v="0.33400000000000002"/>
    <n v="0.7"/>
    <n v="0.51600000000000001"/>
    <n v="0.58899999999999997"/>
    <n v="0.55200000000000005"/>
    <n v="0.69799999999999995"/>
    <n v="0.748"/>
    <n v="0.40500000000000003"/>
    <n v="0.372"/>
    <n v="0.34799999999999998"/>
    <n v="0.53600000000000003"/>
    <n v="0.39300000000000002"/>
    <n v="0.436"/>
    <n v="0.63100000000000001"/>
    <n v="0.41099999999999998"/>
    <n v="0.46800000000000003"/>
    <n v="0.61699999999999999"/>
    <n v="0.67100000000000004"/>
    <n v="0.50900000000000001"/>
    <n v="0.63300000000000001"/>
    <n v="0.76100000000000001"/>
    <n v="0.56499999999999995"/>
    <n v="0.42599999999999999"/>
    <n v="0.46500000000000002"/>
    <n v="0.433"/>
    <n v="0.57399999999999995"/>
    <n v="0.57199999999999995"/>
    <n v="0.63900000000000001"/>
    <n v="0.54600000000000004"/>
    <n v="0.60599999999999998"/>
  </r>
  <r>
    <x v="1"/>
    <x v="3"/>
    <s v="UNILEVER"/>
    <x v="0"/>
    <x v="1"/>
    <x v="2"/>
    <n v="28.323"/>
    <n v="23.658000000000001"/>
    <n v="23.239000000000001"/>
    <n v="29.646999999999998"/>
    <n v="30.734999999999999"/>
    <n v="27.565999999999999"/>
    <n v="24.870999999999999"/>
    <n v="27.353999999999999"/>
    <n v="28.884"/>
    <n v="27.17"/>
    <n v="29.488"/>
    <n v="26.928999999999998"/>
    <n v="26.268000000000001"/>
    <n v="25.911000000000001"/>
    <n v="27.509"/>
    <n v="27.797999999999998"/>
    <n v="27.010999999999999"/>
    <n v="27.640999999999998"/>
    <n v="26.742999999999999"/>
    <n v="25.946999999999999"/>
    <n v="27.614000000000001"/>
    <n v="26.673999999999999"/>
    <n v="26.094999999999999"/>
    <n v="25.006"/>
    <n v="27.757000000000001"/>
    <n v="29.619"/>
    <n v="31.69"/>
    <n v="34.884999999999998"/>
    <n v="32.566000000000003"/>
    <n v="26.69"/>
    <n v="27.431000000000001"/>
    <n v="24.437000000000001"/>
    <n v="26.37"/>
    <n v="29.975000000000001"/>
    <n v="28.715"/>
    <n v="24.806000000000001"/>
    <n v="24.504999999999999"/>
  </r>
  <r>
    <x v="1"/>
    <x v="3"/>
    <s v="UNILEVER"/>
    <x v="0"/>
    <x v="1"/>
    <x v="3"/>
    <n v="16.976051900000002"/>
    <n v="15.187588999999999"/>
    <n v="16.4977521"/>
    <n v="17.482272200000001"/>
    <n v="18.553515099999998"/>
    <n v="17.055846800000001"/>
    <n v="15.833399"/>
    <n v="15.2683324"/>
    <n v="15.9824188"/>
    <n v="15.512563399999999"/>
    <n v="17.721993699999999"/>
    <n v="16.1448225"/>
    <n v="17.064854400000002"/>
    <n v="15.2503545"/>
    <n v="15.099572999999999"/>
    <n v="14.8723045"/>
    <n v="13.328837"/>
    <n v="14.5604715"/>
    <n v="13.914130999999999"/>
    <n v="14.047962699999999"/>
    <n v="15.5419828"/>
    <n v="14.6841115"/>
    <n v="13.7130838"/>
    <n v="13.134506699999999"/>
    <n v="13.135862100000001"/>
    <n v="13.501010600000001"/>
    <n v="13.562666"/>
    <n v="10.8835149"/>
    <n v="10.0275625"/>
    <n v="7.4100777999999998"/>
    <n v="8.8960082000000007"/>
    <n v="8.8006135000000008"/>
    <n v="10.629008499999999"/>
    <n v="14.5596406"/>
    <n v="15.2793353"/>
    <n v="14.1109004"/>
    <n v="12.9109233"/>
  </r>
  <r>
    <x v="1"/>
    <x v="3"/>
    <s v="UNILEVER"/>
    <x v="0"/>
    <x v="7"/>
    <x v="5"/>
    <n v="5230.0069999999996"/>
    <n v="5365.5429999999997"/>
    <n v="5287.2809999999999"/>
    <n v="6031.2790000000005"/>
    <n v="6240.4579999999996"/>
    <n v="5506.0640000000003"/>
    <n v="5473.7889999999998"/>
    <n v="5014.6229999999996"/>
    <n v="4591.6419999999998"/>
    <n v="4790.9799999999996"/>
    <n v="4697.2470000000003"/>
    <n v="4716.7089999999998"/>
    <n v="5478.4759999999997"/>
    <n v="5862.4260000000004"/>
    <n v="5421.3239999999996"/>
    <n v="6347.9840000000004"/>
    <n v="6569.9319999999998"/>
    <n v="5648.8680000000004"/>
    <n v="5539.8379999999997"/>
    <n v="5205.97"/>
    <n v="5538.8379999999997"/>
    <n v="5352.4790000000003"/>
    <n v="5727.6149999999998"/>
    <n v="5529.585"/>
    <n v="5685.11"/>
    <n v="5428.2430000000004"/>
    <n v="5521.73"/>
    <n v="6686.47"/>
    <n v="6880.643"/>
    <n v="7029.5780000000004"/>
    <n v="8265.6039999999994"/>
    <n v="6941.74"/>
    <n v="6502.7929999999997"/>
    <n v="6862.2359999999999"/>
    <n v="6500.6909999999998"/>
    <n v="5495.8670000000002"/>
    <n v="5409.9459999999999"/>
  </r>
  <r>
    <x v="1"/>
    <x v="3"/>
    <s v="UNILEVER"/>
    <x v="0"/>
    <x v="7"/>
    <x v="4"/>
    <n v="2723177.1170000001"/>
    <n v="2790699.4789999998"/>
    <n v="2773764.0120000001"/>
    <n v="3178359.3790000002"/>
    <n v="3395707.4589999998"/>
    <n v="3019802.3139999998"/>
    <n v="2996110.8539999998"/>
    <n v="2738805.9339999999"/>
    <n v="2563887.4569999999"/>
    <n v="2662285.1170000001"/>
    <n v="2669534.696"/>
    <n v="2671894.1540000001"/>
    <n v="3107201.6269999999"/>
    <n v="3351576.1740000001"/>
    <n v="3128251.3029999998"/>
    <n v="3755658.8050000002"/>
    <n v="3907270.7629999998"/>
    <n v="3373138.9989999998"/>
    <n v="3385980.6830000002"/>
    <n v="3188292.9380000001"/>
    <n v="3424594.7039999999"/>
    <n v="3293484.2230000002"/>
    <n v="3516804.6949999998"/>
    <n v="3439653.0120000001"/>
    <n v="3529554.5669999998"/>
    <n v="3414307.9739999999"/>
    <n v="3450145.1850000001"/>
    <n v="4253315.5310000004"/>
    <n v="4335593.9550000001"/>
    <n v="4332520.057"/>
    <n v="5182059.0199999996"/>
    <n v="4421617.7429999998"/>
    <n v="4162304.537"/>
    <n v="4437851.0990000004"/>
    <n v="4225847.0520000001"/>
    <n v="3637608.341"/>
    <n v="3643781.1860000002"/>
  </r>
  <r>
    <x v="1"/>
    <x v="3"/>
    <s v="UNILEVER"/>
    <x v="0"/>
    <x v="7"/>
    <x v="6"/>
    <n v="13.803000000000001"/>
    <n v="12.622"/>
    <n v="12.134"/>
    <n v="12.885"/>
    <n v="13.132999999999999"/>
    <n v="12.581"/>
    <n v="11.996"/>
    <n v="12.471"/>
    <n v="12.138"/>
    <n v="11.882999999999999"/>
    <n v="11.436999999999999"/>
    <n v="11.894"/>
    <n v="12.863"/>
    <n v="13.596"/>
    <n v="11.699"/>
    <n v="13.922000000000001"/>
    <n v="14.319000000000001"/>
    <n v="13.122"/>
    <n v="11.823"/>
    <n v="12.371"/>
    <n v="13.477"/>
    <n v="12.64"/>
    <n v="12.747"/>
    <n v="13.052"/>
    <n v="13.255000000000001"/>
    <n v="12.305999999999999"/>
    <n v="11.728"/>
    <n v="14.417"/>
    <n v="15.013999999999999"/>
    <n v="14.153"/>
    <n v="14.879"/>
    <n v="13.068"/>
    <n v="13.379"/>
    <n v="13.648"/>
    <n v="12.534000000000001"/>
    <n v="12.069000000000001"/>
    <n v="12.188000000000001"/>
  </r>
  <r>
    <x v="1"/>
    <x v="3"/>
    <s v="UNILEVER"/>
    <x v="0"/>
    <x v="7"/>
    <x v="2"/>
    <n v="98.762"/>
    <n v="97.816000000000003"/>
    <n v="98.01"/>
    <n v="97.873999999999995"/>
    <n v="98.292000000000002"/>
    <n v="98.191000000000003"/>
    <n v="97.096000000000004"/>
    <n v="93.323999999999998"/>
    <n v="97.14"/>
    <n v="98.006"/>
    <n v="98.084000000000003"/>
    <n v="97.144999999999996"/>
    <n v="97.960999999999999"/>
    <n v="98.061999999999998"/>
    <n v="98.495000000000005"/>
    <n v="98.353999999999999"/>
    <n v="98.138000000000005"/>
    <n v="98.727000000000004"/>
    <n v="98.05"/>
    <n v="96.182000000000002"/>
    <n v="98.561000000000007"/>
    <n v="98.694000000000003"/>
    <n v="98.686999999999998"/>
    <n v="98.903000000000006"/>
    <n v="98.495000000000005"/>
    <n v="98.460999999999999"/>
    <n v="98.643000000000001"/>
    <n v="98.662999999999997"/>
    <n v="98.64"/>
    <n v="96.626999999999995"/>
    <n v="98.557000000000002"/>
    <n v="98.897000000000006"/>
    <n v="98.974000000000004"/>
    <n v="99.227000000000004"/>
    <n v="99.103999999999999"/>
    <n v="99.38"/>
    <n v="99.477999999999994"/>
  </r>
  <r>
    <x v="1"/>
    <x v="3"/>
    <s v="UNILEVER"/>
    <x v="0"/>
    <x v="7"/>
    <x v="3"/>
    <n v="89.863848500000003"/>
    <n v="87.215531999999996"/>
    <n v="87.329934499999993"/>
    <n v="85.369298299999997"/>
    <n v="86.345548399999998"/>
    <n v="84.754957200000007"/>
    <n v="83.745125599999994"/>
    <n v="83.027983199999994"/>
    <n v="81.592650899999995"/>
    <n v="84.216723700000003"/>
    <n v="84.670434599999993"/>
    <n v="85.271769000000006"/>
    <n v="88.402203700000001"/>
    <n v="90.598653299999995"/>
    <n v="89.870338099999998"/>
    <n v="88.079297499999996"/>
    <n v="87.174416899999997"/>
    <n v="88.140276799999995"/>
    <n v="86.509861700000002"/>
    <n v="88.259979799999996"/>
    <n v="89.048384900000002"/>
    <n v="88.685301699999997"/>
    <n v="88.3883948"/>
    <n v="89.351219400000005"/>
    <n v="88.444534200000007"/>
    <n v="87.537002099999995"/>
    <n v="90.537765699999994"/>
    <n v="91.671715899999995"/>
    <n v="91.544771600000004"/>
    <n v="88.011204500000005"/>
    <n v="86.667377599999995"/>
    <n v="87.778607699999995"/>
    <n v="89.4922605"/>
    <n v="89.336704699999999"/>
    <n v="92.452991100000006"/>
    <n v="93.188459899999998"/>
    <n v="92.7940088"/>
  </r>
  <r>
    <x v="1"/>
    <x v="3"/>
    <s v="UNILEVER"/>
    <x v="8"/>
    <x v="7"/>
    <x v="5"/>
    <n v="67.603999999999999"/>
    <n v="45.213000000000001"/>
    <n v="67.655000000000001"/>
    <n v="76.581999999999994"/>
    <n v="87.552999999999997"/>
    <n v="62.155000000000001"/>
    <n v="90.596999999999994"/>
    <n v="51.862000000000002"/>
    <n v="59.234000000000002"/>
    <n v="22.402000000000001"/>
    <n v="33.399000000000001"/>
    <n v="26.285"/>
    <n v="38.963000000000001"/>
    <n v="44.365000000000002"/>
    <n v="45.984000000000002"/>
    <n v="41.280999999999999"/>
    <n v="46.36"/>
    <n v="30.968"/>
    <n v="40.768000000000001"/>
    <n v="44.155000000000001"/>
    <n v="39.484000000000002"/>
    <n v="40.654000000000003"/>
    <n v="49.84"/>
    <n v="54.517000000000003"/>
    <n v="59.253999999999998"/>
    <n v="46.523000000000003"/>
    <n v="65.603999999999999"/>
    <n v="75.477999999999994"/>
    <n v="81.613"/>
    <n v="83.421000000000006"/>
    <n v="93.873000000000005"/>
    <n v="112.852"/>
    <n v="83.629000000000005"/>
    <n v="64.084999999999994"/>
    <n v="58.831000000000003"/>
    <n v="36.386000000000003"/>
    <n v="11.7"/>
  </r>
  <r>
    <x v="1"/>
    <x v="3"/>
    <s v="UNILEVER"/>
    <x v="8"/>
    <x v="7"/>
    <x v="4"/>
    <n v="42477.574999999997"/>
    <n v="28844.814999999999"/>
    <n v="42546.61"/>
    <n v="47795.811999999998"/>
    <n v="54040.453000000001"/>
    <n v="40784.362999999998"/>
    <n v="57334.504000000001"/>
    <n v="30427.54"/>
    <n v="34123.588000000003"/>
    <n v="13167.484"/>
    <n v="23431.613000000001"/>
    <n v="17655.023000000001"/>
    <n v="25436.213"/>
    <n v="29708.261999999999"/>
    <n v="30676.203000000001"/>
    <n v="28767.951000000001"/>
    <n v="36385.218000000001"/>
    <n v="28023.578000000001"/>
    <n v="31441.215"/>
    <n v="31494.698"/>
    <n v="27682.391"/>
    <n v="32101.72"/>
    <n v="37820.105000000003"/>
    <n v="42420.493999999999"/>
    <n v="43467.938999999998"/>
    <n v="33176.404000000002"/>
    <n v="46317.144"/>
    <n v="61573.79"/>
    <n v="64516.701000000001"/>
    <n v="62607.534"/>
    <n v="67480.994000000006"/>
    <n v="92057.81"/>
    <n v="55579.989000000001"/>
    <n v="43425.45"/>
    <n v="41837.254000000001"/>
    <n v="29838.048999999999"/>
    <n v="10918.454"/>
  </r>
  <r>
    <x v="1"/>
    <x v="3"/>
    <s v="UNILEVER"/>
    <x v="8"/>
    <x v="7"/>
    <x v="6"/>
    <n v="0.17799999999999999"/>
    <n v="0.106"/>
    <n v="0.155"/>
    <n v="0.16400000000000001"/>
    <n v="0.184"/>
    <n v="0.14199999999999999"/>
    <n v="0.19900000000000001"/>
    <n v="0.129"/>
    <n v="0.157"/>
    <n v="5.6000000000000001E-2"/>
    <n v="8.1000000000000003E-2"/>
    <n v="6.6000000000000003E-2"/>
    <n v="9.0999999999999998E-2"/>
    <n v="0.10299999999999999"/>
    <n v="9.9000000000000005E-2"/>
    <n v="9.0999999999999998E-2"/>
    <n v="0.10100000000000001"/>
    <n v="7.1999999999999995E-2"/>
    <n v="8.6999999999999994E-2"/>
    <n v="0.105"/>
    <n v="9.6000000000000002E-2"/>
    <n v="9.6000000000000002E-2"/>
    <n v="0.111"/>
    <n v="0.129"/>
    <n v="0.13800000000000001"/>
    <n v="0.105"/>
    <n v="0.13900000000000001"/>
    <n v="0.16300000000000001"/>
    <n v="0.17799999999999999"/>
    <n v="0.16800000000000001"/>
    <n v="0.16900000000000001"/>
    <n v="0.21199999999999999"/>
    <n v="0.17199999999999999"/>
    <n v="0.127"/>
    <n v="0.113"/>
    <n v="0.08"/>
    <n v="2.5999999999999999E-2"/>
  </r>
  <r>
    <x v="1"/>
    <x v="3"/>
    <s v="UNILEVER"/>
    <x v="8"/>
    <x v="7"/>
    <x v="2"/>
    <n v="14.545"/>
    <n v="11.976000000000001"/>
    <n v="13.52"/>
    <n v="16.649999999999999"/>
    <n v="16.986999999999998"/>
    <n v="12.327"/>
    <n v="15.131"/>
    <n v="13.711"/>
    <n v="15.378"/>
    <n v="11.677"/>
    <n v="11.151999999999999"/>
    <n v="12.292999999999999"/>
    <n v="13.792999999999999"/>
    <n v="15.067"/>
    <n v="14.163"/>
    <n v="14.523"/>
    <n v="17.888000000000002"/>
    <n v="17.007000000000001"/>
    <n v="17.187999999999999"/>
    <n v="16.968"/>
    <n v="13.077"/>
    <n v="13.516999999999999"/>
    <n v="17.052"/>
    <n v="18.98"/>
    <n v="19.13"/>
    <n v="17.984999999999999"/>
    <n v="18.106999999999999"/>
    <n v="23.536999999999999"/>
    <n v="23.994"/>
    <n v="22.896000000000001"/>
    <n v="20.143999999999998"/>
    <n v="19.149000000000001"/>
    <n v="15.961"/>
    <n v="15.055999999999999"/>
    <n v="15.207000000000001"/>
    <n v="8.9849999999999994"/>
    <n v="9.1549999999999994"/>
  </r>
  <r>
    <x v="1"/>
    <x v="3"/>
    <s v="UNILEVER"/>
    <x v="8"/>
    <x v="7"/>
    <x v="3"/>
    <n v="5.9003326999999999"/>
    <n v="5.7262228000000004"/>
    <n v="7.0064918"/>
    <n v="6.8929809000000004"/>
    <n v="5.1957500999999997"/>
    <n v="4.1258099000000001"/>
    <n v="5.5370150999999996"/>
    <n v="5.3048226999999999"/>
    <n v="5.3202309999999997"/>
    <n v="3.9956257000000002"/>
    <n v="4.1615691999999997"/>
    <n v="3.4461838"/>
    <n v="4.6037464999999997"/>
    <n v="4.6035785999999996"/>
    <n v="4.2563443000000003"/>
    <n v="4.2899617000000001"/>
    <n v="4.6572051999999999"/>
    <n v="3.9303632999999998"/>
    <n v="4.2009217999999997"/>
    <n v="4.3703282999999997"/>
    <n v="3.2184857"/>
    <n v="3.0569592000000001"/>
    <n v="5.5498137999999999"/>
    <n v="4.9793406999999998"/>
    <n v="4.6010494"/>
    <n v="4.1369699000000004"/>
    <n v="4.1498517000000001"/>
    <n v="3.9707976"/>
    <n v="3.7784889000000002"/>
    <n v="3.7888131999999999"/>
    <n v="3.5444906999999999"/>
    <n v="4.3214062999999996"/>
    <n v="3.4999801000000001"/>
    <n v="2.88158"/>
    <n v="3.0738903"/>
    <n v="2.0945497999999998"/>
    <n v="1.8430937000000001"/>
  </r>
  <r>
    <x v="1"/>
    <x v="3"/>
    <s v="UNILEVER"/>
    <x v="1"/>
    <x v="1"/>
    <x v="5"/>
    <n v="45.125"/>
    <n v="41.066000000000003"/>
    <n v="59.261000000000003"/>
    <n v="33.084000000000003"/>
    <n v="55.795999999999999"/>
    <n v="50.515000000000001"/>
    <n v="32.631"/>
    <n v="15.712999999999999"/>
    <n v="19.373999999999999"/>
    <n v="13.465999999999999"/>
    <n v="11.289"/>
    <n v="9.3320000000000007"/>
    <n v="25.503"/>
    <n v="42.195"/>
    <n v="4.5149999999999997"/>
    <n v="19.707000000000001"/>
    <n v="25.414000000000001"/>
    <n v="16.687000000000001"/>
    <n v="27.234000000000002"/>
    <n v="9.3320000000000007"/>
    <n v="11.314"/>
    <n v="9.8079999999999998"/>
    <n v="12.894"/>
    <n v="4.6550000000000002"/>
    <n v="4.4000000000000004"/>
    <n v="18.63"/>
    <n v="10.569000000000001"/>
    <n v="0"/>
    <n v="0"/>
    <n v="5.2069999999999999"/>
    <n v="0"/>
    <n v="0"/>
    <n v="8.1300000000000008"/>
    <n v="18.343"/>
    <n v="36.252000000000002"/>
    <n v="42.415999999999997"/>
    <n v="34.677999999999997"/>
  </r>
  <r>
    <x v="1"/>
    <x v="3"/>
    <s v="UNILEVER"/>
    <x v="1"/>
    <x v="1"/>
    <x v="4"/>
    <n v="27446.592000000001"/>
    <n v="24708.136999999999"/>
    <n v="36272.991000000002"/>
    <n v="20327.674999999999"/>
    <n v="34225.620000000003"/>
    <n v="31202.102999999999"/>
    <n v="20343.897000000001"/>
    <n v="9063.0280000000002"/>
    <n v="11872.284"/>
    <n v="10331.376"/>
    <n v="7431.5680000000002"/>
    <n v="5980.4279999999999"/>
    <n v="17524.665000000001"/>
    <n v="30356.641"/>
    <n v="3278.8449999999998"/>
    <n v="16987.941999999999"/>
    <n v="21204.562000000002"/>
    <n v="13873.664000000001"/>
    <n v="20448.550999999999"/>
    <n v="6662.7240000000002"/>
    <n v="6964.759"/>
    <n v="6237.4049999999997"/>
    <n v="7990.3389999999999"/>
    <n v="2662.0770000000002"/>
    <n v="2675.24"/>
    <n v="12397.014999999999"/>
    <n v="6738.6450000000004"/>
    <n v="0"/>
    <n v="0"/>
    <n v="3627.3980000000001"/>
    <n v="0"/>
    <n v="0"/>
    <n v="4878.1570000000002"/>
    <n v="11005.601000000001"/>
    <n v="21751.198"/>
    <n v="25449.326000000001"/>
    <n v="20806.932000000001"/>
  </r>
  <r>
    <x v="1"/>
    <x v="3"/>
    <s v="UNILEVER"/>
    <x v="1"/>
    <x v="1"/>
    <x v="6"/>
    <n v="0.11899999999999999"/>
    <n v="9.7000000000000003E-2"/>
    <n v="0.13600000000000001"/>
    <n v="7.0999999999999994E-2"/>
    <n v="0.11700000000000001"/>
    <n v="0.115"/>
    <n v="7.1999999999999995E-2"/>
    <n v="3.9E-2"/>
    <n v="5.0999999999999997E-2"/>
    <n v="3.3000000000000002E-2"/>
    <n v="2.7E-2"/>
    <n v="2.4E-2"/>
    <n v="0.06"/>
    <n v="9.8000000000000004E-2"/>
    <n v="0.01"/>
    <n v="4.2999999999999997E-2"/>
    <n v="5.5E-2"/>
    <n v="3.9E-2"/>
    <n v="5.8000000000000003E-2"/>
    <n v="2.1999999999999999E-2"/>
    <n v="2.8000000000000001E-2"/>
    <n v="2.3E-2"/>
    <n v="2.9000000000000001E-2"/>
    <n v="1.0999999999999999E-2"/>
    <n v="0.01"/>
    <n v="4.2000000000000003E-2"/>
    <n v="2.1999999999999999E-2"/>
    <n v="0"/>
    <n v="0"/>
    <n v="0.01"/>
    <n v="0"/>
    <n v="0"/>
    <n v="1.7000000000000001E-2"/>
    <n v="3.5999999999999997E-2"/>
    <n v="7.0000000000000007E-2"/>
    <n v="9.2999999999999999E-2"/>
    <n v="7.8E-2"/>
  </r>
  <r>
    <x v="1"/>
    <x v="3"/>
    <s v="UNILEVER"/>
    <x v="1"/>
    <x v="1"/>
    <x v="2"/>
    <n v="12.698"/>
    <n v="9.2579999999999991"/>
    <n v="11.307"/>
    <n v="9.2739999999999991"/>
    <n v="14.048999999999999"/>
    <n v="12.708"/>
    <n v="12.39"/>
    <n v="8.3849999999999998"/>
    <n v="10.409000000000001"/>
    <n v="8.7810000000000006"/>
    <n v="8.3629999999999995"/>
    <n v="8.7319999999999993"/>
    <n v="9.0960000000000001"/>
    <n v="9.7319999999999993"/>
    <n v="9.8019999999999996"/>
    <n v="10.743"/>
    <n v="11.688000000000001"/>
    <n v="9.157"/>
    <n v="6.6609999999999996"/>
    <n v="4.2699999999999996"/>
    <n v="4.8220000000000001"/>
    <n v="4.4710000000000001"/>
    <n v="2.9209999999999998"/>
    <n v="1.1619999999999999"/>
    <n v="1.2350000000000001"/>
    <n v="1.984"/>
    <n v="1.1859999999999999"/>
    <n v="0.78300000000000003"/>
    <n v="0.76"/>
    <n v="0.86699999999999999"/>
    <n v="9.6000000000000002E-2"/>
    <n v="1.2999999999999999E-2"/>
    <n v="8.3000000000000004E-2"/>
    <n v="0.13400000000000001"/>
    <n v="0.27400000000000002"/>
    <n v="0.35199999999999998"/>
    <n v="0.308"/>
  </r>
  <r>
    <x v="1"/>
    <x v="3"/>
    <s v="UNILEVER"/>
    <x v="1"/>
    <x v="1"/>
    <x v="3"/>
    <n v="6.4557070000000003"/>
    <n v="6.4333222000000001"/>
    <n v="6.6190468999999998"/>
    <n v="5.4002287000000004"/>
    <n v="6.1943032000000002"/>
    <n v="6.3934987999999997"/>
    <n v="5.7846085"/>
    <n v="5.3652584000000001"/>
    <n v="5.3233835000000003"/>
    <n v="5.1717281000000002"/>
    <n v="6.0880422000000003"/>
    <n v="6.6297560000000004"/>
    <n v="6.6267049"/>
    <n v="6.5890516000000003"/>
    <n v="6.7388168999999998"/>
    <n v="6.7077156000000002"/>
    <n v="6.6598800000000002"/>
    <n v="6.5050670999999998"/>
    <n v="4.9874499999999999"/>
    <n v="4.9107523999999998"/>
    <n v="4.9858415000000003"/>
    <n v="4.1228616000000002"/>
    <n v="4.0429785999999996"/>
    <n v="2.6627171999999999"/>
    <n v="2.5824083"/>
    <n v="3.2315171"/>
    <n v="3.1928510000000001"/>
    <n v="1.8840219"/>
    <n v="1.8821222"/>
    <n v="1.8565982999999999"/>
    <n v="0.90458360000000004"/>
    <n v="0.90471769999999996"/>
    <n v="0.90481529999999999"/>
    <n v="0.98730819999999997"/>
    <n v="1.2064937"/>
    <n v="1.5452676999999999"/>
    <n v="1.5461545000000001"/>
  </r>
  <r>
    <x v="1"/>
    <x v="3"/>
    <s v="UNILEVER"/>
    <x v="10"/>
    <x v="1"/>
    <x v="5"/>
    <n v="77.903000000000006"/>
    <n v="143.078"/>
    <n v="125.78400000000001"/>
    <n v="212.71899999999999"/>
    <n v="200.4"/>
    <n v="158.69900000000001"/>
    <n v="151.91900000000001"/>
    <n v="187.227"/>
    <n v="170.18799999999999"/>
    <n v="435.88499999999999"/>
    <n v="147.453"/>
    <n v="174.13900000000001"/>
    <n v="178.02699999999999"/>
    <n v="183.12299999999999"/>
    <n v="125.05500000000001"/>
    <n v="171.76300000000001"/>
    <n v="150.75700000000001"/>
    <n v="171.274"/>
    <n v="173.64699999999999"/>
    <n v="169.495"/>
    <n v="155.387"/>
    <n v="214.72"/>
    <n v="295.39"/>
    <n v="264.76799999999997"/>
    <n v="239.33699999999999"/>
    <n v="243.84700000000001"/>
    <n v="217.054"/>
    <n v="344.30200000000002"/>
    <n v="317.37799999999999"/>
    <n v="421.55700000000002"/>
    <n v="553.15300000000002"/>
    <n v="380.93"/>
    <n v="391.77199999999999"/>
    <n v="336.92700000000002"/>
    <n v="354.94099999999997"/>
    <n v="301.52300000000002"/>
    <n v="230.68100000000001"/>
  </r>
  <r>
    <x v="1"/>
    <x v="3"/>
    <s v="UNILEVER"/>
    <x v="10"/>
    <x v="1"/>
    <x v="4"/>
    <n v="25500.91"/>
    <n v="44880.932000000001"/>
    <n v="39512.991999999998"/>
    <n v="68285.441999999995"/>
    <n v="64581.726999999999"/>
    <n v="48710.521000000001"/>
    <n v="46183.512999999999"/>
    <n v="59402.531000000003"/>
    <n v="46491.065000000002"/>
    <n v="98740.043000000005"/>
    <n v="42333.552000000003"/>
    <n v="46260.06"/>
    <n v="47383.218999999997"/>
    <n v="59824.743000000002"/>
    <n v="36295.862000000001"/>
    <n v="54047.822"/>
    <n v="47595.156999999999"/>
    <n v="50157.150999999998"/>
    <n v="49233.81"/>
    <n v="58725.247000000003"/>
    <n v="45970.343000000001"/>
    <n v="62480.851999999999"/>
    <n v="89652.255999999994"/>
    <n v="69901.822"/>
    <n v="68071.714999999997"/>
    <n v="73697.221999999994"/>
    <n v="57578.021000000001"/>
    <n v="91511.065000000002"/>
    <n v="89148.433000000005"/>
    <n v="138435.12100000001"/>
    <n v="186248.323"/>
    <n v="120489.122"/>
    <n v="133075.34"/>
    <n v="121762.1"/>
    <n v="120131.079"/>
    <n v="91734.112999999998"/>
    <n v="74928.137000000002"/>
  </r>
  <r>
    <x v="1"/>
    <x v="3"/>
    <s v="UNILEVER"/>
    <x v="10"/>
    <x v="1"/>
    <x v="6"/>
    <n v="0.20599999999999999"/>
    <n v="0.33700000000000002"/>
    <n v="0.28899999999999998"/>
    <n v="0.45400000000000001"/>
    <n v="0.42199999999999999"/>
    <n v="0.36299999999999999"/>
    <n v="0.33300000000000002"/>
    <n v="0.46600000000000003"/>
    <n v="0.45"/>
    <n v="1.081"/>
    <n v="0.35899999999999999"/>
    <n v="0.439"/>
    <n v="0.41799999999999998"/>
    <n v="0.42499999999999999"/>
    <n v="0.27"/>
    <n v="0.377"/>
    <n v="0.32900000000000001"/>
    <n v="0.39800000000000002"/>
    <n v="0.371"/>
    <n v="0.40300000000000002"/>
    <n v="0.378"/>
    <n v="0.50700000000000001"/>
    <n v="0.65700000000000003"/>
    <n v="0.625"/>
    <n v="0.55800000000000005"/>
    <n v="0.55300000000000005"/>
    <n v="0.46100000000000002"/>
    <n v="0.74199999999999999"/>
    <n v="0.69299999999999995"/>
    <n v="0.84899999999999998"/>
    <n v="0.996"/>
    <n v="0.71699999999999997"/>
    <n v="0.80600000000000005"/>
    <n v="0.67"/>
    <n v="0.68400000000000005"/>
    <n v="0.66200000000000003"/>
    <n v="0.52"/>
  </r>
  <r>
    <x v="1"/>
    <x v="3"/>
    <s v="UNILEVER"/>
    <x v="10"/>
    <x v="1"/>
    <x v="2"/>
    <n v="23.995999999999999"/>
    <n v="22.954999999999998"/>
    <n v="25.154"/>
    <n v="29.638000000000002"/>
    <n v="28.97"/>
    <n v="24.117000000000001"/>
    <n v="22.140999999999998"/>
    <n v="23.404"/>
    <n v="26.334"/>
    <n v="28.260999999999999"/>
    <n v="23.881"/>
    <n v="21.856000000000002"/>
    <n v="22.68"/>
    <n v="22.492000000000001"/>
    <n v="19.387"/>
    <n v="21.323"/>
    <n v="22.82"/>
    <n v="21.103000000000002"/>
    <n v="23.169"/>
    <n v="23.257999999999999"/>
    <n v="22.361999999999998"/>
    <n v="23.193999999999999"/>
    <n v="24.209"/>
    <n v="18.135999999999999"/>
    <n v="19.960999999999999"/>
    <n v="19.280999999999999"/>
    <n v="19.521000000000001"/>
    <n v="21.291"/>
    <n v="23.556000000000001"/>
    <n v="25.196000000000002"/>
    <n v="33.765000000000001"/>
    <n v="31.710999999999999"/>
    <n v="36.529000000000003"/>
    <n v="34.387"/>
    <n v="34.01"/>
    <n v="32.286000000000001"/>
    <n v="35.69"/>
  </r>
  <r>
    <x v="1"/>
    <x v="3"/>
    <s v="UNILEVER"/>
    <x v="10"/>
    <x v="1"/>
    <x v="3"/>
    <n v="16.627329400000001"/>
    <n v="15.963405699999999"/>
    <n v="16.531581200000002"/>
    <n v="16.591283300000001"/>
    <n v="14.6458344"/>
    <n v="14.368871499999999"/>
    <n v="15.1736381"/>
    <n v="14.8142768"/>
    <n v="15.724558200000001"/>
    <n v="16.1169288"/>
    <n v="14.283293499999999"/>
    <n v="13.2294429"/>
    <n v="14.238246200000001"/>
    <n v="15.1378991"/>
    <n v="13.4844192"/>
    <n v="13.4252498"/>
    <n v="14.5007216"/>
    <n v="13.393170400000001"/>
    <n v="14.844301700000001"/>
    <n v="15.994945599999999"/>
    <n v="15.260612399999999"/>
    <n v="14.344066700000001"/>
    <n v="15.173080199999999"/>
    <n v="12.5046935"/>
    <n v="12.6545004"/>
    <n v="11.705998299999999"/>
    <n v="11.5768547"/>
    <n v="12.824920000000001"/>
    <n v="13.6766931"/>
    <n v="15.122278"/>
    <n v="19.842512899999999"/>
    <n v="21.465438599999999"/>
    <n v="21.724895199999999"/>
    <n v="20.414387999999999"/>
    <n v="21.4327361"/>
    <n v="21.6340194"/>
    <n v="24.027454299999999"/>
  </r>
  <r>
    <x v="1"/>
    <x v="3"/>
    <s v="UNILEVER"/>
    <x v="10"/>
    <x v="7"/>
    <x v="5"/>
    <n v="2634.252"/>
    <n v="3394.7939999999999"/>
    <n v="2975.66"/>
    <n v="3538.4580000000001"/>
    <n v="3288.3020000000001"/>
    <n v="2865.58"/>
    <n v="2606.2170000000001"/>
    <n v="2432.7739999999999"/>
    <n v="2122.9470000000001"/>
    <n v="2288.0940000000001"/>
    <n v="2183.8020000000001"/>
    <n v="2090.3789999999999"/>
    <n v="1912.154"/>
    <n v="2613.473"/>
    <n v="2576.5320000000002"/>
    <n v="2769.2739999999999"/>
    <n v="2401.1309999999999"/>
    <n v="2231.5680000000002"/>
    <n v="2414.694"/>
    <n v="2343.7919999999999"/>
    <n v="2165.6060000000002"/>
    <n v="1723.2739999999999"/>
    <n v="1970.452"/>
    <n v="2225.52"/>
    <n v="2307.9169999999999"/>
    <n v="2238.3980000000001"/>
    <n v="2286.902"/>
    <n v="2570.4140000000002"/>
    <n v="2541.116"/>
    <n v="2792.873"/>
    <n v="3461.681"/>
    <n v="2871.498"/>
    <n v="2709.393"/>
    <n v="2592.5450000000001"/>
    <n v="2757.8110000000001"/>
    <n v="2696.2040000000002"/>
    <n v="2552.0050000000001"/>
  </r>
  <r>
    <x v="1"/>
    <x v="3"/>
    <s v="UNILEVER"/>
    <x v="10"/>
    <x v="7"/>
    <x v="4"/>
    <n v="750975.52500000002"/>
    <n v="975411.522"/>
    <n v="858796.86800000002"/>
    <n v="1065779.723"/>
    <n v="978662.11"/>
    <n v="860416.20200000005"/>
    <n v="780663.23400000005"/>
    <n v="747305.24699999997"/>
    <n v="655318.78300000005"/>
    <n v="745286.18200000003"/>
    <n v="709814.66700000002"/>
    <n v="673836.59900000005"/>
    <n v="629727.17000000004"/>
    <n v="894749.55200000003"/>
    <n v="872907.65099999995"/>
    <n v="929841.09600000002"/>
    <n v="877714.36399999994"/>
    <n v="803209.52500000002"/>
    <n v="881124.18799999997"/>
    <n v="882527.51899999997"/>
    <n v="805337.87100000004"/>
    <n v="630515.21100000001"/>
    <n v="721494.59100000001"/>
    <n v="831658.82499999995"/>
    <n v="849407.28099999996"/>
    <n v="842000.83799999999"/>
    <n v="831179.60400000005"/>
    <n v="928367.66599999997"/>
    <n v="933199.48699999996"/>
    <n v="1042401.16"/>
    <n v="1317945.929"/>
    <n v="1140762.7709999999"/>
    <n v="1080656.0719999999"/>
    <n v="997593.15500000003"/>
    <n v="1070139.4280000001"/>
    <n v="1088448.8419999999"/>
    <n v="1044365.5379999999"/>
  </r>
  <r>
    <x v="1"/>
    <x v="3"/>
    <s v="UNILEVER"/>
    <x v="10"/>
    <x v="7"/>
    <x v="6"/>
    <n v="6.952"/>
    <n v="7.9859999999999998"/>
    <n v="6.8289999999999997"/>
    <n v="7.5590000000000002"/>
    <n v="6.92"/>
    <n v="6.548"/>
    <n v="5.7119999999999997"/>
    <n v="6.05"/>
    <n v="5.6120000000000001"/>
    <n v="5.6749999999999998"/>
    <n v="5.3170000000000002"/>
    <n v="5.2709999999999999"/>
    <n v="4.49"/>
    <n v="6.0609999999999999"/>
    <n v="5.56"/>
    <n v="6.0730000000000004"/>
    <n v="5.2329999999999997"/>
    <n v="5.1840000000000002"/>
    <n v="5.1539999999999999"/>
    <n v="5.569"/>
    <n v="5.2690000000000001"/>
    <n v="4.07"/>
    <n v="4.3849999999999998"/>
    <n v="5.2530000000000001"/>
    <n v="5.3810000000000002"/>
    <n v="5.0739999999999998"/>
    <n v="4.8570000000000002"/>
    <n v="5.5419999999999998"/>
    <n v="5.5449999999999999"/>
    <n v="5.6230000000000002"/>
    <n v="6.2309999999999999"/>
    <n v="5.4059999999999997"/>
    <n v="5.5739999999999998"/>
    <n v="5.1559999999999997"/>
    <n v="5.3170000000000002"/>
    <n v="5.9210000000000003"/>
    <n v="5.7489999999999997"/>
  </r>
  <r>
    <x v="1"/>
    <x v="3"/>
    <s v="UNILEVER"/>
    <x v="10"/>
    <x v="7"/>
    <x v="2"/>
    <n v="81.082999999999998"/>
    <n v="81.507000000000005"/>
    <n v="81.734999999999999"/>
    <n v="88.611999999999995"/>
    <n v="88.447999999999993"/>
    <n v="82.3"/>
    <n v="82.013999999999996"/>
    <n v="80.691999999999993"/>
    <n v="77.787999999999997"/>
    <n v="68.820999999999998"/>
    <n v="77.930000000000007"/>
    <n v="77.921000000000006"/>
    <n v="68.676000000000002"/>
    <n v="70.658000000000001"/>
    <n v="80.091999999999999"/>
    <n v="76.325999999999993"/>
    <n v="72.391999999999996"/>
    <n v="68.474999999999994"/>
    <n v="75.786000000000001"/>
    <n v="73.278000000000006"/>
    <n v="70.292000000000002"/>
    <n v="73.954999999999998"/>
    <n v="78.453000000000003"/>
    <n v="79.513000000000005"/>
    <n v="77.66"/>
    <n v="77.308000000000007"/>
    <n v="73.716999999999999"/>
    <n v="74.971000000000004"/>
    <n v="76.644999999999996"/>
    <n v="78.031999999999996"/>
    <n v="77.938999999999993"/>
    <n v="83.260999999999996"/>
    <n v="79.067999999999998"/>
    <n v="77.344999999999999"/>
    <n v="76.564999999999998"/>
    <n v="79.673000000000002"/>
    <n v="79.567999999999998"/>
  </r>
  <r>
    <x v="1"/>
    <x v="3"/>
    <s v="UNILEVER"/>
    <x v="10"/>
    <x v="7"/>
    <x v="3"/>
    <n v="65.471980200000004"/>
    <n v="67.812564300000005"/>
    <n v="66.920652099999998"/>
    <n v="70.599623899999997"/>
    <n v="70.6493167"/>
    <n v="66.277123799999998"/>
    <n v="69.919420500000001"/>
    <n v="68.189119300000002"/>
    <n v="66.164694999999995"/>
    <n v="64.224654799999996"/>
    <n v="66.016720300000003"/>
    <n v="64.855379499999998"/>
    <n v="63.347608600000001"/>
    <n v="64.576703100000003"/>
    <n v="66.880324799999997"/>
    <n v="64.176065899999998"/>
    <n v="61.636961700000001"/>
    <n v="58.4721063"/>
    <n v="64.156147000000004"/>
    <n v="63.3552581"/>
    <n v="59.321210100000002"/>
    <n v="59.800128999999998"/>
    <n v="58.260102199999999"/>
    <n v="58.166747600000001"/>
    <n v="56.856987799999999"/>
    <n v="55.855706099999999"/>
    <n v="57.471279899999999"/>
    <n v="59.080138599999998"/>
    <n v="58.770382300000001"/>
    <n v="56.727350999999999"/>
    <n v="56.249374099999997"/>
    <n v="59.1396485"/>
    <n v="58.504659599999997"/>
    <n v="56.7668927"/>
    <n v="57.251254299999999"/>
    <n v="60.041953800000002"/>
    <n v="56.912638700000002"/>
  </r>
  <r>
    <x v="1"/>
    <x v="3"/>
    <s v="UNILEVER"/>
    <x v="13"/>
    <x v="1"/>
    <x v="5"/>
    <n v="45.543999999999997"/>
    <n v="142.726"/>
    <n v="399.125"/>
    <n v="365.97"/>
    <n v="157.65299999999999"/>
    <n v="166.958"/>
    <n v="65.385999999999996"/>
    <n v="78.078999999999994"/>
    <n v="76.578000000000003"/>
    <n v="91.015000000000001"/>
    <n v="125.19499999999999"/>
    <n v="93.625"/>
    <n v="183.32400000000001"/>
    <n v="138.72499999999999"/>
    <n v="158.82499999999999"/>
    <n v="99.739000000000004"/>
    <n v="108.327"/>
    <n v="78.177000000000007"/>
    <n v="121.07599999999999"/>
    <n v="92.128"/>
    <n v="230.95"/>
    <n v="171.38300000000001"/>
    <n v="192.33"/>
    <n v="159.333"/>
    <n v="141.74100000000001"/>
    <n v="78.926000000000002"/>
    <n v="87.015000000000001"/>
    <n v="82.912999999999997"/>
    <n v="88.290999999999997"/>
    <n v="100.05"/>
    <n v="125.977"/>
    <n v="98.561000000000007"/>
    <n v="97.322999999999993"/>
    <n v="86.093000000000004"/>
    <n v="94.936999999999998"/>
    <n v="14.644"/>
    <n v="15.183999999999999"/>
  </r>
  <r>
    <x v="1"/>
    <x v="3"/>
    <s v="UNILEVER"/>
    <x v="13"/>
    <x v="1"/>
    <x v="4"/>
    <n v="16205.875"/>
    <n v="58997.646999999997"/>
    <n v="76029.725999999995"/>
    <n v="60791.171000000002"/>
    <n v="53877.559000000001"/>
    <n v="43863.555"/>
    <n v="20209.827000000001"/>
    <n v="24506.989000000001"/>
    <n v="23602.481"/>
    <n v="28682.429"/>
    <n v="36121.800000000003"/>
    <n v="27713.392"/>
    <n v="55978.025000000001"/>
    <n v="39885.216"/>
    <n v="55473.267"/>
    <n v="37427.896000000001"/>
    <n v="37975.061999999998"/>
    <n v="24999.624"/>
    <n v="41251.680999999997"/>
    <n v="31871.393"/>
    <n v="79031.195000000007"/>
    <n v="58266.8"/>
    <n v="65497.523000000001"/>
    <n v="55164.330999999998"/>
    <n v="45135.052000000003"/>
    <n v="25853.4"/>
    <n v="28456.776999999998"/>
    <n v="27556.421999999999"/>
    <n v="28872.132000000001"/>
    <n v="33112.498"/>
    <n v="41118.319000000003"/>
    <n v="32632.516"/>
    <n v="31994.286"/>
    <n v="27816.716"/>
    <n v="30934.694"/>
    <n v="7029.0659999999998"/>
    <n v="7288.2420000000002"/>
  </r>
  <r>
    <x v="1"/>
    <x v="3"/>
    <s v="UNILEVER"/>
    <x v="13"/>
    <x v="1"/>
    <x v="6"/>
    <n v="0.12"/>
    <n v="0.33600000000000002"/>
    <n v="0.91600000000000004"/>
    <n v="0.78200000000000003"/>
    <n v="0.33200000000000002"/>
    <n v="0.38100000000000001"/>
    <n v="0.14299999999999999"/>
    <n v="0.19400000000000001"/>
    <n v="0.20200000000000001"/>
    <n v="0.22600000000000001"/>
    <n v="0.30499999999999999"/>
    <n v="0.23599999999999999"/>
    <n v="0.43"/>
    <n v="0.32200000000000001"/>
    <n v="0.34300000000000003"/>
    <n v="0.219"/>
    <n v="0.23599999999999999"/>
    <n v="0.182"/>
    <n v="0.25800000000000001"/>
    <n v="0.219"/>
    <n v="0.56200000000000006"/>
    <n v="0.40500000000000003"/>
    <n v="0.42799999999999999"/>
    <n v="0.376"/>
    <n v="0.33"/>
    <n v="0.17899999999999999"/>
    <n v="0.185"/>
    <n v="0.17899999999999999"/>
    <n v="0.193"/>
    <n v="0.20100000000000001"/>
    <n v="0.22700000000000001"/>
    <n v="0.186"/>
    <n v="0.2"/>
    <n v="0.17100000000000001"/>
    <n v="0.183"/>
    <n v="3.2000000000000001E-2"/>
    <n v="3.4000000000000002E-2"/>
  </r>
  <r>
    <x v="1"/>
    <x v="3"/>
    <s v="UNILEVER"/>
    <x v="13"/>
    <x v="1"/>
    <x v="2"/>
    <n v="13.882999999999999"/>
    <n v="12.882999999999999"/>
    <n v="17.265000000000001"/>
    <n v="19.439"/>
    <n v="14.39"/>
    <n v="9.7460000000000004"/>
    <n v="7.343"/>
    <n v="9.8119999999999994"/>
    <n v="11.625"/>
    <n v="12.028"/>
    <n v="13.236000000000001"/>
    <n v="11.333"/>
    <n v="14.95"/>
    <n v="16.606000000000002"/>
    <n v="15.484"/>
    <n v="15.502000000000001"/>
    <n v="13.202999999999999"/>
    <n v="14.566000000000001"/>
    <n v="14.763"/>
    <n v="10.927"/>
    <n v="14.074"/>
    <n v="13.186"/>
    <n v="14.662000000000001"/>
    <n v="14.117000000000001"/>
    <n v="15.013"/>
    <n v="11.65"/>
    <n v="11.992000000000001"/>
    <n v="10.698"/>
    <n v="10.06"/>
    <n v="10.101000000000001"/>
    <n v="11.260999999999999"/>
    <n v="9.9779999999999998"/>
    <n v="8.673"/>
    <n v="8.9369999999999994"/>
    <n v="8.2029999999999994"/>
    <n v="3.9329999999999998"/>
    <n v="3.8940000000000001"/>
  </r>
  <r>
    <x v="1"/>
    <x v="3"/>
    <s v="UNILEVER"/>
    <x v="13"/>
    <x v="1"/>
    <x v="3"/>
    <n v="8.7755349000000002"/>
    <n v="9.7093538000000006"/>
    <n v="8.8993462000000001"/>
    <n v="8.4662740999999997"/>
    <n v="9.0940078999999994"/>
    <n v="6.9336856999999998"/>
    <n v="6.5831597999999998"/>
    <n v="5.8347794999999998"/>
    <n v="7.1836336999999997"/>
    <n v="7.2903304999999996"/>
    <n v="8.2071813999999996"/>
    <n v="7.7579190000000002"/>
    <n v="10.0471222"/>
    <n v="10.7349576"/>
    <n v="10.275718700000001"/>
    <n v="9.8894794000000008"/>
    <n v="8.8488813999999998"/>
    <n v="8.7620740000000001"/>
    <n v="8.1742530999999996"/>
    <n v="7.1557060999999997"/>
    <n v="8.2329392000000006"/>
    <n v="7.0995739000000002"/>
    <n v="7.2246572000000002"/>
    <n v="7.4529245"/>
    <n v="6.0339204000000004"/>
    <n v="5.2439308999999996"/>
    <n v="5.3051513000000003"/>
    <n v="3.9908527"/>
    <n v="3.5750516999999999"/>
    <n v="3.4659049"/>
    <n v="2.6712869000000001"/>
    <n v="2.6716831000000001"/>
    <n v="1.8576488"/>
    <n v="2.8454421999999999"/>
    <n v="3.0642554999999998"/>
    <n v="2.5269922999999999"/>
    <n v="2.5284425000000001"/>
  </r>
  <r>
    <x v="1"/>
    <x v="3"/>
    <s v="UNILEVER"/>
    <x v="13"/>
    <x v="7"/>
    <x v="5"/>
    <n v="1216.9829999999999"/>
    <n v="1393.222"/>
    <n v="1381.15"/>
    <n v="1584.423"/>
    <n v="1545.6679999999999"/>
    <n v="1480.83"/>
    <n v="1008.671"/>
    <n v="1149.8800000000001"/>
    <n v="928.15"/>
    <n v="1215.893"/>
    <n v="1475.8889999999999"/>
    <n v="1170.5920000000001"/>
    <n v="1371.9949999999999"/>
    <n v="1273.954"/>
    <n v="1320.3820000000001"/>
    <n v="1571.807"/>
    <n v="1306.5540000000001"/>
    <n v="1105.0730000000001"/>
    <n v="1147.95"/>
    <n v="872.39300000000003"/>
    <n v="1004.173"/>
    <n v="1202.556"/>
    <n v="1382.317"/>
    <n v="1245.95"/>
    <n v="1317.605"/>
    <n v="1503.0139999999999"/>
    <n v="1427.769"/>
    <n v="1419.252"/>
    <n v="1652.4359999999999"/>
    <n v="2013.0440000000001"/>
    <n v="2717.6080000000002"/>
    <n v="2740.8780000000002"/>
    <n v="2477.6019999999999"/>
    <n v="2607.19"/>
    <n v="3582.902"/>
    <n v="2260.8090000000002"/>
    <n v="2095.1089999999999"/>
  </r>
  <r>
    <x v="1"/>
    <x v="3"/>
    <s v="UNILEVER"/>
    <x v="13"/>
    <x v="7"/>
    <x v="4"/>
    <n v="375332.69199999998"/>
    <n v="423912.64"/>
    <n v="418295.054"/>
    <n v="497550.97899999999"/>
    <n v="476751.61499999999"/>
    <n v="457203.45299999998"/>
    <n v="307066.03999999998"/>
    <n v="363198.36900000001"/>
    <n v="288460.24800000002"/>
    <n v="358644.20899999997"/>
    <n v="444023.56699999998"/>
    <n v="363449.03399999999"/>
    <n v="428419.93300000002"/>
    <n v="397874.783"/>
    <n v="420412.603"/>
    <n v="517695.42700000003"/>
    <n v="442479.41700000002"/>
    <n v="366499.08399999997"/>
    <n v="384999.924"/>
    <n v="282597.76699999999"/>
    <n v="331312.141"/>
    <n v="408082.288"/>
    <n v="471311.46399999998"/>
    <n v="428001.85700000002"/>
    <n v="441723.72600000002"/>
    <n v="517603.02100000001"/>
    <n v="496741.87"/>
    <n v="492587.28399999999"/>
    <n v="548334.37100000004"/>
    <n v="697198.96100000001"/>
    <n v="909055.68400000001"/>
    <n v="919449.93"/>
    <n v="847345.34900000005"/>
    <n v="862359.42799999996"/>
    <n v="1067000.5220000001"/>
    <n v="731197.50800000003"/>
    <n v="662136.72600000002"/>
  </r>
  <r>
    <x v="1"/>
    <x v="3"/>
    <s v="UNILEVER"/>
    <x v="13"/>
    <x v="7"/>
    <x v="6"/>
    <n v="3.2120000000000002"/>
    <n v="3.2770000000000001"/>
    <n v="3.17"/>
    <n v="3.3849999999999998"/>
    <n v="3.2530000000000001"/>
    <n v="3.3839999999999999"/>
    <n v="2.2109999999999999"/>
    <n v="2.86"/>
    <n v="2.4540000000000002"/>
    <n v="3.016"/>
    <n v="3.593"/>
    <n v="2.952"/>
    <n v="3.2210000000000001"/>
    <n v="2.9550000000000001"/>
    <n v="2.8490000000000002"/>
    <n v="3.4470000000000001"/>
    <n v="2.8479999999999999"/>
    <n v="2.5670000000000002"/>
    <n v="2.4500000000000002"/>
    <n v="2.073"/>
    <n v="2.4430000000000001"/>
    <n v="2.84"/>
    <n v="3.0760000000000001"/>
    <n v="2.9409999999999998"/>
    <n v="3.0720000000000001"/>
    <n v="3.407"/>
    <n v="3.0329999999999999"/>
    <n v="3.06"/>
    <n v="3.6059999999999999"/>
    <n v="4.0529999999999999"/>
    <n v="4.8920000000000003"/>
    <n v="5.16"/>
    <n v="5.0970000000000004"/>
    <n v="5.1849999999999996"/>
    <n v="6.9080000000000004"/>
    <n v="4.9649999999999999"/>
    <n v="4.72"/>
  </r>
  <r>
    <x v="1"/>
    <x v="3"/>
    <s v="UNILEVER"/>
    <x v="13"/>
    <x v="7"/>
    <x v="2"/>
    <n v="57.787999999999997"/>
    <n v="54.874000000000002"/>
    <n v="56.331000000000003"/>
    <n v="57.718000000000004"/>
    <n v="57.268000000000001"/>
    <n v="59.417999999999999"/>
    <n v="53.573"/>
    <n v="56.725999999999999"/>
    <n v="57.277999999999999"/>
    <n v="55.537999999999997"/>
    <n v="61.904000000000003"/>
    <n v="58.295999999999999"/>
    <n v="56.052"/>
    <n v="59.064"/>
    <n v="54.32"/>
    <n v="54.914999999999999"/>
    <n v="54.741999999999997"/>
    <n v="49.284999999999997"/>
    <n v="47.290999999999997"/>
    <n v="46.491999999999997"/>
    <n v="47.889000000000003"/>
    <n v="52.542000000000002"/>
    <n v="51.658000000000001"/>
    <n v="55.530999999999999"/>
    <n v="55.540999999999997"/>
    <n v="56.923999999999999"/>
    <n v="56.500999999999998"/>
    <n v="59.220999999999997"/>
    <n v="60.600999999999999"/>
    <n v="56.543999999999997"/>
    <n v="64.013999999999996"/>
    <n v="65.349000000000004"/>
    <n v="67.709999999999994"/>
    <n v="71.715000000000003"/>
    <n v="75.525999999999996"/>
    <n v="78.134"/>
    <n v="75.801000000000002"/>
  </r>
  <r>
    <x v="1"/>
    <x v="3"/>
    <s v="UNILEVER"/>
    <x v="13"/>
    <x v="7"/>
    <x v="3"/>
    <n v="48.033234899999997"/>
    <n v="47.224916200000003"/>
    <n v="47.610644200000003"/>
    <n v="47.580293699999999"/>
    <n v="49.071235600000001"/>
    <n v="47.967545299999998"/>
    <n v="47.258346000000003"/>
    <n v="45.447600999999999"/>
    <n v="48.692959399999999"/>
    <n v="49.323977599999999"/>
    <n v="51.661808499999999"/>
    <n v="48.6047455"/>
    <n v="48.788319999999999"/>
    <n v="46.596811600000002"/>
    <n v="46.202731999999997"/>
    <n v="45.188041599999998"/>
    <n v="44.055743999999997"/>
    <n v="40.104175400000003"/>
    <n v="39.318745800000002"/>
    <n v="40.497443099999998"/>
    <n v="38.758262299999998"/>
    <n v="39.635004799999997"/>
    <n v="41.355857299999997"/>
    <n v="42.978493899999997"/>
    <n v="47.9440618"/>
    <n v="49.7456496"/>
    <n v="50.326644000000002"/>
    <n v="49.677456499999998"/>
    <n v="51.427303000000002"/>
    <n v="48.802820799999999"/>
    <n v="52.8701905"/>
    <n v="54.131915200000002"/>
    <n v="55.570499699999999"/>
    <n v="57.371675400000001"/>
    <n v="59.670817900000003"/>
    <n v="62.408935800000002"/>
    <n v="62.973952099999998"/>
  </r>
  <r>
    <x v="6"/>
    <x v="3"/>
    <s v="UNILEVER"/>
    <x v="12"/>
    <x v="7"/>
    <x v="5"/>
    <n v="341.29500000000002"/>
    <n v="290.48399999999998"/>
    <n v="310.44900000000001"/>
    <n v="403.42"/>
    <n v="408.01299999999998"/>
    <n v="291.69200000000001"/>
    <n v="184.97300000000001"/>
    <n v="1314.3920000000001"/>
    <n v="575.875"/>
    <n v="491.31"/>
    <n v="479.82"/>
    <n v="751.84900000000005"/>
    <n v="751.41800000000001"/>
    <n v="521.65099999999995"/>
    <n v="387.49299999999999"/>
    <n v="434.37700000000001"/>
    <n v="461.44900000000001"/>
    <n v="465.42399999999998"/>
    <n v="346.07900000000001"/>
    <n v="208.655"/>
    <n v="105.08799999999999"/>
    <n v="12.805"/>
    <n v="6.4329999999999998"/>
    <n v="7.3179999999999996"/>
    <n v="1.7250000000000001"/>
    <n v="7.0069999999999997"/>
    <n v="0"/>
    <n v="4.1520000000000001"/>
    <n v="1.6"/>
    <n v="0"/>
    <n v="1.0549999999999999"/>
    <n v="0"/>
    <n v="3.81"/>
    <n v="3.4849999999999999"/>
    <n v="2.6840000000000002"/>
    <n v="0"/>
    <n v="0"/>
  </r>
  <r>
    <x v="6"/>
    <x v="3"/>
    <s v="UNILEVER"/>
    <x v="12"/>
    <x v="7"/>
    <x v="4"/>
    <n v="71186.248999999996"/>
    <n v="67331.956999999995"/>
    <n v="71481.119999999995"/>
    <n v="91922.543000000005"/>
    <n v="94242.057000000001"/>
    <n v="66781.373000000007"/>
    <n v="43451.353999999999"/>
    <n v="295586.29300000001"/>
    <n v="138715.927"/>
    <n v="124085.935"/>
    <n v="114461.08100000001"/>
    <n v="183277.712"/>
    <n v="180730.09899999999"/>
    <n v="128357.417"/>
    <n v="101777.947"/>
    <n v="116835.815"/>
    <n v="123542.499"/>
    <n v="115384.193"/>
    <n v="92225.243000000002"/>
    <n v="63041.987999999998"/>
    <n v="31539.37"/>
    <n v="4203.991"/>
    <n v="2009.5029999999999"/>
    <n v="2497.848"/>
    <n v="531.50300000000004"/>
    <n v="2355.31"/>
    <n v="0"/>
    <n v="1162.5139999999999"/>
    <n v="320.08800000000002"/>
    <n v="0"/>
    <n v="295.298"/>
    <n v="0"/>
    <n v="1066.9259999999999"/>
    <n v="975.70399999999995"/>
    <n v="751.62300000000005"/>
    <n v="0"/>
    <n v="0"/>
  </r>
  <r>
    <x v="6"/>
    <x v="3"/>
    <s v="UNILEVER"/>
    <x v="12"/>
    <x v="7"/>
    <x v="6"/>
    <n v="0.58399999999999996"/>
    <n v="0.504"/>
    <n v="0.52500000000000002"/>
    <n v="0.64200000000000002"/>
    <n v="0.64"/>
    <n v="0.47"/>
    <n v="0.29299999999999998"/>
    <n v="2.2149999999999999"/>
    <n v="0.92700000000000005"/>
    <n v="0.76800000000000002"/>
    <n v="0.82499999999999996"/>
    <n v="1.278"/>
    <n v="1.31"/>
    <n v="0.90700000000000003"/>
    <n v="0.68700000000000006"/>
    <n v="0.64700000000000002"/>
    <n v="0.73699999999999999"/>
    <n v="0.78900000000000003"/>
    <n v="0.54600000000000004"/>
    <n v="0.36899999999999999"/>
    <n v="0.191"/>
    <n v="2.3E-2"/>
    <n v="1.2E-2"/>
    <n v="1.4E-2"/>
    <n v="3.0000000000000001E-3"/>
    <n v="1.4E-2"/>
    <n v="0"/>
    <n v="7.0000000000000001E-3"/>
    <n v="3.0000000000000001E-3"/>
    <n v="0"/>
    <n v="2E-3"/>
    <n v="0"/>
    <n v="7.0000000000000001E-3"/>
    <n v="6.0000000000000001E-3"/>
    <n v="5.0000000000000001E-3"/>
    <n v="0"/>
    <n v="0"/>
  </r>
  <r>
    <x v="6"/>
    <x v="3"/>
    <s v="UNILEVER"/>
    <x v="12"/>
    <x v="7"/>
    <x v="2"/>
    <n v="24.939"/>
    <n v="20.507999999999999"/>
    <n v="22.843"/>
    <n v="21.204999999999998"/>
    <n v="20.134"/>
    <n v="23.135000000000002"/>
    <n v="21.21"/>
    <n v="27.167999999999999"/>
    <n v="27.893999999999998"/>
    <n v="30.356999999999999"/>
    <n v="29.611999999999998"/>
    <n v="32.293999999999997"/>
    <n v="32.165999999999997"/>
    <n v="30.786999999999999"/>
    <n v="28.198"/>
    <n v="26.997"/>
    <n v="30.824999999999999"/>
    <n v="34.037999999999997"/>
    <n v="28.885000000000002"/>
    <n v="26.533999999999999"/>
    <n v="16.706"/>
    <n v="5.1559999999999997"/>
    <n v="4.0919999999999996"/>
    <n v="3.9889999999999999"/>
    <n v="2.3029999999999999"/>
    <n v="2.4550000000000001"/>
    <n v="1.8049999999999999"/>
    <n v="2.371"/>
    <n v="2.964"/>
    <n v="0.74"/>
    <n v="0.53300000000000003"/>
    <n v="0.49199999999999999"/>
    <n v="0.86199999999999999"/>
    <n v="0.59899999999999998"/>
    <n v="0.53400000000000003"/>
    <n v="0.45700000000000002"/>
    <n v="0.38500000000000001"/>
  </r>
  <r>
    <x v="6"/>
    <x v="3"/>
    <s v="UNILEVER"/>
    <x v="12"/>
    <x v="7"/>
    <x v="3"/>
    <n v="18.0603917"/>
    <n v="17.458772100000001"/>
    <n v="18.194747400000001"/>
    <n v="20.545279300000001"/>
    <n v="17.3819257"/>
    <n v="15.633528399999999"/>
    <n v="16.8768864"/>
    <n v="19.459879000000001"/>
    <n v="21.077794699999998"/>
    <n v="20.232508800000002"/>
    <n v="21.102412900000001"/>
    <n v="22.8148254"/>
    <n v="23.296168399999999"/>
    <n v="21.586183599999998"/>
    <n v="20.827077200000002"/>
    <n v="19.404522100000001"/>
    <n v="19.385476100000002"/>
    <n v="18.603951800000001"/>
    <n v="18.961257400000001"/>
    <n v="18.609416899999999"/>
    <n v="15.592278200000001"/>
    <n v="8.7643935000000006"/>
    <n v="8.3130317999999992"/>
    <n v="6.3287535000000004"/>
    <n v="4.2725740999999999"/>
    <n v="4.1824358000000004"/>
    <n v="2.3881136000000001"/>
    <n v="3.7447650000000001"/>
    <n v="3.7328150999999998"/>
    <n v="1.9743263"/>
    <n v="1.9746128000000001"/>
    <n v="1.9741403"/>
    <n v="2.0730004000000002"/>
    <n v="2.0735814000000001"/>
    <n v="2.0725527000000001"/>
    <n v="1.8523422"/>
    <n v="1.8498854"/>
  </r>
  <r>
    <x v="6"/>
    <x v="3"/>
    <s v="UNILEVER"/>
    <x v="0"/>
    <x v="1"/>
    <x v="5"/>
    <n v="1995.3820000000001"/>
    <n v="2090.7829999999999"/>
    <n v="2275.2739999999999"/>
    <n v="2409.3449999999998"/>
    <n v="2396.1950000000002"/>
    <n v="2251.6819999999998"/>
    <n v="2146.759"/>
    <n v="1669.778"/>
    <n v="1883.941"/>
    <n v="1814.9870000000001"/>
    <n v="1652.4849999999999"/>
    <n v="1702.8130000000001"/>
    <n v="1572.6089999999999"/>
    <n v="1644.681"/>
    <n v="1777.2159999999999"/>
    <n v="1819.452"/>
    <n v="1839.05"/>
    <n v="1735.6959999999999"/>
    <n v="1860.7829999999999"/>
    <n v="1825.271"/>
    <n v="1857.471"/>
    <n v="1877.69"/>
    <n v="1953.1489999999999"/>
    <n v="1997.421"/>
    <n v="2064.6309999999999"/>
    <n v="2100.1060000000002"/>
    <n v="2250.8310000000001"/>
    <n v="2733.6289999999999"/>
    <n v="2428.2719999999999"/>
    <n v="2455.011"/>
    <n v="2276.3879999999999"/>
    <n v="2195.8989999999999"/>
    <n v="2196.4160000000002"/>
    <n v="2774.5320000000002"/>
    <n v="2688.0149999999999"/>
    <n v="2736.1570000000002"/>
    <n v="2942.4720000000002"/>
  </r>
  <r>
    <x v="6"/>
    <x v="3"/>
    <s v="UNILEVER"/>
    <x v="0"/>
    <x v="1"/>
    <x v="4"/>
    <n v="794669.11199999996"/>
    <n v="867934.66200000001"/>
    <n v="933918.87300000002"/>
    <n v="1028455.951"/>
    <n v="1098996.72"/>
    <n v="1028535.1360000001"/>
    <n v="1015588.644"/>
    <n v="769776.91299999994"/>
    <n v="874404.88399999996"/>
    <n v="882545.24"/>
    <n v="816719.571"/>
    <n v="863368.57400000002"/>
    <n v="799004.89500000002"/>
    <n v="812805.31700000004"/>
    <n v="900632.02"/>
    <n v="937727.52399999998"/>
    <n v="963966.82900000003"/>
    <n v="923233.34199999995"/>
    <n v="1024021.616"/>
    <n v="926735.52800000005"/>
    <n v="895439.21299999999"/>
    <n v="894557.33200000005"/>
    <n v="926585.41599999997"/>
    <n v="965058.16500000004"/>
    <n v="960566.89099999995"/>
    <n v="1025438.5"/>
    <n v="1036900.241"/>
    <n v="1268504.29"/>
    <n v="1203822.331"/>
    <n v="1178006.885"/>
    <n v="1108292.496"/>
    <n v="1104568.081"/>
    <n v="1062162.4569999999"/>
    <n v="1329423.368"/>
    <n v="1257471.3359999999"/>
    <n v="1239557.4879999999"/>
    <n v="1310965.3859999999"/>
  </r>
  <r>
    <x v="6"/>
    <x v="3"/>
    <s v="UNILEVER"/>
    <x v="0"/>
    <x v="1"/>
    <x v="6"/>
    <n v="3.4159999999999999"/>
    <n v="3.63"/>
    <n v="3.8439999999999999"/>
    <n v="3.8330000000000002"/>
    <n v="3.758"/>
    <n v="3.625"/>
    <n v="3.395"/>
    <n v="2.8149999999999999"/>
    <n v="3.0339999999999998"/>
    <n v="2.8359999999999999"/>
    <n v="2.8420000000000001"/>
    <n v="2.8940000000000001"/>
    <n v="2.742"/>
    <n v="2.8610000000000002"/>
    <n v="3.15"/>
    <n v="2.7080000000000002"/>
    <n v="2.9369999999999998"/>
    <n v="2.944"/>
    <n v="2.9369999999999998"/>
    <n v="3.2309999999999999"/>
    <n v="3.3769999999999998"/>
    <n v="3.415"/>
    <n v="3.681"/>
    <n v="3.8279999999999998"/>
    <n v="3.9049999999999998"/>
    <n v="4.2220000000000004"/>
    <n v="4.4770000000000003"/>
    <n v="4.6820000000000004"/>
    <n v="4.42"/>
    <n v="4.4409999999999998"/>
    <n v="4.0750000000000002"/>
    <n v="4.3140000000000001"/>
    <n v="3.9929999999999999"/>
    <n v="5.1319999999999997"/>
    <n v="5.28"/>
    <n v="5.3390000000000004"/>
    <n v="5.7910000000000004"/>
  </r>
  <r>
    <x v="6"/>
    <x v="3"/>
    <s v="UNILEVER"/>
    <x v="0"/>
    <x v="1"/>
    <x v="2"/>
    <n v="86.12"/>
    <n v="85.906000000000006"/>
    <n v="86.555999999999997"/>
    <n v="87.847999999999999"/>
    <n v="89.004000000000005"/>
    <n v="89.036000000000001"/>
    <n v="88.712000000000003"/>
    <n v="86.981999999999999"/>
    <n v="89.376000000000005"/>
    <n v="89.843000000000004"/>
    <n v="86.992000000000004"/>
    <n v="87.179000000000002"/>
    <n v="86.123000000000005"/>
    <n v="86.058999999999997"/>
    <n v="85.379000000000005"/>
    <n v="85.775000000000006"/>
    <n v="85.701999999999998"/>
    <n v="81.322000000000003"/>
    <n v="84.98"/>
    <n v="82.631"/>
    <n v="84.22"/>
    <n v="82.787000000000006"/>
    <n v="82.135999999999996"/>
    <n v="84.111999999999995"/>
    <n v="83.909000000000006"/>
    <n v="84.099000000000004"/>
    <n v="84.900999999999996"/>
    <n v="85.825000000000003"/>
    <n v="86.013000000000005"/>
    <n v="86.088999999999999"/>
    <n v="83.828999999999994"/>
    <n v="82.084000000000003"/>
    <n v="85.9"/>
    <n v="86.129000000000005"/>
    <n v="89.584000000000003"/>
    <n v="89.998999999999995"/>
    <n v="89.421999999999997"/>
  </r>
  <r>
    <x v="6"/>
    <x v="3"/>
    <s v="UNILEVER"/>
    <x v="0"/>
    <x v="1"/>
    <x v="3"/>
    <n v="56.170181800000002"/>
    <n v="55.039195900000003"/>
    <n v="53.388071400000001"/>
    <n v="53.927122500000003"/>
    <n v="55.594415400000003"/>
    <n v="55.316067099999998"/>
    <n v="54.266232000000002"/>
    <n v="53.902524900000003"/>
    <n v="54.855267499999997"/>
    <n v="55.215004700000001"/>
    <n v="52.703027499999997"/>
    <n v="51.664290200000003"/>
    <n v="51.7753345"/>
    <n v="53.411399400000001"/>
    <n v="52.866062900000003"/>
    <n v="52.427660199999998"/>
    <n v="50.777249400000002"/>
    <n v="48.534572300000001"/>
    <n v="49.953531599999998"/>
    <n v="47.679318799999997"/>
    <n v="47.512221199999999"/>
    <n v="48.177903800000003"/>
    <n v="49.687168700000001"/>
    <n v="49.137076399999998"/>
    <n v="49.052249199999999"/>
    <n v="49.597421699999998"/>
    <n v="48.701253399999999"/>
    <n v="47.242325299999997"/>
    <n v="47.658882699999999"/>
    <n v="49.645553200000002"/>
    <n v="47.208978100000003"/>
    <n v="48.050358500000002"/>
    <n v="48.773419099999998"/>
    <n v="50.521739799999999"/>
    <n v="53.391565399999998"/>
    <n v="53.919162100000001"/>
    <n v="52.868685800000002"/>
  </r>
  <r>
    <x v="6"/>
    <x v="3"/>
    <s v="UNILEVER"/>
    <x v="0"/>
    <x v="7"/>
    <x v="5"/>
    <n v="9797.8829999999998"/>
    <n v="8878.5110000000004"/>
    <n v="9584.3340000000007"/>
    <n v="10243.346"/>
    <n v="9673.5869999999995"/>
    <n v="9392.8320000000003"/>
    <n v="10055.700000000001"/>
    <n v="10294.932000000001"/>
    <n v="12628.851000000001"/>
    <n v="12136.268"/>
    <n v="11163.549000000001"/>
    <n v="9795.0110000000004"/>
    <n v="9528.7440000000006"/>
    <n v="10121.030000000001"/>
    <n v="9936.7219999999998"/>
    <n v="11635.032999999999"/>
    <n v="10763.484"/>
    <n v="9912.1579999999994"/>
    <n v="10272.369000000001"/>
    <n v="8993.4110000000001"/>
    <n v="9452.9969999999994"/>
    <n v="9939.59"/>
    <n v="8905.8430000000008"/>
    <n v="9202.1440000000002"/>
    <n v="8256.4310000000005"/>
    <n v="7592.7969999999996"/>
    <n v="8505.9529999999995"/>
    <n v="9909.8349999999991"/>
    <n v="8736.3510000000006"/>
    <n v="8760.6350000000002"/>
    <n v="9296.9390000000003"/>
    <n v="7962.723"/>
    <n v="8972.473"/>
    <n v="9163.9770000000008"/>
    <n v="8284.6820000000007"/>
    <n v="8721.2829999999994"/>
    <n v="8265.8860000000004"/>
  </r>
  <r>
    <x v="6"/>
    <x v="3"/>
    <s v="UNILEVER"/>
    <x v="0"/>
    <x v="7"/>
    <x v="4"/>
    <n v="4281166.3959999997"/>
    <n v="4002816.3"/>
    <n v="4356092.0539999995"/>
    <n v="4632173.9390000002"/>
    <n v="4587315.5029999996"/>
    <n v="4420244.32"/>
    <n v="4606821.6359999999"/>
    <n v="4686179.909"/>
    <n v="5567753.3049999997"/>
    <n v="5432646.1619999995"/>
    <n v="5573798.7529999996"/>
    <n v="5016461.5520000001"/>
    <n v="4971732.7410000004"/>
    <n v="5280519.5010000002"/>
    <n v="5252283.2869999995"/>
    <n v="6047169.2970000003"/>
    <n v="5695331.3380000005"/>
    <n v="5371866.3150000004"/>
    <n v="5733732.6390000004"/>
    <n v="5059475.6349999998"/>
    <n v="5249094.59"/>
    <n v="5392533.7570000002"/>
    <n v="5009286.6469999999"/>
    <n v="5099376.3609999996"/>
    <n v="4605363.0990000004"/>
    <n v="4353200.3959999997"/>
    <n v="5051396.88"/>
    <n v="5600019.5829999996"/>
    <n v="5103348.01"/>
    <n v="5035682.4349999996"/>
    <n v="5411113.2300000004"/>
    <n v="4718678.2609999999"/>
    <n v="5210895.8059999999"/>
    <n v="5333024.5810000002"/>
    <n v="4870448.0769999996"/>
    <n v="5124605.6150000002"/>
    <n v="4941153.2340000002"/>
  </r>
  <r>
    <x v="6"/>
    <x v="3"/>
    <s v="UNILEVER"/>
    <x v="0"/>
    <x v="7"/>
    <x v="6"/>
    <n v="16.771000000000001"/>
    <n v="15.416"/>
    <n v="16.195"/>
    <n v="16.295000000000002"/>
    <n v="15.172000000000001"/>
    <n v="15.122999999999999"/>
    <n v="15.904"/>
    <n v="17.353000000000002"/>
    <n v="20.338000000000001"/>
    <n v="18.963999999999999"/>
    <n v="19.199000000000002"/>
    <n v="16.648"/>
    <n v="16.616"/>
    <n v="17.603000000000002"/>
    <n v="17.611000000000001"/>
    <n v="17.318000000000001"/>
    <n v="17.187999999999999"/>
    <n v="16.814"/>
    <n v="16.213999999999999"/>
    <n v="15.920999999999999"/>
    <n v="17.187999999999999"/>
    <n v="18.077000000000002"/>
    <n v="16.786000000000001"/>
    <n v="17.635000000000002"/>
    <n v="15.618"/>
    <n v="15.265000000000001"/>
    <n v="16.917000000000002"/>
    <n v="16.974"/>
    <n v="15.901999999999999"/>
    <n v="15.848000000000001"/>
    <n v="16.643999999999998"/>
    <n v="15.641999999999999"/>
    <n v="16.312999999999999"/>
    <n v="16.949000000000002"/>
    <n v="16.273"/>
    <n v="17.016999999999999"/>
    <n v="16.266999999999999"/>
  </r>
  <r>
    <x v="6"/>
    <x v="3"/>
    <s v="UNILEVER"/>
    <x v="0"/>
    <x v="7"/>
    <x v="2"/>
    <n v="98.173000000000002"/>
    <n v="98.215999999999994"/>
    <n v="98.796999999999997"/>
    <n v="98.182000000000002"/>
    <n v="97.983999999999995"/>
    <n v="98.257999999999996"/>
    <n v="97.525000000000006"/>
    <n v="97.47"/>
    <n v="97.43"/>
    <n v="97.972999999999999"/>
    <n v="97.676000000000002"/>
    <n v="98.290999999999997"/>
    <n v="98.084000000000003"/>
    <n v="98.03"/>
    <n v="98.692999999999998"/>
    <n v="98.283000000000001"/>
    <n v="98.433000000000007"/>
    <n v="98.135000000000005"/>
    <n v="98.216999999999999"/>
    <n v="98.644999999999996"/>
    <n v="98.832999999999998"/>
    <n v="98.608000000000004"/>
    <n v="98.77"/>
    <n v="98.075999999999993"/>
    <n v="98.983000000000004"/>
    <n v="98.575999999999993"/>
    <n v="98.736999999999995"/>
    <n v="98.771000000000001"/>
    <n v="96.64"/>
    <n v="96.691999999999993"/>
    <n v="98.667000000000002"/>
    <n v="99.628"/>
    <n v="99.745000000000005"/>
    <n v="99.519000000000005"/>
    <n v="99.61"/>
    <n v="99.563000000000002"/>
    <n v="99.74"/>
  </r>
  <r>
    <x v="6"/>
    <x v="3"/>
    <s v="UNILEVER"/>
    <x v="0"/>
    <x v="7"/>
    <x v="3"/>
    <n v="90.965298799999999"/>
    <n v="92.101275200000003"/>
    <n v="92.343734400000002"/>
    <n v="91.101618799999997"/>
    <n v="91.043327300000001"/>
    <n v="90.993610099999998"/>
    <n v="90.524704400000005"/>
    <n v="90.073233500000001"/>
    <n v="89.915313400000002"/>
    <n v="90.978949400000005"/>
    <n v="92.886240700000002"/>
    <n v="92.161633399999999"/>
    <n v="90.729967299999998"/>
    <n v="90.902394299999997"/>
    <n v="92.054524099999995"/>
    <n v="92.614835200000002"/>
    <n v="91.342136800000006"/>
    <n v="90.580492300000003"/>
    <n v="90.933540699999995"/>
    <n v="91.130413399999995"/>
    <n v="91.272234499999996"/>
    <n v="91.126840700000002"/>
    <n v="91.511207499999998"/>
    <n v="92.355279899999999"/>
    <n v="91.656222999999997"/>
    <n v="90.424649200000005"/>
    <n v="91.612557600000002"/>
    <n v="91.200282700000002"/>
    <n v="91.323633200000003"/>
    <n v="92.891542700000002"/>
    <n v="93.180221099999997"/>
    <n v="94.581124399999993"/>
    <n v="93.564671300000001"/>
    <n v="93.524004700000006"/>
    <n v="94.463743699999995"/>
    <n v="93.6221326"/>
    <n v="94.518959699999996"/>
  </r>
  <r>
    <x v="6"/>
    <x v="3"/>
    <s v="UNILEVER"/>
    <x v="8"/>
    <x v="7"/>
    <x v="5"/>
    <n v="98.772999999999996"/>
    <n v="102.07599999999999"/>
    <n v="100.986"/>
    <n v="110.321"/>
    <n v="107.134"/>
    <n v="145.215"/>
    <n v="102.032"/>
    <n v="73.569000000000003"/>
    <n v="97.664000000000001"/>
    <n v="114.143"/>
    <n v="167.61199999999999"/>
    <n v="170.77"/>
    <n v="143.49"/>
    <n v="104.791"/>
    <n v="119.47499999999999"/>
    <n v="148.97399999999999"/>
    <n v="146.73599999999999"/>
    <n v="120.926"/>
    <n v="117.214"/>
    <n v="110.80500000000001"/>
    <n v="82.917000000000002"/>
    <n v="94.772999999999996"/>
    <n v="102.752"/>
    <n v="87.320999999999998"/>
    <n v="105.73399999999999"/>
    <n v="76.022000000000006"/>
    <n v="99.638999999999996"/>
    <n v="109.31699999999999"/>
    <n v="69.566000000000003"/>
    <n v="71.015000000000001"/>
    <n v="73.938999999999993"/>
    <n v="87.224000000000004"/>
    <n v="88.238"/>
    <n v="84.516000000000005"/>
    <n v="82.414000000000001"/>
    <n v="65.626999999999995"/>
    <n v="61.308999999999997"/>
  </r>
  <r>
    <x v="6"/>
    <x v="3"/>
    <s v="UNILEVER"/>
    <x v="8"/>
    <x v="7"/>
    <x v="4"/>
    <n v="53114.578000000001"/>
    <n v="57080.837"/>
    <n v="57088.99"/>
    <n v="61220.406999999999"/>
    <n v="60911.538"/>
    <n v="80341.947"/>
    <n v="59518.968000000001"/>
    <n v="44336.315000000002"/>
    <n v="61852.087"/>
    <n v="82627.551999999996"/>
    <n v="130056.55"/>
    <n v="134713.598"/>
    <n v="118206.18799999999"/>
    <n v="89492.619000000006"/>
    <n v="106918.651"/>
    <n v="134575.84299999999"/>
    <n v="128006.827"/>
    <n v="110832.63800000001"/>
    <n v="104759.728"/>
    <n v="107858.09299999999"/>
    <n v="82364.823999999993"/>
    <n v="96576.876000000004"/>
    <n v="134854.58199999999"/>
    <n v="88549.02"/>
    <n v="97819.557000000001"/>
    <n v="83212.971999999994"/>
    <n v="86922.94"/>
    <n v="91216.596000000005"/>
    <n v="61965.296000000002"/>
    <n v="63724.512999999999"/>
    <n v="65909.317999999999"/>
    <n v="71108.203999999998"/>
    <n v="71044.645999999993"/>
    <n v="72557.869000000006"/>
    <n v="63736.84"/>
    <n v="57727.008000000002"/>
    <n v="46993.565000000002"/>
  </r>
  <r>
    <x v="6"/>
    <x v="3"/>
    <s v="UNILEVER"/>
    <x v="8"/>
    <x v="7"/>
    <x v="6"/>
    <n v="0.16900000000000001"/>
    <n v="0.17699999999999999"/>
    <n v="0.17100000000000001"/>
    <n v="0.17499999999999999"/>
    <n v="0.16800000000000001"/>
    <n v="0.23400000000000001"/>
    <n v="0.161"/>
    <n v="0.124"/>
    <n v="0.157"/>
    <n v="0.17799999999999999"/>
    <n v="0.28799999999999998"/>
    <n v="0.28999999999999998"/>
    <n v="0.25"/>
    <n v="0.182"/>
    <n v="0.21199999999999999"/>
    <n v="0.222"/>
    <n v="0.23400000000000001"/>
    <n v="0.20499999999999999"/>
    <n v="0.185"/>
    <n v="0.19600000000000001"/>
    <n v="0.151"/>
    <n v="0.17199999999999999"/>
    <n v="0.19400000000000001"/>
    <n v="0.16700000000000001"/>
    <n v="0.2"/>
    <n v="0.153"/>
    <n v="0.19800000000000001"/>
    <n v="0.187"/>
    <n v="0.127"/>
    <n v="0.128"/>
    <n v="0.13200000000000001"/>
    <n v="0.17100000000000001"/>
    <n v="0.16"/>
    <n v="0.156"/>
    <n v="0.16200000000000001"/>
    <n v="0.128"/>
    <n v="0.121"/>
  </r>
  <r>
    <x v="6"/>
    <x v="3"/>
    <s v="UNILEVER"/>
    <x v="8"/>
    <x v="7"/>
    <x v="2"/>
    <n v="55.201999999999998"/>
    <n v="52.850999999999999"/>
    <n v="55.578000000000003"/>
    <n v="58.857999999999997"/>
    <n v="59.878999999999998"/>
    <n v="58.566000000000003"/>
    <n v="52.73"/>
    <n v="50.985999999999997"/>
    <n v="54.454000000000001"/>
    <n v="62.13"/>
    <n v="61.959000000000003"/>
    <n v="63.442999999999998"/>
    <n v="59.716000000000001"/>
    <n v="60.911000000000001"/>
    <n v="66.930999999999997"/>
    <n v="65.59"/>
    <n v="66.52"/>
    <n v="61.981000000000002"/>
    <n v="60.966999999999999"/>
    <n v="57.832999999999998"/>
    <n v="52.115000000000002"/>
    <n v="52.664000000000001"/>
    <n v="48.703000000000003"/>
    <n v="53.866"/>
    <n v="57.393999999999998"/>
    <n v="58.496000000000002"/>
    <n v="57.100999999999999"/>
    <n v="60.204000000000001"/>
    <n v="59.396999999999998"/>
    <n v="54.034999999999997"/>
    <n v="53.054000000000002"/>
    <n v="53.363999999999997"/>
    <n v="50.718000000000004"/>
    <n v="48.466999999999999"/>
    <n v="53.62"/>
    <n v="47.08"/>
    <n v="46.762999999999998"/>
  </r>
  <r>
    <x v="6"/>
    <x v="3"/>
    <s v="UNILEVER"/>
    <x v="8"/>
    <x v="7"/>
    <x v="3"/>
    <n v="28.6041387"/>
    <n v="27.942431299999999"/>
    <n v="29.319522299999999"/>
    <n v="27.194600900000001"/>
    <n v="27.209371699999998"/>
    <n v="29.142167499999999"/>
    <n v="25.1167938"/>
    <n v="22.756639199999999"/>
    <n v="24.823632100000001"/>
    <n v="26.406004500000002"/>
    <n v="27.201713600000001"/>
    <n v="29.5278983"/>
    <n v="26.888115599999999"/>
    <n v="28.163981199999998"/>
    <n v="30.3340633"/>
    <n v="28.995996099999999"/>
    <n v="29.725415000000002"/>
    <n v="28.426859700000001"/>
    <n v="28.2465923"/>
    <n v="27.6806454"/>
    <n v="27.087105300000001"/>
    <n v="27.784465600000001"/>
    <n v="27.3619062"/>
    <n v="28.2114218"/>
    <n v="29.8161275"/>
    <n v="28.9908003"/>
    <n v="28.643809600000001"/>
    <n v="27.3329086"/>
    <n v="26.861714800000001"/>
    <n v="25.929704300000001"/>
    <n v="25.398242199999999"/>
    <n v="24.4964382"/>
    <n v="23.279994800000001"/>
    <n v="23.152740000000001"/>
    <n v="24.906267100000001"/>
    <n v="22.951147800000001"/>
    <n v="21.249814600000001"/>
  </r>
  <r>
    <x v="6"/>
    <x v="3"/>
    <s v="UNILEVER"/>
    <x v="1"/>
    <x v="1"/>
    <x v="5"/>
    <n v="281.34899999999999"/>
    <n v="381.87700000000001"/>
    <n v="325.16500000000002"/>
    <n v="452.65"/>
    <n v="394.11399999999998"/>
    <n v="274.95100000000002"/>
    <n v="360.99700000000001"/>
    <n v="264.72000000000003"/>
    <n v="281.45600000000002"/>
    <n v="251.483"/>
    <n v="285.63200000000001"/>
    <n v="280.28100000000001"/>
    <n v="312.18400000000003"/>
    <n v="334.32400000000001"/>
    <n v="304.66199999999998"/>
    <n v="326.43900000000002"/>
    <n v="137.32499999999999"/>
    <n v="74.965000000000003"/>
    <n v="42.651000000000003"/>
    <n v="27.97"/>
    <n v="23.53"/>
    <n v="28.905000000000001"/>
    <n v="22.536999999999999"/>
    <n v="19.858000000000001"/>
    <n v="30.568999999999999"/>
    <n v="24.550999999999998"/>
    <n v="18.952999999999999"/>
    <n v="13.609"/>
    <n v="14.951000000000001"/>
    <n v="15.356"/>
    <n v="12.18"/>
    <n v="29.736000000000001"/>
    <n v="35.529000000000003"/>
    <n v="27.89"/>
    <n v="21.35"/>
    <n v="13.206"/>
    <n v="14.563000000000001"/>
  </r>
  <r>
    <x v="6"/>
    <x v="3"/>
    <s v="UNILEVER"/>
    <x v="1"/>
    <x v="1"/>
    <x v="4"/>
    <n v="165043.89499999999"/>
    <n v="220735.28700000001"/>
    <n v="190609.20499999999"/>
    <n v="256703.71799999999"/>
    <n v="238568.53400000001"/>
    <n v="172609.516"/>
    <n v="224385.177"/>
    <n v="168307.98800000001"/>
    <n v="182651.712"/>
    <n v="159945.74100000001"/>
    <n v="168865.11"/>
    <n v="165490.49299999999"/>
    <n v="143858.52299999999"/>
    <n v="149629.63"/>
    <n v="123066.238"/>
    <n v="129197.126"/>
    <n v="61208.822"/>
    <n v="40224.976999999999"/>
    <n v="29199.66"/>
    <n v="19282.011999999999"/>
    <n v="17134.981"/>
    <n v="20761.796999999999"/>
    <n v="15908.626"/>
    <n v="14484.112999999999"/>
    <n v="21862.776999999998"/>
    <n v="17509.132000000001"/>
    <n v="13359.136"/>
    <n v="9481.2049999999999"/>
    <n v="10486.927"/>
    <n v="10778.804"/>
    <n v="8769.01"/>
    <n v="21499.155999999999"/>
    <n v="25319.232"/>
    <n v="19801.442999999999"/>
    <n v="14826.61"/>
    <n v="9183.5830000000005"/>
    <n v="10222.087"/>
  </r>
  <r>
    <x v="6"/>
    <x v="3"/>
    <s v="UNILEVER"/>
    <x v="1"/>
    <x v="1"/>
    <x v="6"/>
    <n v="0.48199999999999998"/>
    <n v="0.66300000000000003"/>
    <n v="0.54900000000000004"/>
    <n v="0.72"/>
    <n v="0.61799999999999999"/>
    <n v="0.443"/>
    <n v="0.57099999999999995"/>
    <n v="0.44600000000000001"/>
    <n v="0.45300000000000001"/>
    <n v="0.39300000000000002"/>
    <n v="0.49099999999999999"/>
    <n v="0.47599999999999998"/>
    <n v="0.54400000000000004"/>
    <n v="0.58099999999999996"/>
    <n v="0.54"/>
    <n v="0.48599999999999999"/>
    <n v="0.219"/>
    <n v="0.127"/>
    <n v="6.7000000000000004E-2"/>
    <n v="0.05"/>
    <n v="4.2999999999999997E-2"/>
    <n v="5.2999999999999999E-2"/>
    <n v="4.2000000000000003E-2"/>
    <n v="3.7999999999999999E-2"/>
    <n v="5.8000000000000003E-2"/>
    <n v="4.9000000000000002E-2"/>
    <n v="3.7999999999999999E-2"/>
    <n v="2.3E-2"/>
    <n v="2.7E-2"/>
    <n v="2.8000000000000001E-2"/>
    <n v="2.1999999999999999E-2"/>
    <n v="5.8000000000000003E-2"/>
    <n v="6.5000000000000002E-2"/>
    <n v="5.1999999999999998E-2"/>
    <n v="4.2000000000000003E-2"/>
    <n v="2.5999999999999999E-2"/>
    <n v="2.9000000000000001E-2"/>
  </r>
  <r>
    <x v="6"/>
    <x v="3"/>
    <s v="UNILEVER"/>
    <x v="1"/>
    <x v="1"/>
    <x v="2"/>
    <n v="58.304000000000002"/>
    <n v="61.942"/>
    <n v="61.258000000000003"/>
    <n v="71.915000000000006"/>
    <n v="66.858000000000004"/>
    <n v="60.741"/>
    <n v="63.872"/>
    <n v="57.494"/>
    <n v="63.908999999999999"/>
    <n v="60.881999999999998"/>
    <n v="55.204000000000001"/>
    <n v="56.811999999999998"/>
    <n v="56.476999999999997"/>
    <n v="56.097000000000001"/>
    <n v="51.183"/>
    <n v="44.890999999999998"/>
    <n v="29.574000000000002"/>
    <n v="17.63"/>
    <n v="13.013999999999999"/>
    <n v="9.7379999999999995"/>
    <n v="8.7430000000000003"/>
    <n v="8.8279999999999994"/>
    <n v="9.8179999999999996"/>
    <n v="7.3479999999999999"/>
    <n v="6.0119999999999996"/>
    <n v="5.5289999999999999"/>
    <n v="4.7279999999999998"/>
    <n v="3.9780000000000002"/>
    <n v="4.3040000000000003"/>
    <n v="4.1619999999999999"/>
    <n v="3.9990000000000001"/>
    <n v="6.359"/>
    <n v="5.0179999999999998"/>
    <n v="4.1159999999999997"/>
    <n v="4.4850000000000003"/>
    <n v="4.1109999999999998"/>
    <n v="4.3879999999999999"/>
  </r>
  <r>
    <x v="6"/>
    <x v="3"/>
    <s v="UNILEVER"/>
    <x v="1"/>
    <x v="1"/>
    <x v="3"/>
    <n v="24.836537"/>
    <n v="26.144689899999999"/>
    <n v="25.6812857"/>
    <n v="28.740461700000001"/>
    <n v="27.8938822"/>
    <n v="27.458644100000001"/>
    <n v="28.951634500000001"/>
    <n v="27.481523800000002"/>
    <n v="28.589507699999999"/>
    <n v="27.1208007"/>
    <n v="24.025919300000002"/>
    <n v="25.780039500000001"/>
    <n v="25.799084799999999"/>
    <n v="25.354013699999999"/>
    <n v="22.920085700000001"/>
    <n v="21.703743299999999"/>
    <n v="14.6361048"/>
    <n v="11.8511142"/>
    <n v="9.4251827000000006"/>
    <n v="7.8516491999999998"/>
    <n v="7.4575582000000002"/>
    <n v="6.9406245000000002"/>
    <n v="7.3734343000000004"/>
    <n v="6.2160266000000002"/>
    <n v="5.9945757999999998"/>
    <n v="6.1473174000000004"/>
    <n v="5.9504047"/>
    <n v="5.7450641999999998"/>
    <n v="5.5712910000000004"/>
    <n v="5.4193195999999997"/>
    <n v="5.4201058"/>
    <n v="5.3119233000000001"/>
    <n v="5.1891879999999997"/>
    <n v="5.1906423999999998"/>
    <n v="5.1880674000000004"/>
    <n v="4.9426512000000002"/>
    <n v="4.9360957000000001"/>
  </r>
  <r>
    <x v="6"/>
    <x v="3"/>
    <s v="UNILEVER"/>
    <x v="10"/>
    <x v="1"/>
    <x v="5"/>
    <n v="431.19"/>
    <n v="583.28599999999994"/>
    <n v="569.01599999999996"/>
    <n v="670.38499999999999"/>
    <n v="679.48900000000003"/>
    <n v="716.89800000000002"/>
    <n v="646.51300000000003"/>
    <n v="588.12599999999998"/>
    <n v="533.45699999999999"/>
    <n v="516.69500000000005"/>
    <n v="404.48399999999998"/>
    <n v="396.65699999999998"/>
    <n v="362.53800000000001"/>
    <n v="338.649"/>
    <n v="313.22300000000001"/>
    <n v="424.87299999999999"/>
    <n v="399.00099999999998"/>
    <n v="395.74099999999999"/>
    <n v="577.98400000000004"/>
    <n v="396.48099999999999"/>
    <n v="386.84"/>
    <n v="379.65699999999998"/>
    <n v="287.13900000000001"/>
    <n v="370.01"/>
    <n v="424.75900000000001"/>
    <n v="364.65499999999997"/>
    <n v="368.03699999999998"/>
    <n v="397.423"/>
    <n v="394.02"/>
    <n v="459.67899999999997"/>
    <n v="528.83399999999995"/>
    <n v="482.55099999999999"/>
    <n v="397.702"/>
    <n v="449.733"/>
    <n v="384.887"/>
    <n v="410.84100000000001"/>
    <n v="392.89600000000002"/>
  </r>
  <r>
    <x v="6"/>
    <x v="3"/>
    <s v="UNILEVER"/>
    <x v="10"/>
    <x v="1"/>
    <x v="4"/>
    <n v="121579.931"/>
    <n v="154815.995"/>
    <n v="151278.99299999999"/>
    <n v="179279.03"/>
    <n v="184260.60399999999"/>
    <n v="204789.38"/>
    <n v="184627.50899999999"/>
    <n v="169219.90299999999"/>
    <n v="152332.58300000001"/>
    <n v="140990.63099999999"/>
    <n v="113634.24000000001"/>
    <n v="114312.879"/>
    <n v="101978.185"/>
    <n v="97964.876999999993"/>
    <n v="82790.248999999996"/>
    <n v="116875.495"/>
    <n v="110846.742"/>
    <n v="104388.872"/>
    <n v="157323.05799999999"/>
    <n v="104653.978"/>
    <n v="105239.92600000001"/>
    <n v="105870.848"/>
    <n v="81597.092000000004"/>
    <n v="102144.272"/>
    <n v="116741.383"/>
    <n v="103431.583"/>
    <n v="105571.463"/>
    <n v="112247.587"/>
    <n v="113659.946"/>
    <n v="126511.66800000001"/>
    <n v="149843.728"/>
    <n v="133030.82800000001"/>
    <n v="110650.15700000001"/>
    <n v="126454.7"/>
    <n v="106144.561"/>
    <n v="117638.158"/>
    <n v="117044.75599999999"/>
  </r>
  <r>
    <x v="6"/>
    <x v="3"/>
    <s v="UNILEVER"/>
    <x v="10"/>
    <x v="1"/>
    <x v="6"/>
    <n v="0.73799999999999999"/>
    <n v="1.0129999999999999"/>
    <n v="0.96099999999999997"/>
    <n v="1.0660000000000001"/>
    <n v="1.0660000000000001"/>
    <n v="1.1539999999999999"/>
    <n v="1.0229999999999999"/>
    <n v="0.99099999999999999"/>
    <n v="0.85899999999999999"/>
    <n v="0.80700000000000005"/>
    <n v="0.69599999999999995"/>
    <n v="0.67400000000000004"/>
    <n v="0.63200000000000001"/>
    <n v="0.58899999999999997"/>
    <n v="0.55500000000000005"/>
    <n v="0.63200000000000001"/>
    <n v="0.63700000000000001"/>
    <n v="0.67100000000000004"/>
    <n v="0.91200000000000003"/>
    <n v="0.70199999999999996"/>
    <n v="0.70299999999999996"/>
    <n v="0.69"/>
    <n v="0.54100000000000004"/>
    <n v="0.70899999999999996"/>
    <n v="0.80300000000000005"/>
    <n v="0.73299999999999998"/>
    <n v="0.73199999999999998"/>
    <n v="0.68100000000000005"/>
    <n v="0.71699999999999997"/>
    <n v="0.83199999999999996"/>
    <n v="0.94699999999999995"/>
    <n v="0.94799999999999995"/>
    <n v="0.72299999999999998"/>
    <n v="0.83199999999999996"/>
    <n v="0.75600000000000001"/>
    <n v="0.80200000000000005"/>
    <n v="0.77300000000000002"/>
  </r>
  <r>
    <x v="6"/>
    <x v="3"/>
    <s v="UNILEVER"/>
    <x v="10"/>
    <x v="1"/>
    <x v="2"/>
    <n v="62.203000000000003"/>
    <n v="62.597999999999999"/>
    <n v="63.165999999999997"/>
    <n v="70.320999999999998"/>
    <n v="70.331999999999994"/>
    <n v="71.274000000000001"/>
    <n v="71.009"/>
    <n v="71.156000000000006"/>
    <n v="68.531000000000006"/>
    <n v="67.911000000000001"/>
    <n v="61.298999999999999"/>
    <n v="60.223999999999997"/>
    <n v="59.436999999999998"/>
    <n v="59.704999999999998"/>
    <n v="56.343000000000004"/>
    <n v="60.978000000000002"/>
    <n v="60.494"/>
    <n v="60.988"/>
    <n v="59.497999999999998"/>
    <n v="57.093000000000004"/>
    <n v="59.35"/>
    <n v="57.768999999999998"/>
    <n v="47.441000000000003"/>
    <n v="52.078000000000003"/>
    <n v="55.624000000000002"/>
    <n v="53.472999999999999"/>
    <n v="56.96"/>
    <n v="65.475999999999999"/>
    <n v="63.436999999999998"/>
    <n v="60.356000000000002"/>
    <n v="62.94"/>
    <n v="56.969000000000001"/>
    <n v="54.271000000000001"/>
    <n v="55.145000000000003"/>
    <n v="59.475999999999999"/>
    <n v="58.478000000000002"/>
    <n v="60.948"/>
  </r>
  <r>
    <x v="6"/>
    <x v="3"/>
    <s v="UNILEVER"/>
    <x v="10"/>
    <x v="1"/>
    <x v="3"/>
    <n v="28.235231599999999"/>
    <n v="27.647204200000001"/>
    <n v="27.029123999999999"/>
    <n v="27.7227353"/>
    <n v="28.801859100000001"/>
    <n v="32.053876700000004"/>
    <n v="28.7932451"/>
    <n v="29.993233700000001"/>
    <n v="28.812370600000001"/>
    <n v="27.412483999999999"/>
    <n v="25.041751399999999"/>
    <n v="23.3403119"/>
    <n v="23.2316596"/>
    <n v="23.888185100000001"/>
    <n v="21.916137500000001"/>
    <n v="22.4760344"/>
    <n v="22.074097299999998"/>
    <n v="23.301044000000001"/>
    <n v="22.5063855"/>
    <n v="20.3974087"/>
    <n v="20.351293099999999"/>
    <n v="20.494881400000001"/>
    <n v="17.899019899999999"/>
    <n v="20.351537"/>
    <n v="20.375867"/>
    <n v="19.933064000000002"/>
    <n v="21.266087500000001"/>
    <n v="23.777809900000001"/>
    <n v="24.621138599999998"/>
    <n v="24.8104759"/>
    <n v="25.6687628"/>
    <n v="23.935005"/>
    <n v="21.666197499999999"/>
    <n v="22.541836199999999"/>
    <n v="24.3892655"/>
    <n v="22.475218300000002"/>
    <n v="22.021418600000001"/>
  </r>
  <r>
    <x v="6"/>
    <x v="3"/>
    <s v="UNILEVER"/>
    <x v="10"/>
    <x v="7"/>
    <x v="5"/>
    <n v="1708.0740000000001"/>
    <n v="1481.1590000000001"/>
    <n v="1516.9590000000001"/>
    <n v="1406.269"/>
    <n v="1520.6469999999999"/>
    <n v="1381.2660000000001"/>
    <n v="1458.172"/>
    <n v="1292.6980000000001"/>
    <n v="1380.0650000000001"/>
    <n v="1554.6990000000001"/>
    <n v="1587.8050000000001"/>
    <n v="1773.585"/>
    <n v="1926.213"/>
    <n v="1879.4749999999999"/>
    <n v="2012.5630000000001"/>
    <n v="2103.1550000000002"/>
    <n v="1789.828"/>
    <n v="1673.616"/>
    <n v="2274.2959999999998"/>
    <n v="1807.2349999999999"/>
    <n v="1728.9269999999999"/>
    <n v="1729.2629999999999"/>
    <n v="1689.443"/>
    <n v="1578.1610000000001"/>
    <n v="1673.462"/>
    <n v="1750.0139999999999"/>
    <n v="2003.4179999999999"/>
    <n v="2115.1"/>
    <n v="2099.1860000000001"/>
    <n v="1986.748"/>
    <n v="2011.069"/>
    <n v="1791.0229999999999"/>
    <n v="1870.47"/>
    <n v="2835.8470000000002"/>
    <n v="2310.4780000000001"/>
    <n v="2164.9119999999998"/>
    <n v="1688.6510000000001"/>
  </r>
  <r>
    <x v="6"/>
    <x v="3"/>
    <s v="UNILEVER"/>
    <x v="10"/>
    <x v="7"/>
    <x v="4"/>
    <n v="436772.46500000003"/>
    <n v="428100.73800000001"/>
    <n v="445748.18900000001"/>
    <n v="425240.89"/>
    <n v="474224.734"/>
    <n v="422092.69400000002"/>
    <n v="430323.06900000002"/>
    <n v="371663.15899999999"/>
    <n v="409318.18300000002"/>
    <n v="476521.27"/>
    <n v="474665.89199999999"/>
    <n v="534152.598"/>
    <n v="587736.28700000001"/>
    <n v="585836.272"/>
    <n v="590706.85499999998"/>
    <n v="677550.12800000003"/>
    <n v="563226.06099999999"/>
    <n v="521013.66499999998"/>
    <n v="705528.46600000001"/>
    <n v="554598.19200000004"/>
    <n v="566131.63"/>
    <n v="580511.81499999994"/>
    <n v="578516.05299999996"/>
    <n v="541039.98"/>
    <n v="579848.17599999998"/>
    <n v="617098.522"/>
    <n v="696069.16700000002"/>
    <n v="734644.36699999997"/>
    <n v="721970.55700000003"/>
    <n v="683623.06200000003"/>
    <n v="657158.23400000005"/>
    <n v="605778.78"/>
    <n v="630150.13300000003"/>
    <n v="950618.28200000001"/>
    <n v="732618.83200000005"/>
    <n v="734802.46699999995"/>
    <n v="602079.76"/>
  </r>
  <r>
    <x v="6"/>
    <x v="3"/>
    <s v="UNILEVER"/>
    <x v="10"/>
    <x v="7"/>
    <x v="6"/>
    <n v="2.9239999999999999"/>
    <n v="2.5720000000000001"/>
    <n v="2.5630000000000002"/>
    <n v="2.2370000000000001"/>
    <n v="2.3849999999999998"/>
    <n v="2.2240000000000002"/>
    <n v="2.306"/>
    <n v="2.1789999999999998"/>
    <n v="2.2229999999999999"/>
    <n v="2.4289999999999998"/>
    <n v="2.7309999999999999"/>
    <n v="3.0139999999999998"/>
    <n v="3.359"/>
    <n v="3.2690000000000001"/>
    <n v="3.5670000000000002"/>
    <n v="3.13"/>
    <n v="2.8580000000000001"/>
    <n v="2.839"/>
    <n v="3.59"/>
    <n v="3.1989999999999998"/>
    <n v="3.1440000000000001"/>
    <n v="3.145"/>
    <n v="3.1840000000000002"/>
    <n v="3.024"/>
    <n v="3.165"/>
    <n v="3.5179999999999998"/>
    <n v="3.9849999999999999"/>
    <n v="3.6230000000000002"/>
    <n v="3.8210000000000002"/>
    <n v="3.5939999999999999"/>
    <n v="3.6"/>
    <n v="3.5179999999999998"/>
    <n v="3.4009999999999998"/>
    <n v="5.2450000000000001"/>
    <n v="4.5380000000000003"/>
    <n v="4.2240000000000002"/>
    <n v="3.323"/>
  </r>
  <r>
    <x v="6"/>
    <x v="3"/>
    <s v="UNILEVER"/>
    <x v="10"/>
    <x v="7"/>
    <x v="2"/>
    <n v="78.542000000000002"/>
    <n v="82.543999999999997"/>
    <n v="80.682000000000002"/>
    <n v="84.584000000000003"/>
    <n v="84.599000000000004"/>
    <n v="84.07"/>
    <n v="83.474000000000004"/>
    <n v="83.897000000000006"/>
    <n v="83.724000000000004"/>
    <n v="83.718000000000004"/>
    <n v="82.561999999999998"/>
    <n v="86.768000000000001"/>
    <n v="87.063000000000002"/>
    <n v="85.335999999999999"/>
    <n v="84.917000000000002"/>
    <n v="85.012"/>
    <n v="83.174999999999997"/>
    <n v="83.206000000000003"/>
    <n v="84.491"/>
    <n v="81.578999999999994"/>
    <n v="84.483000000000004"/>
    <n v="82.688999999999993"/>
    <n v="81.757000000000005"/>
    <n v="82.254999999999995"/>
    <n v="81.911000000000001"/>
    <n v="81.650999999999996"/>
    <n v="84.918000000000006"/>
    <n v="86.055000000000007"/>
    <n v="86.284999999999997"/>
    <n v="85.34"/>
    <n v="85.948999999999998"/>
    <n v="84.58"/>
    <n v="84.694999999999993"/>
    <n v="84.903000000000006"/>
    <n v="86.748999999999995"/>
    <n v="86.66"/>
    <n v="87.278999999999996"/>
  </r>
  <r>
    <x v="6"/>
    <x v="3"/>
    <s v="UNILEVER"/>
    <x v="10"/>
    <x v="7"/>
    <x v="3"/>
    <n v="47.395302800000003"/>
    <n v="49.191698199999998"/>
    <n v="47.245925800000002"/>
    <n v="46.153271099999998"/>
    <n v="47.509859900000002"/>
    <n v="49.761470799999998"/>
    <n v="48.279712199999999"/>
    <n v="49.354150099999998"/>
    <n v="49.432917600000003"/>
    <n v="48.305829199999998"/>
    <n v="47.943456500000003"/>
    <n v="52.914325300000002"/>
    <n v="51.848148899999998"/>
    <n v="50.488162500000001"/>
    <n v="51.975348099999998"/>
    <n v="50.062419300000002"/>
    <n v="48.663262899999999"/>
    <n v="48.956078599999998"/>
    <n v="50.593594299999999"/>
    <n v="51.492951699999999"/>
    <n v="51.122656399999997"/>
    <n v="49.769054099999998"/>
    <n v="50.392418599999999"/>
    <n v="48.976851500000002"/>
    <n v="51.047854399999999"/>
    <n v="51.595364500000002"/>
    <n v="52.886842100000003"/>
    <n v="53.892834999999998"/>
    <n v="56.023468999999999"/>
    <n v="56.023122600000001"/>
    <n v="55.738131299999999"/>
    <n v="55.315298900000002"/>
    <n v="55.2354962"/>
    <n v="57.4972007"/>
    <n v="59.113348600000002"/>
    <n v="63.133692799999999"/>
    <n v="63.373944299999998"/>
  </r>
  <r>
    <x v="6"/>
    <x v="3"/>
    <s v="UNILEVER"/>
    <x v="13"/>
    <x v="1"/>
    <x v="5"/>
    <n v="362.911"/>
    <n v="461.149"/>
    <n v="409.161"/>
    <n v="448.738"/>
    <n v="535.19399999999996"/>
    <n v="455.01499999999999"/>
    <n v="346.72500000000002"/>
    <n v="297.827"/>
    <n v="363.89299999999997"/>
    <n v="347.98"/>
    <n v="309.71300000000002"/>
    <n v="289.56299999999999"/>
    <n v="270.35599999999999"/>
    <n v="284.75700000000001"/>
    <n v="256.61399999999998"/>
    <n v="388.298"/>
    <n v="388.161"/>
    <n v="252.166"/>
    <n v="194.453"/>
    <n v="99.021000000000001"/>
    <n v="85.561999999999998"/>
    <n v="80.8"/>
    <n v="56.026000000000003"/>
    <n v="36.523000000000003"/>
    <n v="52.584000000000003"/>
    <n v="47.206000000000003"/>
    <n v="21.888999999999999"/>
    <n v="20.358000000000001"/>
    <n v="16.739999999999998"/>
    <n v="25.76"/>
    <n v="13.667"/>
    <n v="17.506"/>
    <n v="19.361999999999998"/>
    <n v="11.535"/>
    <n v="12.742000000000001"/>
    <n v="16.617999999999999"/>
    <n v="15.943"/>
  </r>
  <r>
    <x v="6"/>
    <x v="3"/>
    <s v="UNILEVER"/>
    <x v="13"/>
    <x v="1"/>
    <x v="4"/>
    <n v="148376.17000000001"/>
    <n v="178161.01800000001"/>
    <n v="154840.45600000001"/>
    <n v="181044.94500000001"/>
    <n v="216548.89"/>
    <n v="172214.72899999999"/>
    <n v="148943.50099999999"/>
    <n v="125672.924"/>
    <n v="146334.39300000001"/>
    <n v="134139.95600000001"/>
    <n v="123810.875"/>
    <n v="113480.03599999999"/>
    <n v="105547.836"/>
    <n v="110777.71400000001"/>
    <n v="104083.523"/>
    <n v="155961.01699999999"/>
    <n v="156558.709"/>
    <n v="111711.13499999999"/>
    <n v="89575.592000000004"/>
    <n v="41801.548999999999"/>
    <n v="34083.86"/>
    <n v="30058.314999999999"/>
    <n v="23386.383999999998"/>
    <n v="13833.199000000001"/>
    <n v="23653.525000000001"/>
    <n v="18910.476999999999"/>
    <n v="9138.8639999999996"/>
    <n v="8310.5130000000008"/>
    <n v="6972.2619999999997"/>
    <n v="11133.021000000001"/>
    <n v="5662.2049999999999"/>
    <n v="6746.4859999999999"/>
    <n v="8688.8420000000006"/>
    <n v="4404.3789999999999"/>
    <n v="4864.9790000000003"/>
    <n v="6546.4669999999996"/>
    <n v="6281.9690000000001"/>
  </r>
  <r>
    <x v="6"/>
    <x v="3"/>
    <s v="UNILEVER"/>
    <x v="13"/>
    <x v="1"/>
    <x v="6"/>
    <n v="0.621"/>
    <n v="0.80100000000000005"/>
    <n v="0.69099999999999995"/>
    <n v="0.71399999999999997"/>
    <n v="0.83899999999999997"/>
    <n v="0.73299999999999998"/>
    <n v="0.54800000000000004"/>
    <n v="0.502"/>
    <n v="0.58599999999999997"/>
    <n v="0.54400000000000004"/>
    <n v="0.53300000000000003"/>
    <n v="0.49199999999999999"/>
    <n v="0.47099999999999997"/>
    <n v="0.495"/>
    <n v="0.45500000000000002"/>
    <n v="0.57799999999999996"/>
    <n v="0.62"/>
    <n v="0.42799999999999999"/>
    <n v="0.307"/>
    <n v="0.17499999999999999"/>
    <n v="0.156"/>
    <n v="0.14699999999999999"/>
    <n v="0.106"/>
    <n v="7.0000000000000007E-2"/>
    <n v="9.9000000000000005E-2"/>
    <n v="9.5000000000000001E-2"/>
    <n v="4.3999999999999997E-2"/>
    <n v="3.5000000000000003E-2"/>
    <n v="0.03"/>
    <n v="4.7E-2"/>
    <n v="2.4E-2"/>
    <n v="3.4000000000000002E-2"/>
    <n v="3.5000000000000003E-2"/>
    <n v="2.1000000000000001E-2"/>
    <n v="2.5000000000000001E-2"/>
    <n v="3.2000000000000001E-2"/>
    <n v="3.1E-2"/>
  </r>
  <r>
    <x v="6"/>
    <x v="3"/>
    <s v="UNILEVER"/>
    <x v="13"/>
    <x v="1"/>
    <x v="2"/>
    <n v="54.843000000000004"/>
    <n v="56.353999999999999"/>
    <n v="56.036999999999999"/>
    <n v="59.948999999999998"/>
    <n v="59.087000000000003"/>
    <n v="55.947000000000003"/>
    <n v="53.392000000000003"/>
    <n v="58.533999999999999"/>
    <n v="55.073"/>
    <n v="62.545999999999999"/>
    <n v="59.792999999999999"/>
    <n v="58.101999999999997"/>
    <n v="58.131999999999998"/>
    <n v="53.994999999999997"/>
    <n v="54.051000000000002"/>
    <n v="59.143000000000001"/>
    <n v="59.433999999999997"/>
    <n v="51.784999999999997"/>
    <n v="40.520000000000003"/>
    <n v="28.390999999999998"/>
    <n v="23.663"/>
    <n v="19.388000000000002"/>
    <n v="15.576000000000001"/>
    <n v="12.878"/>
    <n v="9.5540000000000003"/>
    <n v="7.75"/>
    <n v="5.4059999999999997"/>
    <n v="5.4930000000000003"/>
    <n v="4.8390000000000004"/>
    <n v="4.0279999999999996"/>
    <n v="3.2709999999999999"/>
    <n v="4.2510000000000003"/>
    <n v="2.6579999999999999"/>
    <n v="1.468"/>
    <n v="1.482"/>
    <n v="2.3940000000000001"/>
    <n v="2.4020000000000001"/>
  </r>
  <r>
    <x v="6"/>
    <x v="3"/>
    <s v="UNILEVER"/>
    <x v="13"/>
    <x v="1"/>
    <x v="3"/>
    <n v="25.008578199999999"/>
    <n v="25.301047700000002"/>
    <n v="26.284747500000002"/>
    <n v="25.1778984"/>
    <n v="24.688198"/>
    <n v="24.797453099999998"/>
    <n v="22.740404399999999"/>
    <n v="25.195499900000002"/>
    <n v="24.260557299999999"/>
    <n v="25.094648599999999"/>
    <n v="25.816783099999999"/>
    <n v="26.633572900000001"/>
    <n v="25.2055164"/>
    <n v="23.213184200000001"/>
    <n v="23.883504299999998"/>
    <n v="25.058834699999998"/>
    <n v="25.1096413"/>
    <n v="23.549149"/>
    <n v="20.347217000000001"/>
    <n v="15.485990299999999"/>
    <n v="13.0768079"/>
    <n v="11.768616"/>
    <n v="9.8972111999999992"/>
    <n v="8.6921353000000003"/>
    <n v="7.6213885000000001"/>
    <n v="6.8593601"/>
    <n v="5.6877122"/>
    <n v="4.7110249"/>
    <n v="4.3995109000000001"/>
    <n v="4.1592349999999998"/>
    <n v="2.9295917999999999"/>
    <n v="3.3121813000000002"/>
    <n v="2.9256053999999998"/>
    <n v="1.9398019"/>
    <n v="1.9388396000000001"/>
    <n v="2.5309542999999999"/>
    <n v="3.2373167"/>
  </r>
  <r>
    <x v="6"/>
    <x v="3"/>
    <s v="UNILEVER"/>
    <x v="13"/>
    <x v="7"/>
    <x v="5"/>
    <n v="772.92"/>
    <n v="701.30899999999997"/>
    <n v="753.48699999999997"/>
    <n v="743.08799999999997"/>
    <n v="737.947"/>
    <n v="601.60299999999995"/>
    <n v="675.58500000000004"/>
    <n v="896.75199999999995"/>
    <n v="712.04300000000001"/>
    <n v="730.45600000000002"/>
    <n v="691.84199999999998"/>
    <n v="669.13699999999994"/>
    <n v="527.03099999999995"/>
    <n v="520.41700000000003"/>
    <n v="621.14"/>
    <n v="1203.451"/>
    <n v="873.32799999999997"/>
    <n v="852.77800000000002"/>
    <n v="1006.378"/>
    <n v="1062.1679999999999"/>
    <n v="763.71299999999997"/>
    <n v="803.56899999999996"/>
    <n v="745.36"/>
    <n v="995.529"/>
    <n v="1195.4639999999999"/>
    <n v="1250.749"/>
    <n v="997.90200000000004"/>
    <n v="1038.451"/>
    <n v="1028.336"/>
    <n v="1149.8800000000001"/>
    <n v="1100.6489999999999"/>
    <n v="935.23400000000004"/>
    <n v="1069.6579999999999"/>
    <n v="1251.02"/>
    <n v="1142.817"/>
    <n v="1122.8119999999999"/>
    <n v="1029.81"/>
  </r>
  <r>
    <x v="6"/>
    <x v="3"/>
    <s v="UNILEVER"/>
    <x v="13"/>
    <x v="7"/>
    <x v="4"/>
    <n v="214769.804"/>
    <n v="196034.223"/>
    <n v="219918.736"/>
    <n v="215659.22"/>
    <n v="218384.861"/>
    <n v="178457.68799999999"/>
    <n v="201742.37599999999"/>
    <n v="284176.62800000003"/>
    <n v="223109.05100000001"/>
    <n v="244556.81899999999"/>
    <n v="226056.853"/>
    <n v="228968.008"/>
    <n v="183114.01500000001"/>
    <n v="185948.342"/>
    <n v="213979.503"/>
    <n v="400472.35800000001"/>
    <n v="285714.41700000002"/>
    <n v="289550.44799999997"/>
    <n v="345910.52799999999"/>
    <n v="373227.19"/>
    <n v="266283.39899999998"/>
    <n v="286124.50599999999"/>
    <n v="271325.56"/>
    <n v="331415.53899999999"/>
    <n v="401532.68199999997"/>
    <n v="423469.41899999999"/>
    <n v="332807.973"/>
    <n v="370421.58899999998"/>
    <n v="374119.283"/>
    <n v="416478.755"/>
    <n v="388713.364"/>
    <n v="342679.19400000002"/>
    <n v="376287.40500000003"/>
    <n v="442199.35200000001"/>
    <n v="361727.61900000001"/>
    <n v="337666.51500000001"/>
    <n v="316661.64600000001"/>
  </r>
  <r>
    <x v="6"/>
    <x v="3"/>
    <s v="UNILEVER"/>
    <x v="13"/>
    <x v="7"/>
    <x v="6"/>
    <n v="1.323"/>
    <n v="1.218"/>
    <n v="1.2729999999999999"/>
    <n v="1.1819999999999999"/>
    <n v="1.157"/>
    <n v="0.96899999999999997"/>
    <n v="1.0680000000000001"/>
    <n v="1.512"/>
    <n v="1.147"/>
    <n v="1.141"/>
    <n v="1.19"/>
    <n v="1.137"/>
    <n v="0.91900000000000004"/>
    <n v="0.90500000000000003"/>
    <n v="1.101"/>
    <n v="1.7909999999999999"/>
    <n v="1.395"/>
    <n v="1.4470000000000001"/>
    <n v="1.5880000000000001"/>
    <n v="1.88"/>
    <n v="1.389"/>
    <n v="1.4610000000000001"/>
    <n v="1.405"/>
    <n v="1.9079999999999999"/>
    <n v="2.2610000000000001"/>
    <n v="2.5150000000000001"/>
    <n v="1.9850000000000001"/>
    <n v="1.7789999999999999"/>
    <n v="1.8720000000000001"/>
    <n v="2.08"/>
    <n v="1.97"/>
    <n v="1.837"/>
    <n v="1.9450000000000001"/>
    <n v="2.3140000000000001"/>
    <n v="2.2450000000000001"/>
    <n v="2.1909999999999998"/>
    <n v="2.0270000000000001"/>
  </r>
  <r>
    <x v="6"/>
    <x v="3"/>
    <s v="UNILEVER"/>
    <x v="13"/>
    <x v="7"/>
    <x v="2"/>
    <n v="69.477999999999994"/>
    <n v="65.656000000000006"/>
    <n v="66.283000000000001"/>
    <n v="71.959000000000003"/>
    <n v="66.855000000000004"/>
    <n v="53.066000000000003"/>
    <n v="49.918999999999997"/>
    <n v="50.168999999999997"/>
    <n v="48.343000000000004"/>
    <n v="49.9"/>
    <n v="40.152999999999999"/>
    <n v="38.408999999999999"/>
    <n v="35.869999999999997"/>
    <n v="35.975999999999999"/>
    <n v="37.225999999999999"/>
    <n v="34.103000000000002"/>
    <n v="33.045000000000002"/>
    <n v="43.408000000000001"/>
    <n v="44.872"/>
    <n v="42.253"/>
    <n v="41.213000000000001"/>
    <n v="40.747999999999998"/>
    <n v="41.392000000000003"/>
    <n v="41.731000000000002"/>
    <n v="40.286999999999999"/>
    <n v="41.052999999999997"/>
    <n v="37.340000000000003"/>
    <n v="33.450000000000003"/>
    <n v="36.301000000000002"/>
    <n v="38.006999999999998"/>
    <n v="40.402000000000001"/>
    <n v="43.454000000000001"/>
    <n v="44.908999999999999"/>
    <n v="47.186999999999998"/>
    <n v="44.783999999999999"/>
    <n v="44.442999999999998"/>
    <n v="43.834000000000003"/>
  </r>
  <r>
    <x v="6"/>
    <x v="3"/>
    <s v="UNILEVER"/>
    <x v="13"/>
    <x v="7"/>
    <x v="3"/>
    <n v="39.994247399999999"/>
    <n v="36.918455299999998"/>
    <n v="37.225121299999998"/>
    <n v="38.210421599999997"/>
    <n v="38.353851300000002"/>
    <n v="36.431598999999999"/>
    <n v="33.504291299999998"/>
    <n v="33.559609100000003"/>
    <n v="32.485193600000002"/>
    <n v="33.0008622"/>
    <n v="29.1705088"/>
    <n v="28.386505"/>
    <n v="27.845443700000001"/>
    <n v="26.5666078"/>
    <n v="27.2437784"/>
    <n v="26.7540643"/>
    <n v="25.818000399999999"/>
    <n v="28.2542814"/>
    <n v="30.657006299999999"/>
    <n v="27.4648532"/>
    <n v="26.614424400000001"/>
    <n v="24.8486084"/>
    <n v="23.604272999999999"/>
    <n v="24.5028887"/>
    <n v="27.061532700000001"/>
    <n v="27.075833500000002"/>
    <n v="24.7629959"/>
    <n v="24.824811799999999"/>
    <n v="26.482885499999998"/>
    <n v="28.070624599999999"/>
    <n v="32.593045799999999"/>
    <n v="33.068069199999996"/>
    <n v="35.167381399999996"/>
    <n v="38.588613500000001"/>
    <n v="38.950552899999998"/>
    <n v="39.431718199999999"/>
    <n v="42.341585600000002"/>
  </r>
  <r>
    <x v="4"/>
    <x v="3"/>
    <s v="UNILEVER"/>
    <x v="12"/>
    <x v="7"/>
    <x v="5"/>
    <n v="3338.4670000000001"/>
    <n v="7141.06"/>
    <n v="6061.1540000000005"/>
    <n v="3081.607"/>
    <n v="2982.4949999999999"/>
    <n v="5742.6120000000001"/>
    <n v="5313.2420000000002"/>
    <n v="10442.009"/>
    <n v="6949.933"/>
    <n v="2891.7829999999999"/>
    <n v="8949.3140000000003"/>
    <n v="6563.259"/>
    <n v="4451.1080000000002"/>
    <n v="2575.6930000000002"/>
    <n v="7187.7359999999999"/>
    <n v="2632.59"/>
    <n v="3452.9389999999999"/>
    <n v="9860.3760000000002"/>
    <n v="5880.5410000000002"/>
    <n v="8787.9770000000008"/>
    <n v="984.22299999999996"/>
    <n v="1548.306"/>
    <n v="316.714"/>
    <n v="179.66800000000001"/>
    <n v="197.874"/>
    <n v="221.27500000000001"/>
    <n v="186.97"/>
    <n v="199.12200000000001"/>
    <n v="201.279"/>
    <n v="190.13800000000001"/>
    <n v="190.69399999999999"/>
    <n v="182.79900000000001"/>
    <n v="170.29499999999999"/>
    <n v="166.428"/>
    <n v="161.27600000000001"/>
    <n v="155.565"/>
    <n v="0.49299999999999999"/>
  </r>
  <r>
    <x v="4"/>
    <x v="3"/>
    <s v="UNILEVER"/>
    <x v="12"/>
    <x v="7"/>
    <x v="4"/>
    <n v="718111.17099999997"/>
    <n v="1351335.216"/>
    <n v="1194432.0179999999"/>
    <n v="765236.05599999998"/>
    <n v="800173.40899999999"/>
    <n v="1358571.497"/>
    <n v="1268605.0789999999"/>
    <n v="2227754.2170000002"/>
    <n v="1538123.277"/>
    <n v="745797.43700000003"/>
    <n v="1960431.852"/>
    <n v="1467059.56"/>
    <n v="1056418.425"/>
    <n v="696058.36100000003"/>
    <n v="1621423.2180000001"/>
    <n v="696198.33100000001"/>
    <n v="860352.92"/>
    <n v="2132886.8539999998"/>
    <n v="1309697.909"/>
    <n v="1819687.27"/>
    <n v="247656.647"/>
    <n v="335313.45600000001"/>
    <n v="79626.099000000002"/>
    <n v="45450.517"/>
    <n v="50089.868000000002"/>
    <n v="55642.400999999998"/>
    <n v="47087.597000000002"/>
    <n v="49871.555999999997"/>
    <n v="50599.762000000002"/>
    <n v="47716.213000000003"/>
    <n v="47871.167999999998"/>
    <n v="45794.654999999999"/>
    <n v="42617.32"/>
    <n v="41646.559000000001"/>
    <n v="40341.531999999999"/>
    <n v="38931.228000000003"/>
    <n v="132.03899999999999"/>
  </r>
  <r>
    <x v="4"/>
    <x v="3"/>
    <s v="UNILEVER"/>
    <x v="12"/>
    <x v="7"/>
    <x v="6"/>
    <n v="2.2719999999999998"/>
    <n v="4.4969999999999999"/>
    <n v="3.6459999999999999"/>
    <n v="1.9650000000000001"/>
    <n v="1.736"/>
    <n v="3.452"/>
    <n v="2.843"/>
    <n v="6.2770000000000001"/>
    <n v="4.92"/>
    <n v="2.17"/>
    <n v="6.3819999999999997"/>
    <n v="4.5010000000000003"/>
    <n v="3.2789999999999999"/>
    <n v="2.0510000000000002"/>
    <n v="5.0670000000000002"/>
    <n v="1.9079999999999999"/>
    <n v="2.4460000000000002"/>
    <n v="6.57"/>
    <n v="3.8849999999999998"/>
    <n v="5.9029999999999996"/>
    <n v="0.82599999999999996"/>
    <n v="1.2450000000000001"/>
    <n v="0.247"/>
    <n v="0.16400000000000001"/>
    <n v="0.16600000000000001"/>
    <n v="0.18"/>
    <n v="0.13900000000000001"/>
    <n v="0.153"/>
    <n v="0.154"/>
    <n v="0.13200000000000001"/>
    <n v="0.13700000000000001"/>
    <n v="0.13400000000000001"/>
    <n v="0.152"/>
    <n v="0.123"/>
    <n v="0.122"/>
    <n v="0.14099999999999999"/>
    <n v="0"/>
  </r>
  <r>
    <x v="4"/>
    <x v="3"/>
    <s v="UNILEVER"/>
    <x v="12"/>
    <x v="7"/>
    <x v="2"/>
    <n v="93.731999999999999"/>
    <n v="94.825000000000003"/>
    <n v="96.382999999999996"/>
    <n v="92.472999999999999"/>
    <n v="87.79"/>
    <n v="89.662999999999997"/>
    <n v="95.563000000000002"/>
    <n v="96.007000000000005"/>
    <n v="96.328999999999994"/>
    <n v="96.358999999999995"/>
    <n v="96.771000000000001"/>
    <n v="95.992999999999995"/>
    <n v="95.427000000000007"/>
    <n v="93.515000000000001"/>
    <n v="89.92"/>
    <n v="83.411000000000001"/>
    <n v="92.155000000000001"/>
    <n v="94.856999999999999"/>
    <n v="87.778999999999996"/>
    <n v="60.122999999999998"/>
    <n v="46.545000000000002"/>
    <n v="42.924999999999997"/>
    <n v="35.305"/>
    <n v="18.097000000000001"/>
    <n v="11.228"/>
    <n v="12.465"/>
    <n v="8.7550000000000008"/>
    <n v="9.3680000000000003"/>
    <n v="4.2610000000000001"/>
    <n v="3.4540000000000002"/>
    <n v="3.952"/>
    <n v="3.2890000000000001"/>
    <n v="4.0220000000000002"/>
    <n v="3.403"/>
    <n v="3.9060000000000001"/>
    <n v="5.133"/>
    <n v="1.825"/>
  </r>
  <r>
    <x v="4"/>
    <x v="3"/>
    <s v="UNILEVER"/>
    <x v="12"/>
    <x v="7"/>
    <x v="3"/>
    <n v="76.427449899999999"/>
    <n v="80.6165977"/>
    <n v="82.385839599999997"/>
    <n v="80.794587899999996"/>
    <n v="77.921392900000001"/>
    <n v="75.811980000000005"/>
    <n v="80.638007999999999"/>
    <n v="81.601688800000005"/>
    <n v="82.0397447"/>
    <n v="83.213435200000006"/>
    <n v="84.136517799999993"/>
    <n v="82.859667700000003"/>
    <n v="86.187915000000004"/>
    <n v="84.414899000000005"/>
    <n v="80.103949200000002"/>
    <n v="78.812445699999998"/>
    <n v="84.941778499999998"/>
    <n v="85.941148900000002"/>
    <n v="80.794228500000003"/>
    <n v="50.0812861"/>
    <n v="39.684111799999997"/>
    <n v="28.6206031"/>
    <n v="22.554639600000002"/>
    <n v="11.7464212"/>
    <n v="9.0688586000000004"/>
    <n v="7.1070802000000004"/>
    <n v="6.3528186"/>
    <n v="3.900156"/>
    <n v="3.0201692000000002"/>
    <n v="2.4084566999999999"/>
    <n v="2.6843531999999999"/>
    <n v="2.1384661999999999"/>
    <n v="2.4155451000000001"/>
    <n v="2.1356842999999999"/>
    <n v="2.4211999999999998"/>
    <n v="2.7970187000000002"/>
    <n v="0.8720753"/>
  </r>
  <r>
    <x v="4"/>
    <x v="3"/>
    <s v="UNILEVER"/>
    <x v="0"/>
    <x v="1"/>
    <x v="5"/>
    <n v="1761.319"/>
    <n v="1911.0719999999999"/>
    <n v="1810.8969999999999"/>
    <n v="2006.943"/>
    <n v="2160.9360000000001"/>
    <n v="1852.3589999999999"/>
    <n v="1962.309"/>
    <n v="1543.5650000000001"/>
    <n v="1527.5530000000001"/>
    <n v="1438.16"/>
    <n v="1411.8910000000001"/>
    <n v="1276.212"/>
    <n v="1318.4059999999999"/>
    <n v="1339.961"/>
    <n v="1159.81"/>
    <n v="1171.3910000000001"/>
    <n v="1344.5119999999999"/>
    <n v="1359.6369999999999"/>
    <n v="1579.758"/>
    <n v="1560.376"/>
    <n v="1304.1300000000001"/>
    <n v="1251.83"/>
    <n v="1335.549"/>
    <n v="1356.2809999999999"/>
    <n v="1433.28"/>
    <n v="1524.2760000000001"/>
    <n v="1385.25"/>
    <n v="1721.1289999999999"/>
    <n v="1746.598"/>
    <n v="1823.06"/>
    <n v="1853.4690000000001"/>
    <n v="1703.34"/>
    <n v="1667.11"/>
    <n v="1726.354"/>
    <n v="1805.4380000000001"/>
    <n v="1582.5350000000001"/>
    <n v="1458.7719999999999"/>
  </r>
  <r>
    <x v="4"/>
    <x v="3"/>
    <s v="UNILEVER"/>
    <x v="0"/>
    <x v="1"/>
    <x v="4"/>
    <n v="808320.46400000004"/>
    <n v="877559.946"/>
    <n v="855783.19499999995"/>
    <n v="987590.92799999996"/>
    <n v="1130401.2549999999"/>
    <n v="886576.29799999995"/>
    <n v="961430.65700000001"/>
    <n v="772871.17799999996"/>
    <n v="758129.679"/>
    <n v="715137.38899999997"/>
    <n v="714915.11300000001"/>
    <n v="662880.93299999996"/>
    <n v="670927.31400000001"/>
    <n v="708082.95"/>
    <n v="628090.527"/>
    <n v="686433.80799999996"/>
    <n v="845952.77399999998"/>
    <n v="865556.071"/>
    <n v="1026181.063"/>
    <n v="916458.39099999995"/>
    <n v="761238.31200000003"/>
    <n v="720650.78399999999"/>
    <n v="762853.46"/>
    <n v="747094.98499999999"/>
    <n v="760909.96600000001"/>
    <n v="841383.95600000001"/>
    <n v="729173.24699999997"/>
    <n v="936719.755"/>
    <n v="961751.49100000004"/>
    <n v="1030624.601"/>
    <n v="1017133.512"/>
    <n v="923694.00600000005"/>
    <n v="908782.46600000001"/>
    <n v="940621.46600000001"/>
    <n v="989969.01800000004"/>
    <n v="877513.98"/>
    <n v="826274.01"/>
  </r>
  <r>
    <x v="4"/>
    <x v="3"/>
    <s v="UNILEVER"/>
    <x v="0"/>
    <x v="1"/>
    <x v="6"/>
    <n v="1.1990000000000001"/>
    <n v="1.204"/>
    <n v="1.089"/>
    <n v="1.2789999999999999"/>
    <n v="1.258"/>
    <n v="1.1140000000000001"/>
    <n v="1.05"/>
    <n v="0.92800000000000005"/>
    <n v="1.081"/>
    <n v="1.079"/>
    <n v="1.0069999999999999"/>
    <n v="0.875"/>
    <n v="0.97099999999999997"/>
    <n v="1.0669999999999999"/>
    <n v="0.81799999999999995"/>
    <n v="0.84899999999999998"/>
    <n v="0.95199999999999996"/>
    <n v="0.90600000000000003"/>
    <n v="1.044"/>
    <n v="1.048"/>
    <n v="1.0940000000000001"/>
    <n v="1.0069999999999999"/>
    <n v="1.0429999999999999"/>
    <n v="1.24"/>
    <n v="1.202"/>
    <n v="1.2430000000000001"/>
    <n v="1.026"/>
    <n v="1.319"/>
    <n v="1.3340000000000001"/>
    <n v="1.262"/>
    <n v="1.3280000000000001"/>
    <n v="1.2470000000000001"/>
    <n v="1.486"/>
    <n v="1.278"/>
    <n v="1.36"/>
    <n v="1.4379999999999999"/>
    <n v="1.21"/>
  </r>
  <r>
    <x v="4"/>
    <x v="3"/>
    <s v="UNILEVER"/>
    <x v="0"/>
    <x v="1"/>
    <x v="2"/>
    <n v="97.501000000000005"/>
    <n v="96.51"/>
    <n v="96.930999999999997"/>
    <n v="95.463999999999999"/>
    <n v="95.331999999999994"/>
    <n v="95.23"/>
    <n v="95.114000000000004"/>
    <n v="96.391000000000005"/>
    <n v="96.21"/>
    <n v="96.454999999999998"/>
    <n v="95.433999999999997"/>
    <n v="95.185000000000002"/>
    <n v="92.87"/>
    <n v="94.319000000000003"/>
    <n v="95.021000000000001"/>
    <n v="93.893000000000001"/>
    <n v="94.834999999999994"/>
    <n v="95.016999999999996"/>
    <n v="93.998000000000005"/>
    <n v="94.531999999999996"/>
    <n v="93.975999999999999"/>
    <n v="92.078999999999994"/>
    <n v="93.918999999999997"/>
    <n v="88.22"/>
    <n v="81.272999999999996"/>
    <n v="77.710999999999999"/>
    <n v="75.715000000000003"/>
    <n v="75.378"/>
    <n v="73.734999999999999"/>
    <n v="71.135999999999996"/>
    <n v="75.602999999999994"/>
    <n v="73.438999999999993"/>
    <n v="76.063000000000002"/>
    <n v="70.192999999999998"/>
    <n v="73.974000000000004"/>
    <n v="72.977000000000004"/>
    <n v="74.369"/>
  </r>
  <r>
    <x v="4"/>
    <x v="3"/>
    <s v="UNILEVER"/>
    <x v="0"/>
    <x v="1"/>
    <x v="3"/>
    <n v="86.032985199999999"/>
    <n v="82.653178499999996"/>
    <n v="82.972440000000006"/>
    <n v="81.710504099999994"/>
    <n v="80.934019000000006"/>
    <n v="79.385122800000005"/>
    <n v="81.509025399999999"/>
    <n v="82.9223353"/>
    <n v="86.105309000000005"/>
    <n v="86.393146999999999"/>
    <n v="84.444519700000001"/>
    <n v="83.304595199999994"/>
    <n v="80.546957199999994"/>
    <n v="81.585205299999998"/>
    <n v="81.600438299999993"/>
    <n v="80.802227599999995"/>
    <n v="79.401767500000005"/>
    <n v="79.413762599999998"/>
    <n v="77.511549799999997"/>
    <n v="77.582879599999998"/>
    <n v="77.387622300000004"/>
    <n v="74.808781699999997"/>
    <n v="76.3822294"/>
    <n v="73.215183499999995"/>
    <n v="67.619871700000004"/>
    <n v="64.964618799999997"/>
    <n v="60.554442199999997"/>
    <n v="61.318809899999998"/>
    <n v="59.255720500000002"/>
    <n v="58.596887099999996"/>
    <n v="57.817862699999999"/>
    <n v="58.609090500000001"/>
    <n v="60.740076000000002"/>
    <n v="61.596958200000003"/>
    <n v="62.3332579"/>
    <n v="60.021179500000002"/>
    <n v="59.447627500000003"/>
  </r>
  <r>
    <x v="4"/>
    <x v="3"/>
    <s v="UNILEVER"/>
    <x v="0"/>
    <x v="7"/>
    <x v="5"/>
    <n v="26750.751"/>
    <n v="24495.394"/>
    <n v="25702.147000000001"/>
    <n v="25991.829000000002"/>
    <n v="29053.505000000001"/>
    <n v="25925.55"/>
    <n v="23483.284"/>
    <n v="21934.446"/>
    <n v="20481.651999999998"/>
    <n v="19603.547999999999"/>
    <n v="18980.938999999998"/>
    <n v="19737.508000000002"/>
    <n v="19381.585999999999"/>
    <n v="22025.721000000001"/>
    <n v="20177.041000000001"/>
    <n v="23570.732"/>
    <n v="25006.383000000002"/>
    <n v="20883.650000000001"/>
    <n v="21951.696"/>
    <n v="19629.991999999998"/>
    <n v="19829.956999999999"/>
    <n v="17684.190999999999"/>
    <n v="21521.422999999999"/>
    <n v="18266.812999999998"/>
    <n v="17803.928"/>
    <n v="20448.543000000001"/>
    <n v="20924.444"/>
    <n v="24403.927"/>
    <n v="25834.988000000001"/>
    <n v="22096.651999999998"/>
    <n v="24591.010999999999"/>
    <n v="21529.569"/>
    <n v="19745.7"/>
    <n v="18577.100999999999"/>
    <n v="17886.864000000001"/>
    <n v="17756.337"/>
    <n v="19801.719000000001"/>
  </r>
  <r>
    <x v="4"/>
    <x v="3"/>
    <s v="UNILEVER"/>
    <x v="0"/>
    <x v="7"/>
    <x v="4"/>
    <n v="12443273.472999999"/>
    <n v="11787620.738"/>
    <n v="12165417.105"/>
    <n v="13526386.355"/>
    <n v="15935223.982000001"/>
    <n v="13468127.219000001"/>
    <n v="12943665.211999999"/>
    <n v="11625925.503"/>
    <n v="11178734.786"/>
    <n v="10901094.662"/>
    <n v="10689418.614"/>
    <n v="11102926.141000001"/>
    <n v="11012159.856000001"/>
    <n v="12660698.799000001"/>
    <n v="12203281.354"/>
    <n v="14546351.655999999"/>
    <n v="15734522.733999999"/>
    <n v="13322607.286"/>
    <n v="14239261.937000001"/>
    <n v="12674569.705"/>
    <n v="12485640.536"/>
    <n v="11418010.369000001"/>
    <n v="13390209.390000001"/>
    <n v="11680228.689999999"/>
    <n v="11448786.301999999"/>
    <n v="12875127.391000001"/>
    <n v="13295108.901000001"/>
    <n v="15714543.027000001"/>
    <n v="16761412.138"/>
    <n v="14617113.323999999"/>
    <n v="15414533.562999999"/>
    <n v="13655519.007999999"/>
    <n v="12953081.941"/>
    <n v="12444194.824999999"/>
    <n v="11983714.696"/>
    <n v="11797167.775"/>
    <n v="12891477.627"/>
  </r>
  <r>
    <x v="4"/>
    <x v="3"/>
    <s v="UNILEVER"/>
    <x v="0"/>
    <x v="7"/>
    <x v="6"/>
    <n v="18.207000000000001"/>
    <n v="15.427"/>
    <n v="15.461"/>
    <n v="16.571000000000002"/>
    <n v="16.914000000000001"/>
    <n v="15.585000000000001"/>
    <n v="12.566000000000001"/>
    <n v="13.186"/>
    <n v="14.5"/>
    <n v="14.711"/>
    <n v="13.535"/>
    <n v="13.536"/>
    <n v="14.276999999999999"/>
    <n v="17.54"/>
    <n v="14.225"/>
    <n v="17.079000000000001"/>
    <n v="17.710999999999999"/>
    <n v="13.914"/>
    <n v="14.502000000000001"/>
    <n v="13.185"/>
    <n v="16.632999999999999"/>
    <n v="14.223000000000001"/>
    <n v="16.803000000000001"/>
    <n v="16.7"/>
    <n v="14.936999999999999"/>
    <n v="16.672999999999998"/>
    <n v="15.5"/>
    <n v="18.7"/>
    <n v="19.734999999999999"/>
    <n v="15.3"/>
    <n v="17.617000000000001"/>
    <n v="15.757"/>
    <n v="17.600999999999999"/>
    <n v="13.755000000000001"/>
    <n v="13.478"/>
    <n v="16.138000000000002"/>
    <n v="16.425999999999998"/>
  </r>
  <r>
    <x v="4"/>
    <x v="3"/>
    <s v="UNILEVER"/>
    <x v="0"/>
    <x v="7"/>
    <x v="2"/>
    <n v="100"/>
    <n v="100"/>
    <n v="100"/>
    <n v="100"/>
    <n v="100"/>
    <n v="100"/>
    <n v="100"/>
    <n v="99.8"/>
    <n v="99.83"/>
    <n v="99.843999999999994"/>
    <n v="100"/>
    <n v="100"/>
    <n v="100"/>
    <n v="100"/>
    <n v="100"/>
    <n v="99.841999999999999"/>
    <n v="99.882000000000005"/>
    <n v="99.933000000000007"/>
    <n v="99.822000000000003"/>
    <n v="99.813000000000002"/>
    <n v="99.730999999999995"/>
    <n v="99.813000000000002"/>
    <n v="99.853999999999999"/>
    <n v="99.825000000000003"/>
    <n v="100"/>
    <n v="100"/>
    <n v="100"/>
    <n v="100"/>
    <n v="100"/>
    <n v="100"/>
    <n v="100"/>
    <n v="99.87"/>
    <n v="99.867999999999995"/>
    <n v="100"/>
    <n v="100"/>
    <n v="99.893000000000001"/>
    <n v="100"/>
  </r>
  <r>
    <x v="4"/>
    <x v="3"/>
    <s v="UNILEVER"/>
    <x v="0"/>
    <x v="7"/>
    <x v="3"/>
    <n v="99.376931499999998"/>
    <n v="99.378617599999998"/>
    <n v="99.378930199999999"/>
    <n v="99.373304000000005"/>
    <n v="99.383037900000005"/>
    <n v="99.3846305"/>
    <n v="99.384874699999997"/>
    <n v="98.148193899999995"/>
    <n v="98.159684200000001"/>
    <n v="98.153834799999998"/>
    <n v="99.384611599999999"/>
    <n v="99.384183399999998"/>
    <n v="99.384611599999999"/>
    <n v="99.316970499999996"/>
    <n v="98.775627600000007"/>
    <n v="97.594339500000004"/>
    <n v="97.957653399999998"/>
    <n v="97.959189600000002"/>
    <n v="97.957081200000005"/>
    <n v="97.660832400000004"/>
    <n v="97.655746399999998"/>
    <n v="97.666291299999997"/>
    <n v="97.685071300000004"/>
    <n v="97.989019999999996"/>
    <n v="99.384815099999997"/>
    <n v="99.345776200000003"/>
    <n v="98.867792100000003"/>
    <n v="98.939436099999995"/>
    <n v="98.9725933"/>
    <n v="98.888447400000004"/>
    <n v="98.889271500000007"/>
    <n v="98.047572299999999"/>
    <n v="98.0490578"/>
    <n v="98.885778400000007"/>
    <n v="99.170863999999995"/>
    <n v="98.697984500000004"/>
    <n v="99.418616499999999"/>
  </r>
  <r>
    <x v="4"/>
    <x v="3"/>
    <s v="UNILEVER"/>
    <x v="8"/>
    <x v="7"/>
    <x v="5"/>
    <n v="449.88299999999998"/>
    <n v="393.21600000000001"/>
    <n v="379.42899999999997"/>
    <n v="436.10199999999998"/>
    <n v="424.202"/>
    <n v="447.36500000000001"/>
    <n v="461.19900000000001"/>
    <n v="353.37099999999998"/>
    <n v="352.322"/>
    <n v="330.47800000000001"/>
    <n v="324.76400000000001"/>
    <n v="306.96100000000001"/>
    <n v="306.78199999999998"/>
    <n v="313.661"/>
    <n v="315.04700000000003"/>
    <n v="368.24299999999999"/>
    <n v="365.06700000000001"/>
    <n v="311.17899999999997"/>
    <n v="407.678"/>
    <n v="359.96300000000002"/>
    <n v="349.209"/>
    <n v="340.13400000000001"/>
    <n v="352.976"/>
    <n v="340.01499999999999"/>
    <n v="356.21899999999999"/>
    <n v="403.25900000000001"/>
    <n v="459.83699999999999"/>
    <n v="428.23200000000003"/>
    <n v="437.01600000000002"/>
    <n v="426.07799999999997"/>
    <n v="485.98599999999999"/>
    <n v="381.79700000000003"/>
    <n v="368.75599999999997"/>
    <n v="384.976"/>
    <n v="360.233"/>
    <n v="340.63299999999998"/>
    <n v="287.97699999999998"/>
  </r>
  <r>
    <x v="4"/>
    <x v="3"/>
    <s v="UNILEVER"/>
    <x v="8"/>
    <x v="7"/>
    <x v="4"/>
    <n v="255739.139"/>
    <n v="236071.43299999999"/>
    <n v="232521.87"/>
    <n v="280797.78600000002"/>
    <n v="285570.84499999997"/>
    <n v="269729.30099999998"/>
    <n v="295586.603"/>
    <n v="219287.38399999999"/>
    <n v="237094.459"/>
    <n v="234144.50899999999"/>
    <n v="257304.58600000001"/>
    <n v="249816.08799999999"/>
    <n v="245423.326"/>
    <n v="268927.06599999999"/>
    <n v="284325.21899999998"/>
    <n v="326601.60499999998"/>
    <n v="330478.86599999998"/>
    <n v="283210.755"/>
    <n v="359615.788"/>
    <n v="321010.07299999997"/>
    <n v="304567.81599999999"/>
    <n v="286462.74099999998"/>
    <n v="304109.67700000003"/>
    <n v="297786.30900000001"/>
    <n v="304616.647"/>
    <n v="333016.27500000002"/>
    <n v="364806.53200000001"/>
    <n v="359245.99400000001"/>
    <n v="358294.255"/>
    <n v="345475.45"/>
    <n v="360887.97100000002"/>
    <n v="290317.141"/>
    <n v="274292.09899999999"/>
    <n v="292464.58799999999"/>
    <n v="275679.59299999999"/>
    <n v="267447.54300000001"/>
    <n v="223225.11199999999"/>
  </r>
  <r>
    <x v="4"/>
    <x v="3"/>
    <s v="UNILEVER"/>
    <x v="8"/>
    <x v="7"/>
    <x v="6"/>
    <n v="0.30599999999999999"/>
    <n v="0.248"/>
    <n v="0.22800000000000001"/>
    <n v="0.27800000000000002"/>
    <n v="0.247"/>
    <n v="0.26900000000000002"/>
    <n v="0.247"/>
    <n v="0.21199999999999999"/>
    <n v="0.249"/>
    <n v="0.248"/>
    <n v="0.23200000000000001"/>
    <n v="0.21099999999999999"/>
    <n v="0.22600000000000001"/>
    <n v="0.25"/>
    <n v="0.222"/>
    <n v="0.26700000000000002"/>
    <n v="0.25900000000000001"/>
    <n v="0.20699999999999999"/>
    <n v="0.26900000000000002"/>
    <n v="0.24199999999999999"/>
    <n v="0.29299999999999998"/>
    <n v="0.27400000000000002"/>
    <n v="0.27600000000000002"/>
    <n v="0.311"/>
    <n v="0.29899999999999999"/>
    <n v="0.32900000000000001"/>
    <n v="0.34100000000000003"/>
    <n v="0.32800000000000001"/>
    <n v="0.33400000000000002"/>
    <n v="0.29499999999999998"/>
    <n v="0.34799999999999998"/>
    <n v="0.27900000000000003"/>
    <n v="0.32900000000000001"/>
    <n v="0.28499999999999998"/>
    <n v="0.27100000000000002"/>
    <n v="0.31"/>
    <n v="0.23899999999999999"/>
  </r>
  <r>
    <x v="4"/>
    <x v="3"/>
    <s v="UNILEVER"/>
    <x v="8"/>
    <x v="7"/>
    <x v="2"/>
    <n v="80.382999999999996"/>
    <n v="80.665000000000006"/>
    <n v="81.379000000000005"/>
    <n v="79.638000000000005"/>
    <n v="76.891000000000005"/>
    <n v="77.215000000000003"/>
    <n v="77.727999999999994"/>
    <n v="78.953999999999994"/>
    <n v="79.096000000000004"/>
    <n v="77.519000000000005"/>
    <n v="76.924000000000007"/>
    <n v="77.183999999999997"/>
    <n v="74.387"/>
    <n v="73.376000000000005"/>
    <n v="76.096000000000004"/>
    <n v="74.596999999999994"/>
    <n v="76.405000000000001"/>
    <n v="79.747"/>
    <n v="85.611999999999995"/>
    <n v="86.248000000000005"/>
    <n v="85.158000000000001"/>
    <n v="85.814999999999998"/>
    <n v="89.424999999999997"/>
    <n v="88.828999999999994"/>
    <n v="88.727000000000004"/>
    <n v="89.941999999999993"/>
    <n v="91.117000000000004"/>
    <n v="89.581000000000003"/>
    <n v="87.786000000000001"/>
    <n v="83.81"/>
    <n v="82.016000000000005"/>
    <n v="81.224999999999994"/>
    <n v="78.203000000000003"/>
    <n v="84.762"/>
    <n v="88.763999999999996"/>
    <n v="90.510999999999996"/>
    <n v="86.557000000000002"/>
  </r>
  <r>
    <x v="4"/>
    <x v="3"/>
    <s v="UNILEVER"/>
    <x v="8"/>
    <x v="7"/>
    <x v="3"/>
    <n v="63.118707000000001"/>
    <n v="63.218512199999999"/>
    <n v="64.789690199999995"/>
    <n v="61.069958100000001"/>
    <n v="58.036703099999997"/>
    <n v="58.119492399999999"/>
    <n v="58.218228000000003"/>
    <n v="58.2815856"/>
    <n v="57.0737138"/>
    <n v="57.299121800000002"/>
    <n v="54.495719999999999"/>
    <n v="55.421957599999999"/>
    <n v="52.649554799999997"/>
    <n v="53.458258800000003"/>
    <n v="52.409564799999998"/>
    <n v="54.0043723"/>
    <n v="56.304286300000001"/>
    <n v="59.588747599999998"/>
    <n v="66.648475000000005"/>
    <n v="65.415991700000006"/>
    <n v="67.066459600000002"/>
    <n v="66.488526899999997"/>
    <n v="70.721360700000005"/>
    <n v="71.519352799999993"/>
    <n v="73.438892499999994"/>
    <n v="74.312793799999994"/>
    <n v="74.555325300000007"/>
    <n v="72.181858700000006"/>
    <n v="72.495044199999995"/>
    <n v="71.634288100000006"/>
    <n v="70.087525400000004"/>
    <n v="68.658793700000004"/>
    <n v="65.895579999999995"/>
    <n v="68.699564100000003"/>
    <n v="73.507038399999999"/>
    <n v="76.616379899999998"/>
    <n v="73.546759199999997"/>
  </r>
  <r>
    <x v="4"/>
    <x v="3"/>
    <s v="UNILEVER"/>
    <x v="1"/>
    <x v="1"/>
    <x v="5"/>
    <n v="561.91200000000003"/>
    <n v="711.00900000000001"/>
    <n v="497.80099999999999"/>
    <n v="452.53899999999999"/>
    <n v="406.404"/>
    <n v="354.99599999999998"/>
    <n v="365.72"/>
    <n v="265.762"/>
    <n v="279.70499999999998"/>
    <n v="240.637"/>
    <n v="255.31700000000001"/>
    <n v="236.971"/>
    <n v="314.34800000000001"/>
    <n v="375.92"/>
    <n v="342.47300000000001"/>
    <n v="234.21199999999999"/>
    <n v="164.19900000000001"/>
    <n v="79.537000000000006"/>
    <n v="59.921999999999997"/>
    <n v="48.121000000000002"/>
    <n v="48.558"/>
    <n v="51.723999999999997"/>
    <n v="53.264000000000003"/>
    <n v="52.235999999999997"/>
    <n v="53.402999999999999"/>
    <n v="55.881"/>
    <n v="54.901000000000003"/>
    <n v="57.209000000000003"/>
    <n v="55.424999999999997"/>
    <n v="55.01"/>
    <n v="55.31"/>
    <n v="44.921999999999997"/>
    <n v="49.418999999999997"/>
    <n v="49.418999999999997"/>
    <n v="46.280999999999999"/>
    <n v="46.280999999999999"/>
    <n v="0"/>
  </r>
  <r>
    <x v="4"/>
    <x v="3"/>
    <s v="UNILEVER"/>
    <x v="1"/>
    <x v="1"/>
    <x v="4"/>
    <n v="274136.92200000002"/>
    <n v="319745.93300000002"/>
    <n v="243927.80100000001"/>
    <n v="247571.47200000001"/>
    <n v="262870.33799999999"/>
    <n v="214789.16099999999"/>
    <n v="213828.41899999999"/>
    <n v="155763.74900000001"/>
    <n v="165521.17000000001"/>
    <n v="150410.27100000001"/>
    <n v="161391.435"/>
    <n v="154423.06599999999"/>
    <n v="152042.541"/>
    <n v="157855.86499999999"/>
    <n v="150879.69"/>
    <n v="124024.948"/>
    <n v="93362.087"/>
    <n v="47490.449000000001"/>
    <n v="36705.892999999996"/>
    <n v="27548.991000000002"/>
    <n v="27921.767"/>
    <n v="29653.8"/>
    <n v="30371.096000000001"/>
    <n v="29598.004000000001"/>
    <n v="30197.332999999999"/>
    <n v="31669.628000000001"/>
    <n v="31102.133999999998"/>
    <n v="32488.853999999999"/>
    <n v="31508.777999999998"/>
    <n v="31174.342000000001"/>
    <n v="31419.241999999998"/>
    <n v="25396.165000000001"/>
    <n v="27938.321"/>
    <n v="27938.321"/>
    <n v="26164.237000000001"/>
    <n v="26164.107"/>
    <n v="0"/>
  </r>
  <r>
    <x v="4"/>
    <x v="3"/>
    <s v="UNILEVER"/>
    <x v="1"/>
    <x v="1"/>
    <x v="6"/>
    <n v="0.38200000000000001"/>
    <n v="0.44800000000000001"/>
    <n v="0.29899999999999999"/>
    <n v="0.28899999999999998"/>
    <n v="0.23699999999999999"/>
    <n v="0.21299999999999999"/>
    <n v="0.19600000000000001"/>
    <n v="0.16"/>
    <n v="0.19800000000000001"/>
    <n v="0.18099999999999999"/>
    <n v="0.182"/>
    <n v="0.16300000000000001"/>
    <n v="0.23200000000000001"/>
    <n v="0.29899999999999999"/>
    <n v="0.24099999999999999"/>
    <n v="0.17"/>
    <n v="0.11600000000000001"/>
    <n v="5.2999999999999999E-2"/>
    <n v="0.04"/>
    <n v="3.2000000000000001E-2"/>
    <n v="4.1000000000000002E-2"/>
    <n v="4.2000000000000003E-2"/>
    <n v="4.2000000000000003E-2"/>
    <n v="4.8000000000000001E-2"/>
    <n v="4.4999999999999998E-2"/>
    <n v="4.5999999999999999E-2"/>
    <n v="4.1000000000000002E-2"/>
    <n v="4.3999999999999997E-2"/>
    <n v="4.2000000000000003E-2"/>
    <n v="3.7999999999999999E-2"/>
    <n v="0.04"/>
    <n v="3.3000000000000002E-2"/>
    <n v="4.3999999999999997E-2"/>
    <n v="3.6999999999999998E-2"/>
    <n v="3.5000000000000003E-2"/>
    <n v="4.2000000000000003E-2"/>
    <n v="0"/>
  </r>
  <r>
    <x v="4"/>
    <x v="3"/>
    <s v="UNILEVER"/>
    <x v="1"/>
    <x v="1"/>
    <x v="2"/>
    <n v="78.135000000000005"/>
    <n v="78.334000000000003"/>
    <n v="76.106999999999999"/>
    <n v="76.599999999999994"/>
    <n v="77.274000000000001"/>
    <n v="75.515000000000001"/>
    <n v="76.747"/>
    <n v="70.994"/>
    <n v="72.194999999999993"/>
    <n v="67.150999999999996"/>
    <n v="66.402000000000001"/>
    <n v="68.194999999999993"/>
    <n v="65.076999999999998"/>
    <n v="61.64"/>
    <n v="59.62"/>
    <n v="54.798000000000002"/>
    <n v="43.743000000000002"/>
    <n v="16.547999999999998"/>
    <n v="8.8030000000000008"/>
    <n v="6.7140000000000004"/>
    <n v="5.4210000000000003"/>
    <n v="4.8979999999999997"/>
    <n v="4.0170000000000003"/>
    <n v="4.4210000000000003"/>
    <n v="8.6620000000000008"/>
    <n v="4.3070000000000004"/>
    <n v="3.8149999999999999"/>
    <n v="4.181"/>
    <n v="4.0010000000000003"/>
    <n v="3.43"/>
    <n v="3.4420000000000002"/>
    <n v="3.2360000000000002"/>
    <n v="3.6869999999999998"/>
    <n v="3.3479999999999999"/>
    <n v="3.3159999999999998"/>
    <n v="3.6749999999999998"/>
    <n v="0"/>
  </r>
  <r>
    <x v="4"/>
    <x v="3"/>
    <s v="UNILEVER"/>
    <x v="1"/>
    <x v="1"/>
    <x v="3"/>
    <n v="55.624750800000001"/>
    <n v="53.333871899999998"/>
    <n v="52.299666199999997"/>
    <n v="53.702206599999997"/>
    <n v="54.865826200000001"/>
    <n v="53.059309300000002"/>
    <n v="53.486068899999999"/>
    <n v="48.216402100000003"/>
    <n v="49.100238900000001"/>
    <n v="45.196585800000001"/>
    <n v="42.632570000000001"/>
    <n v="43.345177499999998"/>
    <n v="40.273478599999997"/>
    <n v="37.673096999999999"/>
    <n v="33.874097800000001"/>
    <n v="33.110308600000003"/>
    <n v="31.718518"/>
    <n v="16.164384399999999"/>
    <n v="9.1443963999999998"/>
    <n v="7.0824147000000002"/>
    <n v="4.9815389999999997"/>
    <n v="3.7922766000000001"/>
    <n v="2.8936609"/>
    <n v="2.2982627999999998"/>
    <n v="2.5957170999999999"/>
    <n v="2.5700628000000001"/>
    <n v="2.2644158000000001"/>
    <n v="2.5072431000000002"/>
    <n v="2.7456084000000001"/>
    <n v="2.1305684999999999"/>
    <n v="2.1289889"/>
    <n v="1.8595478999999999"/>
    <n v="1.8581331000000001"/>
    <n v="1.8571289"/>
    <n v="1.8624830000000001"/>
    <n v="1.9290083"/>
    <n v="0"/>
  </r>
  <r>
    <x v="4"/>
    <x v="3"/>
    <s v="UNILEVER"/>
    <x v="10"/>
    <x v="1"/>
    <x v="5"/>
    <n v="557.22"/>
    <n v="576.51499999999999"/>
    <n v="594.78599999999994"/>
    <n v="678.54700000000003"/>
    <n v="796.25099999999998"/>
    <n v="667.51900000000001"/>
    <n v="761.4"/>
    <n v="549.37400000000002"/>
    <n v="742.91200000000003"/>
    <n v="8187.549"/>
    <n v="666.69399999999996"/>
    <n v="397.92700000000002"/>
    <n v="267.52699999999999"/>
    <n v="218.63"/>
    <n v="185.55500000000001"/>
    <n v="216.82400000000001"/>
    <n v="310.77100000000002"/>
    <n v="313.16199999999998"/>
    <n v="432.072"/>
    <n v="293.68900000000002"/>
    <n v="318.41500000000002"/>
    <n v="368.16800000000001"/>
    <n v="366.505"/>
    <n v="318.03800000000001"/>
    <n v="318.47500000000002"/>
    <n v="299.48599999999999"/>
    <n v="323.69499999999999"/>
    <n v="369.548"/>
    <n v="369.43599999999998"/>
    <n v="474.59699999999998"/>
    <n v="614.38099999999997"/>
    <n v="437.47"/>
    <n v="499.327"/>
    <n v="511.20400000000001"/>
    <n v="425.38299999999998"/>
    <n v="421.12799999999999"/>
    <n v="476.63900000000001"/>
  </r>
  <r>
    <x v="4"/>
    <x v="3"/>
    <s v="UNILEVER"/>
    <x v="10"/>
    <x v="1"/>
    <x v="4"/>
    <n v="174579.53200000001"/>
    <n v="181507.103"/>
    <n v="192169.30100000001"/>
    <n v="220232.68700000001"/>
    <n v="275740.88"/>
    <n v="224292.46900000001"/>
    <n v="244166.74400000001"/>
    <n v="176472.71400000001"/>
    <n v="235711.747"/>
    <n v="1106739.341"/>
    <n v="176766.386"/>
    <n v="116516.077"/>
    <n v="77086.126999999993"/>
    <n v="66551.957999999999"/>
    <n v="56300.091"/>
    <n v="67815.107000000004"/>
    <n v="100640.452"/>
    <n v="103173.788"/>
    <n v="157373.769"/>
    <n v="102099.496"/>
    <n v="110523.736"/>
    <n v="129664.772"/>
    <n v="127648.057"/>
    <n v="110067.747"/>
    <n v="103289.98299999999"/>
    <n v="90064.532999999996"/>
    <n v="96743.368000000002"/>
    <n v="113712.30899999999"/>
    <n v="120647.976"/>
    <n v="167782.62100000001"/>
    <n v="215929.99100000001"/>
    <n v="156909.51"/>
    <n v="183948.93299999999"/>
    <n v="182359.10500000001"/>
    <n v="149332.125"/>
    <n v="146168.71599999999"/>
    <n v="180506.41099999999"/>
  </r>
  <r>
    <x v="4"/>
    <x v="3"/>
    <s v="UNILEVER"/>
    <x v="10"/>
    <x v="1"/>
    <x v="6"/>
    <n v="0.379"/>
    <n v="0.36299999999999999"/>
    <n v="0.35799999999999998"/>
    <n v="0.433"/>
    <n v="0.46400000000000002"/>
    <n v="0.40100000000000002"/>
    <n v="0.40699999999999997"/>
    <n v="0.33"/>
    <n v="0.52600000000000002"/>
    <n v="6.1440000000000001"/>
    <n v="0.47499999999999998"/>
    <n v="0.27300000000000002"/>
    <n v="0.19700000000000001"/>
    <n v="0.17399999999999999"/>
    <n v="0.13100000000000001"/>
    <n v="0.157"/>
    <n v="0.22"/>
    <n v="0.20899999999999999"/>
    <n v="0.28499999999999998"/>
    <n v="0.19700000000000001"/>
    <n v="0.26700000000000002"/>
    <n v="0.29599999999999999"/>
    <n v="0.28599999999999998"/>
    <n v="0.29099999999999998"/>
    <n v="0.26700000000000002"/>
    <n v="0.24399999999999999"/>
    <n v="0.24"/>
    <n v="0.28299999999999997"/>
    <n v="0.28199999999999997"/>
    <n v="0.32900000000000001"/>
    <n v="0.44"/>
    <n v="0.32"/>
    <n v="0.44500000000000001"/>
    <n v="0.379"/>
    <n v="0.32100000000000001"/>
    <n v="0.38300000000000001"/>
    <n v="0.39500000000000002"/>
  </r>
  <r>
    <x v="4"/>
    <x v="3"/>
    <s v="UNILEVER"/>
    <x v="10"/>
    <x v="1"/>
    <x v="2"/>
    <n v="60.807000000000002"/>
    <n v="61.061"/>
    <n v="58.9"/>
    <n v="60.365000000000002"/>
    <n v="60.698"/>
    <n v="60.131999999999998"/>
    <n v="58.927999999999997"/>
    <n v="61.923999999999999"/>
    <n v="93.712000000000003"/>
    <n v="95.617999999999995"/>
    <n v="91.823999999999998"/>
    <n v="75.003"/>
    <n v="41.917000000000002"/>
    <n v="30.327000000000002"/>
    <n v="24.673999999999999"/>
    <n v="25.079000000000001"/>
    <n v="41.694000000000003"/>
    <n v="45.557000000000002"/>
    <n v="51.006"/>
    <n v="41.530999999999999"/>
    <n v="64.915000000000006"/>
    <n v="60.652000000000001"/>
    <n v="65.554000000000002"/>
    <n v="51.970999999999997"/>
    <n v="44.947000000000003"/>
    <n v="39.371000000000002"/>
    <n v="40.683999999999997"/>
    <n v="39.533000000000001"/>
    <n v="54.329000000000001"/>
    <n v="61.244"/>
    <n v="69.066000000000003"/>
    <n v="66.02"/>
    <n v="66.84"/>
    <n v="61.753"/>
    <n v="65.313000000000002"/>
    <n v="67.058999999999997"/>
    <n v="70.103999999999999"/>
  </r>
  <r>
    <x v="4"/>
    <x v="3"/>
    <s v="UNILEVER"/>
    <x v="10"/>
    <x v="1"/>
    <x v="3"/>
    <n v="50.069160599999996"/>
    <n v="49.013400099999998"/>
    <n v="50.470926200000001"/>
    <n v="55.100051999999998"/>
    <n v="52.6722173"/>
    <n v="51.503962999999999"/>
    <n v="49.626465199999998"/>
    <n v="49.433964600000003"/>
    <n v="78.90446"/>
    <n v="81.298961800000001"/>
    <n v="75.145077799999996"/>
    <n v="60.006404500000002"/>
    <n v="39.213779799999998"/>
    <n v="30.4113826"/>
    <n v="27.582354299999999"/>
    <n v="26.209972100000002"/>
    <n v="36.046250399999998"/>
    <n v="44.768382600000002"/>
    <n v="46.720093900000002"/>
    <n v="41.114379399999997"/>
    <n v="48.9855242"/>
    <n v="48.648491"/>
    <n v="48.727512599999997"/>
    <n v="37.050869200000001"/>
    <n v="29.717499499999999"/>
    <n v="26.446802600000002"/>
    <n v="24.425687499999999"/>
    <n v="24.4704145"/>
    <n v="37.901476600000002"/>
    <n v="47.987117099999999"/>
    <n v="49.579866899999999"/>
    <n v="49.7581779"/>
    <n v="49.034422999999997"/>
    <n v="50.176186299999998"/>
    <n v="47.806616900000002"/>
    <n v="50.397259400000003"/>
    <n v="51.279189100000004"/>
  </r>
  <r>
    <x v="4"/>
    <x v="3"/>
    <s v="UNILEVER"/>
    <x v="10"/>
    <x v="7"/>
    <x v="5"/>
    <n v="6677.7330000000002"/>
    <n v="6947.4459999999999"/>
    <n v="6686.2539999999999"/>
    <n v="7376.652"/>
    <n v="5573.0590000000002"/>
    <n v="5165.2650000000003"/>
    <n v="5486.4040000000005"/>
    <n v="4795.1040000000003"/>
    <n v="3729.3649999999998"/>
    <n v="2757.3110000000001"/>
    <n v="2722.471"/>
    <n v="2776.346"/>
    <n v="4201.0749999999998"/>
    <n v="5955.0839999999998"/>
    <n v="4907.6809999999996"/>
    <n v="3865.4690000000001"/>
    <n v="4316.8069999999998"/>
    <n v="3932.0479999999998"/>
    <n v="4825.7939999999999"/>
    <n v="3781.6860000000001"/>
    <n v="3280.6950000000002"/>
    <n v="2841.3530000000001"/>
    <n v="2688.0439999999999"/>
    <n v="2755.5059999999999"/>
    <n v="2713.9639999999999"/>
    <n v="2675.5529999999999"/>
    <n v="2665.6689999999999"/>
    <n v="2876.643"/>
    <n v="2793.1309999999999"/>
    <n v="2698.8429999999998"/>
    <n v="3332.1210000000001"/>
    <n v="3001.4459999999999"/>
    <n v="3102.4079999999999"/>
    <n v="3424.2330000000002"/>
    <n v="2948.06"/>
    <n v="2479.4470000000001"/>
    <n v="2719.9360000000001"/>
  </r>
  <r>
    <x v="4"/>
    <x v="3"/>
    <s v="UNILEVER"/>
    <x v="10"/>
    <x v="7"/>
    <x v="4"/>
    <n v="1926514.128"/>
    <n v="2111502.3960000002"/>
    <n v="1947146.666"/>
    <n v="2082147.8"/>
    <n v="1965460.882"/>
    <n v="1831493.8359999999"/>
    <n v="1807538.156"/>
    <n v="1550534.6359999999"/>
    <n v="1309989.172"/>
    <n v="1006841.905"/>
    <n v="1024628.03"/>
    <n v="1078585.148"/>
    <n v="1427248.3640000001"/>
    <n v="1907781.3130000001"/>
    <n v="1606977.442"/>
    <n v="1420599.142"/>
    <n v="1697184.311"/>
    <n v="1585181.2509999999"/>
    <n v="1945323.577"/>
    <n v="1563958.439"/>
    <n v="1366679.1629999999"/>
    <n v="1143220.129"/>
    <n v="1106427.932"/>
    <n v="1120429.868"/>
    <n v="1101445.2420000001"/>
    <n v="1085940.0149999999"/>
    <n v="1085427.378"/>
    <n v="1153337.567"/>
    <n v="1145611.8559999999"/>
    <n v="1148059.6680000001"/>
    <n v="1386766.49"/>
    <n v="1257884.294"/>
    <n v="1295732.1329999999"/>
    <n v="1397939.9720000001"/>
    <n v="1210198.588"/>
    <n v="1058266.9669999999"/>
    <n v="1139113.429"/>
  </r>
  <r>
    <x v="4"/>
    <x v="3"/>
    <s v="UNILEVER"/>
    <x v="10"/>
    <x v="7"/>
    <x v="6"/>
    <n v="4.5449999999999999"/>
    <n v="4.375"/>
    <n v="4.0220000000000002"/>
    <n v="4.7030000000000003"/>
    <n v="3.2440000000000002"/>
    <n v="3.105"/>
    <n v="2.9359999999999999"/>
    <n v="2.883"/>
    <n v="2.64"/>
    <n v="2.069"/>
    <n v="1.9410000000000001"/>
    <n v="1.9039999999999999"/>
    <n v="3.0950000000000002"/>
    <n v="4.742"/>
    <n v="3.46"/>
    <n v="2.8010000000000002"/>
    <n v="3.0569999999999999"/>
    <n v="2.62"/>
    <n v="3.1880000000000002"/>
    <n v="2.54"/>
    <n v="2.7519999999999998"/>
    <n v="2.2850000000000001"/>
    <n v="2.0990000000000002"/>
    <n v="2.5190000000000001"/>
    <n v="2.2770000000000001"/>
    <n v="2.1819999999999999"/>
    <n v="1.9750000000000001"/>
    <n v="2.2040000000000002"/>
    <n v="2.1339999999999999"/>
    <n v="1.869"/>
    <n v="2.387"/>
    <n v="2.1970000000000001"/>
    <n v="2.7650000000000001"/>
    <n v="2.5350000000000001"/>
    <n v="2.2210000000000001"/>
    <n v="2.2530000000000001"/>
    <n v="2.2559999999999998"/>
  </r>
  <r>
    <x v="4"/>
    <x v="3"/>
    <s v="UNILEVER"/>
    <x v="10"/>
    <x v="7"/>
    <x v="2"/>
    <n v="98.778000000000006"/>
    <n v="99.296000000000006"/>
    <n v="99.494"/>
    <n v="99.69"/>
    <n v="98.974999999999994"/>
    <n v="98.811999999999998"/>
    <n v="99.138999999999996"/>
    <n v="99.102999999999994"/>
    <n v="99.117999999999995"/>
    <n v="98.828999999999994"/>
    <n v="98.307000000000002"/>
    <n v="97.903000000000006"/>
    <n v="98.784000000000006"/>
    <n v="98.864000000000004"/>
    <n v="98.798000000000002"/>
    <n v="98.292000000000002"/>
    <n v="98.915000000000006"/>
    <n v="98.74"/>
    <n v="98.150999999999996"/>
    <n v="98.635999999999996"/>
    <n v="98.593000000000004"/>
    <n v="98.119"/>
    <n v="98.037999999999997"/>
    <n v="97.588999999999999"/>
    <n v="97.429000000000002"/>
    <n v="97.102999999999994"/>
    <n v="97.31"/>
    <n v="97.551000000000002"/>
    <n v="93.120999999999995"/>
    <n v="92.712999999999994"/>
    <n v="96.763000000000005"/>
    <n v="97.759"/>
    <n v="97.923000000000002"/>
    <n v="98.340999999999994"/>
    <n v="98.305999999999997"/>
    <n v="97.796999999999997"/>
    <n v="98.117000000000004"/>
  </r>
  <r>
    <x v="4"/>
    <x v="3"/>
    <s v="UNILEVER"/>
    <x v="10"/>
    <x v="7"/>
    <x v="3"/>
    <n v="89.719369999999998"/>
    <n v="94.0968673"/>
    <n v="95.031441700000002"/>
    <n v="96.030820899999995"/>
    <n v="94.858546000000004"/>
    <n v="93.948764299999993"/>
    <n v="96.374451399999998"/>
    <n v="93.638737300000003"/>
    <n v="95.340933800000002"/>
    <n v="95.658127100000002"/>
    <n v="94.085502099999999"/>
    <n v="92.849753100000001"/>
    <n v="93.880269999999996"/>
    <n v="94.065682499999994"/>
    <n v="92.687742200000002"/>
    <n v="91.901343900000001"/>
    <n v="92.574027799999996"/>
    <n v="93.294480199999995"/>
    <n v="91.641251800000006"/>
    <n v="92.3327934"/>
    <n v="92.6091543"/>
    <n v="91.767259199999998"/>
    <n v="90.545252500000004"/>
    <n v="91.094231600000001"/>
    <n v="91.482298700000001"/>
    <n v="90.778900399999998"/>
    <n v="90.036570299999994"/>
    <n v="90.2315021"/>
    <n v="88.813842300000005"/>
    <n v="87.489752899999999"/>
    <n v="90.275016399999998"/>
    <n v="90.033414399999998"/>
    <n v="90.672545499999998"/>
    <n v="91.513252300000005"/>
    <n v="92.615158500000007"/>
    <n v="92.747194899999997"/>
    <n v="93.003921399999996"/>
  </r>
  <r>
    <x v="4"/>
    <x v="3"/>
    <s v="UNILEVER"/>
    <x v="13"/>
    <x v="1"/>
    <x v="5"/>
    <n v="399.012"/>
    <n v="423.17399999999998"/>
    <n v="7009.1809999999996"/>
    <n v="4406.2830000000004"/>
    <n v="1288.1610000000001"/>
    <n v="1029.3130000000001"/>
    <n v="1081.798"/>
    <n v="681.70899999999995"/>
    <n v="627.95799999999997"/>
    <n v="408.09800000000001"/>
    <n v="306.322"/>
    <n v="347.64100000000002"/>
    <n v="342.44299999999998"/>
    <n v="341.13299999999998"/>
    <n v="330.41399999999999"/>
    <n v="399.94299999999998"/>
    <n v="265.50099999999998"/>
    <n v="197.50800000000001"/>
    <n v="132.10900000000001"/>
    <n v="34.052"/>
    <n v="35"/>
    <n v="38.277000000000001"/>
    <n v="29.257999999999999"/>
    <n v="27.931000000000001"/>
    <n v="29.123999999999999"/>
    <n v="24.553999999999998"/>
    <n v="31.045000000000002"/>
    <n v="33.100999999999999"/>
    <n v="32.497999999999998"/>
    <n v="28.956"/>
    <n v="48.363"/>
    <n v="41.212000000000003"/>
    <n v="43.031999999999996"/>
    <n v="41.33"/>
    <n v="36.622999999999998"/>
    <n v="5.673"/>
    <n v="0.5"/>
  </r>
  <r>
    <x v="4"/>
    <x v="3"/>
    <s v="UNILEVER"/>
    <x v="13"/>
    <x v="1"/>
    <x v="4"/>
    <n v="141117.36300000001"/>
    <n v="143500.639"/>
    <n v="784131.49199999997"/>
    <n v="578903.70700000005"/>
    <n v="332844.51"/>
    <n v="248292.94200000001"/>
    <n v="236078.32500000001"/>
    <n v="162992.50700000001"/>
    <n v="173248.989"/>
    <n v="121710.291"/>
    <n v="111635.11599999999"/>
    <n v="124208.463"/>
    <n v="117832.485"/>
    <n v="119892.74400000001"/>
    <n v="116332.246"/>
    <n v="142462.76500000001"/>
    <n v="103023.43799999999"/>
    <n v="71542.107000000004"/>
    <n v="44161.714999999997"/>
    <n v="10250.299000000001"/>
    <n v="10223.57"/>
    <n v="10629.928"/>
    <n v="8662.5259999999998"/>
    <n v="8463.5079999999998"/>
    <n v="8641.67"/>
    <n v="7186.7049999999999"/>
    <n v="9104.3940000000002"/>
    <n v="9784.598"/>
    <n v="9652.3719999999994"/>
    <n v="8681.0439999999999"/>
    <n v="13499.773999999999"/>
    <n v="11063.361999999999"/>
    <n v="11397.959000000001"/>
    <n v="10793.991"/>
    <n v="10232.795"/>
    <n v="1031.384"/>
    <n v="60"/>
  </r>
  <r>
    <x v="4"/>
    <x v="3"/>
    <s v="UNILEVER"/>
    <x v="13"/>
    <x v="1"/>
    <x v="6"/>
    <n v="0.27200000000000002"/>
    <n v="0.26700000000000002"/>
    <n v="4.2160000000000002"/>
    <n v="2.8090000000000002"/>
    <n v="0.75"/>
    <n v="0.61899999999999999"/>
    <n v="0.57899999999999996"/>
    <n v="0.41"/>
    <n v="0.44500000000000001"/>
    <n v="0.30599999999999999"/>
    <n v="0.218"/>
    <n v="0.23799999999999999"/>
    <n v="0.252"/>
    <n v="0.27200000000000002"/>
    <n v="0.23300000000000001"/>
    <n v="0.28999999999999998"/>
    <n v="0.188"/>
    <n v="0.13200000000000001"/>
    <n v="8.6999999999999994E-2"/>
    <n v="2.3E-2"/>
    <n v="2.9000000000000001E-2"/>
    <n v="3.1E-2"/>
    <n v="2.3E-2"/>
    <n v="2.5999999999999999E-2"/>
    <n v="2.4E-2"/>
    <n v="0.02"/>
    <n v="2.3E-2"/>
    <n v="2.5000000000000001E-2"/>
    <n v="2.5000000000000001E-2"/>
    <n v="0.02"/>
    <n v="3.5000000000000003E-2"/>
    <n v="0.03"/>
    <n v="3.7999999999999999E-2"/>
    <n v="3.1E-2"/>
    <n v="2.8000000000000001E-2"/>
    <n v="5.0000000000000001E-3"/>
    <n v="0"/>
  </r>
  <r>
    <x v="4"/>
    <x v="3"/>
    <s v="UNILEVER"/>
    <x v="13"/>
    <x v="1"/>
    <x v="2"/>
    <n v="49.476999999999997"/>
    <n v="53.698999999999998"/>
    <n v="76.534000000000006"/>
    <n v="75.692999999999998"/>
    <n v="75.245999999999995"/>
    <n v="61.841000000000001"/>
    <n v="52.665999999999997"/>
    <n v="50.773000000000003"/>
    <n v="48.348999999999997"/>
    <n v="42.393999999999998"/>
    <n v="45.423000000000002"/>
    <n v="44.359000000000002"/>
    <n v="43.895000000000003"/>
    <n v="42.433"/>
    <n v="45.017000000000003"/>
    <n v="42.777000000000001"/>
    <n v="39.747999999999998"/>
    <n v="29.74"/>
    <n v="25.16"/>
    <n v="5.7270000000000003"/>
    <n v="2.9089999999999998"/>
    <n v="1.9590000000000001"/>
    <n v="4.6150000000000002"/>
    <n v="3.2109999999999999"/>
    <n v="2.5470000000000002"/>
    <n v="2.3759999999999999"/>
    <n v="2.4049999999999998"/>
    <n v="2.3490000000000002"/>
    <n v="2.2530000000000001"/>
    <n v="1.4790000000000001"/>
    <n v="1.4410000000000001"/>
    <n v="1.2669999999999999"/>
    <n v="1.236"/>
    <n v="1.046"/>
    <n v="0.91500000000000004"/>
    <n v="0.23"/>
    <n v="0.27900000000000003"/>
  </r>
  <r>
    <x v="4"/>
    <x v="3"/>
    <s v="UNILEVER"/>
    <x v="13"/>
    <x v="1"/>
    <x v="3"/>
    <n v="33.7245165"/>
    <n v="36.936833399999998"/>
    <n v="56.567657799999999"/>
    <n v="56.339970000000001"/>
    <n v="56.2672557"/>
    <n v="45.555494000000003"/>
    <n v="35.987906600000002"/>
    <n v="30.006357900000001"/>
    <n v="30.812407400000001"/>
    <n v="26.837703600000001"/>
    <n v="23.453067399999998"/>
    <n v="24.289347599999999"/>
    <n v="23.077065099999999"/>
    <n v="22.399440299999998"/>
    <n v="22.9569817"/>
    <n v="22.300773700000001"/>
    <n v="20.047090699999998"/>
    <n v="15.1603057"/>
    <n v="11.1152294"/>
    <n v="5.4581552000000002"/>
    <n v="4.2978959999999997"/>
    <n v="3.6951360000000002"/>
    <n v="3.9547663000000002"/>
    <n v="3.9501392000000002"/>
    <n v="3.3888528"/>
    <n v="3.0697972"/>
    <n v="3.0428088"/>
    <n v="3.2733452000000001"/>
    <n v="2.6769682000000001"/>
    <n v="1.3338631999999999"/>
    <n v="1.4717153000000001"/>
    <n v="1.4782667"/>
    <n v="1.4771418999999999"/>
    <n v="1.4763436999999999"/>
    <n v="1.8996377"/>
    <n v="0.86801030000000001"/>
    <n v="0.2906918"/>
  </r>
  <r>
    <x v="4"/>
    <x v="3"/>
    <s v="UNILEVER"/>
    <x v="13"/>
    <x v="7"/>
    <x v="5"/>
    <n v="1639.575"/>
    <n v="1692.155"/>
    <n v="1515.2070000000001"/>
    <n v="1621.623"/>
    <n v="1490.355"/>
    <n v="1219.682"/>
    <n v="1171.067"/>
    <n v="1389.9949999999999"/>
    <n v="2906.1950000000002"/>
    <n v="4077.1219999999998"/>
    <n v="1500.9"/>
    <n v="1242.789"/>
    <n v="1194.501"/>
    <n v="1168.5719999999999"/>
    <n v="986.74599999999998"/>
    <n v="939.08100000000002"/>
    <n v="819.22900000000004"/>
    <n v="783.02599999999995"/>
    <n v="691.11500000000001"/>
    <n v="588.798"/>
    <n v="601.96900000000005"/>
    <n v="632.79399999999998"/>
    <n v="796.89200000000005"/>
    <n v="806.08"/>
    <n v="822.33299999999997"/>
    <n v="805.52"/>
    <n v="802.50400000000002"/>
    <n v="864.5"/>
    <n v="863.97699999999998"/>
    <n v="848.84400000000005"/>
    <n v="825.29100000000005"/>
    <n v="914.30100000000004"/>
    <n v="875.39700000000005"/>
    <n v="8384.8340000000007"/>
    <n v="12716.966"/>
    <n v="3372.8649999999998"/>
    <n v="7777.6540000000005"/>
  </r>
  <r>
    <x v="4"/>
    <x v="3"/>
    <s v="UNILEVER"/>
    <x v="13"/>
    <x v="7"/>
    <x v="4"/>
    <n v="540879.76"/>
    <n v="562751.55299999996"/>
    <n v="509910.85499999998"/>
    <n v="563396.70900000003"/>
    <n v="542839.37600000005"/>
    <n v="443200.12"/>
    <n v="421700.56800000003"/>
    <n v="476863.25199999998"/>
    <n v="640112.87100000004"/>
    <n v="802724.4"/>
    <n v="441949.25099999999"/>
    <n v="409140.79"/>
    <n v="382064.43800000002"/>
    <n v="376105.10600000003"/>
    <n v="317019.32500000001"/>
    <n v="313742.07900000003"/>
    <n v="285932.70500000002"/>
    <n v="268445.07199999999"/>
    <n v="237975.503"/>
    <n v="197982.717"/>
    <n v="207905.72200000001"/>
    <n v="215666.837"/>
    <n v="265608.51699999999"/>
    <n v="277072.29200000002"/>
    <n v="286213.32900000003"/>
    <n v="273095.772"/>
    <n v="264380.77"/>
    <n v="282726.79100000003"/>
    <n v="286562.49"/>
    <n v="252582.67"/>
    <n v="250811.27799999999"/>
    <n v="272597.15899999999"/>
    <n v="266882.57"/>
    <n v="2063272.9310000001"/>
    <n v="3110344.4210000001"/>
    <n v="899048.99100000004"/>
    <n v="1938754.19"/>
  </r>
  <r>
    <x v="4"/>
    <x v="3"/>
    <s v="UNILEVER"/>
    <x v="13"/>
    <x v="7"/>
    <x v="6"/>
    <n v="1.1160000000000001"/>
    <n v="1.0660000000000001"/>
    <n v="0.91100000000000003"/>
    <n v="1.034"/>
    <n v="0.86799999999999999"/>
    <n v="0.73299999999999998"/>
    <n v="0.627"/>
    <n v="0.83599999999999997"/>
    <n v="2.0569999999999999"/>
    <n v="3.06"/>
    <n v="1.07"/>
    <n v="0.85199999999999998"/>
    <n v="0.88"/>
    <n v="0.93100000000000005"/>
    <n v="0.69599999999999995"/>
    <n v="0.68"/>
    <n v="0.57999999999999996"/>
    <n v="0.52200000000000002"/>
    <n v="0.45700000000000002"/>
    <n v="0.39500000000000002"/>
    <n v="0.505"/>
    <n v="0.50900000000000001"/>
    <n v="0.622"/>
    <n v="0.73699999999999999"/>
    <n v="0.69"/>
    <n v="0.65700000000000003"/>
    <n v="0.59399999999999997"/>
    <n v="0.66200000000000003"/>
    <n v="0.66"/>
    <n v="0.58799999999999997"/>
    <n v="0.59099999999999997"/>
    <n v="0.66900000000000004"/>
    <n v="0.78"/>
    <n v="6.2089999999999996"/>
    <n v="9.5820000000000007"/>
    <n v="3.0649999999999999"/>
    <n v="6.452"/>
  </r>
  <r>
    <x v="4"/>
    <x v="3"/>
    <s v="UNILEVER"/>
    <x v="13"/>
    <x v="7"/>
    <x v="2"/>
    <n v="64.049000000000007"/>
    <n v="65.947999999999993"/>
    <n v="64.503"/>
    <n v="62.829000000000001"/>
    <n v="62.817"/>
    <n v="63.301000000000002"/>
    <n v="63.908999999999999"/>
    <n v="66.653000000000006"/>
    <n v="68.552999999999997"/>
    <n v="64.819999999999993"/>
    <n v="68.311000000000007"/>
    <n v="67.040999999999997"/>
    <n v="64.867999999999995"/>
    <n v="60.277999999999999"/>
    <n v="46.715000000000003"/>
    <n v="40.591000000000001"/>
    <n v="38.692999999999998"/>
    <n v="27.52"/>
    <n v="25.091999999999999"/>
    <n v="21.998000000000001"/>
    <n v="23.276"/>
    <n v="26.088000000000001"/>
    <n v="21.419"/>
    <n v="21.035"/>
    <n v="22.268000000000001"/>
    <n v="21.974"/>
    <n v="20.132999999999999"/>
    <n v="20.143000000000001"/>
    <n v="19.033000000000001"/>
    <n v="17.315000000000001"/>
    <n v="21.632000000000001"/>
    <n v="27.283000000000001"/>
    <n v="35.991"/>
    <n v="80.438999999999993"/>
    <n v="91.147999999999996"/>
    <n v="89.391000000000005"/>
    <n v="85.453000000000003"/>
  </r>
  <r>
    <x v="4"/>
    <x v="3"/>
    <s v="UNILEVER"/>
    <x v="13"/>
    <x v="7"/>
    <x v="3"/>
    <n v="61.318973700000001"/>
    <n v="61.112957999999999"/>
    <n v="60.821985900000001"/>
    <n v="58.9858805"/>
    <n v="59.154947"/>
    <n v="60.204671900000001"/>
    <n v="59.605335599999997"/>
    <n v="62.070689600000001"/>
    <n v="62.256043099999999"/>
    <n v="61.846226700000003"/>
    <n v="62.153920900000003"/>
    <n v="62.197172199999997"/>
    <n v="60.888990100000001"/>
    <n v="59.799755099999999"/>
    <n v="51.569645399999999"/>
    <n v="47.852196200000002"/>
    <n v="43.628316300000002"/>
    <n v="36.961116699999998"/>
    <n v="33.392675300000001"/>
    <n v="31.871158600000001"/>
    <n v="30.843931300000001"/>
    <n v="31.693222299999999"/>
    <n v="29.3255166"/>
    <n v="28.5406893"/>
    <n v="29.6055952"/>
    <n v="32.459607200000001"/>
    <n v="30.385629999999999"/>
    <n v="28.8176956"/>
    <n v="28.277570000000001"/>
    <n v="26.285719"/>
    <n v="32.905610299999999"/>
    <n v="37.012729800000002"/>
    <n v="38.656525500000001"/>
    <n v="71.596818900000002"/>
    <n v="82.558253199999996"/>
    <n v="86.047312399999996"/>
    <n v="84.428514500000006"/>
  </r>
  <r>
    <x v="5"/>
    <x v="3"/>
    <s v="UNILEVER"/>
    <x v="12"/>
    <x v="7"/>
    <x v="5"/>
    <n v="1200.3040000000001"/>
    <n v="1357.1759999999999"/>
    <n v="1300.8019999999999"/>
    <n v="1574.9839999999999"/>
    <n v="1658.5029999999999"/>
    <n v="2108.9270000000001"/>
    <n v="1915.7449999999999"/>
    <n v="1996.4939999999999"/>
    <n v="1870.6110000000001"/>
    <n v="1350.742"/>
    <n v="1365.652"/>
    <n v="1403.6980000000001"/>
    <n v="1430.4670000000001"/>
    <n v="1411.9190000000001"/>
    <n v="1156.479"/>
    <n v="1268.597"/>
    <n v="1513.171"/>
    <n v="1354.0530000000001"/>
    <n v="1593.5530000000001"/>
    <n v="1257.1780000000001"/>
    <n v="1052.124"/>
    <n v="656.649"/>
    <n v="479.18299999999999"/>
    <n v="391.98599999999999"/>
    <n v="348.47899999999998"/>
    <n v="317.77999999999997"/>
    <n v="323.20400000000001"/>
    <n v="376.76400000000001"/>
    <n v="374.08800000000002"/>
    <n v="248.44"/>
    <n v="254.05799999999999"/>
    <n v="203.167"/>
    <n v="184.87799999999999"/>
    <n v="130.56700000000001"/>
    <n v="89.287999999999997"/>
    <n v="93.162000000000006"/>
    <n v="74.221999999999994"/>
  </r>
  <r>
    <x v="5"/>
    <x v="3"/>
    <s v="UNILEVER"/>
    <x v="12"/>
    <x v="7"/>
    <x v="4"/>
    <n v="292243.61700000003"/>
    <n v="334283.74699999997"/>
    <n v="326119.06099999999"/>
    <n v="404728.79800000001"/>
    <n v="433715.59399999998"/>
    <n v="547333.61499999999"/>
    <n v="526988.473"/>
    <n v="544692.19400000002"/>
    <n v="519341.12199999997"/>
    <n v="380590.51199999999"/>
    <n v="385644.47499999998"/>
    <n v="404342.39299999998"/>
    <n v="405367.3"/>
    <n v="401823.47700000001"/>
    <n v="331708.799"/>
    <n v="369506.31"/>
    <n v="451228.73200000002"/>
    <n v="418410.10399999999"/>
    <n v="500884.48200000002"/>
    <n v="396682.82199999999"/>
    <n v="337928.36700000003"/>
    <n v="205012.61600000001"/>
    <n v="144298.24400000001"/>
    <n v="120220.04399999999"/>
    <n v="110878.592"/>
    <n v="100098.26700000001"/>
    <n v="101781.235"/>
    <n v="122014.933"/>
    <n v="119743.758"/>
    <n v="81196.982999999993"/>
    <n v="81255.422000000006"/>
    <n v="65729.13"/>
    <n v="60125.358"/>
    <n v="45373.224999999999"/>
    <n v="29803.273000000001"/>
    <n v="31524.758000000002"/>
    <n v="26170.744999999999"/>
  </r>
  <r>
    <x v="5"/>
    <x v="3"/>
    <s v="UNILEVER"/>
    <x v="12"/>
    <x v="7"/>
    <x v="6"/>
    <n v="2.4169999999999998"/>
    <n v="2.6280000000000001"/>
    <n v="2.5579999999999998"/>
    <n v="2.8029999999999999"/>
    <n v="2.9860000000000002"/>
    <n v="3.649"/>
    <n v="3.4980000000000002"/>
    <n v="3.4870000000000001"/>
    <n v="3.39"/>
    <n v="2.5920000000000001"/>
    <n v="2.9769999999999999"/>
    <n v="3.0739999999999998"/>
    <n v="3.0390000000000001"/>
    <n v="2.9740000000000002"/>
    <n v="2.5840000000000001"/>
    <n v="2.6509999999999998"/>
    <n v="3.1779999999999999"/>
    <n v="3.1179999999999999"/>
    <n v="3.4740000000000002"/>
    <n v="3.093"/>
    <n v="2.548"/>
    <n v="1.597"/>
    <n v="1.131"/>
    <n v="0.95599999999999996"/>
    <n v="0.83499999999999996"/>
    <n v="0.69399999999999995"/>
    <n v="0.73199999999999998"/>
    <n v="0.79600000000000004"/>
    <n v="0.82299999999999995"/>
    <n v="0.55700000000000005"/>
    <n v="0.51700000000000002"/>
    <n v="0.42899999999999999"/>
    <n v="0.38100000000000001"/>
    <n v="0.247"/>
    <n v="0.161"/>
    <n v="0.184"/>
    <n v="0.161"/>
  </r>
  <r>
    <x v="5"/>
    <x v="3"/>
    <s v="UNILEVER"/>
    <x v="12"/>
    <x v="7"/>
    <x v="2"/>
    <n v="37.420999999999999"/>
    <n v="44.76"/>
    <n v="45.481999999999999"/>
    <n v="43.773000000000003"/>
    <n v="47.868000000000002"/>
    <n v="51.524000000000001"/>
    <n v="50.418999999999997"/>
    <n v="52.476999999999997"/>
    <n v="54.631999999999998"/>
    <n v="53.131999999999998"/>
    <n v="51.478000000000002"/>
    <n v="49.051000000000002"/>
    <n v="47.768000000000001"/>
    <n v="47.182000000000002"/>
    <n v="45.52"/>
    <n v="49.185000000000002"/>
    <n v="51.863999999999997"/>
    <n v="51.600999999999999"/>
    <n v="51.765000000000001"/>
    <n v="48.277000000000001"/>
    <n v="46.043999999999997"/>
    <n v="37.133000000000003"/>
    <n v="29.254000000000001"/>
    <n v="18.297000000000001"/>
    <n v="8.9309999999999992"/>
    <n v="9.6359999999999992"/>
    <n v="8.5259999999999998"/>
    <n v="8.5649999999999995"/>
    <n v="8.9260000000000002"/>
    <n v="6.8"/>
    <n v="5.2220000000000004"/>
    <n v="5.319"/>
    <n v="5.5380000000000003"/>
    <n v="3.7069999999999999"/>
    <n v="2.7879999999999998"/>
    <n v="3.2149999999999999"/>
    <n v="1.847"/>
  </r>
  <r>
    <x v="5"/>
    <x v="3"/>
    <s v="UNILEVER"/>
    <x v="12"/>
    <x v="7"/>
    <x v="3"/>
    <n v="25.9780832"/>
    <n v="26.055086500000002"/>
    <n v="27.610451600000001"/>
    <n v="25.050342799999999"/>
    <n v="24.7059265"/>
    <n v="29.353115299999999"/>
    <n v="31.9715916"/>
    <n v="29.620823999999999"/>
    <n v="28.0752579"/>
    <n v="26.1921462"/>
    <n v="25.5546744"/>
    <n v="26.6314925"/>
    <n v="28.478222299999999"/>
    <n v="29.528356500000001"/>
    <n v="27.050094300000001"/>
    <n v="25.447606700000001"/>
    <n v="26.971890999999999"/>
    <n v="27.882001599999999"/>
    <n v="28.854389600000001"/>
    <n v="27.558186899999999"/>
    <n v="22.8646411"/>
    <n v="19.255088400000002"/>
    <n v="14.794972100000001"/>
    <n v="12.5259784"/>
    <n v="10.251772900000001"/>
    <n v="9.3376541999999993"/>
    <n v="8.6054203999999999"/>
    <n v="7.9689288999999999"/>
    <n v="7.2832242999999997"/>
    <n v="5.9862438999999998"/>
    <n v="5.2763689999999999"/>
    <n v="4.8479137999999997"/>
    <n v="4.7039302000000003"/>
    <n v="3.7448491000000002"/>
    <n v="2.6140298999999998"/>
    <n v="2.7092654"/>
    <n v="1.4329912"/>
  </r>
  <r>
    <x v="5"/>
    <x v="3"/>
    <s v="UNILEVER"/>
    <x v="0"/>
    <x v="1"/>
    <x v="5"/>
    <n v="141.72999999999999"/>
    <n v="450.06200000000001"/>
    <n v="376.48500000000001"/>
    <n v="473.04199999999997"/>
    <n v="434.363"/>
    <n v="408.791"/>
    <n v="292.77699999999999"/>
    <n v="440.476"/>
    <n v="387.55799999999999"/>
    <n v="384.09699999999998"/>
    <n v="289.29199999999997"/>
    <n v="280.51400000000001"/>
    <n v="492.59300000000002"/>
    <n v="375.33199999999999"/>
    <n v="322.63400000000001"/>
    <n v="329.71300000000002"/>
    <n v="264.32"/>
    <n v="268.697"/>
    <n v="200.76499999999999"/>
    <n v="178.63300000000001"/>
    <n v="27.027999999999999"/>
    <n v="17.759"/>
    <n v="36.262999999999998"/>
    <n v="16.36"/>
    <n v="26.202999999999999"/>
    <n v="32.78"/>
    <n v="79.884"/>
    <n v="136.27099999999999"/>
    <n v="99.141000000000005"/>
    <n v="109.10299999999999"/>
    <n v="83.772999999999996"/>
    <n v="98.626999999999995"/>
    <n v="69.730999999999995"/>
    <n v="76.108000000000004"/>
    <n v="30.172000000000001"/>
    <n v="69.394999999999996"/>
    <n v="71.021000000000001"/>
  </r>
  <r>
    <x v="5"/>
    <x v="3"/>
    <s v="UNILEVER"/>
    <x v="0"/>
    <x v="1"/>
    <x v="4"/>
    <n v="50094.785000000003"/>
    <n v="193705.40900000001"/>
    <n v="178162.86900000001"/>
    <n v="218373.753"/>
    <n v="177419.413"/>
    <n v="194181.62"/>
    <n v="127070.444"/>
    <n v="186910.84599999999"/>
    <n v="157032.057"/>
    <n v="154394.55799999999"/>
    <n v="121048.254"/>
    <n v="112687.2"/>
    <n v="289720.21399999998"/>
    <n v="190396.679"/>
    <n v="150587.71"/>
    <n v="156640.56700000001"/>
    <n v="127174.09299999999"/>
    <n v="117770.67600000001"/>
    <n v="90299.764999999999"/>
    <n v="81157.937999999995"/>
    <n v="10179.677"/>
    <n v="8395.3150000000005"/>
    <n v="18027.107"/>
    <n v="7863.1589999999997"/>
    <n v="10957.71"/>
    <n v="12646.773999999999"/>
    <n v="36468.697999999997"/>
    <n v="57470.688000000002"/>
    <n v="41931.688999999998"/>
    <n v="44153.582000000002"/>
    <n v="35537.739000000001"/>
    <n v="41926.324999999997"/>
    <n v="28537.103999999999"/>
    <n v="30117.541000000001"/>
    <n v="14527.339"/>
    <n v="36245.841"/>
    <n v="33535.233"/>
  </r>
  <r>
    <x v="5"/>
    <x v="3"/>
    <s v="UNILEVER"/>
    <x v="0"/>
    <x v="1"/>
    <x v="6"/>
    <n v="0.28499999999999998"/>
    <n v="0.871"/>
    <n v="0.74"/>
    <n v="0.84199999999999997"/>
    <n v="0.78200000000000003"/>
    <n v="0.70699999999999996"/>
    <n v="0.53500000000000003"/>
    <n v="0.76900000000000002"/>
    <n v="0.70199999999999996"/>
    <n v="0.73699999999999999"/>
    <n v="0.63100000000000001"/>
    <n v="0.61399999999999999"/>
    <n v="1.046"/>
    <n v="0.79"/>
    <n v="0.72099999999999997"/>
    <n v="0.68899999999999995"/>
    <n v="0.55500000000000005"/>
    <n v="0.61899999999999999"/>
    <n v="0.438"/>
    <n v="0.44"/>
    <n v="6.5000000000000002E-2"/>
    <n v="4.2999999999999997E-2"/>
    <n v="8.5999999999999993E-2"/>
    <n v="0.04"/>
    <n v="6.3E-2"/>
    <n v="7.1999999999999995E-2"/>
    <n v="0.18099999999999999"/>
    <n v="0.28799999999999998"/>
    <n v="0.218"/>
    <n v="0.245"/>
    <n v="0.17100000000000001"/>
    <n v="0.20799999999999999"/>
    <n v="0.14399999999999999"/>
    <n v="0.14399999999999999"/>
    <n v="5.3999999999999999E-2"/>
    <n v="0.13700000000000001"/>
    <n v="0.154"/>
  </r>
  <r>
    <x v="5"/>
    <x v="3"/>
    <s v="UNILEVER"/>
    <x v="0"/>
    <x v="1"/>
    <x v="2"/>
    <n v="9.1839999999999993"/>
    <n v="15.994"/>
    <n v="12.862"/>
    <n v="17.46"/>
    <n v="16.86"/>
    <n v="16.652000000000001"/>
    <n v="15.009"/>
    <n v="17.459"/>
    <n v="19.379000000000001"/>
    <n v="22.773"/>
    <n v="16.507000000000001"/>
    <n v="14.066000000000001"/>
    <n v="14.603"/>
    <n v="17.393000000000001"/>
    <n v="17.72"/>
    <n v="16.821999999999999"/>
    <n v="13.766999999999999"/>
    <n v="15.667999999999999"/>
    <n v="13.608000000000001"/>
    <n v="11.718"/>
    <n v="12.746"/>
    <n v="4.9889999999999999"/>
    <n v="3.7240000000000002"/>
    <n v="4.4749999999999996"/>
    <n v="5.1210000000000004"/>
    <n v="5.0830000000000002"/>
    <n v="5.0750000000000002"/>
    <n v="7.3040000000000003"/>
    <n v="6.0759999999999996"/>
    <n v="6.7220000000000004"/>
    <n v="6.673"/>
    <n v="6.1680000000000001"/>
    <n v="5.2469999999999999"/>
    <n v="5.7"/>
    <n v="7.4089999999999998"/>
    <n v="6.0750000000000002"/>
    <n v="4.1890000000000001"/>
  </r>
  <r>
    <x v="5"/>
    <x v="3"/>
    <s v="UNILEVER"/>
    <x v="0"/>
    <x v="1"/>
    <x v="3"/>
    <n v="3.3984605000000001"/>
    <n v="5.1949228999999999"/>
    <n v="5.1577286000000004"/>
    <n v="5.4140085999999998"/>
    <n v="3.8382736999999998"/>
    <n v="2.0486536000000002"/>
    <n v="2.7380209999999998"/>
    <n v="3.4694067"/>
    <n v="3.8438688999999999"/>
    <n v="3.7722516000000001"/>
    <n v="3.7324763999999999"/>
    <n v="3.4279451999999999"/>
    <n v="3.9656959000000001"/>
    <n v="4.0038479999999996"/>
    <n v="3.9537765999999999"/>
    <n v="3.8536494000000001"/>
    <n v="3.2545023999999998"/>
    <n v="3.3319990000000002"/>
    <n v="3.2654043000000001"/>
    <n v="3.1483349"/>
    <n v="2.471546"/>
    <n v="2.6092442999999998"/>
    <n v="1.885348"/>
    <n v="1.8792926000000001"/>
    <n v="2.3532343999999998"/>
    <n v="3.2501973999999998"/>
    <n v="3.2900372"/>
    <n v="3.4553403999999999"/>
    <n v="3.4721592999999999"/>
    <n v="3.4377298000000001"/>
    <n v="3.4418536999999998"/>
    <n v="2.5573733999999999"/>
    <n v="2.5447541"/>
    <n v="2.5776066000000002"/>
    <n v="3.2072937000000001"/>
    <n v="3.1427252999999999"/>
    <n v="2.5089358000000002"/>
  </r>
  <r>
    <x v="5"/>
    <x v="3"/>
    <s v="UNILEVER"/>
    <x v="0"/>
    <x v="7"/>
    <x v="5"/>
    <n v="6455.7139999999999"/>
    <n v="6221.1559999999999"/>
    <n v="6018.4669999999996"/>
    <n v="6393.0330000000004"/>
    <n v="7398.45"/>
    <n v="7982.5820000000003"/>
    <n v="7055.5770000000002"/>
    <n v="6670.4589999999998"/>
    <n v="6532.0240000000003"/>
    <n v="6693.4110000000001"/>
    <n v="6045.1930000000002"/>
    <n v="6070.192"/>
    <n v="5645.77"/>
    <n v="5567.4740000000002"/>
    <n v="5882.4960000000001"/>
    <n v="6256.5640000000003"/>
    <n v="6310.9880000000003"/>
    <n v="5743.683"/>
    <n v="6023.9290000000001"/>
    <n v="5285.9430000000002"/>
    <n v="5655.6559999999999"/>
    <n v="5135.03"/>
    <n v="5873.5129999999999"/>
    <n v="6009.0219999999999"/>
    <n v="5605.6390000000001"/>
    <n v="5674.3339999999998"/>
    <n v="5724.6660000000002"/>
    <n v="6422.8580000000002"/>
    <n v="6179.232"/>
    <n v="6343.4070000000002"/>
    <n v="6345.1909999999998"/>
    <n v="7178.5609999999997"/>
    <n v="6668.14"/>
    <n v="7577.5860000000002"/>
    <n v="7418.1289999999999"/>
    <n v="6844.2349999999997"/>
    <n v="6961.9539999999997"/>
  </r>
  <r>
    <x v="5"/>
    <x v="3"/>
    <s v="UNILEVER"/>
    <x v="0"/>
    <x v="7"/>
    <x v="4"/>
    <n v="2958672.6669999999"/>
    <n v="2882808.122"/>
    <n v="2848432.8530000001"/>
    <n v="3002231.4720000001"/>
    <n v="3487295.645"/>
    <n v="3825214.8930000002"/>
    <n v="3373655.0159999998"/>
    <n v="3265499.5839999998"/>
    <n v="3200413.0350000001"/>
    <n v="3343136.8459999999"/>
    <n v="3037348.4870000002"/>
    <n v="3128284.7940000002"/>
    <n v="2966394.1"/>
    <n v="2999282.0049999999"/>
    <n v="3117323.2940000002"/>
    <n v="3375441.5410000002"/>
    <n v="3473936.531"/>
    <n v="3131377.6529999999"/>
    <n v="3321922.9670000002"/>
    <n v="3022145.0329999998"/>
    <n v="3272384.9270000001"/>
    <n v="3051861.537"/>
    <n v="3482123.145"/>
    <n v="3576678.8119999999"/>
    <n v="3344114.128"/>
    <n v="3407981.324"/>
    <n v="3385631.648"/>
    <n v="3827607.4679999999"/>
    <n v="3710120.844"/>
    <n v="3875083.0630000001"/>
    <n v="3869580.2110000001"/>
    <n v="4437414.034"/>
    <n v="4173043.5320000001"/>
    <n v="4650800.4440000001"/>
    <n v="4632542.6529999999"/>
    <n v="4284642.6409999998"/>
    <n v="4361144.9840000002"/>
  </r>
  <r>
    <x v="5"/>
    <x v="3"/>
    <s v="UNILEVER"/>
    <x v="0"/>
    <x v="7"/>
    <x v="6"/>
    <n v="12.999000000000001"/>
    <n v="12.045"/>
    <n v="11.836"/>
    <n v="11.375999999999999"/>
    <n v="13.32"/>
    <n v="13.811"/>
    <n v="12.882999999999999"/>
    <n v="11.651"/>
    <n v="11.836"/>
    <n v="12.842000000000001"/>
    <n v="13.177"/>
    <n v="13.291"/>
    <n v="11.993"/>
    <n v="11.726000000000001"/>
    <n v="13.141999999999999"/>
    <n v="13.074999999999999"/>
    <n v="13.255000000000001"/>
    <n v="13.225"/>
    <n v="13.134"/>
    <n v="13.005000000000001"/>
    <n v="13.699"/>
    <n v="12.487"/>
    <n v="13.858000000000001"/>
    <n v="14.651999999999999"/>
    <n v="13.43"/>
    <n v="12.394"/>
    <n v="12.957000000000001"/>
    <n v="13.577"/>
    <n v="13.598000000000001"/>
    <n v="14.227"/>
    <n v="12.922000000000001"/>
    <n v="15.141999999999999"/>
    <n v="13.759"/>
    <n v="14.356"/>
    <n v="13.397"/>
    <n v="13.49"/>
    <n v="15.127000000000001"/>
  </r>
  <r>
    <x v="5"/>
    <x v="3"/>
    <s v="UNILEVER"/>
    <x v="0"/>
    <x v="7"/>
    <x v="2"/>
    <n v="92.733000000000004"/>
    <n v="92.340999999999994"/>
    <n v="91.742000000000004"/>
    <n v="91.331999999999994"/>
    <n v="90.828999999999994"/>
    <n v="91.777000000000001"/>
    <n v="91.453000000000003"/>
    <n v="91.796000000000006"/>
    <n v="89.99"/>
    <n v="92.367000000000004"/>
    <n v="92.504000000000005"/>
    <n v="92.978999999999999"/>
    <n v="90.742999999999995"/>
    <n v="89.551000000000002"/>
    <n v="92.343999999999994"/>
    <n v="93.501000000000005"/>
    <n v="93.453000000000003"/>
    <n v="95.099000000000004"/>
    <n v="94.454999999999998"/>
    <n v="93.090999999999994"/>
    <n v="88.986999999999995"/>
    <n v="89.531999999999996"/>
    <n v="91.268000000000001"/>
    <n v="93.004000000000005"/>
    <n v="88.501000000000005"/>
    <n v="90.81"/>
    <n v="90.876000000000005"/>
    <n v="88.343999999999994"/>
    <n v="89.244"/>
    <n v="89.802999999999997"/>
    <n v="88.070999999999998"/>
    <n v="90.721000000000004"/>
    <n v="90.753"/>
    <n v="91.772000000000006"/>
    <n v="90.12"/>
    <n v="89.295000000000002"/>
    <n v="90.323999999999998"/>
  </r>
  <r>
    <x v="5"/>
    <x v="3"/>
    <s v="UNILEVER"/>
    <x v="0"/>
    <x v="7"/>
    <x v="3"/>
    <n v="75.882773400000005"/>
    <n v="74.671820800000006"/>
    <n v="72.871683500000003"/>
    <n v="71.326070000000001"/>
    <n v="69.898594299999999"/>
    <n v="70.1945221"/>
    <n v="70.704784000000004"/>
    <n v="69.898501600000003"/>
    <n v="66.856767199999993"/>
    <n v="67.818033799999995"/>
    <n v="68.060521699999995"/>
    <n v="69.169595900000004"/>
    <n v="68.019137400000005"/>
    <n v="64.984605500000001"/>
    <n v="67.172722300000004"/>
    <n v="66.5623085"/>
    <n v="69.2104018"/>
    <n v="69.943312500000005"/>
    <n v="70.882505800000004"/>
    <n v="69.426612700000007"/>
    <n v="63.991259700000001"/>
    <n v="67.188689999999994"/>
    <n v="66.471598200000003"/>
    <n v="69.313576800000007"/>
    <n v="69.614417200000005"/>
    <n v="71.987653899999998"/>
    <n v="71.534038300000006"/>
    <n v="70.356294800000001"/>
    <n v="70.157367300000004"/>
    <n v="69.764304300000006"/>
    <n v="68.903243200000006"/>
    <n v="70.364235699999995"/>
    <n v="70.403351999999998"/>
    <n v="72.879954299999994"/>
    <n v="71.765324899999996"/>
    <n v="71.516638700000001"/>
    <n v="71.319559699999999"/>
  </r>
  <r>
    <x v="5"/>
    <x v="3"/>
    <s v="UNILEVER"/>
    <x v="8"/>
    <x v="7"/>
    <x v="5"/>
    <n v="163.19399999999999"/>
    <n v="143.059"/>
    <n v="87.804000000000002"/>
    <n v="65.257000000000005"/>
    <n v="89.212000000000003"/>
    <n v="89.86"/>
    <n v="93.91"/>
    <n v="109.009"/>
    <n v="82.93"/>
    <n v="89.501999999999995"/>
    <n v="79.286000000000001"/>
    <n v="81.623000000000005"/>
    <n v="73.093000000000004"/>
    <n v="77.989000000000004"/>
    <n v="79.869"/>
    <n v="106.30200000000001"/>
    <n v="80.825999999999993"/>
    <n v="112.29900000000001"/>
    <n v="116.90900000000001"/>
    <n v="119.435"/>
    <n v="109.38"/>
    <n v="109.88500000000001"/>
    <n v="120.42700000000001"/>
    <n v="123.627"/>
    <n v="123.426"/>
    <n v="107.246"/>
    <n v="74.274000000000001"/>
    <n v="80.227000000000004"/>
    <n v="78.203999999999994"/>
    <n v="90.911000000000001"/>
    <n v="81.435000000000002"/>
    <n v="75.472999999999999"/>
    <n v="56.713000000000001"/>
    <n v="44.65"/>
    <n v="40.783999999999999"/>
    <n v="48.793999999999997"/>
    <n v="44.116"/>
  </r>
  <r>
    <x v="5"/>
    <x v="3"/>
    <s v="UNILEVER"/>
    <x v="8"/>
    <x v="7"/>
    <x v="4"/>
    <n v="72758.442999999999"/>
    <n v="63208.497000000003"/>
    <n v="38500.491999999998"/>
    <n v="30215.728999999999"/>
    <n v="43235.677000000003"/>
    <n v="43249.294000000002"/>
    <n v="45960.294999999998"/>
    <n v="54267.32"/>
    <n v="39312.866000000002"/>
    <n v="42559.252999999997"/>
    <n v="37460.614000000001"/>
    <n v="41614.305999999997"/>
    <n v="37318.582000000002"/>
    <n v="39709.839999999997"/>
    <n v="39934.732000000004"/>
    <n v="52757.599999999999"/>
    <n v="40412.828999999998"/>
    <n v="56149.413999999997"/>
    <n v="58454.499000000003"/>
    <n v="60407.767999999996"/>
    <n v="55106.826999999997"/>
    <n v="55320.788"/>
    <n v="61020.864999999998"/>
    <n v="62216.536999999997"/>
    <n v="64437.567999999999"/>
    <n v="56089.972999999998"/>
    <n v="37747.813999999998"/>
    <n v="41263.735000000001"/>
    <n v="40101.360999999997"/>
    <n v="47422.936999999998"/>
    <n v="42551.519999999997"/>
    <n v="39210.468000000001"/>
    <n v="29659.815999999999"/>
    <n v="22786.312000000002"/>
    <n v="20617.004000000001"/>
    <n v="24670.384999999998"/>
    <n v="22057.903999999999"/>
  </r>
  <r>
    <x v="5"/>
    <x v="3"/>
    <s v="UNILEVER"/>
    <x v="8"/>
    <x v="7"/>
    <x v="6"/>
    <n v="0.32900000000000001"/>
    <n v="0.27700000000000002"/>
    <n v="0.17299999999999999"/>
    <n v="0.11600000000000001"/>
    <n v="0.161"/>
    <n v="0.155"/>
    <n v="0.17100000000000001"/>
    <n v="0.19"/>
    <n v="0.15"/>
    <n v="0.17199999999999999"/>
    <n v="0.17299999999999999"/>
    <n v="0.17899999999999999"/>
    <n v="0.155"/>
    <n v="0.16400000000000001"/>
    <n v="0.17799999999999999"/>
    <n v="0.222"/>
    <n v="0.17"/>
    <n v="0.25900000000000001"/>
    <n v="0.255"/>
    <n v="0.29399999999999998"/>
    <n v="0.26500000000000001"/>
    <n v="0.26700000000000002"/>
    <n v="0.28399999999999997"/>
    <n v="0.30099999999999999"/>
    <n v="0.29599999999999999"/>
    <n v="0.23400000000000001"/>
    <n v="0.16800000000000001"/>
    <n v="0.17"/>
    <n v="0.17199999999999999"/>
    <n v="0.20399999999999999"/>
    <n v="0.16600000000000001"/>
    <n v="0.159"/>
    <n v="0.11700000000000001"/>
    <n v="8.5000000000000006E-2"/>
    <n v="7.3999999999999996E-2"/>
    <n v="9.6000000000000002E-2"/>
    <n v="9.6000000000000002E-2"/>
  </r>
  <r>
    <x v="5"/>
    <x v="3"/>
    <s v="UNILEVER"/>
    <x v="8"/>
    <x v="7"/>
    <x v="2"/>
    <n v="4.8739999999999997"/>
    <n v="4.2610000000000001"/>
    <n v="5.117"/>
    <n v="4.1280000000000001"/>
    <n v="3.5049999999999999"/>
    <n v="3.93"/>
    <n v="3.6880000000000002"/>
    <n v="3.5489999999999999"/>
    <n v="2.9729999999999999"/>
    <n v="3.2349999999999999"/>
    <n v="3.31"/>
    <n v="3.383"/>
    <n v="3.1440000000000001"/>
    <n v="3.7290000000000001"/>
    <n v="3.64"/>
    <n v="4.0549999999999997"/>
    <n v="2.7989999999999999"/>
    <n v="3.492"/>
    <n v="3.194"/>
    <n v="4.3550000000000004"/>
    <n v="4.2"/>
    <n v="4.2430000000000003"/>
    <n v="4.6779999999999999"/>
    <n v="4.2759999999999998"/>
    <n v="3.806"/>
    <n v="4.0679999999999996"/>
    <n v="3.4060000000000001"/>
    <n v="3.2810000000000001"/>
    <n v="3.476"/>
    <n v="3.45"/>
    <n v="3.35"/>
    <n v="3.2069999999999999"/>
    <n v="3.153"/>
    <n v="1.8420000000000001"/>
    <n v="1.704"/>
    <n v="2.077"/>
    <n v="2.0379999999999998"/>
  </r>
  <r>
    <x v="5"/>
    <x v="3"/>
    <s v="UNILEVER"/>
    <x v="8"/>
    <x v="7"/>
    <x v="3"/>
    <n v="1.662868"/>
    <n v="1.5972221"/>
    <n v="1.560317"/>
    <n v="1.2265168"/>
    <n v="1.2781882"/>
    <n v="1.661251"/>
    <n v="2.1916361000000002"/>
    <n v="1.9326414999999999"/>
    <n v="1.4353929999999999"/>
    <n v="1.4472761000000001"/>
    <n v="1.3865084999999999"/>
    <n v="1.3865061000000001"/>
    <n v="1.3364507000000001"/>
    <n v="1.3199228999999999"/>
    <n v="0.97768630000000001"/>
    <n v="1.0405466000000001"/>
    <n v="0.64403080000000001"/>
    <n v="0.64402970000000004"/>
    <n v="0.65659730000000005"/>
    <n v="1.1008381"/>
    <n v="1.1215638999999999"/>
    <n v="1.1433435000000001"/>
    <n v="1.2034457999999999"/>
    <n v="1.2532064999999999"/>
    <n v="1.2545286"/>
    <n v="1.3061436"/>
    <n v="1.3659939000000001"/>
    <n v="1.3659950000000001"/>
    <n v="1.3224549999999999"/>
    <n v="1.3117110000000001"/>
    <n v="1.3006233"/>
    <n v="1.3006203999999999"/>
    <n v="1.3006221"/>
    <n v="0.76743669999999997"/>
    <n v="0.77852520000000003"/>
    <n v="0.85415149999999995"/>
    <n v="0.42888320000000002"/>
  </r>
  <r>
    <x v="5"/>
    <x v="3"/>
    <s v="UNILEVER"/>
    <x v="1"/>
    <x v="1"/>
    <x v="5"/>
    <n v="18.34"/>
    <n v="269.13299999999998"/>
    <n v="15.1"/>
    <n v="35.759"/>
    <n v="13.898"/>
    <n v="5.7889999999999997"/>
    <n v="16.346"/>
    <n v="192.11500000000001"/>
    <n v="37.112000000000002"/>
    <n v="21.166"/>
    <n v="23.510999999999999"/>
    <n v="20.736999999999998"/>
    <n v="20.233000000000001"/>
    <n v="82.852000000000004"/>
    <n v="0"/>
    <n v="9.2119999999999997"/>
    <n v="8.9019999999999992"/>
    <n v="0"/>
    <n v="0"/>
    <n v="0"/>
    <n v="0"/>
    <n v="8.4559999999999995"/>
    <n v="0"/>
    <n v="0"/>
    <n v="6.6680000000000001"/>
    <n v="0"/>
    <n v="6.3230000000000004"/>
    <n v="7.5679999999999996"/>
    <n v="0"/>
    <n v="7.5030000000000001"/>
    <n v="0"/>
    <n v="0"/>
    <n v="0"/>
    <n v="40.954000000000001"/>
    <n v="73.593999999999994"/>
    <n v="46.140999999999998"/>
    <n v="71.245999999999995"/>
  </r>
  <r>
    <x v="5"/>
    <x v="3"/>
    <s v="UNILEVER"/>
    <x v="1"/>
    <x v="1"/>
    <x v="4"/>
    <n v="11376.916999999999"/>
    <n v="165721.614"/>
    <n v="9311.491"/>
    <n v="22094.032999999999"/>
    <n v="8363.5969999999998"/>
    <n v="3608.61"/>
    <n v="8718.0879999999997"/>
    <n v="118470.637"/>
    <n v="22885.821"/>
    <n v="13052.203"/>
    <n v="13418.808999999999"/>
    <n v="12787.931"/>
    <n v="14506.95"/>
    <n v="46929.667999999998"/>
    <n v="0"/>
    <n v="5158.6769999999997"/>
    <n v="4985.3490000000002"/>
    <n v="0"/>
    <n v="0"/>
    <n v="0"/>
    <n v="0"/>
    <n v="7046.5129999999999"/>
    <n v="0"/>
    <n v="0"/>
    <n v="3734.0749999999998"/>
    <n v="0"/>
    <n v="3540.8519999999999"/>
    <n v="4238.0460000000003"/>
    <n v="0"/>
    <n v="3001.223"/>
    <n v="0"/>
    <n v="0"/>
    <n v="0"/>
    <n v="21709.48"/>
    <n v="38596.019"/>
    <n v="21337.383999999998"/>
    <n v="31765.89"/>
  </r>
  <r>
    <x v="5"/>
    <x v="3"/>
    <s v="UNILEVER"/>
    <x v="1"/>
    <x v="1"/>
    <x v="6"/>
    <n v="3.6999999999999998E-2"/>
    <n v="0.52100000000000002"/>
    <n v="0.03"/>
    <n v="6.4000000000000001E-2"/>
    <n v="2.5000000000000001E-2"/>
    <n v="0.01"/>
    <n v="0.03"/>
    <n v="0.33600000000000002"/>
    <n v="6.7000000000000004E-2"/>
    <n v="4.1000000000000002E-2"/>
    <n v="5.0999999999999997E-2"/>
    <n v="4.4999999999999998E-2"/>
    <n v="4.2999999999999997E-2"/>
    <n v="0.17399999999999999"/>
    <n v="0"/>
    <n v="1.9E-2"/>
    <n v="1.9E-2"/>
    <n v="0"/>
    <n v="0"/>
    <n v="0"/>
    <n v="0"/>
    <n v="2.1000000000000001E-2"/>
    <n v="0"/>
    <n v="0"/>
    <n v="1.6E-2"/>
    <n v="0"/>
    <n v="1.4E-2"/>
    <n v="1.6E-2"/>
    <n v="0"/>
    <n v="1.7000000000000001E-2"/>
    <n v="0"/>
    <n v="0"/>
    <n v="0"/>
    <n v="7.8E-2"/>
    <n v="0.13300000000000001"/>
    <n v="9.0999999999999998E-2"/>
    <n v="0.155"/>
  </r>
  <r>
    <x v="5"/>
    <x v="3"/>
    <s v="UNILEVER"/>
    <x v="1"/>
    <x v="1"/>
    <x v="2"/>
    <n v="7.5439999999999996"/>
    <n v="7.3559999999999999"/>
    <n v="4.4690000000000003"/>
    <n v="6.798"/>
    <n v="1.145"/>
    <n v="1.038"/>
    <n v="0.28499999999999998"/>
    <n v="7.7240000000000002"/>
    <n v="8.8949999999999996"/>
    <n v="10.794"/>
    <n v="5.1559999999999997"/>
    <n v="5.5830000000000002"/>
    <n v="5.8849999999999998"/>
    <n v="6.3869999999999996"/>
    <n v="0.23699999999999999"/>
    <n v="0.115"/>
    <n v="0.17399999999999999"/>
    <n v="0.20699999999999999"/>
    <n v="0.158"/>
    <n v="7.8E-2"/>
    <n v="0.13400000000000001"/>
    <n v="0.121"/>
    <n v="6.0999999999999999E-2"/>
    <n v="2.7E-2"/>
    <n v="7.0999999999999994E-2"/>
    <n v="1.2E-2"/>
    <n v="8.5999999999999993E-2"/>
    <n v="8.5000000000000006E-2"/>
    <n v="2.1000000000000001E-2"/>
    <n v="1.766"/>
    <n v="2.4319999999999999"/>
    <n v="3.0840000000000001"/>
    <n v="4.0209999999999999"/>
    <n v="3.7440000000000002"/>
    <n v="3.4489999999999998"/>
    <n v="3.2509999999999999"/>
    <n v="3.4340000000000002"/>
  </r>
  <r>
    <x v="5"/>
    <x v="3"/>
    <s v="UNILEVER"/>
    <x v="1"/>
    <x v="1"/>
    <x v="3"/>
    <n v="1.3649587999999999"/>
    <n v="1.3186023"/>
    <n v="1.2936270000000001"/>
    <n v="1.2650687"/>
    <n v="1.0323462999999999"/>
    <n v="0.68783669999999997"/>
    <n v="0.53004870000000004"/>
    <n v="0.86988200000000004"/>
    <n v="0.8548325"/>
    <n v="0.85483339999999997"/>
    <n v="0.81505729999999998"/>
    <n v="1.3102791"/>
    <n v="1.2925224"/>
    <n v="1.2759946"/>
    <n v="0.83413119999999996"/>
    <n v="0.77939259999999999"/>
    <n v="0.78607079999999996"/>
    <n v="0.78606940000000003"/>
    <n v="0.76202020000000004"/>
    <n v="0.76202150000000002"/>
    <n v="0.76202099999999995"/>
    <n v="0.80348269999999999"/>
    <n v="0.26450810000000002"/>
    <n v="0.22277459999999999"/>
    <n v="0.17587249999999999"/>
    <n v="0.15189430000000001"/>
    <n v="0.14529059999999999"/>
    <n v="0.14529069999999999"/>
    <n v="0.1392341"/>
    <n v="0.3306209"/>
    <n v="0.31684380000000001"/>
    <n v="0.31684309999999999"/>
    <n v="0.3306211"/>
    <n v="0.33062150000000001"/>
    <n v="0.3168434"/>
    <n v="0.32745580000000002"/>
    <n v="0.3274551"/>
  </r>
  <r>
    <x v="5"/>
    <x v="3"/>
    <s v="UNILEVER"/>
    <x v="10"/>
    <x v="1"/>
    <x v="5"/>
    <n v="244.33500000000001"/>
    <n v="186.55500000000001"/>
    <n v="117.32"/>
    <n v="232.029"/>
    <n v="381.79700000000003"/>
    <n v="336.49900000000002"/>
    <n v="140.06899999999999"/>
    <n v="454.48899999999998"/>
    <n v="98.293999999999997"/>
    <n v="100.491"/>
    <n v="190.02199999999999"/>
    <n v="226.16900000000001"/>
    <n v="179.24600000000001"/>
    <n v="194.38399999999999"/>
    <n v="119.456"/>
    <n v="312.88099999999997"/>
    <n v="140.01900000000001"/>
    <n v="157.28"/>
    <n v="153.12200000000001"/>
    <n v="113.746"/>
    <n v="69.150000000000006"/>
    <n v="151.13999999999999"/>
    <n v="188.07499999999999"/>
    <n v="110.82899999999999"/>
    <n v="149.90600000000001"/>
    <n v="148.839"/>
    <n v="227.88900000000001"/>
    <n v="295.30599999999998"/>
    <n v="172.559"/>
    <n v="181.739"/>
    <n v="221.005"/>
    <n v="203.32900000000001"/>
    <n v="147.667"/>
    <n v="103.377"/>
    <n v="136.12899999999999"/>
    <n v="91.938000000000002"/>
    <n v="72.754999999999995"/>
  </r>
  <r>
    <x v="5"/>
    <x v="3"/>
    <s v="UNILEVER"/>
    <x v="10"/>
    <x v="1"/>
    <x v="4"/>
    <n v="83605.082999999999"/>
    <n v="58582.838000000003"/>
    <n v="51150.851000000002"/>
    <n v="75638.464000000007"/>
    <n v="135756.46900000001"/>
    <n v="115623.63800000001"/>
    <n v="43351.275999999998"/>
    <n v="151116.003"/>
    <n v="33317.599999999999"/>
    <n v="33214.201000000001"/>
    <n v="48447.767999999996"/>
    <n v="56595.677000000003"/>
    <n v="44493.85"/>
    <n v="63763.873"/>
    <n v="34362.894"/>
    <n v="85494.285000000003"/>
    <n v="43913.877"/>
    <n v="49781.98"/>
    <n v="50192.427000000003"/>
    <n v="37824.764000000003"/>
    <n v="22566.773000000001"/>
    <n v="49347.627"/>
    <n v="63589.982000000004"/>
    <n v="36336.665999999997"/>
    <n v="51199.773999999998"/>
    <n v="56790.266000000003"/>
    <n v="67272.748000000007"/>
    <n v="83134.398000000001"/>
    <n v="59869.313000000002"/>
    <n v="54291.163"/>
    <n v="64922.993999999999"/>
    <n v="57136.821000000004"/>
    <n v="44878.891000000003"/>
    <n v="36776.536999999997"/>
    <n v="50020.843000000001"/>
    <n v="30512.799999999999"/>
    <n v="25857.977999999999"/>
  </r>
  <r>
    <x v="5"/>
    <x v="3"/>
    <s v="UNILEVER"/>
    <x v="10"/>
    <x v="1"/>
    <x v="6"/>
    <n v="0.49199999999999999"/>
    <n v="0.36099999999999999"/>
    <n v="0.23100000000000001"/>
    <n v="0.41299999999999998"/>
    <n v="0.68700000000000006"/>
    <n v="0.58199999999999996"/>
    <n v="0.25600000000000001"/>
    <n v="0.79400000000000004"/>
    <n v="0.17799999999999999"/>
    <n v="0.193"/>
    <n v="0.41399999999999998"/>
    <n v="0.495"/>
    <n v="0.38100000000000001"/>
    <n v="0.40899999999999997"/>
    <n v="0.26700000000000002"/>
    <n v="0.65400000000000003"/>
    <n v="0.29399999999999998"/>
    <n v="0.36199999999999999"/>
    <n v="0.33400000000000002"/>
    <n v="0.28000000000000003"/>
    <n v="0.16700000000000001"/>
    <n v="0.36799999999999999"/>
    <n v="0.44400000000000001"/>
    <n v="0.27"/>
    <n v="0.35899999999999999"/>
    <n v="0.32500000000000001"/>
    <n v="0.51600000000000001"/>
    <n v="0.624"/>
    <n v="0.38"/>
    <n v="0.40799999999999997"/>
    <n v="0.45"/>
    <n v="0.42899999999999999"/>
    <n v="0.30499999999999999"/>
    <n v="0.19600000000000001"/>
    <n v="0.246"/>
    <n v="0.18099999999999999"/>
    <n v="0.158"/>
  </r>
  <r>
    <x v="5"/>
    <x v="3"/>
    <s v="UNILEVER"/>
    <x v="10"/>
    <x v="1"/>
    <x v="2"/>
    <n v="12.882999999999999"/>
    <n v="12.074"/>
    <n v="11.198"/>
    <n v="15.226000000000001"/>
    <n v="15.92"/>
    <n v="15.006"/>
    <n v="13.448"/>
    <n v="14.826000000000001"/>
    <n v="16.402999999999999"/>
    <n v="17.370999999999999"/>
    <n v="12.651999999999999"/>
    <n v="12.754"/>
    <n v="13.134"/>
    <n v="15.778"/>
    <n v="8.1869999999999994"/>
    <n v="16.384"/>
    <n v="11.553000000000001"/>
    <n v="10.465"/>
    <n v="11.541"/>
    <n v="10.583"/>
    <n v="13.282999999999999"/>
    <n v="14.564"/>
    <n v="12.537000000000001"/>
    <n v="7.1390000000000002"/>
    <n v="8.1679999999999993"/>
    <n v="10.284000000000001"/>
    <n v="10.396000000000001"/>
    <n v="12.653"/>
    <n v="9.76"/>
    <n v="9.1649999999999991"/>
    <n v="9.3960000000000008"/>
    <n v="9.5540000000000003"/>
    <n v="8.4770000000000003"/>
    <n v="9.7279999999999998"/>
    <n v="7.6280000000000001"/>
    <n v="5.4989999999999997"/>
    <n v="5.1289999999999996"/>
  </r>
  <r>
    <x v="5"/>
    <x v="3"/>
    <s v="UNILEVER"/>
    <x v="10"/>
    <x v="1"/>
    <x v="3"/>
    <n v="5.7104131000000002"/>
    <n v="4.9995833000000003"/>
    <n v="6.2804235000000004"/>
    <n v="6.7020131000000003"/>
    <n v="6.1691298000000003"/>
    <n v="5.4742533"/>
    <n v="6.7160349999999998"/>
    <n v="6.6537094999999997"/>
    <n v="6.0458750999999999"/>
    <n v="5.8716901999999997"/>
    <n v="5.5190662000000001"/>
    <n v="6.0142800000000003"/>
    <n v="6.1217172"/>
    <n v="7.4360546000000003"/>
    <n v="6.7905442999999996"/>
    <n v="6.4385832000000001"/>
    <n v="6.3471140000000004"/>
    <n v="6.2205254999999999"/>
    <n v="6.7840027000000003"/>
    <n v="6.8796660999999997"/>
    <n v="7.0929658"/>
    <n v="5.9989863000000003"/>
    <n v="5.8558952"/>
    <n v="4.7294745999999996"/>
    <n v="4.7203524000000003"/>
    <n v="5.2856981000000003"/>
    <n v="5.8467593999999998"/>
    <n v="5.9704337000000001"/>
    <n v="5.9041307999999999"/>
    <n v="5.8267081999999997"/>
    <n v="7.0101281000000002"/>
    <n v="4.5884090999999998"/>
    <n v="5.0712336000000002"/>
    <n v="5.748723"/>
    <n v="5.7161929000000002"/>
    <n v="5.4963088000000004"/>
    <n v="4.9546444999999997"/>
  </r>
  <r>
    <x v="5"/>
    <x v="3"/>
    <s v="UNILEVER"/>
    <x v="10"/>
    <x v="7"/>
    <x v="5"/>
    <n v="4989.7759999999998"/>
    <n v="4920.549"/>
    <n v="3953.53"/>
    <n v="4710.9129999999996"/>
    <n v="4910.9939999999997"/>
    <n v="5223.2910000000002"/>
    <n v="5161.5280000000002"/>
    <n v="4692.3789999999999"/>
    <n v="5857.53"/>
    <n v="5891.6040000000003"/>
    <n v="4077.694"/>
    <n v="4068.1979999999999"/>
    <n v="3425.8620000000001"/>
    <n v="3342.165"/>
    <n v="2679.69"/>
    <n v="3130.85"/>
    <n v="3140.5149999999999"/>
    <n v="2884.3629999999998"/>
    <n v="2819.2779999999998"/>
    <n v="2089.837"/>
    <n v="2708.5909999999999"/>
    <n v="3033.95"/>
    <n v="3141.5680000000002"/>
    <n v="3081.4209999999998"/>
    <n v="3478.0070000000001"/>
    <n v="3359.7109999999998"/>
    <n v="2764.904"/>
    <n v="3314.049"/>
    <n v="3067.877"/>
    <n v="2811.875"/>
    <n v="2883.1660000000002"/>
    <n v="2422.9960000000001"/>
    <n v="2540.864"/>
    <n v="2909.5439999999999"/>
    <n v="2577.2089999999998"/>
    <n v="2358.2159999999999"/>
    <n v="2222.123"/>
  </r>
  <r>
    <x v="5"/>
    <x v="3"/>
    <s v="UNILEVER"/>
    <x v="10"/>
    <x v="7"/>
    <x v="4"/>
    <n v="1426899.3030000001"/>
    <n v="1469931.87"/>
    <n v="1188497.8740000001"/>
    <n v="1374424.9909999999"/>
    <n v="1503050.0120000001"/>
    <n v="1610483.3049999999"/>
    <n v="1560571.223"/>
    <n v="1438559.831"/>
    <n v="1770082.547"/>
    <n v="1786605.878"/>
    <n v="1282628.855"/>
    <n v="1257489.8740000001"/>
    <n v="1082338.777"/>
    <n v="1097064.0179999999"/>
    <n v="907245.82799999998"/>
    <n v="1057801.591"/>
    <n v="1023477.138"/>
    <n v="970951.75100000005"/>
    <n v="952049.84499999997"/>
    <n v="728653.25100000005"/>
    <n v="951756.89199999999"/>
    <n v="1098416.284"/>
    <n v="1146788.0460000001"/>
    <n v="1129079.6540000001"/>
    <n v="1203798.084"/>
    <n v="1260811.6189999999"/>
    <n v="1053090.372"/>
    <n v="1224003.1240000001"/>
    <n v="1147045.2509999999"/>
    <n v="1055026.68"/>
    <n v="1036029.969"/>
    <n v="949316.56599999999"/>
    <n v="984060.25"/>
    <n v="1104528.314"/>
    <n v="954766.89300000004"/>
    <n v="889932.45499999996"/>
    <n v="839690.06"/>
  </r>
  <r>
    <x v="5"/>
    <x v="3"/>
    <s v="UNILEVER"/>
    <x v="10"/>
    <x v="7"/>
    <x v="6"/>
    <n v="10.047000000000001"/>
    <n v="9.5269999999999992"/>
    <n v="7.7750000000000004"/>
    <n v="8.3829999999999991"/>
    <n v="8.8420000000000005"/>
    <n v="9.0370000000000008"/>
    <n v="9.4239999999999995"/>
    <n v="8.1959999999999997"/>
    <n v="10.614000000000001"/>
    <n v="11.304"/>
    <n v="8.8889999999999993"/>
    <n v="8.9079999999999995"/>
    <n v="7.2779999999999996"/>
    <n v="7.0389999999999997"/>
    <n v="5.9870000000000001"/>
    <n v="6.5430000000000001"/>
    <n v="6.5960000000000001"/>
    <n v="6.641"/>
    <n v="6.1470000000000002"/>
    <n v="5.1420000000000003"/>
    <n v="6.5609999999999999"/>
    <n v="7.3780000000000001"/>
    <n v="7.4119999999999999"/>
    <n v="7.5129999999999999"/>
    <n v="8.3320000000000007"/>
    <n v="7.3380000000000001"/>
    <n v="6.258"/>
    <n v="7.0049999999999999"/>
    <n v="6.7510000000000003"/>
    <n v="6.306"/>
    <n v="5.8719999999999999"/>
    <n v="5.1109999999999998"/>
    <n v="5.2430000000000003"/>
    <n v="5.5119999999999996"/>
    <n v="4.6539999999999999"/>
    <n v="4.6479999999999997"/>
    <n v="4.8280000000000003"/>
  </r>
  <r>
    <x v="5"/>
    <x v="3"/>
    <s v="UNILEVER"/>
    <x v="10"/>
    <x v="7"/>
    <x v="2"/>
    <n v="75.63"/>
    <n v="69.305000000000007"/>
    <n v="69.727000000000004"/>
    <n v="70.313000000000002"/>
    <n v="70.731999999999999"/>
    <n v="75.870999999999995"/>
    <n v="74.378"/>
    <n v="71.543999999999997"/>
    <n v="74.852000000000004"/>
    <n v="74.673000000000002"/>
    <n v="74.278999999999996"/>
    <n v="74.73"/>
    <n v="73.89"/>
    <n v="65.269000000000005"/>
    <n v="65.132000000000005"/>
    <n v="62.924999999999997"/>
    <n v="60.777999999999999"/>
    <n v="62.688000000000002"/>
    <n v="64.555999999999997"/>
    <n v="62.558"/>
    <n v="63.6"/>
    <n v="64.682000000000002"/>
    <n v="62.35"/>
    <n v="58.218000000000004"/>
    <n v="58.548999999999999"/>
    <n v="57.683"/>
    <n v="54.703000000000003"/>
    <n v="58.79"/>
    <n v="58.055"/>
    <n v="55.792999999999999"/>
    <n v="47.536000000000001"/>
    <n v="50.758000000000003"/>
    <n v="52.338999999999999"/>
    <n v="51.908999999999999"/>
    <n v="47.073"/>
    <n v="47.124000000000002"/>
    <n v="48.134"/>
  </r>
  <r>
    <x v="5"/>
    <x v="3"/>
    <s v="UNILEVER"/>
    <x v="10"/>
    <x v="7"/>
    <x v="3"/>
    <n v="55.4776405"/>
    <n v="52.752694499999997"/>
    <n v="52.799363200000002"/>
    <n v="52.164452199999999"/>
    <n v="53.9392651"/>
    <n v="52.239573100000001"/>
    <n v="54.9913174"/>
    <n v="52.131768299999997"/>
    <n v="51.077733899999998"/>
    <n v="48.888227800000003"/>
    <n v="50.072805700000004"/>
    <n v="47.759316699999999"/>
    <n v="48.026453699999998"/>
    <n v="45.511812800000001"/>
    <n v="45.244073399999998"/>
    <n v="42.209059400000001"/>
    <n v="39.960467600000001"/>
    <n v="42.814584199999999"/>
    <n v="43.3344551"/>
    <n v="43.535872099999999"/>
    <n v="42.6844617"/>
    <n v="40.994356400000001"/>
    <n v="40.212328900000003"/>
    <n v="42.639652099999999"/>
    <n v="43.251037400000001"/>
    <n v="43.388834600000003"/>
    <n v="42.090256799999999"/>
    <n v="45.5762821"/>
    <n v="45.461919399999999"/>
    <n v="43.0922275"/>
    <n v="39.289713900000002"/>
    <n v="37.527691799999999"/>
    <n v="38.095555900000001"/>
    <n v="38.1239001"/>
    <n v="39.512236899999998"/>
    <n v="36.0195565"/>
    <n v="34.986035000000001"/>
  </r>
  <r>
    <x v="5"/>
    <x v="3"/>
    <s v="UNILEVER"/>
    <x v="13"/>
    <x v="1"/>
    <x v="5"/>
    <n v="80.397999999999996"/>
    <n v="94.245000000000005"/>
    <n v="16.61"/>
    <n v="45.103999999999999"/>
    <n v="289.13299999999998"/>
    <n v="360.56"/>
    <n v="94.789000000000001"/>
    <n v="447.82299999999998"/>
    <n v="79.543999999999997"/>
    <n v="140.053"/>
    <n v="192.74600000000001"/>
    <n v="234.678"/>
    <n v="126.827"/>
    <n v="418.67500000000001"/>
    <n v="217.702"/>
    <n v="110.22499999999999"/>
    <n v="162.26"/>
    <n v="66.823999999999998"/>
    <n v="69.444999999999993"/>
    <n v="60.222000000000001"/>
    <n v="154.535"/>
    <n v="146.51900000000001"/>
    <n v="146.959"/>
    <n v="106.598"/>
    <n v="194.077"/>
    <n v="68.914000000000001"/>
    <n v="245.19399999999999"/>
    <n v="285.07299999999998"/>
    <n v="258.67200000000003"/>
    <n v="370.459"/>
    <n v="392.87"/>
    <n v="258.40499999999997"/>
    <n v="136.04"/>
    <n v="148.881"/>
    <n v="155.39400000000001"/>
    <n v="94.100999999999999"/>
    <n v="130.30099999999999"/>
  </r>
  <r>
    <x v="5"/>
    <x v="3"/>
    <s v="UNILEVER"/>
    <x v="13"/>
    <x v="1"/>
    <x v="4"/>
    <n v="23649.153999999999"/>
    <n v="29786.637999999999"/>
    <n v="4152.4219999999996"/>
    <n v="12666.724"/>
    <n v="74505.804000000004"/>
    <n v="84896.053"/>
    <n v="23404.280999999999"/>
    <n v="111716.51"/>
    <n v="22266.853999999999"/>
    <n v="28999.916000000001"/>
    <n v="62884.597000000002"/>
    <n v="82040.679999999993"/>
    <n v="32420.632000000001"/>
    <n v="178193.41200000001"/>
    <n v="88591.001999999993"/>
    <n v="40151.129999999997"/>
    <n v="63756.555"/>
    <n v="32891.097000000002"/>
    <n v="29055.362000000001"/>
    <n v="27546.982"/>
    <n v="59086.576000000001"/>
    <n v="58938.856"/>
    <n v="60101.764000000003"/>
    <n v="42854.065000000002"/>
    <n v="62796.059000000001"/>
    <n v="27998.832999999999"/>
    <n v="74266.100000000006"/>
    <n v="90654.343999999997"/>
    <n v="75483.47"/>
    <n v="93642.021999999997"/>
    <n v="104034.538"/>
    <n v="66822.941000000006"/>
    <n v="57716.055"/>
    <n v="60959.231"/>
    <n v="66332.87"/>
    <n v="43236.105000000003"/>
    <n v="48749.807999999997"/>
  </r>
  <r>
    <x v="5"/>
    <x v="3"/>
    <s v="UNILEVER"/>
    <x v="13"/>
    <x v="1"/>
    <x v="6"/>
    <n v="0.16200000000000001"/>
    <n v="0.182"/>
    <n v="3.3000000000000002E-2"/>
    <n v="0.08"/>
    <n v="0.52100000000000002"/>
    <n v="0.624"/>
    <n v="0.17299999999999999"/>
    <n v="0.78200000000000003"/>
    <n v="0.14399999999999999"/>
    <n v="0.26900000000000002"/>
    <n v="0.42"/>
    <n v="0.51400000000000001"/>
    <n v="0.26900000000000002"/>
    <n v="0.88200000000000001"/>
    <n v="0.48599999999999999"/>
    <n v="0.23"/>
    <n v="0.34100000000000003"/>
    <n v="0.154"/>
    <n v="0.151"/>
    <n v="0.14799999999999999"/>
    <n v="0.374"/>
    <n v="0.35599999999999998"/>
    <n v="0.34699999999999998"/>
    <n v="0.26"/>
    <n v="0.46500000000000002"/>
    <n v="0.151"/>
    <n v="0.55500000000000005"/>
    <n v="0.60299999999999998"/>
    <n v="0.56899999999999995"/>
    <n v="0.83099999999999996"/>
    <n v="0.8"/>
    <n v="0.54500000000000004"/>
    <n v="0.28100000000000003"/>
    <n v="0.28199999999999997"/>
    <n v="0.28100000000000003"/>
    <n v="0.185"/>
    <n v="0.28299999999999997"/>
  </r>
  <r>
    <x v="5"/>
    <x v="3"/>
    <s v="UNILEVER"/>
    <x v="13"/>
    <x v="1"/>
    <x v="2"/>
    <n v="10.507999999999999"/>
    <n v="10.119999999999999"/>
    <n v="7.2039999999999997"/>
    <n v="11.263"/>
    <n v="11.746"/>
    <n v="11.474"/>
    <n v="8.3049999999999997"/>
    <n v="10.103999999999999"/>
    <n v="11.182"/>
    <n v="13.898"/>
    <n v="11.009"/>
    <n v="9.65"/>
    <n v="9.3070000000000004"/>
    <n v="13.962999999999999"/>
    <n v="5.3040000000000003"/>
    <n v="6.1509999999999998"/>
    <n v="5.3010000000000002"/>
    <n v="3.7429999999999999"/>
    <n v="2.9569999999999999"/>
    <n v="2.278"/>
    <n v="4.9009999999999998"/>
    <n v="5.6710000000000003"/>
    <n v="4.1639999999999997"/>
    <n v="5.7729999999999997"/>
    <n v="7.6609999999999996"/>
    <n v="6.46"/>
    <n v="7.2530000000000001"/>
    <n v="9.4849999999999994"/>
    <n v="8"/>
    <n v="8.0500000000000007"/>
    <n v="7.9009999999999998"/>
    <n v="7.3849999999999998"/>
    <n v="6.7709999999999999"/>
    <n v="7.3890000000000002"/>
    <n v="7.8410000000000002"/>
    <n v="6.6150000000000002"/>
    <n v="4.423"/>
  </r>
  <r>
    <x v="5"/>
    <x v="3"/>
    <s v="UNILEVER"/>
    <x v="13"/>
    <x v="1"/>
    <x v="3"/>
    <n v="3.9657984000000002"/>
    <n v="4.0576093000000002"/>
    <n v="2.8581363999999998"/>
    <n v="3.1355335000000002"/>
    <n v="2.8238321000000002"/>
    <n v="2.0614089"/>
    <n v="2.0992715"/>
    <n v="1.8003539"/>
    <n v="1.7259100000000001"/>
    <n v="2.1185255999999999"/>
    <n v="2.8510580000000001"/>
    <n v="2.3274111"/>
    <n v="2.3179078999999998"/>
    <n v="2.9548008000000001"/>
    <n v="2.2044198000000002"/>
    <n v="2.1101480000000001"/>
    <n v="2.3465508000000002"/>
    <n v="1.8274024"/>
    <n v="1.5147965999999999"/>
    <n v="1.5147991999999999"/>
    <n v="2.0661622999999998"/>
    <n v="2.0661596000000002"/>
    <n v="1.7932383000000001"/>
    <n v="2.1883028000000002"/>
    <n v="2.4595992999999998"/>
    <n v="1.8890663999999999"/>
    <n v="2.1236451000000001"/>
    <n v="2.1836764999999998"/>
    <n v="2.2633391"/>
    <n v="2.6709485000000002"/>
    <n v="2.6860789999999999"/>
    <n v="2.1086928999999999"/>
    <n v="1.9298427"/>
    <n v="1.9125103999999999"/>
    <n v="1.5696627999999999"/>
    <n v="1.6507459"/>
    <n v="1.3469580999999999"/>
  </r>
  <r>
    <x v="5"/>
    <x v="3"/>
    <s v="UNILEVER"/>
    <x v="13"/>
    <x v="7"/>
    <x v="5"/>
    <n v="1160.27"/>
    <n v="1576.5119999999999"/>
    <n v="1564.17"/>
    <n v="2026.7560000000001"/>
    <n v="2299.107"/>
    <n v="2186.9659999999999"/>
    <n v="1693.9649999999999"/>
    <n v="1671.4590000000001"/>
    <n v="1890.5350000000001"/>
    <n v="2036.0139999999999"/>
    <n v="1678.6389999999999"/>
    <n v="1382.414"/>
    <n v="1687.1890000000001"/>
    <n v="1963.7919999999999"/>
    <n v="1391.3"/>
    <n v="1118.4880000000001"/>
    <n v="1148.6769999999999"/>
    <n v="1239.5429999999999"/>
    <n v="1395.5119999999999"/>
    <n v="1363.845"/>
    <n v="1289.933"/>
    <n v="1498.136"/>
    <n v="1620.3420000000001"/>
    <n v="1292.9169999999999"/>
    <n v="1332.4580000000001"/>
    <n v="1476.25"/>
    <n v="1613.9970000000001"/>
    <n v="1843.0940000000001"/>
    <n v="1776.4659999999999"/>
    <n v="1754.41"/>
    <n v="2325.0160000000001"/>
    <n v="2424.5709999999999"/>
    <n v="2747.5050000000001"/>
    <n v="2887.317"/>
    <n v="3028.7579999999998"/>
    <n v="3149.6860000000001"/>
    <n v="2593.9029999999998"/>
  </r>
  <r>
    <x v="5"/>
    <x v="3"/>
    <s v="UNILEVER"/>
    <x v="13"/>
    <x v="7"/>
    <x v="4"/>
    <n v="327243.25799999997"/>
    <n v="444135.93099999998"/>
    <n v="441623.24400000001"/>
    <n v="561398.96499999997"/>
    <n v="644835.24899999995"/>
    <n v="617084.20799999998"/>
    <n v="496327.28600000002"/>
    <n v="497754.125"/>
    <n v="559949.02099999995"/>
    <n v="612791.375"/>
    <n v="502623.18"/>
    <n v="418191.85200000001"/>
    <n v="523846.55900000001"/>
    <n v="574141.64399999997"/>
    <n v="447592.05300000001"/>
    <n v="382140.53200000001"/>
    <n v="378455.25400000002"/>
    <n v="416071.76799999998"/>
    <n v="475650.49599999998"/>
    <n v="460482.679"/>
    <n v="449595.05"/>
    <n v="527384.402"/>
    <n v="558017.93599999999"/>
    <n v="427541.83799999999"/>
    <n v="432243.71399999998"/>
    <n v="498565.26899999997"/>
    <n v="547378.61100000003"/>
    <n v="617478.10199999996"/>
    <n v="591452.89500000002"/>
    <n v="594072.23"/>
    <n v="777463.20900000003"/>
    <n v="827761.82"/>
    <n v="949008.94099999999"/>
    <n v="987311.87399999995"/>
    <n v="1018874.765"/>
    <n v="1061848.0179999999"/>
    <n v="889108.37"/>
  </r>
  <r>
    <x v="5"/>
    <x v="3"/>
    <s v="UNILEVER"/>
    <x v="13"/>
    <x v="7"/>
    <x v="6"/>
    <n v="2.3359999999999999"/>
    <n v="3.052"/>
    <n v="3.0760000000000001"/>
    <n v="3.6070000000000002"/>
    <n v="4.1390000000000002"/>
    <n v="3.7839999999999998"/>
    <n v="3.093"/>
    <n v="2.919"/>
    <n v="3.4260000000000002"/>
    <n v="3.9060000000000001"/>
    <n v="3.6589999999999998"/>
    <n v="3.0270000000000001"/>
    <n v="3.5840000000000001"/>
    <n v="4.1360000000000001"/>
    <n v="3.1080000000000001"/>
    <n v="2.3370000000000002"/>
    <n v="2.4129999999999998"/>
    <n v="2.8540000000000001"/>
    <n v="3.0430000000000001"/>
    <n v="3.3559999999999999"/>
    <n v="3.1240000000000001"/>
    <n v="3.6429999999999998"/>
    <n v="3.823"/>
    <n v="3.1520000000000001"/>
    <n v="3.1920000000000002"/>
    <n v="3.2240000000000002"/>
    <n v="3.653"/>
    <n v="3.8959999999999999"/>
    <n v="3.9089999999999998"/>
    <n v="3.9350000000000001"/>
    <n v="4.7350000000000003"/>
    <n v="5.1139999999999999"/>
    <n v="5.6689999999999996"/>
    <n v="5.47"/>
    <n v="5.47"/>
    <n v="6.2080000000000002"/>
    <n v="5.6360000000000001"/>
  </r>
  <r>
    <x v="5"/>
    <x v="3"/>
    <s v="UNILEVER"/>
    <x v="13"/>
    <x v="7"/>
    <x v="2"/>
    <n v="41.728999999999999"/>
    <n v="42.781999999999996"/>
    <n v="42.95"/>
    <n v="43.500999999999998"/>
    <n v="46.841000000000001"/>
    <n v="47.750999999999998"/>
    <n v="43.34"/>
    <n v="43.051000000000002"/>
    <n v="47.518000000000001"/>
    <n v="48.762"/>
    <n v="48.816000000000003"/>
    <n v="47.167999999999999"/>
    <n v="48.127000000000002"/>
    <n v="46.127000000000002"/>
    <n v="40.564999999999998"/>
    <n v="30.048999999999999"/>
    <n v="31.02"/>
    <n v="32.177"/>
    <n v="32.863999999999997"/>
    <n v="34.07"/>
    <n v="40.856000000000002"/>
    <n v="38.402999999999999"/>
    <n v="38.307000000000002"/>
    <n v="36.384999999999998"/>
    <n v="36.094000000000001"/>
    <n v="37.015000000000001"/>
    <n v="34.661000000000001"/>
    <n v="36.348999999999997"/>
    <n v="39.180999999999997"/>
    <n v="42.134999999999998"/>
    <n v="47.899000000000001"/>
    <n v="49.121000000000002"/>
    <n v="53.042000000000002"/>
    <n v="54.363999999999997"/>
    <n v="54.575000000000003"/>
    <n v="52.654000000000003"/>
    <n v="47.786000000000001"/>
  </r>
  <r>
    <x v="5"/>
    <x v="3"/>
    <s v="UNILEVER"/>
    <x v="13"/>
    <x v="7"/>
    <x v="3"/>
    <n v="25.753077999999999"/>
    <n v="26.779036099999999"/>
    <n v="28.572381700000001"/>
    <n v="28.499391200000002"/>
    <n v="30.517218799999998"/>
    <n v="30.054161000000001"/>
    <n v="29.189770599999999"/>
    <n v="28.247272599999999"/>
    <n v="27.4355923"/>
    <n v="27.086614900000001"/>
    <n v="26.922892000000001"/>
    <n v="28.165585"/>
    <n v="27.885498299999998"/>
    <n v="25.171561000000001"/>
    <n v="24.047681499999999"/>
    <n v="19.967440799999999"/>
    <n v="19.7223677"/>
    <n v="22.536948500000001"/>
    <n v="23.862119"/>
    <n v="26.035328"/>
    <n v="26.395352800000001"/>
    <n v="25.331636899999999"/>
    <n v="25.7812184"/>
    <n v="25.9259591"/>
    <n v="24.642367400000001"/>
    <n v="27.246420199999999"/>
    <n v="28.3247587"/>
    <n v="27.519451700000001"/>
    <n v="27.500815299999999"/>
    <n v="30.626833699999999"/>
    <n v="34.016257799999998"/>
    <n v="34.825081699999998"/>
    <n v="38.360242900000003"/>
    <n v="38.347142099999999"/>
    <n v="38.198604000000003"/>
    <n v="36.611782900000001"/>
    <n v="35.258695299999999"/>
  </r>
  <r>
    <x v="5"/>
    <x v="4"/>
    <s v="UNILEVER"/>
    <x v="14"/>
    <x v="0"/>
    <x v="0"/>
    <n v="13.771000000000001"/>
    <n v="0"/>
    <n v="6.4710000000000001"/>
    <n v="15.654"/>
    <n v="11.782"/>
    <n v="5.891"/>
    <n v="5.5339999999999998"/>
    <n v="6.6239999999999997"/>
    <n v="0"/>
    <n v="14.465999999999999"/>
    <n v="23.475000000000001"/>
    <n v="15.819000000000001"/>
    <n v="6.3029999999999999"/>
    <n v="7.1180000000000003"/>
    <n v="6.4580000000000002"/>
    <n v="0"/>
    <n v="0"/>
    <n v="0"/>
    <n v="19.896999999999998"/>
    <n v="0"/>
    <n v="14.351000000000001"/>
    <n v="14.776"/>
    <n v="6.1609999999999996"/>
    <n v="8.5939999999999994"/>
    <n v="31.428000000000001"/>
    <n v="35.206000000000003"/>
    <n v="26.576000000000001"/>
    <n v="4.6559999999999997"/>
    <n v="4.2030000000000003"/>
    <n v="9.67"/>
    <n v="39.234000000000002"/>
    <n v="0"/>
    <n v="46.002000000000002"/>
    <n v="29.024999999999999"/>
    <n v="5.4509999999999996"/>
    <n v="24.841999999999999"/>
    <n v="0"/>
  </r>
  <r>
    <x v="5"/>
    <x v="4"/>
    <s v="UNILEVER"/>
    <x v="14"/>
    <x v="0"/>
    <x v="4"/>
    <n v="11017.096"/>
    <n v="0"/>
    <n v="5177.1139999999996"/>
    <n v="12522.806"/>
    <n v="9425.92"/>
    <n v="4712.96"/>
    <n v="4426.8829999999998"/>
    <n v="5299.2879999999996"/>
    <n v="0"/>
    <n v="10064.805"/>
    <n v="14499.956"/>
    <n v="9538.6419999999998"/>
    <n v="3800.8960000000002"/>
    <n v="4591.2089999999998"/>
    <n v="3894.3009999999999"/>
    <n v="0"/>
    <n v="0"/>
    <n v="0"/>
    <n v="13175.9"/>
    <n v="0"/>
    <n v="9685.6049999999996"/>
    <n v="8754.6869999999999"/>
    <n v="3687.6219999999998"/>
    <n v="6071.6589999999997"/>
    <n v="19281.013999999999"/>
    <n v="21599.185000000001"/>
    <n v="16304.200999999999"/>
    <n v="3128.9169999999999"/>
    <n v="2824.2849999999999"/>
    <n v="6498.2"/>
    <n v="24729.476999999999"/>
    <n v="0"/>
    <n v="30156.555"/>
    <n v="19045.940999999999"/>
    <n v="3663.3510000000001"/>
    <n v="16157.925999999999"/>
    <n v="0"/>
  </r>
  <r>
    <x v="5"/>
    <x v="4"/>
    <s v="UNILEVER"/>
    <x v="14"/>
    <x v="0"/>
    <x v="1"/>
    <n v="2.8000000000000001E-2"/>
    <n v="0"/>
    <n v="1.2999999999999999E-2"/>
    <n v="2.7E-2"/>
    <n v="2.1999999999999999E-2"/>
    <n v="0.01"/>
    <n v="0.01"/>
    <n v="1.2E-2"/>
    <n v="0"/>
    <n v="0.03"/>
    <n v="5.1999999999999998E-2"/>
    <n v="3.5000000000000003E-2"/>
    <n v="1.4999999999999999E-2"/>
    <n v="1.6E-2"/>
    <n v="1.4E-2"/>
    <n v="0"/>
    <n v="0"/>
    <n v="0"/>
    <n v="5.1999999999999998E-2"/>
    <n v="0"/>
    <n v="4.3999999999999997E-2"/>
    <n v="4.2999999999999997E-2"/>
    <n v="1.7000000000000001E-2"/>
    <n v="2.5000000000000001E-2"/>
    <n v="8.5999999999999993E-2"/>
    <n v="9.2999999999999999E-2"/>
    <n v="7.2999999999999995E-2"/>
    <n v="1.2E-2"/>
    <n v="1.0999999999999999E-2"/>
    <n v="2.9000000000000001E-2"/>
    <n v="0.10199999999999999"/>
    <n v="0"/>
    <n v="0.115"/>
    <n v="6.2E-2"/>
    <n v="1.0999999999999999E-2"/>
    <n v="5.0999999999999997E-2"/>
    <n v="0"/>
  </r>
  <r>
    <x v="5"/>
    <x v="4"/>
    <s v="UNILEVER"/>
    <x v="14"/>
    <x v="0"/>
    <x v="2"/>
    <n v="0.65300000000000002"/>
    <n v="0"/>
    <n v="0.94699999999999995"/>
    <n v="0.70199999999999996"/>
    <n v="0.51500000000000001"/>
    <n v="0.49099999999999999"/>
    <n v="0.22600000000000001"/>
    <n v="0.374"/>
    <n v="1.6040000000000001"/>
    <n v="1.224"/>
    <n v="1.4870000000000001"/>
    <n v="1.1080000000000001"/>
    <n v="1.115"/>
    <n v="1.9259999999999999"/>
    <n v="0.48"/>
    <n v="0.56599999999999995"/>
    <n v="0.436"/>
    <n v="0.36899999999999999"/>
    <n v="11.103"/>
    <n v="12.462999999999999"/>
    <n v="12.792999999999999"/>
    <n v="14.278"/>
    <n v="14.308999999999999"/>
    <n v="1.857"/>
    <n v="3.379"/>
    <n v="4.4989999999999997"/>
    <n v="3.7879999999999998"/>
    <n v="8.6180000000000003"/>
    <n v="7.4980000000000002"/>
    <n v="7.6449999999999996"/>
    <n v="7.0430000000000001"/>
    <n v="5.9539999999999997"/>
    <n v="9.1080000000000005"/>
    <n v="6.7210000000000001"/>
    <n v="6.4960000000000004"/>
    <n v="5.8209999999999997"/>
    <n v="6.3520000000000003"/>
  </r>
  <r>
    <x v="5"/>
    <x v="4"/>
    <s v="UNILEVER"/>
    <x v="14"/>
    <x v="0"/>
    <x v="3"/>
    <n v="0.32961600000000002"/>
    <n v="0"/>
    <n v="0.27467639999999999"/>
    <n v="0.2655322"/>
    <n v="0.26553209999999999"/>
    <n v="0.2655322"/>
    <n v="0.2655324"/>
    <n v="0.31863449999999999"/>
    <n v="0.91199260000000004"/>
    <n v="1.506089"/>
    <n v="1.1881911000000001"/>
    <n v="1.1881891"/>
    <n v="1.1881891"/>
    <n v="1.1881885999999999"/>
    <n v="0.59409339999999999"/>
    <n v="0.60317379999999998"/>
    <n v="0.57576210000000005"/>
    <n v="0.57576099999999997"/>
    <n v="1.2696622"/>
    <n v="1.2696643000000001"/>
    <n v="1.8812068"/>
    <n v="1.8812044000000001"/>
    <n v="0.72968339999999998"/>
    <n v="0.47903499999999999"/>
    <n v="1.6505798"/>
    <n v="1.7132437"/>
    <n v="1.6505780000000001"/>
    <n v="1.7958700000000001"/>
    <n v="1.7462736000000001"/>
    <n v="1.8050259"/>
    <n v="1.7981396000000001"/>
    <n v="1.7981355999999999"/>
    <n v="2.1170562999999998"/>
    <n v="1.4611510000000001"/>
    <n v="0.48996260000000003"/>
    <n v="0.8320438"/>
    <n v="0.49788470000000001"/>
  </r>
  <r>
    <x v="5"/>
    <x v="5"/>
    <s v="UNILEVER"/>
    <x v="14"/>
    <x v="0"/>
    <x v="0"/>
    <n v="217.98"/>
    <n v="387.15300000000002"/>
    <n v="251.876"/>
    <n v="264.92399999999998"/>
    <n v="196.072"/>
    <n v="106.93300000000001"/>
    <n v="241.83799999999999"/>
    <n v="252.583"/>
    <n v="379.64299999999997"/>
    <n v="370.05799999999999"/>
    <n v="457.755"/>
    <n v="458.32"/>
    <n v="338.18700000000001"/>
    <n v="240.12299999999999"/>
    <n v="258.47500000000002"/>
    <n v="209.97900000000001"/>
    <n v="265.209"/>
    <n v="207.98"/>
    <n v="280.66800000000001"/>
    <n v="237.137"/>
    <n v="208.74799999999999"/>
    <n v="227.71"/>
    <n v="197.33600000000001"/>
    <n v="210.27199999999999"/>
    <n v="216.119"/>
    <n v="216.29599999999999"/>
    <n v="222.607"/>
    <n v="115.68600000000001"/>
    <n v="137.81200000000001"/>
    <n v="173.67500000000001"/>
    <n v="232.90100000000001"/>
    <n v="276.24400000000003"/>
    <n v="343.49400000000003"/>
    <n v="441.31"/>
    <n v="530.79"/>
    <n v="702.91"/>
    <n v="317.74900000000002"/>
  </r>
  <r>
    <x v="5"/>
    <x v="5"/>
    <s v="UNILEVER"/>
    <x v="14"/>
    <x v="0"/>
    <x v="4"/>
    <n v="168790.8"/>
    <n v="311629.16399999999"/>
    <n v="205889.54699999999"/>
    <n v="211583.427"/>
    <n v="158146.424"/>
    <n v="91446.686000000002"/>
    <n v="165021.27499999999"/>
    <n v="169656.32800000001"/>
    <n v="264493.39299999998"/>
    <n v="271672.75699999998"/>
    <n v="334231.07400000002"/>
    <n v="376171.098"/>
    <n v="292597.3"/>
    <n v="218564.96400000001"/>
    <n v="228722.41699999999"/>
    <n v="194603.255"/>
    <n v="252434.17300000001"/>
    <n v="198059.17300000001"/>
    <n v="257884.677"/>
    <n v="200345.932"/>
    <n v="178066.66500000001"/>
    <n v="192893.56899999999"/>
    <n v="162241.226"/>
    <n v="178507.533"/>
    <n v="177615.027"/>
    <n v="162903.20699999999"/>
    <n v="175830.16800000001"/>
    <n v="99662.095000000001"/>
    <n v="120991.364"/>
    <n v="158318.68299999999"/>
    <n v="192147.946"/>
    <n v="230482.486"/>
    <n v="294537.36099999998"/>
    <n v="404093.47399999999"/>
    <n v="510419.163"/>
    <n v="673939.94099999999"/>
    <n v="337206.82199999999"/>
  </r>
  <r>
    <x v="5"/>
    <x v="5"/>
    <s v="UNILEVER"/>
    <x v="14"/>
    <x v="0"/>
    <x v="1"/>
    <n v="0.437"/>
    <n v="0.745"/>
    <n v="0.52100000000000002"/>
    <n v="0.45700000000000002"/>
    <n v="0.36499999999999999"/>
    <n v="0.188"/>
    <n v="0.43"/>
    <n v="0.44800000000000001"/>
    <n v="0.748"/>
    <n v="0.78"/>
    <n v="1.01"/>
    <n v="1.0149999999999999"/>
    <n v="0.77800000000000002"/>
    <n v="0.54500000000000004"/>
    <n v="0.57899999999999996"/>
    <n v="0.45800000000000002"/>
    <n v="0.59599999999999997"/>
    <n v="0.56799999999999995"/>
    <n v="0.73899999999999999"/>
    <n v="0.68500000000000005"/>
    <n v="0.64200000000000002"/>
    <n v="0.66500000000000004"/>
    <n v="0.54400000000000004"/>
    <n v="0.61799999999999999"/>
    <n v="0.59299999999999997"/>
    <n v="0.57399999999999995"/>
    <n v="0.61499999999999999"/>
    <n v="0.309"/>
    <n v="0.377"/>
    <n v="0.51700000000000002"/>
    <n v="0.60699999999999998"/>
    <n v="0.70899999999999996"/>
    <n v="0.85899999999999999"/>
    <n v="0.93500000000000005"/>
    <n v="1.036"/>
    <n v="1.4450000000000001"/>
    <n v="0.72399999999999998"/>
  </r>
  <r>
    <x v="5"/>
    <x v="5"/>
    <s v="UNILEVER"/>
    <x v="14"/>
    <x v="0"/>
    <x v="2"/>
    <n v="40.438000000000002"/>
    <n v="40.78"/>
    <n v="36.258000000000003"/>
    <n v="37.545999999999999"/>
    <n v="38.085999999999999"/>
    <n v="35.048999999999999"/>
    <n v="39.078000000000003"/>
    <n v="42.978000000000002"/>
    <n v="38.976999999999997"/>
    <n v="35.079000000000001"/>
    <n v="37.158999999999999"/>
    <n v="34.86"/>
    <n v="34.378"/>
    <n v="37.110999999999997"/>
    <n v="33.707999999999998"/>
    <n v="29.052"/>
    <n v="27.661999999999999"/>
    <n v="24.571999999999999"/>
    <n v="26.413"/>
    <n v="30.548999999999999"/>
    <n v="26.867999999999999"/>
    <n v="29.175999999999998"/>
    <n v="31.323"/>
    <n v="21.344999999999999"/>
    <n v="26.524000000000001"/>
    <n v="25.492000000000001"/>
    <n v="20.015999999999998"/>
    <n v="25.712"/>
    <n v="23.207000000000001"/>
    <n v="24.094000000000001"/>
    <n v="26.085999999999999"/>
    <n v="28.344000000000001"/>
    <n v="25.901"/>
    <n v="27.192"/>
    <n v="31.161999999999999"/>
    <n v="27.776"/>
    <n v="27.030999999999999"/>
  </r>
  <r>
    <x v="5"/>
    <x v="5"/>
    <s v="UNILEVER"/>
    <x v="14"/>
    <x v="0"/>
    <x v="3"/>
    <n v="9.4513257999999993"/>
    <n v="12.146358899999999"/>
    <n v="9.9557976000000004"/>
    <n v="9.3333046999999993"/>
    <n v="8.6809466999999998"/>
    <n v="6.4152616"/>
    <n v="7.7639592000000004"/>
    <n v="7.6455406999999997"/>
    <n v="5.7191492000000004"/>
    <n v="6.4840865000000001"/>
    <n v="7.4461278000000002"/>
    <n v="6.3627734"/>
    <n v="5.3099970000000001"/>
    <n v="5.4883480999999996"/>
    <n v="7.6070297"/>
    <n v="6.8270805000000001"/>
    <n v="6.1811335999999999"/>
    <n v="5.1687348000000002"/>
    <n v="5.7579226999999999"/>
    <n v="5.1181698999999998"/>
    <n v="5.9066257000000002"/>
    <n v="5.9583196000000003"/>
    <n v="4.4673743000000004"/>
    <n v="4.4097732000000001"/>
    <n v="5.9101470999999997"/>
    <n v="6.1886998000000002"/>
    <n v="6.0091260000000002"/>
    <n v="6.5224269000000001"/>
    <n v="6.1082877"/>
    <n v="6.4055707000000002"/>
    <n v="6.5293942999999999"/>
    <n v="6.8621875000000001"/>
    <n v="7.2746553"/>
    <n v="7.2789051000000002"/>
    <n v="6.2055728999999999"/>
    <n v="6.9363077000000004"/>
    <n v="6.3408563999999998"/>
  </r>
  <r>
    <x v="5"/>
    <x v="4"/>
    <s v="UNILEVER"/>
    <x v="1"/>
    <x v="0"/>
    <x v="0"/>
    <n v="100.35"/>
    <n v="99.835999999999999"/>
    <n v="70.066999999999993"/>
    <n v="76.412000000000006"/>
    <n v="48.777999999999999"/>
    <n v="88.951999999999998"/>
    <n v="80.582999999999998"/>
    <n v="21.074999999999999"/>
    <n v="37.155999999999999"/>
    <n v="58.959000000000003"/>
    <n v="46.334000000000003"/>
    <n v="37.914000000000001"/>
    <n v="12.922000000000001"/>
    <n v="14.59"/>
    <n v="25.303000000000001"/>
    <n v="6.359"/>
    <n v="17.001999999999999"/>
    <n v="12.715"/>
    <n v="11.414"/>
    <n v="0"/>
    <n v="18.484000000000002"/>
    <n v="0"/>
    <n v="12.109"/>
    <n v="8.0449999999999999"/>
    <n v="0"/>
    <n v="0"/>
    <n v="0"/>
    <n v="0"/>
    <n v="0"/>
    <n v="0"/>
    <n v="0"/>
    <n v="5.7350000000000003"/>
    <n v="5.4870000000000001"/>
    <n v="0"/>
    <n v="40.886000000000003"/>
    <n v="54.02"/>
    <n v="46.024999999999999"/>
  </r>
  <r>
    <x v="5"/>
    <x v="4"/>
    <s v="UNILEVER"/>
    <x v="1"/>
    <x v="0"/>
    <x v="4"/>
    <n v="78844.881999999998"/>
    <n v="76923.713000000003"/>
    <n v="54440.044000000002"/>
    <n v="57230.764999999999"/>
    <n v="31952.438999999998"/>
    <n v="61770.14"/>
    <n v="51499.728999999999"/>
    <n v="14317.239"/>
    <n v="25347.89"/>
    <n v="41072.021000000001"/>
    <n v="31479.144"/>
    <n v="25775.664000000001"/>
    <n v="6057.7860000000001"/>
    <n v="11494.156999999999"/>
    <n v="18334.940999999999"/>
    <n v="6161.9650000000001"/>
    <n v="13428.907999999999"/>
    <n v="8037.0659999999998"/>
    <n v="9321.4269999999997"/>
    <n v="0"/>
    <n v="10291.971"/>
    <n v="0"/>
    <n v="9888.7129999999997"/>
    <n v="5229.3270000000002"/>
    <n v="0"/>
    <n v="0"/>
    <n v="0"/>
    <n v="0"/>
    <n v="0"/>
    <n v="0"/>
    <n v="0"/>
    <n v="3727.674"/>
    <n v="3566.547"/>
    <n v="0"/>
    <n v="17035.671999999999"/>
    <n v="22508.401999999998"/>
    <n v="19176.917000000001"/>
  </r>
  <r>
    <x v="5"/>
    <x v="4"/>
    <s v="UNILEVER"/>
    <x v="1"/>
    <x v="0"/>
    <x v="1"/>
    <n v="0.20100000000000001"/>
    <n v="0.192"/>
    <n v="0.14499999999999999"/>
    <n v="0.13200000000000001"/>
    <n v="9.0999999999999998E-2"/>
    <n v="0.156"/>
    <n v="0.14299999999999999"/>
    <n v="3.6999999999999998E-2"/>
    <n v="7.2999999999999995E-2"/>
    <n v="0.124"/>
    <n v="0.10199999999999999"/>
    <n v="8.4000000000000005E-2"/>
    <n v="0.03"/>
    <n v="3.3000000000000002E-2"/>
    <n v="5.7000000000000002E-2"/>
    <n v="1.4E-2"/>
    <n v="3.7999999999999999E-2"/>
    <n v="3.5000000000000003E-2"/>
    <n v="0.03"/>
    <n v="0"/>
    <n v="5.7000000000000002E-2"/>
    <n v="0"/>
    <n v="3.3000000000000002E-2"/>
    <n v="2.4E-2"/>
    <n v="0"/>
    <n v="0"/>
    <n v="0"/>
    <n v="0"/>
    <n v="0"/>
    <n v="0"/>
    <n v="0"/>
    <n v="1.4999999999999999E-2"/>
    <n v="1.4E-2"/>
    <n v="0"/>
    <n v="0.08"/>
    <n v="0.111"/>
    <n v="0.105"/>
  </r>
  <r>
    <x v="5"/>
    <x v="4"/>
    <s v="UNILEVER"/>
    <x v="1"/>
    <x v="0"/>
    <x v="2"/>
    <n v="25.01"/>
    <n v="20.486999999999998"/>
    <n v="17.341000000000001"/>
    <n v="21.885000000000002"/>
    <n v="4.8810000000000002"/>
    <n v="8.5399999999999991"/>
    <n v="8.2260000000000009"/>
    <n v="6.665"/>
    <n v="7.2619999999999996"/>
    <n v="8.7140000000000004"/>
    <n v="9.5429999999999993"/>
    <n v="7.8869999999999996"/>
    <n v="5.2050000000000001"/>
    <n v="5.5940000000000003"/>
    <n v="1.157"/>
    <n v="1.363"/>
    <n v="1.776"/>
    <n v="1.8620000000000001"/>
    <n v="0.92200000000000004"/>
    <n v="0.80700000000000005"/>
    <n v="0.53200000000000003"/>
    <n v="0.67300000000000004"/>
    <n v="1.2669999999999999"/>
    <n v="0.217"/>
    <n v="0.13900000000000001"/>
    <n v="0.191"/>
    <n v="0.13600000000000001"/>
    <n v="0.109"/>
    <n v="9.8000000000000004E-2"/>
    <n v="0.111"/>
    <n v="0.107"/>
    <n v="0.13400000000000001"/>
    <n v="0.13300000000000001"/>
    <n v="0"/>
    <n v="0.81799999999999995"/>
    <n v="1.1539999999999999"/>
    <n v="0.64500000000000002"/>
  </r>
  <r>
    <x v="5"/>
    <x v="4"/>
    <s v="UNILEVER"/>
    <x v="1"/>
    <x v="0"/>
    <x v="3"/>
    <n v="2.9744408999999998"/>
    <n v="2.8244680999999998"/>
    <n v="2.2308906999999998"/>
    <n v="2.1796392"/>
    <n v="1.6212678"/>
    <n v="1.6024072"/>
    <n v="1.4667861"/>
    <n v="1.5704734"/>
    <n v="1.6566265"/>
    <n v="1.4550761000000001"/>
    <n v="2.3148281000000002"/>
    <n v="2.2883401999999999"/>
    <n v="2.2232389000000001"/>
    <n v="1.891786"/>
    <n v="1.5062553000000001"/>
    <n v="1.1029148"/>
    <n v="1.0740613000000001"/>
    <n v="1.0938504"/>
    <n v="0.69390079999999998"/>
    <n v="0.69390189999999996"/>
    <n v="0.72968270000000002"/>
    <n v="0.72968169999999999"/>
    <n v="0.72968339999999998"/>
    <n v="0.22277459999999999"/>
    <n v="0.17587249999999999"/>
    <n v="0.15189430000000001"/>
    <n v="0.14529059999999999"/>
    <n v="0.14529069999999999"/>
    <n v="0.1392341"/>
    <n v="0.1653105"/>
    <n v="0.1584219"/>
    <n v="0.15842149999999999"/>
    <n v="0.1653105"/>
    <n v="0"/>
    <n v="0.1584217"/>
    <n v="0.16372790000000001"/>
    <n v="0.1637275"/>
  </r>
  <r>
    <x v="5"/>
    <x v="5"/>
    <s v="UNILEVER"/>
    <x v="1"/>
    <x v="0"/>
    <x v="0"/>
    <n v="154.333"/>
    <n v="201.18100000000001"/>
    <n v="138.339"/>
    <n v="106.979"/>
    <n v="153.572"/>
    <n v="179.92"/>
    <n v="226.262"/>
    <n v="146.97399999999999"/>
    <n v="143.51900000000001"/>
    <n v="98.272999999999996"/>
    <n v="108.015"/>
    <n v="109.947"/>
    <n v="93.649000000000001"/>
    <n v="58.465000000000003"/>
    <n v="30.571999999999999"/>
    <n v="0"/>
    <n v="19.251000000000001"/>
    <n v="12.715"/>
    <n v="0"/>
    <n v="0"/>
    <n v="0"/>
    <n v="24.920999999999999"/>
    <n v="8.9529999999999994"/>
    <n v="0"/>
    <n v="0"/>
    <n v="7.3250000000000002"/>
    <n v="0"/>
    <n v="0"/>
    <n v="0"/>
    <n v="10.9"/>
    <n v="0"/>
    <n v="0"/>
    <n v="0"/>
    <n v="103.069"/>
    <n v="98.125"/>
    <n v="108.04"/>
    <n v="76.454999999999998"/>
  </r>
  <r>
    <x v="5"/>
    <x v="5"/>
    <s v="UNILEVER"/>
    <x v="1"/>
    <x v="0"/>
    <x v="4"/>
    <n v="122051.077"/>
    <n v="155309.28599999999"/>
    <n v="105795.031"/>
    <n v="76699.676999999996"/>
    <n v="110617.533"/>
    <n v="129116.43"/>
    <n v="166361.70199999999"/>
    <n v="117081.527"/>
    <n v="110179.372"/>
    <n v="75621.100999999995"/>
    <n v="81769.3"/>
    <n v="88827.612999999998"/>
    <n v="76225.320000000007"/>
    <n v="41595.120000000003"/>
    <n v="23415.792000000001"/>
    <n v="0"/>
    <n v="15751.883"/>
    <n v="8365.1090000000004"/>
    <n v="0"/>
    <n v="0"/>
    <n v="0"/>
    <n v="19234.723000000002"/>
    <n v="5819.3220000000001"/>
    <n v="0"/>
    <n v="0"/>
    <n v="6153.2619999999997"/>
    <n v="0"/>
    <n v="0"/>
    <n v="0"/>
    <n v="4059.2570000000001"/>
    <n v="0"/>
    <n v="0"/>
    <n v="0"/>
    <n v="66439.873000000007"/>
    <n v="63290.928999999996"/>
    <n v="69686.013000000006"/>
    <n v="49311.894"/>
  </r>
  <r>
    <x v="5"/>
    <x v="5"/>
    <s v="UNILEVER"/>
    <x v="1"/>
    <x v="0"/>
    <x v="1"/>
    <n v="0.31"/>
    <n v="0.38700000000000001"/>
    <n v="0.28599999999999998"/>
    <n v="0.184"/>
    <n v="0.28599999999999998"/>
    <n v="0.316"/>
    <n v="0.40200000000000002"/>
    <n v="0.26100000000000001"/>
    <n v="0.28299999999999997"/>
    <n v="0.20699999999999999"/>
    <n v="0.23799999999999999"/>
    <n v="0.24399999999999999"/>
    <n v="0.215"/>
    <n v="0.13300000000000001"/>
    <n v="6.8000000000000005E-2"/>
    <n v="0"/>
    <n v="4.2999999999999997E-2"/>
    <n v="3.5000000000000003E-2"/>
    <n v="0"/>
    <n v="0"/>
    <n v="0"/>
    <n v="7.2999999999999995E-2"/>
    <n v="2.5000000000000001E-2"/>
    <n v="0"/>
    <n v="0"/>
    <n v="1.9E-2"/>
    <n v="0"/>
    <n v="0"/>
    <n v="0"/>
    <n v="3.2000000000000001E-2"/>
    <n v="0"/>
    <n v="0"/>
    <n v="0"/>
    <n v="0.218"/>
    <n v="0.192"/>
    <n v="0.222"/>
    <n v="0.17399999999999999"/>
  </r>
  <r>
    <x v="5"/>
    <x v="5"/>
    <s v="UNILEVER"/>
    <x v="1"/>
    <x v="0"/>
    <x v="2"/>
    <n v="23.565000000000001"/>
    <n v="18.835000000000001"/>
    <n v="16.786000000000001"/>
    <n v="20.838999999999999"/>
    <n v="16.739000000000001"/>
    <n v="16.538"/>
    <n v="19.404"/>
    <n v="17.978000000000002"/>
    <n v="15.161"/>
    <n v="16.021000000000001"/>
    <n v="14.304"/>
    <n v="16.137"/>
    <n v="15.058999999999999"/>
    <n v="18.895"/>
    <n v="1.425"/>
    <n v="1.913"/>
    <n v="1.5820000000000001"/>
    <n v="1.744"/>
    <n v="1.0249999999999999"/>
    <n v="1.0049999999999999"/>
    <n v="0.84399999999999997"/>
    <n v="1.2709999999999999"/>
    <n v="0.54400000000000004"/>
    <n v="0.66400000000000003"/>
    <n v="0.57599999999999996"/>
    <n v="0.81"/>
    <n v="1.03"/>
    <n v="1.117"/>
    <n v="1.554"/>
    <n v="1.258"/>
    <n v="0.24299999999999999"/>
    <n v="0.25800000000000001"/>
    <n v="0.27600000000000002"/>
    <n v="1.9750000000000001"/>
    <n v="1.921"/>
    <n v="2.2599999999999998"/>
    <n v="0.67600000000000005"/>
  </r>
  <r>
    <x v="5"/>
    <x v="5"/>
    <s v="UNILEVER"/>
    <x v="1"/>
    <x v="0"/>
    <x v="3"/>
    <n v="2.3025321000000001"/>
    <n v="2.2262105999999999"/>
    <n v="2.5067919999999999"/>
    <n v="2.9281742999999998"/>
    <n v="2.9529234999999998"/>
    <n v="2.9462171000000001"/>
    <n v="2.4918928"/>
    <n v="2.1019814000000001"/>
    <n v="2.1263635999999999"/>
    <n v="1.67892"/>
    <n v="2.0706576000000001"/>
    <n v="2.0176862"/>
    <n v="1.9848836000000001"/>
    <n v="1.9683556"/>
    <n v="1.3605134000000001"/>
    <n v="0.91033779999999997"/>
    <n v="0.84201119999999996"/>
    <n v="0.86180069999999998"/>
    <n v="0.46185090000000001"/>
    <n v="0.46185169999999998"/>
    <n v="0.46185140000000002"/>
    <n v="0.46185080000000001"/>
    <n v="0.46185189999999998"/>
    <n v="0.44157109999999999"/>
    <n v="0.39466879999999999"/>
    <n v="0.37069049999999998"/>
    <n v="0.66431470000000004"/>
    <n v="0.68432519999999997"/>
    <n v="0.70114290000000001"/>
    <n v="1.1498448999999999"/>
    <n v="0.81141649999999998"/>
    <n v="0.81141470000000004"/>
    <n v="0.81830460000000005"/>
    <n v="1.8194503"/>
    <n v="1.8125591000000001"/>
    <n v="1.7655889"/>
    <n v="0.76942980000000005"/>
  </r>
  <r>
    <x v="5"/>
    <x v="4"/>
    <s v="UNILEVER"/>
    <x v="2"/>
    <x v="0"/>
    <x v="0"/>
    <n v="3288.4140000000002"/>
    <n v="3109.7190000000001"/>
    <n v="2677.174"/>
    <n v="3159.431"/>
    <n v="3322.0650000000001"/>
    <n v="3695.4870000000001"/>
    <n v="3119.047"/>
    <n v="3011.5770000000002"/>
    <n v="2849.5929999999998"/>
    <n v="2287.6350000000002"/>
    <n v="2308.2869999999998"/>
    <n v="2844.81"/>
    <n v="2846.8960000000002"/>
    <n v="2961.163"/>
    <n v="2780.1039999999998"/>
    <n v="3101.5949999999998"/>
    <n v="2991.0149999999999"/>
    <n v="2289.2930000000001"/>
    <n v="2296.777"/>
    <n v="2543.4740000000002"/>
    <n v="2491.4279999999999"/>
    <n v="2604.37"/>
    <n v="2227.239"/>
    <n v="2866.0439999999999"/>
    <n v="3350.6860000000001"/>
    <n v="3117.0990000000002"/>
    <n v="2602.85"/>
    <n v="2713.3879999999999"/>
    <n v="2868.8670000000002"/>
    <n v="2536.9299999999998"/>
    <n v="2961.7710000000002"/>
    <n v="3176.3090000000002"/>
    <n v="3481.8609999999999"/>
    <n v="4181.4440000000004"/>
    <n v="4301.2510000000002"/>
    <n v="4439.3429999999998"/>
    <n v="3997.393"/>
  </r>
  <r>
    <x v="5"/>
    <x v="4"/>
    <s v="UNILEVER"/>
    <x v="2"/>
    <x v="0"/>
    <x v="4"/>
    <n v="1700393.5160000001"/>
    <n v="1704648.92"/>
    <n v="1549285.72"/>
    <n v="1741799.128"/>
    <n v="1812771.9720000001"/>
    <n v="1945897.6"/>
    <n v="1688773.662"/>
    <n v="1586363.9979999999"/>
    <n v="1509377.365"/>
    <n v="1296631.848"/>
    <n v="1270328.7220000001"/>
    <n v="1480090.629"/>
    <n v="1489922.92"/>
    <n v="1572729.699"/>
    <n v="1529348.077"/>
    <n v="1734284.8470000001"/>
    <n v="1675086.7390000001"/>
    <n v="1375311.05"/>
    <n v="1437525.5090000001"/>
    <n v="1569989.9979999999"/>
    <n v="1502413.6410000001"/>
    <n v="1542221.645"/>
    <n v="1319900.956"/>
    <n v="1665765.8740000001"/>
    <n v="1921644.459"/>
    <n v="1809637.06"/>
    <n v="1563618.9539999999"/>
    <n v="1692770.703"/>
    <n v="1705818.48"/>
    <n v="1692345.7879999999"/>
    <n v="1926202.5160000001"/>
    <n v="1950386.0889999999"/>
    <n v="2086840.5630000001"/>
    <n v="2384519.5449999999"/>
    <n v="2413390.0210000002"/>
    <n v="2471006.69"/>
    <n v="2247488.0610000002"/>
  </r>
  <r>
    <x v="5"/>
    <x v="4"/>
    <s v="UNILEVER"/>
    <x v="2"/>
    <x v="0"/>
    <x v="1"/>
    <n v="6.5990000000000002"/>
    <n v="5.984"/>
    <n v="5.5410000000000004"/>
    <n v="5.4450000000000003"/>
    <n v="6.19"/>
    <n v="6.5"/>
    <n v="5.5449999999999999"/>
    <n v="5.343"/>
    <n v="5.6150000000000002"/>
    <n v="4.819"/>
    <n v="5.093"/>
    <n v="6.3029999999999999"/>
    <n v="6.5510000000000002"/>
    <n v="6.7210000000000001"/>
    <n v="6.2220000000000004"/>
    <n v="6.766"/>
    <n v="6.7160000000000002"/>
    <n v="6.2569999999999997"/>
    <n v="6.0510000000000002"/>
    <n v="7.3520000000000003"/>
    <n v="7.6660000000000004"/>
    <n v="7.61"/>
    <n v="6.1459999999999999"/>
    <n v="8.4260000000000002"/>
    <n v="9.1989999999999998"/>
    <n v="8.2729999999999997"/>
    <n v="7.1950000000000003"/>
    <n v="7.2560000000000002"/>
    <n v="7.8419999999999996"/>
    <n v="7.556"/>
    <n v="7.7240000000000002"/>
    <n v="8.1539999999999999"/>
    <n v="8.7070000000000007"/>
    <n v="8.8610000000000007"/>
    <n v="8.3979999999999997"/>
    <n v="9.1240000000000006"/>
    <n v="9.1110000000000007"/>
  </r>
  <r>
    <x v="5"/>
    <x v="4"/>
    <s v="UNILEVER"/>
    <x v="2"/>
    <x v="0"/>
    <x v="2"/>
    <n v="87.004000000000005"/>
    <n v="88.632000000000005"/>
    <n v="85.954999999999998"/>
    <n v="85.968999999999994"/>
    <n v="88.38"/>
    <n v="89.656000000000006"/>
    <n v="89.980999999999995"/>
    <n v="89.938999999999993"/>
    <n v="89.388999999999996"/>
    <n v="89.094999999999999"/>
    <n v="88.921999999999997"/>
    <n v="87.522999999999996"/>
    <n v="87.525999999999996"/>
    <n v="86.504000000000005"/>
    <n v="80.567999999999998"/>
    <n v="85.543000000000006"/>
    <n v="83.076999999999998"/>
    <n v="78.736000000000004"/>
    <n v="80.119"/>
    <n v="81.924000000000007"/>
    <n v="81.143000000000001"/>
    <n v="82.787000000000006"/>
    <n v="83.981999999999999"/>
    <n v="79.287000000000006"/>
    <n v="82.64"/>
    <n v="82.122"/>
    <n v="80.506"/>
    <n v="82.778999999999996"/>
    <n v="86.037999999999997"/>
    <n v="84.251999999999995"/>
    <n v="86.195999999999998"/>
    <n v="86.525000000000006"/>
    <n v="86.805999999999997"/>
    <n v="90.930999999999997"/>
    <n v="92.019000000000005"/>
    <n v="92.061000000000007"/>
    <n v="89.468000000000004"/>
  </r>
  <r>
    <x v="5"/>
    <x v="4"/>
    <s v="UNILEVER"/>
    <x v="2"/>
    <x v="0"/>
    <x v="3"/>
    <n v="56.181883499999998"/>
    <n v="58.0476174"/>
    <n v="57.884297500000002"/>
    <n v="56.640165400000001"/>
    <n v="60.539054700000001"/>
    <n v="59.0573798"/>
    <n v="59.396174000000002"/>
    <n v="57.273838300000001"/>
    <n v="57.003494000000003"/>
    <n v="57.135735199999999"/>
    <n v="54.881551199999997"/>
    <n v="55.850176400000002"/>
    <n v="55.820437400000003"/>
    <n v="54.077485000000003"/>
    <n v="54.212442799999998"/>
    <n v="56.202235100000003"/>
    <n v="56.661726399999999"/>
    <n v="54.620909099999999"/>
    <n v="55.090479600000002"/>
    <n v="55.256503500000001"/>
    <n v="55.2880726"/>
    <n v="55.179841799999998"/>
    <n v="54.4641156"/>
    <n v="54.527987899999999"/>
    <n v="56.130445199999997"/>
    <n v="55.776259000000003"/>
    <n v="56.622217599999999"/>
    <n v="55.614994099999997"/>
    <n v="58.127534599999997"/>
    <n v="58.050646899999997"/>
    <n v="57.580053399999997"/>
    <n v="54.674840799999998"/>
    <n v="57.303406299999999"/>
    <n v="59.079942699999997"/>
    <n v="60.429085700000002"/>
    <n v="62.651566600000002"/>
    <n v="57.9106728"/>
  </r>
  <r>
    <x v="5"/>
    <x v="5"/>
    <s v="UNILEVER"/>
    <x v="2"/>
    <x v="0"/>
    <x v="0"/>
    <n v="5006.2510000000002"/>
    <n v="4948.9409999999998"/>
    <n v="4456.7939999999999"/>
    <n v="4750.3879999999999"/>
    <n v="4697.8410000000003"/>
    <n v="4949.375"/>
    <n v="4761.8010000000004"/>
    <n v="4393.6009999999997"/>
    <n v="3769.6410000000001"/>
    <n v="3931.3310000000001"/>
    <n v="3062.087"/>
    <n v="3447.8409999999999"/>
    <n v="3605.636"/>
    <n v="3519.23"/>
    <n v="3886.7869999999998"/>
    <n v="4098.2030000000004"/>
    <n v="3692.7730000000001"/>
    <n v="3105.5140000000001"/>
    <n v="3362.8649999999998"/>
    <n v="2931.13"/>
    <n v="2389.2080000000001"/>
    <n v="2935.2170000000001"/>
    <n v="3916.5039999999999"/>
    <n v="3358.3110000000001"/>
    <n v="3866.386"/>
    <n v="3562.9070000000002"/>
    <n v="3520.0830000000001"/>
    <n v="4073.2429999999999"/>
    <n v="3849.7220000000002"/>
    <n v="3131.7570000000001"/>
    <n v="3664.9609999999998"/>
    <n v="4509.1940000000004"/>
    <n v="4898.4870000000001"/>
    <n v="5092.0360000000001"/>
    <n v="5026.6270000000004"/>
    <n v="5621.47"/>
    <n v="5058.5910000000003"/>
  </r>
  <r>
    <x v="5"/>
    <x v="5"/>
    <s v="UNILEVER"/>
    <x v="2"/>
    <x v="0"/>
    <x v="4"/>
    <n v="2451658.1490000002"/>
    <n v="2385956.4419999998"/>
    <n v="2300318.2629999998"/>
    <n v="2459324.71"/>
    <n v="2442628.5630000001"/>
    <n v="2547480.4580000001"/>
    <n v="2436431.3319999999"/>
    <n v="2198832.9160000002"/>
    <n v="2042662.9620000001"/>
    <n v="2046014.9439999999"/>
    <n v="1582752.189"/>
    <n v="1690184.341"/>
    <n v="1758192.4080000001"/>
    <n v="1780537.5349999999"/>
    <n v="2043317.6540000001"/>
    <n v="2182728.398"/>
    <n v="1987426.108"/>
    <n v="1660207.686"/>
    <n v="1902612.6610000001"/>
    <n v="1738712.2649999999"/>
    <n v="1535683.0009999999"/>
    <n v="1816709.362"/>
    <n v="2182714.1940000001"/>
    <n v="1927513.2890000001"/>
    <n v="2149668.6340000001"/>
    <n v="2058470.9140000001"/>
    <n v="2108035.8259999999"/>
    <n v="2261289.27"/>
    <n v="2199564.6889999998"/>
    <n v="1985855.227"/>
    <n v="2193852.5070000002"/>
    <n v="2458572.1669999999"/>
    <n v="2713104.82"/>
    <n v="2902268.997"/>
    <n v="2840221.432"/>
    <n v="3050726.8650000002"/>
    <n v="2681436.6189999999"/>
  </r>
  <r>
    <x v="5"/>
    <x v="5"/>
    <s v="UNILEVER"/>
    <x v="2"/>
    <x v="0"/>
    <x v="1"/>
    <n v="10.045999999999999"/>
    <n v="9.5229999999999997"/>
    <n v="9.2240000000000002"/>
    <n v="8.1869999999999994"/>
    <n v="8.7530000000000001"/>
    <n v="8.7050000000000001"/>
    <n v="8.4649999999999999"/>
    <n v="7.7960000000000003"/>
    <n v="7.4269999999999996"/>
    <n v="8.282"/>
    <n v="6.7569999999999997"/>
    <n v="7.6390000000000002"/>
    <n v="8.2970000000000006"/>
    <n v="7.9870000000000001"/>
    <n v="8.6989999999999998"/>
    <n v="8.94"/>
    <n v="8.2919999999999998"/>
    <n v="8.4879999999999995"/>
    <n v="8.86"/>
    <n v="8.4730000000000008"/>
    <n v="7.3520000000000003"/>
    <n v="8.5760000000000005"/>
    <n v="10.807"/>
    <n v="9.8729999999999993"/>
    <n v="10.615"/>
    <n v="9.4559999999999995"/>
    <n v="9.73"/>
    <n v="10.891999999999999"/>
    <n v="10.523"/>
    <n v="9.327"/>
    <n v="9.5579999999999998"/>
    <n v="11.574999999999999"/>
    <n v="12.25"/>
    <n v="10.79"/>
    <n v="9.8140000000000001"/>
    <n v="11.554"/>
    <n v="11.53"/>
  </r>
  <r>
    <x v="5"/>
    <x v="5"/>
    <s v="UNILEVER"/>
    <x v="2"/>
    <x v="0"/>
    <x v="2"/>
    <n v="90.337999999999994"/>
    <n v="90.215999999999994"/>
    <n v="89.396000000000001"/>
    <n v="89.344999999999999"/>
    <n v="90.790999999999997"/>
    <n v="91.454999999999998"/>
    <n v="90.412999999999997"/>
    <n v="92.616"/>
    <n v="91.76"/>
    <n v="92.42"/>
    <n v="91.644000000000005"/>
    <n v="89.617999999999995"/>
    <n v="88.789000000000001"/>
    <n v="88.507999999999996"/>
    <n v="88.545000000000002"/>
    <n v="89.305999999999997"/>
    <n v="87.688999999999993"/>
    <n v="87.626999999999995"/>
    <n v="87.822000000000003"/>
    <n v="86.123999999999995"/>
    <n v="84.1"/>
    <n v="86.182000000000002"/>
    <n v="87.494"/>
    <n v="85.721000000000004"/>
    <n v="88.992000000000004"/>
    <n v="86.997"/>
    <n v="88.572999999999993"/>
    <n v="90.168000000000006"/>
    <n v="90.655000000000001"/>
    <n v="85.125"/>
    <n v="87.332999999999998"/>
    <n v="86.177000000000007"/>
    <n v="85.566999999999993"/>
    <n v="86.228999999999999"/>
    <n v="84.847999999999999"/>
    <n v="92.662999999999997"/>
    <n v="89.396000000000001"/>
  </r>
  <r>
    <x v="5"/>
    <x v="5"/>
    <s v="UNILEVER"/>
    <x v="2"/>
    <x v="0"/>
    <x v="3"/>
    <n v="60.968595100000002"/>
    <n v="60.160444200000001"/>
    <n v="60.504881599999997"/>
    <n v="60.059905299999997"/>
    <n v="61.146453000000001"/>
    <n v="60.8114098"/>
    <n v="60.155038099999999"/>
    <n v="60.303036200000001"/>
    <n v="60.368283900000002"/>
    <n v="59.671040599999998"/>
    <n v="58.643051200000002"/>
    <n v="56.777325400000002"/>
    <n v="56.190043299999999"/>
    <n v="54.431944199999997"/>
    <n v="56.518101999999999"/>
    <n v="58.218184100000002"/>
    <n v="58.6304059"/>
    <n v="57.610340999999998"/>
    <n v="58.378898900000003"/>
    <n v="57.223711600000001"/>
    <n v="56.153447"/>
    <n v="56.342618199999997"/>
    <n v="56.714459499999997"/>
    <n v="58.125170900000001"/>
    <n v="59.780893300000002"/>
    <n v="60.764016400000003"/>
    <n v="64.569936799999994"/>
    <n v="63.992664400000002"/>
    <n v="63.799999800000002"/>
    <n v="62.227633500000003"/>
    <n v="58.9163268"/>
    <n v="59.398501000000003"/>
    <n v="61.832132199999997"/>
    <n v="63.7568749"/>
    <n v="64.490180499999994"/>
    <n v="66.059833900000001"/>
    <n v="64.330443200000005"/>
  </r>
  <r>
    <x v="5"/>
    <x v="4"/>
    <s v="UNILEVER"/>
    <x v="15"/>
    <x v="0"/>
    <x v="0"/>
    <n v="1844.7719999999999"/>
    <n v="2157.7919999999999"/>
    <n v="2643.4940000000001"/>
    <n v="2974.04"/>
    <n v="2587.5749999999998"/>
    <n v="2908.2510000000002"/>
    <n v="3101.6889999999999"/>
    <n v="2771.806"/>
    <n v="2677.7080000000001"/>
    <n v="2834.9859999999999"/>
    <n v="2770.319"/>
    <n v="2651.7170000000001"/>
    <n v="3393.1779999999999"/>
    <n v="4231.607"/>
    <n v="3558.2530000000002"/>
    <n v="3200.94"/>
    <n v="2391.5300000000002"/>
    <n v="1595.2950000000001"/>
    <n v="2503.3939999999998"/>
    <n v="1933.6990000000001"/>
    <n v="1736.595"/>
    <n v="1746.2329999999999"/>
    <n v="1682.797"/>
    <n v="1435.944"/>
    <n v="1634.9970000000001"/>
    <n v="1841.0360000000001"/>
    <n v="1840.3579999999999"/>
    <n v="2162.3809999999999"/>
    <n v="1891.5239999999999"/>
    <n v="1796.528"/>
    <n v="2053.0410000000002"/>
    <n v="2445.0790000000002"/>
    <n v="2736.8009999999999"/>
    <n v="3666.3519999999999"/>
    <n v="3062.3359999999998"/>
    <n v="2414.0830000000001"/>
    <n v="1886.0239999999999"/>
  </r>
  <r>
    <x v="5"/>
    <x v="4"/>
    <s v="UNILEVER"/>
    <x v="15"/>
    <x v="0"/>
    <x v="4"/>
    <n v="260832.117"/>
    <n v="301703.99300000002"/>
    <n v="364149.46600000001"/>
    <n v="412279.31099999999"/>
    <n v="353214.05200000003"/>
    <n v="368976.85700000002"/>
    <n v="408368.55499999999"/>
    <n v="383455.21"/>
    <n v="352694.6"/>
    <n v="369837.82299999997"/>
    <n v="389662.78600000002"/>
    <n v="382635.04100000003"/>
    <n v="487396.375"/>
    <n v="614260.83299999998"/>
    <n v="516676.58799999999"/>
    <n v="459543.84"/>
    <n v="329184.538"/>
    <n v="223634.87599999999"/>
    <n v="370197.39"/>
    <n v="290304.44900000002"/>
    <n v="274299.59299999999"/>
    <n v="273232.68699999998"/>
    <n v="270806.087"/>
    <n v="235116.09899999999"/>
    <n v="259424.253"/>
    <n v="270959.95699999999"/>
    <n v="275510.261"/>
    <n v="326194.57500000001"/>
    <n v="284673.83"/>
    <n v="269749.90600000002"/>
    <n v="307167.20299999998"/>
    <n v="393623.35"/>
    <n v="461830.72200000001"/>
    <n v="634685.31000000006"/>
    <n v="531736.71699999995"/>
    <n v="387848.39899999998"/>
    <n v="324639.261"/>
  </r>
  <r>
    <x v="5"/>
    <x v="4"/>
    <s v="UNILEVER"/>
    <x v="15"/>
    <x v="0"/>
    <x v="1"/>
    <n v="3.702"/>
    <n v="4.1520000000000001"/>
    <n v="5.4710000000000001"/>
    <n v="5.125"/>
    <n v="4.8209999999999997"/>
    <n v="5.1150000000000002"/>
    <n v="5.5140000000000002"/>
    <n v="4.9180000000000001"/>
    <n v="5.2759999999999998"/>
    <n v="5.9720000000000004"/>
    <n v="6.1130000000000004"/>
    <n v="5.875"/>
    <n v="7.8079999999999998"/>
    <n v="9.6039999999999992"/>
    <n v="7.9640000000000004"/>
    <n v="6.9829999999999997"/>
    <n v="5.37"/>
    <n v="4.3600000000000003"/>
    <n v="6.5960000000000001"/>
    <n v="5.5890000000000004"/>
    <n v="5.3440000000000003"/>
    <n v="5.1020000000000003"/>
    <n v="4.6429999999999998"/>
    <n v="4.2210000000000001"/>
    <n v="4.4889999999999999"/>
    <n v="4.8860000000000001"/>
    <n v="5.0869999999999997"/>
    <n v="5.782"/>
    <n v="5.17"/>
    <n v="5.351"/>
    <n v="5.3540000000000001"/>
    <n v="6.2770000000000001"/>
    <n v="6.8440000000000003"/>
    <n v="7.7690000000000001"/>
    <n v="5.9790000000000001"/>
    <n v="4.9619999999999997"/>
    <n v="4.2990000000000004"/>
  </r>
  <r>
    <x v="5"/>
    <x v="4"/>
    <s v="UNILEVER"/>
    <x v="15"/>
    <x v="0"/>
    <x v="2"/>
    <n v="53.744999999999997"/>
    <n v="52.16"/>
    <n v="51.228000000000002"/>
    <n v="52.487000000000002"/>
    <n v="51.956000000000003"/>
    <n v="51.427"/>
    <n v="51.591999999999999"/>
    <n v="54.6"/>
    <n v="57.814"/>
    <n v="57.722999999999999"/>
    <n v="57.795000000000002"/>
    <n v="53.052"/>
    <n v="55.93"/>
    <n v="58.194000000000003"/>
    <n v="51.34"/>
    <n v="50.548999999999999"/>
    <n v="49.228000000000002"/>
    <n v="43.817999999999998"/>
    <n v="47.472999999999999"/>
    <n v="44.374000000000002"/>
    <n v="40.902000000000001"/>
    <n v="40.186999999999998"/>
    <n v="43.612000000000002"/>
    <n v="38.963999999999999"/>
    <n v="41.363"/>
    <n v="38.414999999999999"/>
    <n v="33.737000000000002"/>
    <n v="37.046999999999997"/>
    <n v="34.554000000000002"/>
    <n v="34.552999999999997"/>
    <n v="38.584000000000003"/>
    <n v="38.57"/>
    <n v="38.860999999999997"/>
    <n v="44.116999999999997"/>
    <n v="44.465000000000003"/>
    <n v="39.823"/>
    <n v="31.702000000000002"/>
  </r>
  <r>
    <x v="5"/>
    <x v="4"/>
    <s v="UNILEVER"/>
    <x v="15"/>
    <x v="0"/>
    <x v="3"/>
    <n v="16.992352499999999"/>
    <n v="18.370081200000001"/>
    <n v="18.800750600000001"/>
    <n v="18.5947833"/>
    <n v="19.236115600000002"/>
    <n v="19.136965499999999"/>
    <n v="18.119150300000001"/>
    <n v="18.0171031"/>
    <n v="18.4381594"/>
    <n v="18.068936099999998"/>
    <n v="18.318150899999999"/>
    <n v="19.766864900000002"/>
    <n v="19.627139"/>
    <n v="20.515007399999998"/>
    <n v="18.955430799999998"/>
    <n v="17.758238200000001"/>
    <n v="18.102385200000001"/>
    <n v="16.4062737"/>
    <n v="17.029350099999998"/>
    <n v="15.4430969"/>
    <n v="16.503159"/>
    <n v="14.361047599999999"/>
    <n v="12.9871865"/>
    <n v="14.3208951"/>
    <n v="14.9831945"/>
    <n v="15.0468522"/>
    <n v="14.5731939"/>
    <n v="14.5651996"/>
    <n v="14.6527338"/>
    <n v="13.9351585"/>
    <n v="14.251030800000001"/>
    <n v="11.4587118"/>
    <n v="13.1741791"/>
    <n v="14.8217309"/>
    <n v="12.938404"/>
    <n v="12.024985300000001"/>
    <n v="11.499576599999999"/>
  </r>
  <r>
    <x v="5"/>
    <x v="5"/>
    <s v="UNILEVER"/>
    <x v="15"/>
    <x v="0"/>
    <x v="0"/>
    <n v="1693.8420000000001"/>
    <n v="1887.9659999999999"/>
    <n v="2333.3119999999999"/>
    <n v="2857.076"/>
    <n v="2996.444"/>
    <n v="3443.2339999999999"/>
    <n v="3856.3069999999998"/>
    <n v="3609.9050000000002"/>
    <n v="3265.0810000000001"/>
    <n v="2978.904"/>
    <n v="2474.0079999999998"/>
    <n v="1983.078"/>
    <n v="2443.8389999999999"/>
    <n v="3768.5659999999998"/>
    <n v="3140.79"/>
    <n v="3248.739"/>
    <n v="2595.252"/>
    <n v="1658.1849999999999"/>
    <n v="1950.6110000000001"/>
    <n v="1446.74"/>
    <n v="1767.9449999999999"/>
    <n v="1827.519"/>
    <n v="2095.2179999999998"/>
    <n v="1519.9269999999999"/>
    <n v="2009.748"/>
    <n v="1833.348"/>
    <n v="2189.6039999999998"/>
    <n v="2155.8180000000002"/>
    <n v="1891.07"/>
    <n v="1889.3620000000001"/>
    <n v="2129.4929999999999"/>
    <n v="2473.1759999999999"/>
    <n v="2627.953"/>
    <n v="3956.8380000000002"/>
    <n v="4216.4679999999998"/>
    <n v="3377.0819999999999"/>
    <n v="3052.63"/>
  </r>
  <r>
    <x v="5"/>
    <x v="5"/>
    <s v="UNILEVER"/>
    <x v="15"/>
    <x v="0"/>
    <x v="4"/>
    <n v="248395.78099999999"/>
    <n v="279792.462"/>
    <n v="335318.63900000002"/>
    <n v="425502.52100000001"/>
    <n v="417557.61700000003"/>
    <n v="496974.24699999997"/>
    <n v="562328.60400000005"/>
    <n v="539657.91599999997"/>
    <n v="496744.02500000002"/>
    <n v="429302.44900000002"/>
    <n v="389325.36599999998"/>
    <n v="330263.701"/>
    <n v="381984.31699999998"/>
    <n v="599951.04200000002"/>
    <n v="509663.39600000001"/>
    <n v="547090.69900000002"/>
    <n v="420680.45299999998"/>
    <n v="281992.83199999999"/>
    <n v="319549.05200000003"/>
    <n v="266484.136"/>
    <n v="323429.72899999999"/>
    <n v="342930.41800000001"/>
    <n v="391920.462"/>
    <n v="300899.59899999999"/>
    <n v="370578.33899999998"/>
    <n v="346220.38699999999"/>
    <n v="388300.603"/>
    <n v="398450.652"/>
    <n v="341215.07400000002"/>
    <n v="346446.15700000001"/>
    <n v="390095.12800000003"/>
    <n v="453151.35800000001"/>
    <n v="471373.24599999998"/>
    <n v="688218.51899999997"/>
    <n v="761632.61600000004"/>
    <n v="583681.06599999999"/>
    <n v="568067.36800000002"/>
  </r>
  <r>
    <x v="5"/>
    <x v="5"/>
    <s v="UNILEVER"/>
    <x v="15"/>
    <x v="0"/>
    <x v="1"/>
    <n v="3.399"/>
    <n v="3.633"/>
    <n v="4.8289999999999997"/>
    <n v="4.9240000000000004"/>
    <n v="5.5830000000000002"/>
    <n v="6.056"/>
    <n v="6.8559999999999999"/>
    <n v="6.4050000000000002"/>
    <n v="6.4329999999999998"/>
    <n v="6.2750000000000004"/>
    <n v="5.4589999999999996"/>
    <n v="4.3940000000000001"/>
    <n v="5.6239999999999997"/>
    <n v="8.5530000000000008"/>
    <n v="7.03"/>
    <n v="7.0869999999999997"/>
    <n v="5.8280000000000003"/>
    <n v="4.532"/>
    <n v="5.1390000000000002"/>
    <n v="4.1820000000000004"/>
    <n v="5.44"/>
    <n v="5.34"/>
    <n v="5.7809999999999997"/>
    <n v="4.468"/>
    <n v="5.5179999999999998"/>
    <n v="4.8659999999999997"/>
    <n v="6.0519999999999996"/>
    <n v="5.7649999999999997"/>
    <n v="5.1689999999999996"/>
    <n v="5.6269999999999998"/>
    <n v="5.5540000000000003"/>
    <n v="6.3490000000000002"/>
    <n v="6.5720000000000001"/>
    <n v="8.3849999999999998"/>
    <n v="8.2330000000000005"/>
    <n v="6.9409999999999998"/>
    <n v="6.9580000000000002"/>
  </r>
  <r>
    <x v="5"/>
    <x v="5"/>
    <s v="UNILEVER"/>
    <x v="15"/>
    <x v="0"/>
    <x v="2"/>
    <n v="38.860999999999997"/>
    <n v="51.536000000000001"/>
    <n v="49.975000000000001"/>
    <n v="51.140999999999998"/>
    <n v="51.258000000000003"/>
    <n v="54.929000000000002"/>
    <n v="56.82"/>
    <n v="60.509"/>
    <n v="58.015999999999998"/>
    <n v="58.453000000000003"/>
    <n v="55.012999999999998"/>
    <n v="52.610999999999997"/>
    <n v="54.000999999999998"/>
    <n v="54.28"/>
    <n v="49.426000000000002"/>
    <n v="47.886000000000003"/>
    <n v="44.061999999999998"/>
    <n v="41.304000000000002"/>
    <n v="43.829000000000001"/>
    <n v="43.811999999999998"/>
    <n v="40.676000000000002"/>
    <n v="44.384"/>
    <n v="47.837000000000003"/>
    <n v="42.283000000000001"/>
    <n v="44.131999999999998"/>
    <n v="39.231000000000002"/>
    <n v="34.921999999999997"/>
    <n v="35.83"/>
    <n v="35.750999999999998"/>
    <n v="33.027000000000001"/>
    <n v="35.534999999999997"/>
    <n v="35.341999999999999"/>
    <n v="31.355"/>
    <n v="36.652000000000001"/>
    <n v="35.673000000000002"/>
    <n v="33.023000000000003"/>
    <n v="31.363"/>
  </r>
  <r>
    <x v="5"/>
    <x v="5"/>
    <s v="UNILEVER"/>
    <x v="15"/>
    <x v="0"/>
    <x v="3"/>
    <n v="16.635032800000001"/>
    <n v="16.974004300000001"/>
    <n v="16.009323999999999"/>
    <n v="16.936768000000001"/>
    <n v="17.1781705"/>
    <n v="17.991074099999999"/>
    <n v="18.159556800000001"/>
    <n v="18.172040299999999"/>
    <n v="15.7667991"/>
    <n v="16.496234099999999"/>
    <n v="14.889887399999999"/>
    <n v="17.435785500000001"/>
    <n v="16.646971700000002"/>
    <n v="17.034216700000002"/>
    <n v="16.217251999999998"/>
    <n v="15.3649062"/>
    <n v="13.6874831"/>
    <n v="14.730930900000001"/>
    <n v="15.343657800000001"/>
    <n v="15.551614600000001"/>
    <n v="16.8013385"/>
    <n v="16.0712768"/>
    <n v="15.9421491"/>
    <n v="15.5930175"/>
    <n v="16.0825964"/>
    <n v="15.717741"/>
    <n v="14.3174113"/>
    <n v="12.6386883"/>
    <n v="12.403437500000001"/>
    <n v="10.729368300000001"/>
    <n v="11.302645999999999"/>
    <n v="10.0303117"/>
    <n v="12.198495299999999"/>
    <n v="14.2863261"/>
    <n v="13.699165499999999"/>
    <n v="13.1499424"/>
    <n v="10.433878"/>
  </r>
  <r>
    <x v="5"/>
    <x v="4"/>
    <s v="UNILEVER"/>
    <x v="3"/>
    <x v="0"/>
    <x v="0"/>
    <n v="243.29300000000001"/>
    <n v="146.52799999999999"/>
    <n v="178.756"/>
    <n v="294.46699999999998"/>
    <n v="261.52699999999999"/>
    <n v="311.11700000000002"/>
    <n v="561.20100000000002"/>
    <n v="525.93299999999999"/>
    <n v="541.16499999999996"/>
    <n v="424.97300000000001"/>
    <n v="609.149"/>
    <n v="711.86"/>
    <n v="544.08199999999999"/>
    <n v="430.69499999999999"/>
    <n v="595.20000000000005"/>
    <n v="400.59800000000001"/>
    <n v="394.56400000000002"/>
    <n v="264.86200000000002"/>
    <n v="247.87899999999999"/>
    <n v="278.17500000000001"/>
    <n v="176.67"/>
    <n v="114.806"/>
    <n v="144.078"/>
    <n v="7.0620000000000003"/>
    <n v="24.102"/>
    <n v="58.122"/>
    <n v="63.987000000000002"/>
    <n v="70.233000000000004"/>
    <n v="83.054000000000002"/>
    <n v="87.852999999999994"/>
    <n v="136.87299999999999"/>
    <n v="72.760999999999996"/>
    <n v="99.382999999999996"/>
    <n v="151.83000000000001"/>
    <n v="185.41200000000001"/>
    <n v="129.233"/>
    <n v="99.277000000000001"/>
  </r>
  <r>
    <x v="5"/>
    <x v="4"/>
    <s v="UNILEVER"/>
    <x v="3"/>
    <x v="0"/>
    <x v="4"/>
    <n v="177269.283"/>
    <n v="102769.16499999999"/>
    <n v="129911.192"/>
    <n v="180903.196"/>
    <n v="142618.00899999999"/>
    <n v="166194.44200000001"/>
    <n v="317804.86900000001"/>
    <n v="325953.163"/>
    <n v="338707.728"/>
    <n v="212116.21299999999"/>
    <n v="193497.36600000001"/>
    <n v="237815.25899999999"/>
    <n v="292951.16200000001"/>
    <n v="195314.81200000001"/>
    <n v="266965.04700000002"/>
    <n v="213260.62700000001"/>
    <n v="205377.413"/>
    <n v="93786.097999999998"/>
    <n v="135986.372"/>
    <n v="185267.44200000001"/>
    <n v="113873.874"/>
    <n v="71471.456999999995"/>
    <n v="86106.164000000004"/>
    <n v="3845.2510000000002"/>
    <n v="17805.708999999999"/>
    <n v="38371.553999999996"/>
    <n v="40371.737999999998"/>
    <n v="47595.345999999998"/>
    <n v="52355.292000000001"/>
    <n v="53957.99"/>
    <n v="71534.820999999996"/>
    <n v="46456.925999999999"/>
    <n v="60291.529000000002"/>
    <n v="102311.202"/>
    <n v="123956.54700000001"/>
    <n v="91560.293999999994"/>
    <n v="63953.771999999997"/>
  </r>
  <r>
    <x v="5"/>
    <x v="4"/>
    <s v="UNILEVER"/>
    <x v="3"/>
    <x v="0"/>
    <x v="1"/>
    <n v="0.48799999999999999"/>
    <n v="0.28199999999999997"/>
    <n v="0.37"/>
    <n v="0.50700000000000001"/>
    <n v="0.48699999999999999"/>
    <n v="0.54700000000000004"/>
    <n v="0.998"/>
    <n v="0.93300000000000005"/>
    <n v="1.0660000000000001"/>
    <n v="0.89500000000000002"/>
    <n v="1.3440000000000001"/>
    <n v="1.577"/>
    <n v="1.252"/>
    <n v="0.97799999999999998"/>
    <n v="1.3320000000000001"/>
    <n v="0.874"/>
    <n v="0.88600000000000001"/>
    <n v="0.72399999999999998"/>
    <n v="0.65300000000000002"/>
    <n v="0.80400000000000005"/>
    <n v="0.54400000000000004"/>
    <n v="0.33500000000000002"/>
    <n v="0.39800000000000002"/>
    <n v="2.1000000000000001E-2"/>
    <n v="6.6000000000000003E-2"/>
    <n v="0.154"/>
    <n v="0.17699999999999999"/>
    <n v="0.188"/>
    <n v="0.22700000000000001"/>
    <n v="0.26200000000000001"/>
    <n v="0.35699999999999998"/>
    <n v="0.187"/>
    <n v="0.249"/>
    <n v="0.32200000000000001"/>
    <n v="0.36199999999999999"/>
    <n v="0.26600000000000001"/>
    <n v="0.22600000000000001"/>
  </r>
  <r>
    <x v="5"/>
    <x v="4"/>
    <s v="UNILEVER"/>
    <x v="3"/>
    <x v="0"/>
    <x v="2"/>
    <n v="26.577000000000002"/>
    <n v="23.431999999999999"/>
    <n v="33.895000000000003"/>
    <n v="40.552"/>
    <n v="38.201999999999998"/>
    <n v="40.704000000000001"/>
    <n v="44.238"/>
    <n v="45.347000000000001"/>
    <n v="46.725000000000001"/>
    <n v="47.787999999999997"/>
    <n v="45.276000000000003"/>
    <n v="44.603999999999999"/>
    <n v="43.07"/>
    <n v="43.834000000000003"/>
    <n v="43.884"/>
    <n v="35.076000000000001"/>
    <n v="35.259"/>
    <n v="32.975999999999999"/>
    <n v="28.282"/>
    <n v="30.875"/>
    <n v="25.558"/>
    <n v="26.85"/>
    <n v="26.195"/>
    <n v="12.423"/>
    <n v="18.562000000000001"/>
    <n v="15.02"/>
    <n v="12.135999999999999"/>
    <n v="16.797999999999998"/>
    <n v="16.196999999999999"/>
    <n v="14.914"/>
    <n v="15.587999999999999"/>
    <n v="20.513000000000002"/>
    <n v="10.286"/>
    <n v="13.727"/>
    <n v="15.337999999999999"/>
    <n v="15.396000000000001"/>
    <n v="13.625999999999999"/>
  </r>
  <r>
    <x v="5"/>
    <x v="4"/>
    <s v="UNILEVER"/>
    <x v="3"/>
    <x v="0"/>
    <x v="3"/>
    <n v="6.0441219000000004"/>
    <n v="6.8733240999999996"/>
    <n v="7.0069521999999997"/>
    <n v="8.2107436000000007"/>
    <n v="6.8286343"/>
    <n v="7.0158535000000004"/>
    <n v="6.2807876"/>
    <n v="6.7205636000000002"/>
    <n v="6.1557006999999997"/>
    <n v="6.2515254999999996"/>
    <n v="8.1406870999999992"/>
    <n v="9.0688703000000004"/>
    <n v="8.9235211000000003"/>
    <n v="9.5154048000000007"/>
    <n v="10.407306500000001"/>
    <n v="6.7241552000000002"/>
    <n v="8.0418727000000008"/>
    <n v="7.5886744000000004"/>
    <n v="7.3225502000000002"/>
    <n v="7.2407215999999996"/>
    <n v="7.9250765000000003"/>
    <n v="7.2993247999999999"/>
    <n v="5.4657349999999996"/>
    <n v="4.5555213999999999"/>
    <n v="5.0383430999999996"/>
    <n v="4.9811139000000004"/>
    <n v="4.2365095000000004"/>
    <n v="4.1725149000000004"/>
    <n v="3.1799865999999999"/>
    <n v="4.3547561999999997"/>
    <n v="4.4496725000000001"/>
    <n v="3.6588425999999998"/>
    <n v="4.6948439000000004"/>
    <n v="5.7560307999999996"/>
    <n v="4.3290829999999998"/>
    <n v="4.8683515999999996"/>
    <n v="4.9285344000000002"/>
  </r>
  <r>
    <x v="5"/>
    <x v="5"/>
    <s v="UNILEVER"/>
    <x v="3"/>
    <x v="0"/>
    <x v="0"/>
    <n v="639.04600000000005"/>
    <n v="405.62400000000002"/>
    <n v="423.55"/>
    <n v="566.745"/>
    <n v="436.17700000000002"/>
    <n v="531.13900000000001"/>
    <n v="1029.175"/>
    <n v="1032.4010000000001"/>
    <n v="1108.7280000000001"/>
    <n v="899.51900000000001"/>
    <n v="1180.425"/>
    <n v="1222.5060000000001"/>
    <n v="1176.94"/>
    <n v="892.01300000000003"/>
    <n v="1166.8879999999999"/>
    <n v="782.98900000000003"/>
    <n v="825.755"/>
    <n v="501.995"/>
    <n v="501.80500000000001"/>
    <n v="555.65899999999999"/>
    <n v="316.15100000000001"/>
    <n v="223.49100000000001"/>
    <n v="330.947"/>
    <n v="14.124000000000001"/>
    <n v="37.723999999999997"/>
    <n v="144.25299999999999"/>
    <n v="62.735999999999997"/>
    <n v="137.858"/>
    <n v="185.06800000000001"/>
    <n v="196.71100000000001"/>
    <n v="260.57400000000001"/>
    <n v="245.93799999999999"/>
    <n v="165.85900000000001"/>
    <n v="221.292"/>
    <n v="239.22200000000001"/>
    <n v="224.965"/>
    <n v="131.46100000000001"/>
  </r>
  <r>
    <x v="5"/>
    <x v="5"/>
    <s v="UNILEVER"/>
    <x v="3"/>
    <x v="0"/>
    <x v="4"/>
    <n v="367802.08399999997"/>
    <n v="241835.76"/>
    <n v="240909.52600000001"/>
    <n v="310149.21399999998"/>
    <n v="229063.125"/>
    <n v="262595.054"/>
    <n v="508357.141"/>
    <n v="531718.89300000004"/>
    <n v="605861.76"/>
    <n v="402070.91700000002"/>
    <n v="515365.56099999999"/>
    <n v="650053.28200000001"/>
    <n v="621581.27399999998"/>
    <n v="431250.47899999999"/>
    <n v="500600.08600000001"/>
    <n v="409656.00699999998"/>
    <n v="442604.65600000002"/>
    <n v="270201.99200000003"/>
    <n v="251234.30900000001"/>
    <n v="312284.96299999999"/>
    <n v="176931.47500000001"/>
    <n v="123351.995"/>
    <n v="154910.55600000001"/>
    <n v="7807.0249999999996"/>
    <n v="18817.136999999999"/>
    <n v="88303.997000000003"/>
    <n v="37276.902000000002"/>
    <n v="77391.664999999994"/>
    <n v="106653.217"/>
    <n v="108085.44500000001"/>
    <n v="140935.99400000001"/>
    <n v="139808.785"/>
    <n v="100884.33100000001"/>
    <n v="149807.639"/>
    <n v="165206.89499999999"/>
    <n v="149712.86799999999"/>
    <n v="80724.872000000003"/>
  </r>
  <r>
    <x v="5"/>
    <x v="5"/>
    <s v="UNILEVER"/>
    <x v="3"/>
    <x v="0"/>
    <x v="1"/>
    <n v="1.282"/>
    <n v="0.78100000000000003"/>
    <n v="0.877"/>
    <n v="0.97699999999999998"/>
    <n v="0.81299999999999994"/>
    <n v="0.93400000000000005"/>
    <n v="1.83"/>
    <n v="1.8320000000000001"/>
    <n v="2.1850000000000001"/>
    <n v="1.895"/>
    <n v="2.605"/>
    <n v="2.7090000000000001"/>
    <n v="2.7080000000000002"/>
    <n v="2.0249999999999999"/>
    <n v="2.6120000000000001"/>
    <n v="1.708"/>
    <n v="1.8540000000000001"/>
    <n v="1.3720000000000001"/>
    <n v="1.3220000000000001"/>
    <n v="1.6060000000000001"/>
    <n v="0.97299999999999998"/>
    <n v="0.65300000000000002"/>
    <n v="0.91300000000000003"/>
    <n v="4.2000000000000003E-2"/>
    <n v="0.104"/>
    <n v="0.38300000000000001"/>
    <n v="0.17299999999999999"/>
    <n v="0.36899999999999999"/>
    <n v="0.50600000000000001"/>
    <n v="0.58599999999999997"/>
    <n v="0.68"/>
    <n v="0.63100000000000001"/>
    <n v="0.41499999999999998"/>
    <n v="0.46899999999999997"/>
    <n v="0.46700000000000003"/>
    <n v="0.46200000000000002"/>
    <n v="0.3"/>
  </r>
  <r>
    <x v="5"/>
    <x v="5"/>
    <s v="UNILEVER"/>
    <x v="3"/>
    <x v="0"/>
    <x v="2"/>
    <n v="27.719000000000001"/>
    <n v="24.902999999999999"/>
    <n v="34.015999999999998"/>
    <n v="38.902000000000001"/>
    <n v="37.048000000000002"/>
    <n v="39.003999999999998"/>
    <n v="42.774999999999999"/>
    <n v="44.601999999999997"/>
    <n v="47.088000000000001"/>
    <n v="47.795000000000002"/>
    <n v="45.531999999999996"/>
    <n v="44.808"/>
    <n v="44.402000000000001"/>
    <n v="43.927999999999997"/>
    <n v="43.762"/>
    <n v="36.033000000000001"/>
    <n v="37.262999999999998"/>
    <n v="34.210999999999999"/>
    <n v="30.084"/>
    <n v="33.329000000000001"/>
    <n v="26.875"/>
    <n v="29.556999999999999"/>
    <n v="29.094999999999999"/>
    <n v="10.739000000000001"/>
    <n v="18.998999999999999"/>
    <n v="13.492000000000001"/>
    <n v="11.887"/>
    <n v="18.794"/>
    <n v="16.850000000000001"/>
    <n v="15.196999999999999"/>
    <n v="16.231999999999999"/>
    <n v="21.117000000000001"/>
    <n v="12.933999999999999"/>
    <n v="9.1389999999999993"/>
    <n v="14.885"/>
    <n v="13.214"/>
    <n v="13.859"/>
  </r>
  <r>
    <x v="5"/>
    <x v="5"/>
    <s v="UNILEVER"/>
    <x v="3"/>
    <x v="0"/>
    <x v="3"/>
    <n v="5.7126238000000003"/>
    <n v="6.2492948000000004"/>
    <n v="5.9547014000000003"/>
    <n v="6.7233508000000004"/>
    <n v="6.1070207999999999"/>
    <n v="5.7407424000000002"/>
    <n v="4.7735950999999996"/>
    <n v="5.2088254000000003"/>
    <n v="6.1562349000000003"/>
    <n v="6.2923701000000003"/>
    <n v="7.9584536000000003"/>
    <n v="9.2110350000000007"/>
    <n v="10.517343500000001"/>
    <n v="9.6203830999999997"/>
    <n v="10.6040309"/>
    <n v="7.9522639000000002"/>
    <n v="9.1335957000000008"/>
    <n v="7.7080773000000002"/>
    <n v="7.7936547999999997"/>
    <n v="8.2545645000000007"/>
    <n v="7.5555934000000002"/>
    <n v="8.3171657999999997"/>
    <n v="6.8874002000000001"/>
    <n v="4.7768141999999996"/>
    <n v="5.8048862000000003"/>
    <n v="5.7716345000000002"/>
    <n v="5.3014298999999996"/>
    <n v="6.0418408000000001"/>
    <n v="4.9122870000000001"/>
    <n v="4.1407642999999998"/>
    <n v="4.0694496999999998"/>
    <n v="4.4365901000000001"/>
    <n v="3.4870977999999999"/>
    <n v="4.7164253"/>
    <n v="5.6061869"/>
    <n v="6.0056602000000003"/>
    <n v="5.3489123000000003"/>
  </r>
  <r>
    <x v="5"/>
    <x v="5"/>
    <s v="UNILEVER"/>
    <x v="0"/>
    <x v="0"/>
    <x v="0"/>
    <n v="2487.0549999999998"/>
    <n v="2645.9349999999999"/>
    <n v="2738.2289999999998"/>
    <n v="3048.3359999999998"/>
    <n v="3058.6"/>
    <n v="3488.2449999999999"/>
    <n v="3579.5430000000001"/>
    <n v="3251.5949999999998"/>
    <n v="2904.7379999999998"/>
    <n v="3038.2040000000002"/>
    <n v="3234.9470000000001"/>
    <n v="3206.0630000000001"/>
    <n v="2997.6410000000001"/>
    <n v="2697.817"/>
    <n v="2542.0509999999999"/>
    <n v="2439.2339999999999"/>
    <n v="2604.2739999999999"/>
    <n v="2161.1790000000001"/>
    <n v="2303.2199999999998"/>
    <n v="1909.643"/>
    <n v="1732.0429999999999"/>
    <n v="1837.0250000000001"/>
    <n v="1779.92"/>
    <n v="1776.2550000000001"/>
    <n v="2207.047"/>
    <n v="1937.383"/>
    <n v="1877.338"/>
    <n v="1930.549"/>
    <n v="2129.029"/>
    <n v="2105.3690000000001"/>
    <n v="2458.6779999999999"/>
    <n v="2251.5010000000002"/>
    <n v="2345.085"/>
    <n v="2288.2159999999999"/>
    <n v="3373.0439999999999"/>
    <n v="2849.3820000000001"/>
    <n v="3141.1860000000001"/>
  </r>
  <r>
    <x v="5"/>
    <x v="5"/>
    <s v="UNILEVER"/>
    <x v="0"/>
    <x v="0"/>
    <x v="4"/>
    <n v="2034000.054"/>
    <n v="2054733.534"/>
    <n v="2207888.3659999999"/>
    <n v="2325515.1519999998"/>
    <n v="2341351.11"/>
    <n v="2662404.4849999999"/>
    <n v="2791560.673"/>
    <n v="2612194.3470000001"/>
    <n v="2344907.6949999998"/>
    <n v="2418413.98"/>
    <n v="2488049.878"/>
    <n v="2585776.1179999998"/>
    <n v="2340227.0460000001"/>
    <n v="2229961.2370000002"/>
    <n v="2103031.4079999998"/>
    <n v="2066812.6810000001"/>
    <n v="2168878.3569999998"/>
    <n v="1808230.412"/>
    <n v="1928270.199"/>
    <n v="1627281.8430000001"/>
    <n v="1543971.987"/>
    <n v="1609365.5759999999"/>
    <n v="1614372.24"/>
    <n v="1606932.5209999999"/>
    <n v="1835353.0719999999"/>
    <n v="1698767.8840000001"/>
    <n v="1654145.453"/>
    <n v="1787097.939"/>
    <n v="1855215.4140000001"/>
    <n v="1829462.5830000001"/>
    <n v="2138671.8369999998"/>
    <n v="1985010.6780000001"/>
    <n v="2025636.0889999999"/>
    <n v="1976204.95"/>
    <n v="2691592.943"/>
    <n v="2310778.8470000001"/>
    <n v="2429322.858"/>
  </r>
  <r>
    <x v="5"/>
    <x v="5"/>
    <s v="UNILEVER"/>
    <x v="0"/>
    <x v="0"/>
    <x v="1"/>
    <n v="4.9909999999999997"/>
    <n v="5.0919999999999996"/>
    <n v="5.6669999999999998"/>
    <n v="5.2530000000000001"/>
    <n v="5.6989999999999998"/>
    <n v="6.1349999999999998"/>
    <n v="6.3639999999999999"/>
    <n v="5.7690000000000001"/>
    <n v="5.7229999999999999"/>
    <n v="6.4"/>
    <n v="7.1379999999999999"/>
    <n v="7.1040000000000001"/>
    <n v="6.8979999999999997"/>
    <n v="6.1230000000000002"/>
    <n v="5.69"/>
    <n v="5.3209999999999997"/>
    <n v="5.8479999999999999"/>
    <n v="5.907"/>
    <n v="6.0679999999999996"/>
    <n v="5.52"/>
    <n v="5.33"/>
    <n v="5.3680000000000003"/>
    <n v="4.9109999999999996"/>
    <n v="5.2220000000000004"/>
    <n v="6.0590000000000002"/>
    <n v="5.1420000000000003"/>
    <n v="5.1890000000000001"/>
    <n v="5.1619999999999999"/>
    <n v="5.82"/>
    <n v="6.27"/>
    <n v="6.4119999999999999"/>
    <n v="5.78"/>
    <n v="5.8639999999999999"/>
    <n v="4.8490000000000002"/>
    <n v="6.5860000000000003"/>
    <n v="5.8559999999999999"/>
    <n v="7.16"/>
  </r>
  <r>
    <x v="5"/>
    <x v="5"/>
    <s v="UNILEVER"/>
    <x v="0"/>
    <x v="0"/>
    <x v="2"/>
    <n v="89.542000000000002"/>
    <n v="89.692999999999998"/>
    <n v="89.962000000000003"/>
    <n v="89.628"/>
    <n v="91.183999999999997"/>
    <n v="92.686000000000007"/>
    <n v="93.66"/>
    <n v="92.751000000000005"/>
    <n v="91.501999999999995"/>
    <n v="91.05"/>
    <n v="91.444999999999993"/>
    <n v="86.611999999999995"/>
    <n v="86.227000000000004"/>
    <n v="87.713999999999999"/>
    <n v="87.358999999999995"/>
    <n v="86.504999999999995"/>
    <n v="86.375"/>
    <n v="87.616"/>
    <n v="87.960999999999999"/>
    <n v="87.620999999999995"/>
    <n v="86.102000000000004"/>
    <n v="83.322000000000003"/>
    <n v="83.872"/>
    <n v="82.25"/>
    <n v="80.944000000000003"/>
    <n v="78.769000000000005"/>
    <n v="83.183000000000007"/>
    <n v="83.131"/>
    <n v="84.581000000000003"/>
    <n v="85.007999999999996"/>
    <n v="87.242999999999995"/>
    <n v="85.870999999999995"/>
    <n v="82.998000000000005"/>
    <n v="83.073999999999998"/>
    <n v="84.671999999999997"/>
    <n v="83.786000000000001"/>
    <n v="82.209000000000003"/>
  </r>
  <r>
    <x v="5"/>
    <x v="5"/>
    <s v="UNILEVER"/>
    <x v="0"/>
    <x v="0"/>
    <x v="3"/>
    <n v="62.741849500000001"/>
    <n v="61.284841999999998"/>
    <n v="62.887196400000001"/>
    <n v="62.452733799999997"/>
    <n v="64.5019116"/>
    <n v="64.265528700000004"/>
    <n v="66.293811199999993"/>
    <n v="62.014645899999998"/>
    <n v="62.174431800000001"/>
    <n v="61.332979799999997"/>
    <n v="59.870938000000002"/>
    <n v="59.853320600000004"/>
    <n v="60.476579700000002"/>
    <n v="58.947552600000002"/>
    <n v="59.9966905"/>
    <n v="60.429297300000002"/>
    <n v="60.527960999999998"/>
    <n v="59.419882800000003"/>
    <n v="61.628671300000001"/>
    <n v="60.9139482"/>
    <n v="58.911470999999999"/>
    <n v="57.932270199999998"/>
    <n v="58.217348800000003"/>
    <n v="57.590899700000001"/>
    <n v="57.638916799999997"/>
    <n v="58.745243700000003"/>
    <n v="59.489849"/>
    <n v="57.925492900000002"/>
    <n v="59.0875336"/>
    <n v="59.8512165"/>
    <n v="58.985204500000002"/>
    <n v="60.714799999999997"/>
    <n v="61.155282999999997"/>
    <n v="62.312169099999998"/>
    <n v="58.663552299999999"/>
    <n v="58.394192799999999"/>
    <n v="56.889481199999999"/>
  </r>
  <r>
    <x v="5"/>
    <x v="4"/>
    <s v="UNILEVER"/>
    <x v="0"/>
    <x v="0"/>
    <x v="0"/>
    <n v="1468.29"/>
    <n v="1766.6310000000001"/>
    <n v="1917.4010000000001"/>
    <n v="2196.7640000000001"/>
    <n v="2258.8560000000002"/>
    <n v="2399.5549999999998"/>
    <n v="2367.3090000000002"/>
    <n v="2654.806"/>
    <n v="2247.2370000000001"/>
    <n v="2141.7440000000001"/>
    <n v="1899.191"/>
    <n v="1960.6880000000001"/>
    <n v="2085.3789999999999"/>
    <n v="1710.8910000000001"/>
    <n v="1595.212"/>
    <n v="1450.615"/>
    <n v="1688.8420000000001"/>
    <n v="1413.9369999999999"/>
    <n v="1524.4559999999999"/>
    <n v="1346.3920000000001"/>
    <n v="1241.6780000000001"/>
    <n v="1231.587"/>
    <n v="1167.29"/>
    <n v="1352.7629999999999"/>
    <n v="1517.527"/>
    <n v="1513.87"/>
    <n v="1281.4190000000001"/>
    <n v="1433.3920000000001"/>
    <n v="1449.357"/>
    <n v="1401.943"/>
    <n v="1613.3409999999999"/>
    <n v="1585.5650000000001"/>
    <n v="1725.453"/>
    <n v="1854.953"/>
    <n v="2504.6219999999998"/>
    <n v="1769.923"/>
    <n v="1772.6489999999999"/>
  </r>
  <r>
    <x v="5"/>
    <x v="4"/>
    <s v="UNILEVER"/>
    <x v="0"/>
    <x v="0"/>
    <x v="4"/>
    <n v="1259324.6599999999"/>
    <n v="1468370.3330000001"/>
    <n v="1633357.1969999999"/>
    <n v="1759329.226"/>
    <n v="1770290.7860000001"/>
    <n v="1877791.7830000001"/>
    <n v="1895764.9650000001"/>
    <n v="2158950.4739999999"/>
    <n v="1850417.0630000001"/>
    <n v="1730942.307"/>
    <n v="1541845.203"/>
    <n v="1629220.7050000001"/>
    <n v="1645171.584"/>
    <n v="1357015.9609999999"/>
    <n v="1311708.8870000001"/>
    <n v="1305247.7879999999"/>
    <n v="1463391.6229999999"/>
    <n v="1209528.807"/>
    <n v="1348516.699"/>
    <n v="1222988.9269999999"/>
    <n v="1179152.2879999999"/>
    <n v="1166916.5090000001"/>
    <n v="1111829.4480000001"/>
    <n v="1278636.993"/>
    <n v="1376653.763"/>
    <n v="1436334.1569999999"/>
    <n v="1188662.476"/>
    <n v="1348421.067"/>
    <n v="1366488.0789999999"/>
    <n v="1270385.879"/>
    <n v="1509250.7949999999"/>
    <n v="1457746.149"/>
    <n v="1652597.254"/>
    <n v="1779371.6029999999"/>
    <n v="2181312.4849999999"/>
    <n v="1600587.9480000001"/>
    <n v="1497554.4439999999"/>
  </r>
  <r>
    <x v="5"/>
    <x v="4"/>
    <s v="UNILEVER"/>
    <x v="0"/>
    <x v="0"/>
    <x v="1"/>
    <n v="2.9460000000000002"/>
    <n v="3.4"/>
    <n v="3.968"/>
    <n v="3.786"/>
    <n v="4.2089999999999996"/>
    <n v="4.22"/>
    <n v="4.2089999999999996"/>
    <n v="4.71"/>
    <n v="4.4279999999999999"/>
    <n v="4.5119999999999996"/>
    <n v="4.1909999999999998"/>
    <n v="4.3440000000000003"/>
    <n v="4.7990000000000004"/>
    <n v="3.883"/>
    <n v="3.57"/>
    <n v="3.1640000000000001"/>
    <n v="3.7919999999999998"/>
    <n v="3.8639999999999999"/>
    <n v="4.016"/>
    <n v="3.8919999999999999"/>
    <n v="3.8210000000000002"/>
    <n v="3.5990000000000002"/>
    <n v="3.2210000000000001"/>
    <n v="3.9769999999999999"/>
    <n v="4.1660000000000004"/>
    <n v="4.0179999999999998"/>
    <n v="3.5419999999999998"/>
    <n v="3.8330000000000002"/>
    <n v="3.9620000000000002"/>
    <n v="4.1749999999999998"/>
    <n v="4.2069999999999999"/>
    <n v="4.07"/>
    <n v="4.3150000000000004"/>
    <n v="3.931"/>
    <n v="4.8899999999999997"/>
    <n v="3.6379999999999999"/>
    <n v="4.04"/>
  </r>
  <r>
    <x v="5"/>
    <x v="4"/>
    <s v="UNILEVER"/>
    <x v="0"/>
    <x v="0"/>
    <x v="2"/>
    <n v="83.921999999999997"/>
    <n v="85.308000000000007"/>
    <n v="85.986999999999995"/>
    <n v="86.525999999999996"/>
    <n v="84.712999999999994"/>
    <n v="85.730999999999995"/>
    <n v="86.037000000000006"/>
    <n v="88.356999999999999"/>
    <n v="86.203999999999994"/>
    <n v="87.191999999999993"/>
    <n v="84.531999999999996"/>
    <n v="86.531999999999996"/>
    <n v="86.298000000000002"/>
    <n v="83.893000000000001"/>
    <n v="86.375"/>
    <n v="84"/>
    <n v="85.838999999999999"/>
    <n v="85.869"/>
    <n v="83.081999999999994"/>
    <n v="86.454999999999998"/>
    <n v="84.53"/>
    <n v="86.759"/>
    <n v="85.438999999999993"/>
    <n v="83.215999999999994"/>
    <n v="82.774000000000001"/>
    <n v="78.548000000000002"/>
    <n v="80.819999999999993"/>
    <n v="82.147000000000006"/>
    <n v="84.432000000000002"/>
    <n v="83.382000000000005"/>
    <n v="83.69"/>
    <n v="81.522999999999996"/>
    <n v="78.7"/>
    <n v="77.423000000000002"/>
    <n v="81.683000000000007"/>
    <n v="80.241"/>
    <n v="76.117000000000004"/>
  </r>
  <r>
    <x v="5"/>
    <x v="4"/>
    <s v="UNILEVER"/>
    <x v="0"/>
    <x v="0"/>
    <x v="3"/>
    <n v="60.041059599999997"/>
    <n v="60.359000299999998"/>
    <n v="60.133740299999999"/>
    <n v="58.669848899999998"/>
    <n v="59.070139599999997"/>
    <n v="58.1038432"/>
    <n v="58.285568499999997"/>
    <n v="58.742200699999998"/>
    <n v="58.675327600000003"/>
    <n v="59.356659399999998"/>
    <n v="56.904098300000001"/>
    <n v="58.6939232"/>
    <n v="58.0715711"/>
    <n v="53.733506499999997"/>
    <n v="55.794985400000002"/>
    <n v="55.639897099999999"/>
    <n v="57.532862000000002"/>
    <n v="57.277047600000003"/>
    <n v="56.416370700000002"/>
    <n v="58.196041999999998"/>
    <n v="56.339258200000003"/>
    <n v="55.2989563"/>
    <n v="54.006940299999997"/>
    <n v="52.621146899999999"/>
    <n v="54.780591000000001"/>
    <n v="53.950524199999997"/>
    <n v="52.893523999999999"/>
    <n v="53.990501299999998"/>
    <n v="58.648419199999999"/>
    <n v="58.383720799999999"/>
    <n v="56.269618100000002"/>
    <n v="57.235423500000003"/>
    <n v="57.734282800000003"/>
    <n v="55.0367186"/>
    <n v="55.110183800000001"/>
    <n v="55.283529299999998"/>
    <n v="54.403663999999999"/>
  </r>
  <r>
    <x v="5"/>
    <x v="5"/>
    <s v="UNILEVER"/>
    <x v="16"/>
    <x v="0"/>
    <x v="0"/>
    <n v="0"/>
    <n v="0"/>
    <n v="10.403"/>
    <n v="9.2149999999999999"/>
    <n v="0"/>
    <n v="10.013999999999999"/>
    <n v="0"/>
    <n v="0"/>
    <n v="0"/>
    <n v="0"/>
    <n v="10.307"/>
    <n v="1.9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"/>
    <s v="UNILEVER"/>
    <x v="16"/>
    <x v="0"/>
    <x v="4"/>
    <n v="0"/>
    <n v="0"/>
    <n v="8582.2720000000008"/>
    <n v="7602.7730000000001"/>
    <n v="0"/>
    <n v="7910.6689999999999"/>
    <n v="0"/>
    <n v="0"/>
    <n v="0"/>
    <n v="0"/>
    <n v="8502.9950000000008"/>
    <n v="2054.0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"/>
    <s v="UNILEVER"/>
    <x v="16"/>
    <x v="0"/>
    <x v="1"/>
    <n v="0"/>
    <n v="0"/>
    <n v="2.1999999999999999E-2"/>
    <n v="1.6E-2"/>
    <n v="0"/>
    <n v="1.7999999999999999E-2"/>
    <n v="0"/>
    <n v="0"/>
    <n v="0"/>
    <n v="0"/>
    <n v="2.3E-2"/>
    <n v="4.0000000000000001E-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"/>
    <s v="UNILEVER"/>
    <x v="16"/>
    <x v="0"/>
    <x v="2"/>
    <n v="0.50800000000000001"/>
    <n v="0.82299999999999995"/>
    <n v="2.2029999999999998"/>
    <n v="2.4809999999999999"/>
    <n v="2.403"/>
    <n v="2.73"/>
    <n v="2.024"/>
    <n v="1.8029999999999999"/>
    <n v="2.3159999999999998"/>
    <n v="1.0860000000000001"/>
    <n v="0.97399999999999998"/>
    <n v="0.63900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5"/>
    <s v="UNILEVER"/>
    <x v="16"/>
    <x v="0"/>
    <x v="3"/>
    <n v="0.65290859999999995"/>
    <n v="0.65290800000000004"/>
    <n v="1.1282416"/>
    <n v="1.110881"/>
    <n v="1.1436909"/>
    <n v="1.1436915000000001"/>
    <n v="0.66938980000000003"/>
    <n v="0.69058850000000005"/>
    <n v="0.69313740000000001"/>
    <n v="0.69313809999999998"/>
    <n v="0.653362"/>
    <n v="0.15620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"/>
    <s v="UNILEVER"/>
    <x v="16"/>
    <x v="0"/>
    <x v="0"/>
    <n v="11"/>
    <n v="10.057"/>
    <n v="0"/>
    <n v="0"/>
    <n v="0"/>
    <n v="19.498000000000001"/>
    <n v="27.885000000000002"/>
    <n v="35.023000000000003"/>
    <n v="34.018000000000001"/>
    <n v="10.087"/>
    <n v="0"/>
    <n v="0"/>
    <n v="9.4789999999999992"/>
    <n v="0"/>
    <n v="9.4480000000000004"/>
    <n v="70.837000000000003"/>
    <n v="72.402000000000001"/>
    <n v="33.274000000000001"/>
    <n v="33.343000000000004"/>
    <n v="0"/>
    <n v="0"/>
    <n v="0"/>
    <n v="20.279"/>
    <n v="17.489000000000001"/>
    <n v="19.829000000000001"/>
    <n v="21.222000000000001"/>
    <n v="18.388000000000002"/>
    <n v="20.959"/>
    <n v="18.995000000000001"/>
    <n v="15.176"/>
    <n v="18.617000000000001"/>
    <n v="23.422000000000001"/>
    <n v="19.105"/>
    <n v="23.096"/>
    <n v="15.58"/>
    <n v="7.9139999999999997"/>
    <n v="8.7530000000000001"/>
  </r>
  <r>
    <x v="5"/>
    <x v="4"/>
    <s v="UNILEVER"/>
    <x v="16"/>
    <x v="0"/>
    <x v="4"/>
    <n v="11000.325000000001"/>
    <n v="10056.799999999999"/>
    <n v="0"/>
    <n v="0"/>
    <n v="0"/>
    <n v="19497.989000000001"/>
    <n v="27884.79"/>
    <n v="35023.072"/>
    <n v="34018.008000000002"/>
    <n v="10086.745000000001"/>
    <n v="0"/>
    <n v="0"/>
    <n v="9479.3799999999992"/>
    <n v="0"/>
    <n v="9448.2330000000002"/>
    <n v="70837.39"/>
    <n v="72401.517000000007"/>
    <n v="33273.726999999999"/>
    <n v="33343.394"/>
    <n v="0"/>
    <n v="0"/>
    <n v="0"/>
    <n v="20278.751"/>
    <n v="17489.016"/>
    <n v="19828.690999999999"/>
    <n v="21222.296999999999"/>
    <n v="18388.187999999998"/>
    <n v="20958.782999999999"/>
    <n v="18994.945"/>
    <n v="15175.964"/>
    <n v="18617.317999999999"/>
    <n v="23421.937999999998"/>
    <n v="19105.275000000001"/>
    <n v="23096.314999999999"/>
    <n v="15579.946"/>
    <n v="7913.8860000000004"/>
    <n v="8752.9030000000002"/>
  </r>
  <r>
    <x v="5"/>
    <x v="4"/>
    <s v="UNILEVER"/>
    <x v="16"/>
    <x v="0"/>
    <x v="1"/>
    <n v="2.1999999999999999E-2"/>
    <n v="1.9E-2"/>
    <n v="0"/>
    <n v="0"/>
    <n v="0"/>
    <n v="3.4000000000000002E-2"/>
    <n v="0.05"/>
    <n v="6.2E-2"/>
    <n v="6.7000000000000004E-2"/>
    <n v="2.1000000000000001E-2"/>
    <n v="0"/>
    <n v="0"/>
    <n v="2.1999999999999999E-2"/>
    <n v="0"/>
    <n v="2.1000000000000001E-2"/>
    <n v="0.155"/>
    <n v="0.16300000000000001"/>
    <n v="9.0999999999999998E-2"/>
    <n v="8.7999999999999995E-2"/>
    <n v="0"/>
    <n v="0"/>
    <n v="0"/>
    <n v="5.6000000000000001E-2"/>
    <n v="5.0999999999999997E-2"/>
    <n v="5.3999999999999999E-2"/>
    <n v="5.6000000000000001E-2"/>
    <n v="5.0999999999999997E-2"/>
    <n v="5.6000000000000001E-2"/>
    <n v="5.1999999999999998E-2"/>
    <n v="4.4999999999999998E-2"/>
    <n v="4.9000000000000002E-2"/>
    <n v="0.06"/>
    <n v="4.8000000000000001E-2"/>
    <n v="4.9000000000000002E-2"/>
    <n v="0.03"/>
    <n v="1.6E-2"/>
    <n v="0.02"/>
  </r>
  <r>
    <x v="5"/>
    <x v="4"/>
    <s v="UNILEVER"/>
    <x v="16"/>
    <x v="0"/>
    <x v="2"/>
    <n v="4.2220000000000004"/>
    <n v="4.4870000000000001"/>
    <n v="0"/>
    <n v="0"/>
    <n v="0"/>
    <n v="2.3740000000000001"/>
    <n v="1.9219999999999999"/>
    <n v="2.1560000000000001"/>
    <n v="3.2970000000000002"/>
    <n v="3.218"/>
    <n v="0"/>
    <n v="0"/>
    <n v="2.714"/>
    <n v="1.7969999999999999"/>
    <n v="2.5009999999999999"/>
    <n v="3.7290000000000001"/>
    <n v="3.4460000000000002"/>
    <n v="2.3730000000000002"/>
    <n v="2.8090000000000002"/>
    <n v="0"/>
    <n v="0"/>
    <n v="0"/>
    <n v="2.4769999999999999"/>
    <n v="2.266"/>
    <n v="2.895"/>
    <n v="3.1459999999999999"/>
    <n v="3.0219999999999998"/>
    <n v="3.1339999999999999"/>
    <n v="3.0390000000000001"/>
    <n v="2.4169999999999998"/>
    <n v="2.5720000000000001"/>
    <n v="2.27"/>
    <n v="1.7390000000000001"/>
    <n v="1.6819999999999999"/>
    <n v="1.355"/>
    <n v="1.2809999999999999"/>
    <n v="1.292"/>
  </r>
  <r>
    <x v="5"/>
    <x v="4"/>
    <s v="UNILEVER"/>
    <x v="16"/>
    <x v="0"/>
    <x v="3"/>
    <n v="0.49172529999999998"/>
    <n v="0.47533370000000003"/>
    <n v="0"/>
    <n v="0"/>
    <n v="0"/>
    <n v="0.49218709999999999"/>
    <n v="0.53004870000000004"/>
    <n v="0.5512475"/>
    <n v="0.53693460000000004"/>
    <n v="0.53693519999999995"/>
    <n v="0"/>
    <n v="0"/>
    <n v="0.47940139999999998"/>
    <n v="0.4628739"/>
    <n v="0.44744450000000002"/>
    <n v="0.4603679"/>
    <n v="0.49324449999999997"/>
    <n v="0.4932436"/>
    <n v="0.49324400000000002"/>
    <n v="0"/>
    <n v="0"/>
    <n v="0"/>
    <n v="0.49324499999999999"/>
    <n v="0.4644452"/>
    <n v="0.42222720000000002"/>
    <n v="0.42222690000000002"/>
    <n v="0.40980509999999998"/>
    <n v="0.40980549999999999"/>
    <n v="0.40980559999999999"/>
    <n v="0.3880922"/>
    <n v="0.75400650000000002"/>
    <n v="0.75400480000000003"/>
    <n v="0.75400579999999995"/>
    <n v="0.75400659999999997"/>
    <n v="0.77618469999999995"/>
    <n v="0.85776830000000004"/>
    <n v="0.85776629999999998"/>
  </r>
  <r>
    <x v="5"/>
    <x v="5"/>
    <s v="UNILEVER"/>
    <x v="8"/>
    <x v="0"/>
    <x v="0"/>
    <n v="0"/>
    <n v="11.532"/>
    <n v="17.535"/>
    <n v="11.067"/>
    <n v="11.067"/>
    <n v="6.5979999999999999"/>
    <n v="11.067"/>
    <n v="6.6239999999999997"/>
    <n v="38.274000000000001"/>
    <n v="32.924999999999997"/>
    <n v="32.924999999999997"/>
    <n v="20.736999999999998"/>
    <n v="30.312999999999999"/>
    <n v="26.728999999999999"/>
    <n v="14.145"/>
    <n v="11.898"/>
    <n v="11.87"/>
    <n v="17.190999999999999"/>
    <n v="16.242999999999999"/>
    <n v="17.292999999999999"/>
    <n v="16.242999999999999"/>
    <n v="11.529"/>
    <n v="11.912000000000001"/>
    <n v="5.548"/>
    <n v="5.0590000000000002"/>
    <n v="4.6980000000000004"/>
    <n v="4.3559999999999999"/>
    <n v="5.4009999999999998"/>
    <n v="11.867000000000001"/>
    <n v="13.599"/>
    <n v="6.0880000000000001"/>
    <n v="0"/>
    <n v="4.7789999999999999"/>
    <n v="5.1029999999999998"/>
    <n v="0"/>
    <n v="0"/>
    <n v="0"/>
  </r>
  <r>
    <x v="5"/>
    <x v="5"/>
    <s v="UNILEVER"/>
    <x v="8"/>
    <x v="0"/>
    <x v="4"/>
    <n v="0"/>
    <n v="7841.7510000000002"/>
    <n v="11923.865"/>
    <n v="7525.7020000000002"/>
    <n v="7525.7020000000002"/>
    <n v="4486.7380000000003"/>
    <n v="7525.7020000000002"/>
    <n v="4504.3940000000002"/>
    <n v="26026.149000000001"/>
    <n v="22389.241000000002"/>
    <n v="22389.241000000002"/>
    <n v="14101.286"/>
    <n v="20613.023000000001"/>
    <n v="18175.519"/>
    <n v="9618.9150000000009"/>
    <n v="8090.7209999999995"/>
    <n v="8071.518"/>
    <n v="11689.575999999999"/>
    <n v="11045.355"/>
    <n v="11759.134"/>
    <n v="11045.355"/>
    <n v="7839.4229999999998"/>
    <n v="8100.4750000000004"/>
    <n v="3772.7739999999999"/>
    <n v="3439.8330000000001"/>
    <n v="3194.4369999999999"/>
    <n v="2962.0790000000002"/>
    <n v="3672.9780000000001"/>
    <n v="8069.2290000000003"/>
    <n v="9247.0079999999998"/>
    <n v="4140.1390000000001"/>
    <n v="0"/>
    <n v="3249.6759999999999"/>
    <n v="3470.0039999999999"/>
    <n v="0"/>
    <n v="0"/>
    <n v="0"/>
  </r>
  <r>
    <x v="5"/>
    <x v="5"/>
    <s v="UNILEVER"/>
    <x v="8"/>
    <x v="0"/>
    <x v="1"/>
    <n v="0"/>
    <n v="2.1999999999999999E-2"/>
    <n v="3.5999999999999997E-2"/>
    <n v="1.9E-2"/>
    <n v="2.1000000000000001E-2"/>
    <n v="1.2E-2"/>
    <n v="0.02"/>
    <n v="1.2E-2"/>
    <n v="7.4999999999999997E-2"/>
    <n v="6.9000000000000006E-2"/>
    <n v="7.2999999999999995E-2"/>
    <n v="4.5999999999999999E-2"/>
    <n v="7.0000000000000007E-2"/>
    <n v="6.0999999999999999E-2"/>
    <n v="3.2000000000000001E-2"/>
    <n v="2.5999999999999999E-2"/>
    <n v="2.7E-2"/>
    <n v="4.7E-2"/>
    <n v="4.2999999999999997E-2"/>
    <n v="0.05"/>
    <n v="0.05"/>
    <n v="3.4000000000000002E-2"/>
    <n v="3.3000000000000002E-2"/>
    <n v="1.6E-2"/>
    <n v="1.4E-2"/>
    <n v="1.2E-2"/>
    <n v="1.2E-2"/>
    <n v="1.4E-2"/>
    <n v="3.2000000000000001E-2"/>
    <n v="4.1000000000000002E-2"/>
    <n v="1.6E-2"/>
    <n v="0"/>
    <n v="1.2E-2"/>
    <n v="1.0999999999999999E-2"/>
    <n v="0"/>
    <n v="0"/>
    <n v="0"/>
  </r>
  <r>
    <x v="5"/>
    <x v="5"/>
    <s v="UNILEVER"/>
    <x v="8"/>
    <x v="0"/>
    <x v="2"/>
    <n v="0"/>
    <n v="1.2250000000000001"/>
    <n v="1.2050000000000001"/>
    <n v="1.1180000000000001"/>
    <n v="0.90800000000000003"/>
    <n v="1.036"/>
    <n v="0.749"/>
    <n v="0.69199999999999995"/>
    <n v="0.995"/>
    <n v="1.1859999999999999"/>
    <n v="0.79900000000000004"/>
    <n v="0.75900000000000001"/>
    <n v="0.92600000000000005"/>
    <n v="1.129"/>
    <n v="1.323"/>
    <n v="1.3360000000000001"/>
    <n v="1.2909999999999999"/>
    <n v="2.0659999999999998"/>
    <n v="1.9670000000000001"/>
    <n v="2.16"/>
    <n v="2.1819999999999999"/>
    <n v="2.3039999999999998"/>
    <n v="2.1240000000000001"/>
    <n v="1.9379999999999999"/>
    <n v="1.68"/>
    <n v="1.5529999999999999"/>
    <n v="1.7949999999999999"/>
    <n v="2.1320000000000001"/>
    <n v="1.5529999999999999"/>
    <n v="1.4390000000000001"/>
    <n v="1.028"/>
    <n v="0.253"/>
    <n v="0.161"/>
    <n v="0.155"/>
    <n v="0"/>
    <n v="0"/>
    <n v="0"/>
  </r>
  <r>
    <x v="5"/>
    <x v="5"/>
    <s v="UNILEVER"/>
    <x v="8"/>
    <x v="0"/>
    <x v="3"/>
    <n v="0"/>
    <n v="0.29965160000000002"/>
    <n v="0.27467639999999999"/>
    <n v="0.2655322"/>
    <n v="0.26553209999999999"/>
    <n v="0.2655322"/>
    <n v="0.2655324"/>
    <n v="0.31863449999999999"/>
    <n v="0.31789790000000001"/>
    <n v="0.31789830000000002"/>
    <n v="0.31789840000000003"/>
    <n v="0.2914139"/>
    <n v="0.2914139"/>
    <n v="0.2914138"/>
    <n v="0.349692"/>
    <n v="0.31741269999999999"/>
    <n v="0.28855760000000003"/>
    <n v="0.28855710000000001"/>
    <n v="0.26450760000000001"/>
    <n v="0.26450800000000002"/>
    <n v="0.26450790000000002"/>
    <n v="0.26450750000000001"/>
    <n v="0.26450810000000002"/>
    <n v="0.22277459999999999"/>
    <n v="0.17587249999999999"/>
    <n v="0.15189430000000001"/>
    <n v="0.14529059999999999"/>
    <n v="0.14529069999999999"/>
    <n v="0.1392341"/>
    <n v="0.1653105"/>
    <n v="0.1584219"/>
    <n v="0.15842149999999999"/>
    <n v="0.1653105"/>
    <n v="0.1653107"/>
    <n v="0"/>
    <n v="0"/>
    <n v="0"/>
  </r>
  <r>
    <x v="5"/>
    <x v="4"/>
    <s v="UNILEVER"/>
    <x v="8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"/>
    <s v="UNILEVER"/>
    <x v="8"/>
    <x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"/>
    <s v="UNILEVER"/>
    <x v="8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"/>
    <s v="UNILEVER"/>
    <x v="8"/>
    <x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x v="4"/>
    <s v="UNILEVER"/>
    <x v="8"/>
    <x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4"/>
    <s v="UNILEVER"/>
    <x v="14"/>
    <x v="0"/>
    <x v="0"/>
    <n v="94.418999999999997"/>
    <n v="78.745000000000005"/>
    <n v="83.855999999999995"/>
    <n v="74.355000000000004"/>
    <n v="38.795999999999999"/>
    <n v="33.597999999999999"/>
    <n v="45.146000000000001"/>
    <n v="7.6859999999999999"/>
    <n v="2.427"/>
    <n v="3.0859999999999999"/>
    <n v="0.51400000000000001"/>
    <n v="0.4"/>
    <n v="0.22900000000000001"/>
    <n v="8.0579999999999998"/>
    <n v="0"/>
    <n v="7.2880000000000003"/>
    <n v="99.344999999999999"/>
    <n v="95.43"/>
    <n v="89.649000000000001"/>
    <n v="60.99"/>
    <n v="101.002"/>
    <n v="118.85299999999999"/>
    <n v="91.314999999999998"/>
    <n v="83.953000000000003"/>
    <n v="98.06"/>
    <n v="91.292000000000002"/>
    <n v="111.923"/>
    <n v="177.50299999999999"/>
    <n v="146.904"/>
    <n v="127.16800000000001"/>
    <n v="152.52000000000001"/>
    <n v="170.86600000000001"/>
    <n v="164.84100000000001"/>
    <n v="188.607"/>
    <n v="200.52099999999999"/>
    <n v="142.83699999999999"/>
    <n v="178.68799999999999"/>
  </r>
  <r>
    <x v="4"/>
    <x v="4"/>
    <s v="UNILEVER"/>
    <x v="14"/>
    <x v="0"/>
    <x v="4"/>
    <n v="50155.095000000001"/>
    <n v="42076.159"/>
    <n v="42035.889000000003"/>
    <n v="40505.957000000002"/>
    <n v="21926.367999999999"/>
    <n v="18926.399000000001"/>
    <n v="26324.975999999999"/>
    <n v="4473.1229999999996"/>
    <n v="1525.6320000000001"/>
    <n v="1719.3119999999999"/>
    <n v="325.53899999999999"/>
    <n v="266.39999999999998"/>
    <n v="144.61000000000001"/>
    <n v="4615.8220000000001"/>
    <n v="0"/>
    <n v="4872.1549999999997"/>
    <n v="64557.608"/>
    <n v="60883.237999999998"/>
    <n v="57965.478999999999"/>
    <n v="39910.673000000003"/>
    <n v="63905.879000000001"/>
    <n v="76641.682000000001"/>
    <n v="59085.118999999999"/>
    <n v="54614.019"/>
    <n v="58226.214999999997"/>
    <n v="60473.544999999998"/>
    <n v="71788.717999999993"/>
    <n v="116399.855"/>
    <n v="99158.414000000004"/>
    <n v="85611.41"/>
    <n v="94218.903999999995"/>
    <n v="113107.12300000001"/>
    <n v="112830.845"/>
    <n v="129700.88800000001"/>
    <n v="139544.595"/>
    <n v="103595.224"/>
    <n v="120143.15"/>
  </r>
  <r>
    <x v="4"/>
    <x v="4"/>
    <s v="UNILEVER"/>
    <x v="14"/>
    <x v="0"/>
    <x v="1"/>
    <n v="5.8000000000000003E-2"/>
    <n v="4.8000000000000001E-2"/>
    <n v="5.0999999999999997E-2"/>
    <n v="0.04"/>
    <n v="1.9E-2"/>
    <n v="0.02"/>
    <n v="2.5999999999999999E-2"/>
    <n v="5.0000000000000001E-3"/>
    <n v="2E-3"/>
    <n v="2E-3"/>
    <n v="0"/>
    <n v="0"/>
    <n v="0"/>
    <n v="6.0000000000000001E-3"/>
    <n v="0"/>
    <n v="5.0000000000000001E-3"/>
    <n v="6.5000000000000002E-2"/>
    <n v="6.9000000000000006E-2"/>
    <n v="6.2E-2"/>
    <n v="4.7E-2"/>
    <n v="8.8999999999999996E-2"/>
    <n v="0.10299999999999999"/>
    <n v="8.3000000000000004E-2"/>
    <n v="7.9000000000000001E-2"/>
    <n v="0.09"/>
    <n v="7.9000000000000001E-2"/>
    <n v="9.8000000000000004E-2"/>
    <n v="0.13800000000000001"/>
    <n v="0.108"/>
    <n v="9.8000000000000004E-2"/>
    <n v="0.11"/>
    <n v="0.13700000000000001"/>
    <n v="0.13800000000000001"/>
    <n v="0.151"/>
    <n v="0.17"/>
    <n v="0.13200000000000001"/>
    <n v="0.15"/>
  </r>
  <r>
    <x v="4"/>
    <x v="4"/>
    <s v="UNILEVER"/>
    <x v="14"/>
    <x v="0"/>
    <x v="2"/>
    <n v="21.425999999999998"/>
    <n v="21.14"/>
    <n v="21.873000000000001"/>
    <n v="19.526"/>
    <n v="13.965999999999999"/>
    <n v="8.0310000000000006"/>
    <n v="11.486000000000001"/>
    <n v="7.7190000000000003"/>
    <n v="4.923"/>
    <n v="5.702"/>
    <n v="1.111"/>
    <n v="0.73299999999999998"/>
    <n v="4.9059999999999997"/>
    <n v="4.53"/>
    <n v="0"/>
    <n v="9.6969999999999992"/>
    <n v="28.643000000000001"/>
    <n v="27.600999999999999"/>
    <n v="27.077000000000002"/>
    <n v="29.12"/>
    <n v="30.875"/>
    <n v="33.975000000000001"/>
    <n v="38.167000000000002"/>
    <n v="28.048999999999999"/>
    <n v="28.13"/>
    <n v="33"/>
    <n v="50.334000000000003"/>
    <n v="51.576999999999998"/>
    <n v="54.398000000000003"/>
    <n v="51.052999999999997"/>
    <n v="52.899000000000001"/>
    <n v="56.838999999999999"/>
    <n v="56.62"/>
    <n v="57.688000000000002"/>
    <n v="80.626000000000005"/>
    <n v="68.108000000000004"/>
    <n v="57.048999999999999"/>
  </r>
  <r>
    <x v="4"/>
    <x v="4"/>
    <s v="UNILEVER"/>
    <x v="14"/>
    <x v="0"/>
    <x v="3"/>
    <n v="15.0570731"/>
    <n v="14.705635600000001"/>
    <n v="14.6982377"/>
    <n v="9.8369336999999994"/>
    <n v="6.6520858"/>
    <n v="4.9574163999999996"/>
    <n v="5.2457887000000003"/>
    <n v="3.7036123000000001"/>
    <n v="2.4537543999999998"/>
    <n v="2.4615535999999998"/>
    <n v="0.92308259999999998"/>
    <n v="0.61581660000000005"/>
    <n v="1.8461652"/>
    <n v="1.8410499"/>
    <n v="0"/>
    <n v="3.6569047000000001"/>
    <n v="14.4586469"/>
    <n v="14.447771299999999"/>
    <n v="15.9470242"/>
    <n v="16.439377499999999"/>
    <n v="18.819375300000001"/>
    <n v="21.4249042"/>
    <n v="25.527586700000001"/>
    <n v="26.9563244"/>
    <n v="25.896027100000001"/>
    <n v="28.024535499999999"/>
    <n v="33.216149799999997"/>
    <n v="37.624247799999999"/>
    <n v="39.330840299999998"/>
    <n v="36.922166300000001"/>
    <n v="37.450156100000001"/>
    <n v="44.7195198"/>
    <n v="42.7732922"/>
    <n v="43.361328200000003"/>
    <n v="63.003159500000002"/>
    <n v="59.455815399999999"/>
    <n v="50.058283699999997"/>
  </r>
  <r>
    <x v="4"/>
    <x v="5"/>
    <s v="UNILEVER"/>
    <x v="14"/>
    <x v="0"/>
    <x v="0"/>
    <n v="1952.9929999999999"/>
    <n v="1711.11"/>
    <n v="1761.3119999999999"/>
    <n v="1771.826"/>
    <n v="1795.8679999999999"/>
    <n v="1610.0509999999999"/>
    <n v="1662.4829999999999"/>
    <n v="1289.509"/>
    <n v="1233.742"/>
    <n v="1217.654"/>
    <n v="1161.876"/>
    <n v="985.98500000000001"/>
    <n v="947.73699999999997"/>
    <n v="923.31600000000003"/>
    <n v="867.601"/>
    <n v="990.88900000000001"/>
    <n v="1072.1600000000001"/>
    <n v="943.45500000000004"/>
    <n v="999.14400000000001"/>
    <n v="884.26900000000001"/>
    <n v="834.78499999999997"/>
    <n v="1004.63"/>
    <n v="930.88599999999997"/>
    <n v="927.33900000000006"/>
    <n v="912.31899999999996"/>
    <n v="877.99300000000005"/>
    <n v="835.13199999999995"/>
    <n v="992.16"/>
    <n v="954.36099999999999"/>
    <n v="873.02300000000002"/>
    <n v="1045.325"/>
    <n v="957.827"/>
    <n v="976.73599999999999"/>
    <n v="1078.124"/>
    <n v="1013.657"/>
    <n v="859.70500000000004"/>
    <n v="835.57399999999996"/>
  </r>
  <r>
    <x v="4"/>
    <x v="5"/>
    <s v="UNILEVER"/>
    <x v="14"/>
    <x v="0"/>
    <x v="4"/>
    <n v="1812724.3430000001"/>
    <n v="1622401.594"/>
    <n v="1654437.45"/>
    <n v="1737495.155"/>
    <n v="1823991.6470000001"/>
    <n v="1637807.453"/>
    <n v="1686904.5020000001"/>
    <n v="1361802.2919999999"/>
    <n v="1358622.784"/>
    <n v="1373414.7109999999"/>
    <n v="1342456.156"/>
    <n v="1155634.9609999999"/>
    <n v="1106326.8"/>
    <n v="1075248.56"/>
    <n v="1012184.674"/>
    <n v="1149844.274"/>
    <n v="1192686.493"/>
    <n v="1029708.193"/>
    <n v="1102737.351"/>
    <n v="918477.21200000006"/>
    <n v="902279.33900000004"/>
    <n v="1096861.6229999999"/>
    <n v="1047301.451"/>
    <n v="1061382.6769999999"/>
    <n v="1009523.095"/>
    <n v="994825.67700000003"/>
    <n v="926509.06599999999"/>
    <n v="1067563.0319999999"/>
    <n v="1068375.3289999999"/>
    <n v="982886.701"/>
    <n v="1129580.6000000001"/>
    <n v="1030297.956"/>
    <n v="1066813.7860000001"/>
    <n v="1181513.81"/>
    <n v="1098943.706"/>
    <n v="988834.59"/>
    <n v="927627.54"/>
  </r>
  <r>
    <x v="4"/>
    <x v="5"/>
    <s v="UNILEVER"/>
    <x v="14"/>
    <x v="0"/>
    <x v="1"/>
    <n v="1.204"/>
    <n v="1.0429999999999999"/>
    <n v="1.0620000000000001"/>
    <n v="0.96499999999999997"/>
    <n v="0.876"/>
    <n v="0.96"/>
    <n v="0.96199999999999997"/>
    <n v="0.85499999999999998"/>
    <n v="0.90800000000000003"/>
    <n v="0.95499999999999996"/>
    <n v="0.9"/>
    <n v="0.78"/>
    <n v="0.77900000000000003"/>
    <n v="0.73299999999999998"/>
    <n v="0.64600000000000002"/>
    <n v="0.67900000000000005"/>
    <n v="0.70199999999999996"/>
    <n v="0.68300000000000005"/>
    <n v="0.69"/>
    <n v="0.68"/>
    <n v="0.73199999999999998"/>
    <n v="0.86899999999999999"/>
    <n v="0.84899999999999998"/>
    <n v="0.86899999999999999"/>
    <n v="0.84"/>
    <n v="0.75600000000000001"/>
    <n v="0.73499999999999999"/>
    <n v="0.77"/>
    <n v="0.70199999999999996"/>
    <n v="0.67"/>
    <n v="0.75700000000000001"/>
    <n v="0.76700000000000002"/>
    <n v="0.81499999999999995"/>
    <n v="0.86599999999999999"/>
    <n v="0.86099999999999999"/>
    <n v="0.79600000000000004"/>
    <n v="0.70099999999999996"/>
  </r>
  <r>
    <x v="4"/>
    <x v="5"/>
    <s v="UNILEVER"/>
    <x v="14"/>
    <x v="0"/>
    <x v="2"/>
    <n v="97.885999999999996"/>
    <n v="97.159000000000006"/>
    <n v="97.927000000000007"/>
    <n v="97.91"/>
    <n v="97.5"/>
    <n v="98.328000000000003"/>
    <n v="98.634"/>
    <n v="98.8"/>
    <n v="98.548000000000002"/>
    <n v="98.32"/>
    <n v="98.206999999999994"/>
    <n v="98.022999999999996"/>
    <n v="97.766999999999996"/>
    <n v="97.394999999999996"/>
    <n v="98.123000000000005"/>
    <n v="97.694999999999993"/>
    <n v="97.715999999999994"/>
    <n v="96.927000000000007"/>
    <n v="96.552999999999997"/>
    <n v="97.430999999999997"/>
    <n v="97.328999999999994"/>
    <n v="97.674999999999997"/>
    <n v="97.58"/>
    <n v="97.22"/>
    <n v="96.875"/>
    <n v="97.415000000000006"/>
    <n v="96.537000000000006"/>
    <n v="97.524000000000001"/>
    <n v="97.661000000000001"/>
    <n v="96.709000000000003"/>
    <n v="97.302999999999997"/>
    <n v="97.519000000000005"/>
    <n v="97.195999999999998"/>
    <n v="97.45"/>
    <n v="95.478999999999999"/>
    <n v="95.308999999999997"/>
    <n v="91.762"/>
  </r>
  <r>
    <x v="4"/>
    <x v="5"/>
    <s v="UNILEVER"/>
    <x v="14"/>
    <x v="0"/>
    <x v="3"/>
    <n v="86.067565500000001"/>
    <n v="83.895943299999999"/>
    <n v="85.456719199999995"/>
    <n v="83.733792100000002"/>
    <n v="83.200429400000004"/>
    <n v="84.512996599999994"/>
    <n v="85.134266499999995"/>
    <n v="85.391101500000005"/>
    <n v="83.651247900000001"/>
    <n v="83.281743300000002"/>
    <n v="82.016812400000006"/>
    <n v="82.312206700000004"/>
    <n v="81.367270000000005"/>
    <n v="81.448660799999999"/>
    <n v="81.226086499999994"/>
    <n v="80.362292499999995"/>
    <n v="81.896931499999994"/>
    <n v="80.725712200000004"/>
    <n v="80.972546100000002"/>
    <n v="82.228758900000003"/>
    <n v="82.081990300000001"/>
    <n v="82.328574500000002"/>
    <n v="81.316499899999997"/>
    <n v="84.271264000000002"/>
    <n v="86.234912399999999"/>
    <n v="86.301850999999999"/>
    <n v="84.631975800000006"/>
    <n v="87.852128399999998"/>
    <n v="88.5568533"/>
    <n v="86.850610099999997"/>
    <n v="86.650709199999994"/>
    <n v="87.439474700000005"/>
    <n v="86.204051800000002"/>
    <n v="86.861376899999996"/>
    <n v="85.016607899999997"/>
    <n v="84.274545900000007"/>
    <n v="80.503885100000005"/>
  </r>
  <r>
    <x v="4"/>
    <x v="4"/>
    <s v="UNILEVER"/>
    <x v="1"/>
    <x v="0"/>
    <x v="0"/>
    <n v="1020.293"/>
    <n v="695.51400000000001"/>
    <n v="1096.723"/>
    <n v="1021.6609999999999"/>
    <n v="779.53399999999999"/>
    <n v="617.52300000000002"/>
    <n v="584.91399999999999"/>
    <n v="454.37"/>
    <n v="470.52"/>
    <n v="414.99200000000002"/>
    <n v="386.36500000000001"/>
    <n v="348.90899999999999"/>
    <n v="304.00099999999998"/>
    <n v="405.27699999999999"/>
    <n v="585.88099999999997"/>
    <n v="590.33900000000006"/>
    <n v="526.47900000000004"/>
    <n v="356.08800000000002"/>
    <n v="304.06099999999998"/>
    <n v="207.46700000000001"/>
    <n v="160.96299999999999"/>
    <n v="143.79400000000001"/>
    <n v="152.61600000000001"/>
    <n v="183.78100000000001"/>
    <n v="144.976"/>
    <n v="175.726"/>
    <n v="106.218"/>
    <n v="81.921999999999997"/>
    <n v="68.930999999999997"/>
    <n v="62.494999999999997"/>
    <n v="61.287999999999997"/>
    <n v="52.606000000000002"/>
    <n v="46.548000000000002"/>
    <n v="42.531999999999996"/>
    <n v="37.777000000000001"/>
    <n v="36.405999999999999"/>
    <n v="8.5999999999999993E-2"/>
  </r>
  <r>
    <x v="4"/>
    <x v="4"/>
    <s v="UNILEVER"/>
    <x v="1"/>
    <x v="0"/>
    <x v="4"/>
    <n v="720488.67200000002"/>
    <n v="561809.74"/>
    <n v="678324.86600000004"/>
    <n v="664636.64399999997"/>
    <n v="647622.02500000002"/>
    <n v="526901.89599999995"/>
    <n v="498950.37400000001"/>
    <n v="393380.22899999999"/>
    <n v="373288.91399999999"/>
    <n v="377492.96399999998"/>
    <n v="365869.44699999999"/>
    <n v="335928.25900000002"/>
    <n v="293544.18599999999"/>
    <n v="329947.67200000002"/>
    <n v="360860.54599999997"/>
    <n v="387357.65700000001"/>
    <n v="373027.679"/>
    <n v="255914.80600000001"/>
    <n v="225459.054"/>
    <n v="161984.06"/>
    <n v="131595.791"/>
    <n v="118152.02099999999"/>
    <n v="120377.32399999999"/>
    <n v="135846.53099999999"/>
    <n v="107322.22500000001"/>
    <n v="114195.927"/>
    <n v="72993.902000000002"/>
    <n v="62283.957999999999"/>
    <n v="52267.235000000001"/>
    <n v="46908.423999999999"/>
    <n v="48434.055999999997"/>
    <n v="41973.855000000003"/>
    <n v="35543.883000000002"/>
    <n v="32187.905999999999"/>
    <n v="29487.796999999999"/>
    <n v="28335.38"/>
    <n v="92.852999999999994"/>
  </r>
  <r>
    <x v="4"/>
    <x v="4"/>
    <s v="UNILEVER"/>
    <x v="1"/>
    <x v="0"/>
    <x v="1"/>
    <n v="0.629"/>
    <n v="0.42399999999999999"/>
    <n v="0.66200000000000003"/>
    <n v="0.55600000000000005"/>
    <n v="0.38"/>
    <n v="0.36799999999999999"/>
    <n v="0.33800000000000002"/>
    <n v="0.30099999999999999"/>
    <n v="0.34599999999999997"/>
    <n v="0.32500000000000001"/>
    <n v="0.29899999999999999"/>
    <n v="0.27600000000000002"/>
    <n v="0.25"/>
    <n v="0.32200000000000001"/>
    <n v="0.436"/>
    <n v="0.40400000000000003"/>
    <n v="0.34499999999999997"/>
    <n v="0.25800000000000001"/>
    <n v="0.21"/>
    <n v="0.159"/>
    <n v="0.14099999999999999"/>
    <n v="0.124"/>
    <n v="0.13900000000000001"/>
    <n v="0.17199999999999999"/>
    <n v="0.13300000000000001"/>
    <n v="0.151"/>
    <n v="9.2999999999999999E-2"/>
    <n v="6.4000000000000001E-2"/>
    <n v="5.0999999999999997E-2"/>
    <n v="4.8000000000000001E-2"/>
    <n v="4.3999999999999997E-2"/>
    <n v="4.2000000000000003E-2"/>
    <n v="3.9E-2"/>
    <n v="3.4000000000000002E-2"/>
    <n v="3.2000000000000001E-2"/>
    <n v="3.4000000000000002E-2"/>
    <n v="0"/>
  </r>
  <r>
    <x v="4"/>
    <x v="4"/>
    <s v="UNILEVER"/>
    <x v="1"/>
    <x v="0"/>
    <x v="2"/>
    <n v="95.141999999999996"/>
    <n v="95.954999999999998"/>
    <n v="95.316000000000003"/>
    <n v="94.486999999999995"/>
    <n v="95.542000000000002"/>
    <n v="94.234999999999999"/>
    <n v="94.302000000000007"/>
    <n v="92.161000000000001"/>
    <n v="90.620999999999995"/>
    <n v="93.081000000000003"/>
    <n v="91.046999999999997"/>
    <n v="92.561999999999998"/>
    <n v="88.555000000000007"/>
    <n v="92.763000000000005"/>
    <n v="86.983000000000004"/>
    <n v="89.156999999999996"/>
    <n v="87.587000000000003"/>
    <n v="81.900000000000006"/>
    <n v="72.950999999999993"/>
    <n v="65.653000000000006"/>
    <n v="57.466999999999999"/>
    <n v="46.356999999999999"/>
    <n v="43.319000000000003"/>
    <n v="37.402000000000001"/>
    <n v="36.195999999999998"/>
    <n v="35.387"/>
    <n v="23.277000000000001"/>
    <n v="18.678000000000001"/>
    <n v="18.904"/>
    <n v="12.275"/>
    <n v="13.54"/>
    <n v="8.3640000000000008"/>
    <n v="8.6590000000000007"/>
    <n v="6.8419999999999996"/>
    <n v="5.3959999999999999"/>
    <n v="3.1859999999999999"/>
    <n v="0.154"/>
  </r>
  <r>
    <x v="4"/>
    <x v="4"/>
    <s v="UNILEVER"/>
    <x v="1"/>
    <x v="0"/>
    <x v="3"/>
    <n v="80.581136000000001"/>
    <n v="82.445947500000003"/>
    <n v="81.833708599999994"/>
    <n v="80.262836300000004"/>
    <n v="80.029860999999997"/>
    <n v="78.188229199999995"/>
    <n v="77.664184599999999"/>
    <n v="74.022863599999994"/>
    <n v="71.860957999999997"/>
    <n v="74.529689399999995"/>
    <n v="71.692133499999997"/>
    <n v="74.306590499999999"/>
    <n v="66.803180299999994"/>
    <n v="73.5048374"/>
    <n v="67.033774300000005"/>
    <n v="72.634408800000003"/>
    <n v="71.735381899999993"/>
    <n v="66.358990199999994"/>
    <n v="59.399615300000001"/>
    <n v="56.270138799999998"/>
    <n v="49.695540100000002"/>
    <n v="42.1038967"/>
    <n v="38.904691499999998"/>
    <n v="31.9837743"/>
    <n v="31.244357900000001"/>
    <n v="33.917974999999998"/>
    <n v="22.014650799999998"/>
    <n v="18.076665899999998"/>
    <n v="16.4736504"/>
    <n v="12.328230400000001"/>
    <n v="11.9403317"/>
    <n v="8.2746674999999996"/>
    <n v="7.4322534999999998"/>
    <n v="6.5925709000000001"/>
    <n v="4.3767092999999999"/>
    <n v="2.5076819000000001"/>
    <n v="0.2906918"/>
  </r>
  <r>
    <x v="4"/>
    <x v="5"/>
    <s v="UNILEVER"/>
    <x v="1"/>
    <x v="0"/>
    <x v="0"/>
    <n v="1378.9"/>
    <n v="991.91399999999999"/>
    <n v="1460.45"/>
    <n v="1235.8440000000001"/>
    <n v="1041.5239999999999"/>
    <n v="798.60799999999995"/>
    <n v="786.99300000000005"/>
    <n v="624.41200000000003"/>
    <n v="602.41499999999996"/>
    <n v="584.80700000000002"/>
    <n v="575.69399999999996"/>
    <n v="488.48599999999999"/>
    <n v="443.69200000000001"/>
    <n v="584.596"/>
    <n v="768.63099999999997"/>
    <n v="714.71199999999999"/>
    <n v="506.964"/>
    <n v="316.44099999999997"/>
    <n v="277.27999999999997"/>
    <n v="204.37799999999999"/>
    <n v="178.00700000000001"/>
    <n v="179.024"/>
    <n v="199.923"/>
    <n v="203.77699999999999"/>
    <n v="149.197"/>
    <n v="153.70599999999999"/>
    <n v="88.356999999999999"/>
    <n v="91.489000000000004"/>
    <n v="75.495999999999995"/>
    <n v="77.400000000000006"/>
    <n v="75.861999999999995"/>
    <n v="65.948999999999998"/>
    <n v="63.216999999999999"/>
    <n v="62.177999999999997"/>
    <n v="59.066000000000003"/>
    <n v="57.259"/>
    <n v="0"/>
  </r>
  <r>
    <x v="4"/>
    <x v="5"/>
    <s v="UNILEVER"/>
    <x v="1"/>
    <x v="0"/>
    <x v="4"/>
    <n v="997480.00199999998"/>
    <n v="823340.23400000005"/>
    <n v="945321.37800000003"/>
    <n v="883785.71299999999"/>
    <n v="914323.70299999998"/>
    <n v="701981.96200000006"/>
    <n v="704066.647"/>
    <n v="570361.73699999996"/>
    <n v="508722.54"/>
    <n v="539103.31700000004"/>
    <n v="555631.92700000003"/>
    <n v="481976.288"/>
    <n v="443802.99099999998"/>
    <n v="482799.22700000001"/>
    <n v="492572.592"/>
    <n v="488518.33"/>
    <n v="394123.95699999999"/>
    <n v="267475.07"/>
    <n v="245433.845"/>
    <n v="190889.99"/>
    <n v="163086.913"/>
    <n v="161403.14199999999"/>
    <n v="167242.05799999999"/>
    <n v="156176.90299999999"/>
    <n v="115419.933"/>
    <n v="114595.613"/>
    <n v="70397.054999999993"/>
    <n v="75765.447"/>
    <n v="61400.167000000001"/>
    <n v="62813.322999999997"/>
    <n v="63124.042000000001"/>
    <n v="54799.783000000003"/>
    <n v="50699.16"/>
    <n v="49467.182999999997"/>
    <n v="47284.32"/>
    <n v="45645.62"/>
    <n v="0"/>
  </r>
  <r>
    <x v="4"/>
    <x v="5"/>
    <s v="UNILEVER"/>
    <x v="1"/>
    <x v="0"/>
    <x v="1"/>
    <n v="0.85"/>
    <n v="0.60499999999999998"/>
    <n v="0.88100000000000001"/>
    <n v="0.67300000000000004"/>
    <n v="0.50800000000000001"/>
    <n v="0.47599999999999998"/>
    <n v="0.45500000000000002"/>
    <n v="0.41399999999999998"/>
    <n v="0.443"/>
    <n v="0.45900000000000002"/>
    <n v="0.44600000000000001"/>
    <n v="0.38600000000000001"/>
    <n v="0.36499999999999999"/>
    <n v="0.46400000000000002"/>
    <n v="0.57199999999999995"/>
    <n v="0.49"/>
    <n v="0.33200000000000002"/>
    <n v="0.22900000000000001"/>
    <n v="0.191"/>
    <n v="0.157"/>
    <n v="0.156"/>
    <n v="0.155"/>
    <n v="0.182"/>
    <n v="0.191"/>
    <n v="0.13700000000000001"/>
    <n v="0.13200000000000001"/>
    <n v="7.8E-2"/>
    <n v="7.0999999999999994E-2"/>
    <n v="5.6000000000000001E-2"/>
    <n v="5.8999999999999997E-2"/>
    <n v="5.5E-2"/>
    <n v="5.2999999999999999E-2"/>
    <n v="5.2999999999999999E-2"/>
    <n v="0.05"/>
    <n v="0.05"/>
    <n v="5.2999999999999999E-2"/>
    <n v="0"/>
  </r>
  <r>
    <x v="4"/>
    <x v="5"/>
    <s v="UNILEVER"/>
    <x v="1"/>
    <x v="0"/>
    <x v="2"/>
    <n v="98.445999999999998"/>
    <n v="98.491"/>
    <n v="98.292000000000002"/>
    <n v="98.504999999999995"/>
    <n v="98.168999999999997"/>
    <n v="97.338999999999999"/>
    <n v="97.605999999999995"/>
    <n v="97.691999999999993"/>
    <n v="94.412999999999997"/>
    <n v="93.971999999999994"/>
    <n v="92.122"/>
    <n v="94"/>
    <n v="93.281999999999996"/>
    <n v="92.344999999999999"/>
    <n v="87.448999999999998"/>
    <n v="87.17"/>
    <n v="84.569000000000003"/>
    <n v="60.4"/>
    <n v="50.884999999999998"/>
    <n v="47.250999999999998"/>
    <n v="36.613999999999997"/>
    <n v="30.562999999999999"/>
    <n v="28.648"/>
    <n v="26.773"/>
    <n v="22.931999999999999"/>
    <n v="17.067"/>
    <n v="13.253"/>
    <n v="12.47"/>
    <n v="8.8829999999999991"/>
    <n v="10.577"/>
    <n v="8.0399999999999991"/>
    <n v="8.1470000000000002"/>
    <n v="5.1079999999999997"/>
    <n v="3.9670000000000001"/>
    <n v="3.9460000000000002"/>
    <n v="2.7519999999999998"/>
    <n v="0"/>
  </r>
  <r>
    <x v="4"/>
    <x v="5"/>
    <s v="UNILEVER"/>
    <x v="1"/>
    <x v="0"/>
    <x v="3"/>
    <n v="85.790611600000005"/>
    <n v="86.174241800000004"/>
    <n v="86.491731999999999"/>
    <n v="87.257076999999995"/>
    <n v="83.885874299999998"/>
    <n v="82.034288399999994"/>
    <n v="82.431405799999993"/>
    <n v="82.887768199999996"/>
    <n v="79.016412500000001"/>
    <n v="77.333091300000007"/>
    <n v="75.486926100000005"/>
    <n v="78.2752208"/>
    <n v="76.717702900000006"/>
    <n v="73.777619599999994"/>
    <n v="69.788612099999995"/>
    <n v="71.012392199999994"/>
    <n v="68.996011600000003"/>
    <n v="53.9520293"/>
    <n v="45.877243900000003"/>
    <n v="41.991274900000001"/>
    <n v="33.725312099999996"/>
    <n v="29.80321"/>
    <n v="27.925852800000001"/>
    <n v="25.4084444"/>
    <n v="22.611579800000001"/>
    <n v="18.117229099999999"/>
    <n v="13.146066100000001"/>
    <n v="13.3360263"/>
    <n v="10.4333119"/>
    <n v="11.1188611"/>
    <n v="8.6142550999999994"/>
    <n v="9.3903405000000006"/>
    <n v="4.9238993000000004"/>
    <n v="3.5284613999999999"/>
    <n v="3.2592753999999999"/>
    <n v="1.9290083"/>
    <n v="0"/>
  </r>
  <r>
    <x v="4"/>
    <x v="4"/>
    <s v="UNILEVER"/>
    <x v="2"/>
    <x v="0"/>
    <x v="0"/>
    <n v="5612.0649999999996"/>
    <n v="4946.0839999999998"/>
    <n v="5321.6850000000004"/>
    <n v="6941.9709999999995"/>
    <n v="8177.527"/>
    <n v="5411.8069999999998"/>
    <n v="5776.8519999999999"/>
    <n v="5958.1760000000004"/>
    <n v="4758.72"/>
    <n v="7229.2740000000003"/>
    <n v="5118.8239999999996"/>
    <n v="4332.2690000000002"/>
    <n v="5093.7309999999998"/>
    <n v="5241.9849999999997"/>
    <n v="6861.634"/>
    <n v="6300.32"/>
    <n v="7866.8140000000003"/>
    <n v="6116.39"/>
    <n v="7251.5590000000002"/>
    <n v="5272.165"/>
    <n v="5653.3639999999996"/>
    <n v="5436.5450000000001"/>
    <n v="5495.4459999999999"/>
    <n v="5537.5320000000002"/>
    <n v="5954.84"/>
    <n v="6744.4350000000004"/>
    <n v="5813.509"/>
    <n v="7062.3069999999998"/>
    <n v="9255.2090000000007"/>
    <n v="7838.6350000000002"/>
    <n v="7459.8019999999997"/>
    <n v="6560.576"/>
    <n v="6971.0680000000002"/>
    <n v="7255.8069999999998"/>
    <n v="6733.1090000000004"/>
    <n v="6238.7449999999999"/>
    <n v="6663.2460000000001"/>
  </r>
  <r>
    <x v="4"/>
    <x v="4"/>
    <s v="UNILEVER"/>
    <x v="2"/>
    <x v="0"/>
    <x v="4"/>
    <n v="2044064.0390000001"/>
    <n v="1933468.0830000001"/>
    <n v="2068159.834"/>
    <n v="2595568.3050000002"/>
    <n v="3118033.7650000001"/>
    <n v="2266769.9870000002"/>
    <n v="2392616.8670000001"/>
    <n v="2344436.33"/>
    <n v="1975925.49"/>
    <n v="2662230.557"/>
    <n v="2070188.358"/>
    <n v="1855455.98"/>
    <n v="2098099.0750000002"/>
    <n v="2119433.733"/>
    <n v="2516512.5070000002"/>
    <n v="2623991.449"/>
    <n v="3208608.7420000001"/>
    <n v="2616737.3509999998"/>
    <n v="2981291.2910000002"/>
    <n v="2217820.9589999998"/>
    <n v="2325009.378"/>
    <n v="2222458.3289999999"/>
    <n v="2281026.4989999998"/>
    <n v="2351445.645"/>
    <n v="2478756.1170000001"/>
    <n v="2837501.5150000001"/>
    <n v="2538509.0669999998"/>
    <n v="3044807.28"/>
    <n v="3897027.642"/>
    <n v="3617652.537"/>
    <n v="3420960.4759999998"/>
    <n v="3088870.7250000001"/>
    <n v="3142954.0839999998"/>
    <n v="3335350.017"/>
    <n v="3142570.662"/>
    <n v="2955135.9389999998"/>
    <n v="3083318.44"/>
  </r>
  <r>
    <x v="4"/>
    <x v="4"/>
    <s v="UNILEVER"/>
    <x v="2"/>
    <x v="0"/>
    <x v="1"/>
    <n v="3.46"/>
    <n v="3.0150000000000001"/>
    <n v="3.21"/>
    <n v="3.7789999999999999"/>
    <n v="3.99"/>
    <n v="3.2280000000000002"/>
    <n v="3.3420000000000001"/>
    <n v="3.952"/>
    <n v="3.5030000000000001"/>
    <n v="5.6689999999999996"/>
    <n v="3.9660000000000002"/>
    <n v="3.4260000000000002"/>
    <n v="4.1879999999999997"/>
    <n v="4.1609999999999996"/>
    <n v="5.1070000000000002"/>
    <n v="4.3159999999999998"/>
    <n v="5.1479999999999997"/>
    <n v="4.4260000000000002"/>
    <n v="5.008"/>
    <n v="4.0519999999999996"/>
    <n v="4.9560000000000004"/>
    <n v="4.7050000000000001"/>
    <n v="5.0090000000000003"/>
    <n v="5.1870000000000003"/>
    <n v="5.4829999999999997"/>
    <n v="5.8070000000000004"/>
    <n v="5.1150000000000002"/>
    <n v="5.4779999999999998"/>
    <n v="6.8109999999999999"/>
    <n v="6.0149999999999997"/>
    <n v="5.4009999999999998"/>
    <n v="5.2530000000000001"/>
    <n v="5.819"/>
    <n v="5.8280000000000003"/>
    <n v="5.7220000000000004"/>
    <n v="5.7789999999999999"/>
    <n v="5.5910000000000002"/>
  </r>
  <r>
    <x v="4"/>
    <x v="4"/>
    <s v="UNILEVER"/>
    <x v="2"/>
    <x v="0"/>
    <x v="2"/>
    <n v="98.991"/>
    <n v="99.284999999999997"/>
    <n v="99.206999999999994"/>
    <n v="99.361999999999995"/>
    <n v="99.301000000000002"/>
    <n v="99.078000000000003"/>
    <n v="99.055000000000007"/>
    <n v="99.05"/>
    <n v="99.066000000000003"/>
    <n v="98.850999999999999"/>
    <n v="98.825999999999993"/>
    <n v="98.683999999999997"/>
    <n v="98.444000000000003"/>
    <n v="98.054000000000002"/>
    <n v="98.388000000000005"/>
    <n v="98.606999999999999"/>
    <n v="98.402000000000001"/>
    <n v="98.778999999999996"/>
    <n v="98.712999999999994"/>
    <n v="98.947000000000003"/>
    <n v="99.084999999999994"/>
    <n v="99.119"/>
    <n v="98.933999999999997"/>
    <n v="98.783000000000001"/>
    <n v="98.78"/>
    <n v="98.894999999999996"/>
    <n v="99.052000000000007"/>
    <n v="98.715999999999994"/>
    <n v="98.244"/>
    <n v="98.742999999999995"/>
    <n v="98.998999999999995"/>
    <n v="99.188999999999993"/>
    <n v="99.778999999999996"/>
    <n v="99.989000000000004"/>
    <n v="99.975999999999999"/>
    <n v="99.697000000000003"/>
    <n v="99.965000000000003"/>
  </r>
  <r>
    <x v="4"/>
    <x v="4"/>
    <s v="UNILEVER"/>
    <x v="2"/>
    <x v="0"/>
    <x v="3"/>
    <n v="92.990479500000006"/>
    <n v="94.252212900000004"/>
    <n v="94.565639300000001"/>
    <n v="95.136212400000005"/>
    <n v="95.321267599999999"/>
    <n v="94.717976199999995"/>
    <n v="94.720071799999999"/>
    <n v="93.741512599999993"/>
    <n v="93.670847300000005"/>
    <n v="92.717801300000005"/>
    <n v="92.717801300000005"/>
    <n v="92.712733900000003"/>
    <n v="91.794718700000004"/>
    <n v="90.926692500000001"/>
    <n v="91.6231504"/>
    <n v="92.666644599999998"/>
    <n v="93.741083000000003"/>
    <n v="93.8775689"/>
    <n v="92.703861399999994"/>
    <n v="93.2748931"/>
    <n v="93.553302500000001"/>
    <n v="94.457441900000006"/>
    <n v="93.247063699999998"/>
    <n v="92.817928699999996"/>
    <n v="93.501189699999998"/>
    <n v="95.633463399999997"/>
    <n v="95.980661900000001"/>
    <n v="95.641575700000004"/>
    <n v="95.199578299999999"/>
    <n v="94.256885400000002"/>
    <n v="96.112450199999998"/>
    <n v="96.020952300000005"/>
    <n v="96.934233699999993"/>
    <n v="97.771556700000005"/>
    <n v="97.774071599999999"/>
    <n v="96.045634199999995"/>
    <n v="96.027115699999996"/>
  </r>
  <r>
    <x v="4"/>
    <x v="5"/>
    <s v="UNILEVER"/>
    <x v="2"/>
    <x v="0"/>
    <x v="0"/>
    <n v="11187.092000000001"/>
    <n v="9834.6059999999998"/>
    <n v="9272.6329999999998"/>
    <n v="12174.155000000001"/>
    <n v="12919.539000000001"/>
    <n v="9246.1180000000004"/>
    <n v="9033.4840000000004"/>
    <n v="7809.31"/>
    <n v="6527.8140000000003"/>
    <n v="9119.0619999999999"/>
    <n v="6885.1840000000002"/>
    <n v="5668.2510000000002"/>
    <n v="6942.2259999999997"/>
    <n v="7143.9449999999997"/>
    <n v="8591.15"/>
    <n v="7793.7510000000002"/>
    <n v="9706.3490000000002"/>
    <n v="7572.5789999999997"/>
    <n v="8525.9449999999997"/>
    <n v="6560.92"/>
    <n v="6475.5140000000001"/>
    <n v="6091.6239999999998"/>
    <n v="6502.1549999999997"/>
    <n v="6637.9589999999998"/>
    <n v="7083.9189999999999"/>
    <n v="8249.08"/>
    <n v="7472.5559999999996"/>
    <n v="8632.4580000000005"/>
    <n v="11064.652"/>
    <n v="9696.8019999999997"/>
    <n v="9027.5349999999999"/>
    <n v="7591.8149999999996"/>
    <n v="8205.0609999999997"/>
    <n v="8152.7979999999998"/>
    <n v="7531.8019999999997"/>
    <n v="6865.491"/>
    <n v="7053.3249999999998"/>
  </r>
  <r>
    <x v="4"/>
    <x v="5"/>
    <s v="UNILEVER"/>
    <x v="2"/>
    <x v="0"/>
    <x v="4"/>
    <n v="3497700.5469999998"/>
    <n v="3252466.952"/>
    <n v="3228282.6940000001"/>
    <n v="4134554.7760000001"/>
    <n v="4473189.2630000003"/>
    <n v="3328974.9419999998"/>
    <n v="3251352.5809999998"/>
    <n v="2880603.6090000002"/>
    <n v="2550954.8620000002"/>
    <n v="3241891.55"/>
    <n v="2675115.65"/>
    <n v="2362339.236"/>
    <n v="2720254.1359999999"/>
    <n v="2719115.091"/>
    <n v="3116172.912"/>
    <n v="3140488.193"/>
    <n v="3842404.4849999999"/>
    <n v="3080857.67"/>
    <n v="3394456.6630000002"/>
    <n v="2654396.3280000002"/>
    <n v="2596932.7170000002"/>
    <n v="2455545.838"/>
    <n v="2670985.6919999998"/>
    <n v="2774629.14"/>
    <n v="2951843.5240000002"/>
    <n v="3461077.7220000001"/>
    <n v="3220111.429"/>
    <n v="3671546.4819999998"/>
    <n v="4663898.8159999996"/>
    <n v="4380157.801"/>
    <n v="4055602.8"/>
    <n v="3529614.4180000001"/>
    <n v="3670339.9750000001"/>
    <n v="3724264.4440000001"/>
    <n v="3520593.5950000002"/>
    <n v="3275661.7220000001"/>
    <n v="3263184.0019999999"/>
  </r>
  <r>
    <x v="4"/>
    <x v="5"/>
    <s v="UNILEVER"/>
    <x v="2"/>
    <x v="0"/>
    <x v="1"/>
    <n v="6.8970000000000002"/>
    <n v="5.9939999999999998"/>
    <n v="5.593"/>
    <n v="6.6280000000000001"/>
    <n v="6.3040000000000003"/>
    <n v="5.5149999999999997"/>
    <n v="5.2249999999999996"/>
    <n v="5.18"/>
    <n v="4.8049999999999997"/>
    <n v="7.1509999999999998"/>
    <n v="5.3339999999999996"/>
    <n v="4.4820000000000002"/>
    <n v="5.7080000000000002"/>
    <n v="5.6710000000000003"/>
    <n v="6.3940000000000001"/>
    <n v="5.3390000000000004"/>
    <n v="6.3520000000000003"/>
    <n v="5.48"/>
    <n v="5.8879999999999999"/>
    <n v="5.0430000000000001"/>
    <n v="5.6769999999999996"/>
    <n v="5.2720000000000002"/>
    <n v="5.9269999999999996"/>
    <n v="6.218"/>
    <n v="6.5229999999999997"/>
    <n v="7.1029999999999998"/>
    <n v="6.5750000000000002"/>
    <n v="6.6959999999999997"/>
    <n v="8.1419999999999995"/>
    <n v="7.4409999999999998"/>
    <n v="6.5359999999999996"/>
    <n v="6.0780000000000003"/>
    <n v="6.8490000000000002"/>
    <n v="6.5490000000000004"/>
    <n v="6.4"/>
    <n v="6.36"/>
    <n v="5.9180000000000001"/>
  </r>
  <r>
    <x v="4"/>
    <x v="5"/>
    <s v="UNILEVER"/>
    <x v="2"/>
    <x v="0"/>
    <x v="2"/>
    <n v="98.778000000000006"/>
    <n v="98.834000000000003"/>
    <n v="99.168000000000006"/>
    <n v="99.18"/>
    <n v="98.966999999999999"/>
    <n v="99.061000000000007"/>
    <n v="99.188999999999993"/>
    <n v="99.328999999999994"/>
    <n v="99.385000000000005"/>
    <n v="99.334999999999994"/>
    <n v="99.194999999999993"/>
    <n v="99.2"/>
    <n v="98.936000000000007"/>
    <n v="98.518000000000001"/>
    <n v="98.572999999999993"/>
    <n v="98.593000000000004"/>
    <n v="98.164000000000001"/>
    <n v="98.388000000000005"/>
    <n v="98.572000000000003"/>
    <n v="98.591999999999999"/>
    <n v="99.100999999999999"/>
    <n v="98.963999999999999"/>
    <n v="99.087000000000003"/>
    <n v="99.010999999999996"/>
    <n v="99.046999999999997"/>
    <n v="99.221000000000004"/>
    <n v="99.015000000000001"/>
    <n v="98.984999999999999"/>
    <n v="99.147999999999996"/>
    <n v="99.454999999999998"/>
    <n v="99.561999999999998"/>
    <n v="99.594999999999999"/>
    <n v="99.960999999999999"/>
    <n v="99.950999999999993"/>
    <n v="99.975999999999999"/>
    <n v="99.933000000000007"/>
    <n v="99.76"/>
  </r>
  <r>
    <x v="4"/>
    <x v="5"/>
    <s v="UNILEVER"/>
    <x v="2"/>
    <x v="0"/>
    <x v="3"/>
    <n v="93.457780900000003"/>
    <n v="93.475484899999998"/>
    <n v="95.652511500000003"/>
    <n v="95.717472900000004"/>
    <n v="96.092470300000002"/>
    <n v="96.102557500000003"/>
    <n v="97.847061400000001"/>
    <n v="98.456828200000004"/>
    <n v="98.466403499999998"/>
    <n v="98.153834799999998"/>
    <n v="97.538446399999998"/>
    <n v="97.844641800000005"/>
    <n v="97.230752199999998"/>
    <n v="95.699921099999997"/>
    <n v="94.184231299999993"/>
    <n v="95.974427800000001"/>
    <n v="95.491665800000007"/>
    <n v="93.002935899999997"/>
    <n v="92.995706999999996"/>
    <n v="92.690101200000001"/>
    <n v="94.725429300000002"/>
    <n v="93.841634499999998"/>
    <n v="94.502044400000003"/>
    <n v="94.541625800000006"/>
    <n v="95.520080800000002"/>
    <n v="95.919025899999994"/>
    <n v="95.3862527"/>
    <n v="95.416759499999998"/>
    <n v="95.677863299999999"/>
    <n v="95.924214300000003"/>
    <n v="98.333907199999999"/>
    <n v="98.326490500000006"/>
    <n v="97.212939800000001"/>
    <n v="95.357316999999995"/>
    <n v="95.911588600000002"/>
    <n v="95.756297399999994"/>
    <n v="95.155040400000004"/>
  </r>
  <r>
    <x v="4"/>
    <x v="4"/>
    <s v="UNILEVER"/>
    <x v="15"/>
    <x v="0"/>
    <x v="0"/>
    <n v="5326.0420000000004"/>
    <n v="7609.1180000000004"/>
    <n v="7833.8190000000004"/>
    <n v="9012.1309999999994"/>
    <n v="9349.4359999999997"/>
    <n v="8289.4590000000007"/>
    <n v="12445.012000000001"/>
    <n v="6872.4120000000003"/>
    <n v="5100.7529999999997"/>
    <n v="5483.2839999999997"/>
    <n v="5053.96"/>
    <n v="4563.7139999999999"/>
    <n v="5992.5839999999998"/>
    <n v="5224.9780000000001"/>
    <n v="5023.1589999999997"/>
    <n v="6018.6260000000002"/>
    <n v="4441.8829999999998"/>
    <n v="4229.58"/>
    <n v="4163.5169999999998"/>
    <n v="5844.25"/>
    <n v="4895.6469999999999"/>
    <n v="3798.1610000000001"/>
    <n v="5117.7839999999997"/>
    <n v="4198.1210000000001"/>
    <n v="5310.2380000000003"/>
    <n v="4639.4449999999997"/>
    <n v="4756.6000000000004"/>
    <n v="5555.6559999999999"/>
    <n v="5973.2389999999996"/>
    <n v="6252.259"/>
    <n v="5246.8109999999997"/>
    <n v="4637.1090000000004"/>
    <n v="4946.0370000000003"/>
    <n v="4342.1540000000005"/>
    <n v="4159.2380000000003"/>
    <n v="4568.4530000000004"/>
    <n v="4154.0320000000002"/>
  </r>
  <r>
    <x v="4"/>
    <x v="4"/>
    <s v="UNILEVER"/>
    <x v="15"/>
    <x v="0"/>
    <x v="4"/>
    <n v="903375.11699999997"/>
    <n v="1124277.243"/>
    <n v="1164848.0830000001"/>
    <n v="1326175.348"/>
    <n v="1364350.477"/>
    <n v="1144396.226"/>
    <n v="1546068.1629999999"/>
    <n v="1007942.576"/>
    <n v="819768.50199999998"/>
    <n v="811995.18400000001"/>
    <n v="775167.01100000006"/>
    <n v="743521.005"/>
    <n v="962150.625"/>
    <n v="851336.29299999995"/>
    <n v="841251.90700000001"/>
    <n v="1049164.5630000001"/>
    <n v="826721.60600000003"/>
    <n v="762170.71200000006"/>
    <n v="782572.48600000003"/>
    <n v="947188.23300000001"/>
    <n v="791733.74800000002"/>
    <n v="633202.99399999995"/>
    <n v="798150.88"/>
    <n v="668853.34900000005"/>
    <n v="812305.70900000003"/>
    <n v="761139.57200000004"/>
    <n v="781662.72600000002"/>
    <n v="919709.52099999995"/>
    <n v="991600.174"/>
    <n v="1059461.5970000001"/>
    <n v="888005.11300000001"/>
    <n v="809230.58600000001"/>
    <n v="835189.35"/>
    <n v="754287.05700000003"/>
    <n v="727089.48899999994"/>
    <n v="790777.57200000004"/>
    <n v="743112.48199999996"/>
  </r>
  <r>
    <x v="4"/>
    <x v="4"/>
    <s v="UNILEVER"/>
    <x v="15"/>
    <x v="0"/>
    <x v="1"/>
    <n v="3.2839999999999998"/>
    <n v="4.6379999999999999"/>
    <n v="4.7249999999999996"/>
    <n v="4.9059999999999997"/>
    <n v="4.5620000000000003"/>
    <n v="4.944"/>
    <n v="7.1989999999999998"/>
    <n v="4.5590000000000002"/>
    <n v="3.7549999999999999"/>
    <n v="4.3"/>
    <n v="3.9159999999999999"/>
    <n v="3.609"/>
    <n v="4.9269999999999996"/>
    <n v="4.1479999999999997"/>
    <n v="3.7389999999999999"/>
    <n v="4.1230000000000002"/>
    <n v="2.907"/>
    <n v="3.0609999999999999"/>
    <n v="2.875"/>
    <n v="4.492"/>
    <n v="4.2919999999999998"/>
    <n v="3.2869999999999999"/>
    <n v="4.665"/>
    <n v="3.9329999999999998"/>
    <n v="4.8899999999999997"/>
    <n v="3.9950000000000001"/>
    <n v="4.1849999999999996"/>
    <n v="4.3090000000000002"/>
    <n v="4.3959999999999999"/>
    <n v="4.798"/>
    <n v="3.7989999999999999"/>
    <n v="3.7130000000000001"/>
    <n v="4.1289999999999996"/>
    <n v="3.488"/>
    <n v="3.5339999999999998"/>
    <n v="4.2320000000000002"/>
    <n v="3.4860000000000002"/>
  </r>
  <r>
    <x v="4"/>
    <x v="4"/>
    <s v="UNILEVER"/>
    <x v="15"/>
    <x v="0"/>
    <x v="2"/>
    <n v="98.17"/>
    <n v="98.965999999999994"/>
    <n v="98.796000000000006"/>
    <n v="98.759"/>
    <n v="98.158000000000001"/>
    <n v="97.938999999999993"/>
    <n v="97.498000000000005"/>
    <n v="97.641999999999996"/>
    <n v="98.049000000000007"/>
    <n v="97.9"/>
    <n v="96.775000000000006"/>
    <n v="98.132999999999996"/>
    <n v="97.3"/>
    <n v="95.864000000000004"/>
    <n v="97.555000000000007"/>
    <n v="97.158000000000001"/>
    <n v="96.242000000000004"/>
    <n v="96.09"/>
    <n v="97.105000000000004"/>
    <n v="97.07"/>
    <n v="97.593000000000004"/>
    <n v="98.159000000000006"/>
    <n v="97.875"/>
    <n v="97.123999999999995"/>
    <n v="96.855000000000004"/>
    <n v="97.656999999999996"/>
    <n v="97.745999999999995"/>
    <n v="97.346999999999994"/>
    <n v="96.206000000000003"/>
    <n v="96.242999999999995"/>
    <n v="96.847999999999999"/>
    <n v="92.555000000000007"/>
    <n v="92.89"/>
    <n v="87.459000000000003"/>
    <n v="91.082999999999998"/>
    <n v="90.811999999999998"/>
    <n v="88.263999999999996"/>
  </r>
  <r>
    <x v="4"/>
    <x v="4"/>
    <s v="UNILEVER"/>
    <x v="15"/>
    <x v="0"/>
    <x v="3"/>
    <n v="88.559839499999995"/>
    <n v="90.523918600000002"/>
    <n v="90.528685699999997"/>
    <n v="90.651575800000003"/>
    <n v="92.493421600000005"/>
    <n v="90.666691299999997"/>
    <n v="88.466092799999998"/>
    <n v="88.151527099999996"/>
    <n v="88.515816000000001"/>
    <n v="89.127933100000007"/>
    <n v="88.820238900000007"/>
    <n v="91.583634099999998"/>
    <n v="90.939944199999999"/>
    <n v="87.926394799999997"/>
    <n v="90.194614000000001"/>
    <n v="88.675353099999995"/>
    <n v="87.958324500000003"/>
    <n v="85.309372300000007"/>
    <n v="85.463757200000003"/>
    <n v="86.549786299999994"/>
    <n v="88.539236900000006"/>
    <n v="91.540306099999995"/>
    <n v="87.781227700000002"/>
    <n v="86.370152500000003"/>
    <n v="87.893287200000003"/>
    <n v="89.657210699999993"/>
    <n v="89.753518299999996"/>
    <n v="89.270113699999996"/>
    <n v="89.708361499999995"/>
    <n v="88.0886019"/>
    <n v="88.059668299999998"/>
    <n v="85.236020600000003"/>
    <n v="84.392462699999996"/>
    <n v="81.986657199999996"/>
    <n v="83.899173899999994"/>
    <n v="84.176460700000007"/>
    <n v="84.302354300000005"/>
  </r>
  <r>
    <x v="4"/>
    <x v="5"/>
    <s v="UNILEVER"/>
    <x v="15"/>
    <x v="0"/>
    <x v="0"/>
    <n v="6724.4350000000004"/>
    <n v="9285.5239999999994"/>
    <n v="9497.3880000000008"/>
    <n v="10332.841"/>
    <n v="11144.299000000001"/>
    <n v="9946.0540000000001"/>
    <n v="13917.392"/>
    <n v="8047.759"/>
    <n v="5849.5839999999998"/>
    <n v="6082.616"/>
    <n v="5673.0709999999999"/>
    <n v="5019.2280000000001"/>
    <n v="6782.0150000000003"/>
    <n v="5768.6040000000003"/>
    <n v="5560.8850000000002"/>
    <n v="7106.17"/>
    <n v="4976.4679999999998"/>
    <n v="5066.0829999999996"/>
    <n v="4956.7479999999996"/>
    <n v="6655.1019999999999"/>
    <n v="5684.3450000000003"/>
    <n v="4845.7659999999996"/>
    <n v="6087.7759999999998"/>
    <n v="5307.4629999999997"/>
    <n v="6466.6040000000003"/>
    <n v="5879.7359999999999"/>
    <n v="6316.1509999999998"/>
    <n v="7062.0540000000001"/>
    <n v="7287.5069999999996"/>
    <n v="8476.33"/>
    <n v="7275.4830000000002"/>
    <n v="6756.7809999999999"/>
    <n v="7109.8770000000004"/>
    <n v="6684.1970000000001"/>
    <n v="6317.759"/>
    <n v="6484.71"/>
    <n v="5851.2309999999998"/>
  </r>
  <r>
    <x v="4"/>
    <x v="5"/>
    <s v="UNILEVER"/>
    <x v="15"/>
    <x v="0"/>
    <x v="4"/>
    <n v="1209940.639"/>
    <n v="1472451.102"/>
    <n v="1532896.446"/>
    <n v="1696029.4839999999"/>
    <n v="1865077.915"/>
    <n v="1580484.746"/>
    <n v="1953049.5549999999"/>
    <n v="1337223.21"/>
    <n v="1054878.075"/>
    <n v="1012712.079"/>
    <n v="968645.43299999996"/>
    <n v="897855.70499999996"/>
    <n v="1186168.848"/>
    <n v="1037096.912"/>
    <n v="1024949.191"/>
    <n v="1354763.703"/>
    <n v="1019216.637"/>
    <n v="977570.96400000004"/>
    <n v="980785.58299999998"/>
    <n v="1121901.412"/>
    <n v="983463.79500000004"/>
    <n v="867497.35400000005"/>
    <n v="1008227.965"/>
    <n v="882108"/>
    <n v="1039192.841"/>
    <n v="1002596.721"/>
    <n v="1083938.801"/>
    <n v="1209238.5330000001"/>
    <n v="1259484.0649999999"/>
    <n v="1478143.6950000001"/>
    <n v="1273338.46"/>
    <n v="1208751.8600000001"/>
    <n v="1244200.0460000001"/>
    <n v="1202301.111"/>
    <n v="1145031.399"/>
    <n v="1172205.4909999999"/>
    <n v="1103663.645"/>
  </r>
  <r>
    <x v="4"/>
    <x v="5"/>
    <s v="UNILEVER"/>
    <x v="15"/>
    <x v="0"/>
    <x v="1"/>
    <n v="4.1459999999999999"/>
    <n v="5.66"/>
    <n v="5.7290000000000001"/>
    <n v="5.625"/>
    <n v="5.4379999999999997"/>
    <n v="5.9320000000000004"/>
    <n v="8.0500000000000007"/>
    <n v="5.3380000000000001"/>
    <n v="4.306"/>
    <n v="4.7699999999999996"/>
    <n v="4.3949999999999996"/>
    <n v="3.9689999999999999"/>
    <n v="5.5759999999999996"/>
    <n v="4.5789999999999997"/>
    <n v="4.1390000000000002"/>
    <n v="4.8680000000000003"/>
    <n v="3.2570000000000001"/>
    <n v="3.6659999999999999"/>
    <n v="3.423"/>
    <n v="5.1150000000000002"/>
    <n v="4.984"/>
    <n v="4.194"/>
    <n v="5.5490000000000004"/>
    <n v="4.9720000000000004"/>
    <n v="5.9539999999999997"/>
    <n v="5.0629999999999997"/>
    <n v="5.5570000000000004"/>
    <n v="5.4779999999999998"/>
    <n v="5.3630000000000004"/>
    <n v="6.5039999999999996"/>
    <n v="5.2670000000000003"/>
    <n v="5.41"/>
    <n v="5.9349999999999996"/>
    <n v="5.3689999999999998"/>
    <n v="5.3689999999999998"/>
    <n v="6.0069999999999997"/>
    <n v="4.91"/>
  </r>
  <r>
    <x v="4"/>
    <x v="5"/>
    <s v="UNILEVER"/>
    <x v="15"/>
    <x v="0"/>
    <x v="2"/>
    <n v="98.17"/>
    <n v="98.941999999999993"/>
    <n v="98.543000000000006"/>
    <n v="98.82"/>
    <n v="97.823999999999998"/>
    <n v="97.896000000000001"/>
    <n v="97.866"/>
    <n v="98.215000000000003"/>
    <n v="97.906999999999996"/>
    <n v="98.105000000000004"/>
    <n v="97.62"/>
    <n v="98.331999999999994"/>
    <n v="98.186999999999998"/>
    <n v="96.343000000000004"/>
    <n v="97.879000000000005"/>
    <n v="97.573999999999998"/>
    <n v="97.471999999999994"/>
    <n v="95.980999999999995"/>
    <n v="96.593000000000004"/>
    <n v="93.052000000000007"/>
    <n v="97.194999999999993"/>
    <n v="96.61"/>
    <n v="97.239000000000004"/>
    <n v="95.695999999999998"/>
    <n v="97.052000000000007"/>
    <n v="97.358000000000004"/>
    <n v="97.287000000000006"/>
    <n v="96.164000000000001"/>
    <n v="95.454999999999998"/>
    <n v="96.602999999999994"/>
    <n v="97.242000000000004"/>
    <n v="97.320999999999998"/>
    <n v="97.578999999999994"/>
    <n v="97.301000000000002"/>
    <n v="97.453000000000003"/>
    <n v="96.872"/>
    <n v="97.081000000000003"/>
  </r>
  <r>
    <x v="4"/>
    <x v="5"/>
    <s v="UNILEVER"/>
    <x v="15"/>
    <x v="0"/>
    <x v="3"/>
    <n v="88.594419799999997"/>
    <n v="90.213227399999994"/>
    <n v="90.183681399999998"/>
    <n v="91.1670333"/>
    <n v="91.567978400000001"/>
    <n v="90.324853500000003"/>
    <n v="89.522262900000001"/>
    <n v="90.020616799999999"/>
    <n v="88.208176499999993"/>
    <n v="88.512544700000007"/>
    <n v="87.555307999999997"/>
    <n v="90.044092500000005"/>
    <n v="89.401473199999998"/>
    <n v="87.005869899999993"/>
    <n v="88.324079100000006"/>
    <n v="87.171815300000006"/>
    <n v="86.706366000000003"/>
    <n v="82.653111800000005"/>
    <n v="82.925284599999998"/>
    <n v="80.425553100000002"/>
    <n v="87.627615300000002"/>
    <n v="88.655550399999996"/>
    <n v="87.925910700000003"/>
    <n v="84.231618900000001"/>
    <n v="88.181700199999995"/>
    <n v="88.927312900000004"/>
    <n v="88.593005199999993"/>
    <n v="87.807276599999994"/>
    <n v="89.668275600000001"/>
    <n v="90.129690400000001"/>
    <n v="90.095911400000006"/>
    <n v="87.839164600000004"/>
    <n v="86.993626000000006"/>
    <n v="86.452736099999996"/>
    <n v="86.841656799999996"/>
    <n v="86.286883200000005"/>
    <n v="86.850848999999997"/>
  </r>
  <r>
    <x v="4"/>
    <x v="4"/>
    <s v="UNILEVER"/>
    <x v="3"/>
    <x v="0"/>
    <x v="0"/>
    <n v="2003.625"/>
    <n v="1670.2650000000001"/>
    <n v="1460.7339999999999"/>
    <n v="1702.1379999999999"/>
    <n v="1951.557"/>
    <n v="1449.066"/>
    <n v="1812.18"/>
    <n v="1503.635"/>
    <n v="1338.816"/>
    <n v="1510.2950000000001"/>
    <n v="1592.44"/>
    <n v="2822.7170000000001"/>
    <n v="1358.2470000000001"/>
    <n v="1651.934"/>
    <n v="950.91200000000003"/>
    <n v="1264.914"/>
    <n v="1354.883"/>
    <n v="1327.104"/>
    <n v="1374.0509999999999"/>
    <n v="1568.171"/>
    <n v="1121.3599999999999"/>
    <n v="1232.4649999999999"/>
    <n v="944.48699999999997"/>
    <n v="988.53899999999999"/>
    <n v="1259.664"/>
    <n v="1272.3240000000001"/>
    <n v="1168.691"/>
    <n v="1327.797"/>
    <n v="1585.6289999999999"/>
    <n v="1531.261"/>
    <n v="1973.356"/>
    <n v="1400.77"/>
    <n v="1604.1279999999999"/>
    <n v="1593.078"/>
    <n v="1315.521"/>
    <n v="1138.6279999999999"/>
    <n v="1289.0630000000001"/>
  </r>
  <r>
    <x v="4"/>
    <x v="4"/>
    <s v="UNILEVER"/>
    <x v="3"/>
    <x v="0"/>
    <x v="4"/>
    <n v="1096144.335"/>
    <n v="1025400.674"/>
    <n v="917204.3"/>
    <n v="1107226.6259999999"/>
    <n v="1300632.4650000001"/>
    <n v="959193.88699999999"/>
    <n v="1129278.2350000001"/>
    <n v="925976.61600000004"/>
    <n v="832882.62"/>
    <n v="876808.18299999996"/>
    <n v="901989.929"/>
    <n v="1051432.9210000001"/>
    <n v="729757.701"/>
    <n v="767214.08400000003"/>
    <n v="529167.95900000003"/>
    <n v="766698.89300000004"/>
    <n v="808936.29599999997"/>
    <n v="793983.82499999995"/>
    <n v="817289.00800000003"/>
    <n v="767293.01899999997"/>
    <n v="658452.65800000005"/>
    <n v="700663.24800000002"/>
    <n v="584925.5"/>
    <n v="599609.79799999995"/>
    <n v="683555.10900000005"/>
    <n v="798943.52599999995"/>
    <n v="767502.35499999998"/>
    <n v="888199.24699999997"/>
    <n v="1053028.44"/>
    <n v="1014902.415"/>
    <n v="1165901.2069999999"/>
    <n v="869617.39899999998"/>
    <n v="999964.01100000006"/>
    <n v="1048343.823"/>
    <n v="907121.2"/>
    <n v="790301.87399999995"/>
    <n v="818039.05200000003"/>
  </r>
  <r>
    <x v="4"/>
    <x v="4"/>
    <s v="UNILEVER"/>
    <x v="3"/>
    <x v="0"/>
    <x v="1"/>
    <n v="1.2350000000000001"/>
    <n v="1.018"/>
    <n v="0.88100000000000001"/>
    <n v="0.92700000000000005"/>
    <n v="0.95199999999999996"/>
    <n v="0.86399999999999999"/>
    <n v="1.048"/>
    <n v="0.997"/>
    <n v="0.98599999999999999"/>
    <n v="1.1839999999999999"/>
    <n v="1.234"/>
    <n v="2.2320000000000002"/>
    <n v="1.117"/>
    <n v="1.3109999999999999"/>
    <n v="0.70799999999999996"/>
    <n v="0.86599999999999999"/>
    <n v="0.88700000000000001"/>
    <n v="0.96"/>
    <n v="0.94899999999999995"/>
    <n v="1.2050000000000001"/>
    <n v="0.98299999999999998"/>
    <n v="1.0669999999999999"/>
    <n v="0.86099999999999999"/>
    <n v="0.92600000000000005"/>
    <n v="1.1599999999999999"/>
    <n v="1.095"/>
    <n v="1.028"/>
    <n v="1.03"/>
    <n v="1.167"/>
    <n v="1.175"/>
    <n v="1.429"/>
    <n v="1.1220000000000001"/>
    <n v="1.339"/>
    <n v="1.28"/>
    <n v="1.1180000000000001"/>
    <n v="1.0549999999999999"/>
    <n v="1.0820000000000001"/>
  </r>
  <r>
    <x v="4"/>
    <x v="4"/>
    <s v="UNILEVER"/>
    <x v="3"/>
    <x v="0"/>
    <x v="2"/>
    <n v="98.480999999999995"/>
    <n v="98.382000000000005"/>
    <n v="98.822000000000003"/>
    <n v="98.3"/>
    <n v="98.197999999999993"/>
    <n v="97.161000000000001"/>
    <n v="98.335999999999999"/>
    <n v="97.846000000000004"/>
    <n v="98.055000000000007"/>
    <n v="97.724999999999994"/>
    <n v="98.075999999999993"/>
    <n v="97.863"/>
    <n v="97.168000000000006"/>
    <n v="97.561999999999998"/>
    <n v="95.081999999999994"/>
    <n v="93.153999999999996"/>
    <n v="94.042000000000002"/>
    <n v="95.344999999999999"/>
    <n v="92.628"/>
    <n v="90.116"/>
    <n v="88.347999999999999"/>
    <n v="86.171000000000006"/>
    <n v="89.555000000000007"/>
    <n v="86.126999999999995"/>
    <n v="87.048000000000002"/>
    <n v="92.409000000000006"/>
    <n v="91.596999999999994"/>
    <n v="90.921000000000006"/>
    <n v="93.075999999999993"/>
    <n v="92.370999999999995"/>
    <n v="92.143000000000001"/>
    <n v="90.006"/>
    <n v="89.906999999999996"/>
    <n v="89.114999999999995"/>
    <n v="86.795000000000002"/>
    <n v="85.91"/>
    <n v="89.75"/>
  </r>
  <r>
    <x v="4"/>
    <x v="4"/>
    <s v="UNILEVER"/>
    <x v="3"/>
    <x v="0"/>
    <x v="3"/>
    <n v="87.036748599999996"/>
    <n v="87.693211099999999"/>
    <n v="88.665476299999995"/>
    <n v="87.685423700000001"/>
    <n v="87.7119651"/>
    <n v="85.897577900000002"/>
    <n v="86.002515900000006"/>
    <n v="84.893891499999995"/>
    <n v="85.1750294"/>
    <n v="84.136517799999993"/>
    <n v="85.709142799999995"/>
    <n v="85.391289900000004"/>
    <n v="84.204825900000003"/>
    <n v="84.278354500000006"/>
    <n v="82.076413099999996"/>
    <n v="77.475800599999999"/>
    <n v="78.281394500000005"/>
    <n v="79.203267600000004"/>
    <n v="74.6724763"/>
    <n v="71.003970699999996"/>
    <n v="69.654808700000004"/>
    <n v="64.939236100000002"/>
    <n v="68.247859399999996"/>
    <n v="65.546455100000003"/>
    <n v="66.035042200000007"/>
    <n v="73.808490300000003"/>
    <n v="71.937094500000001"/>
    <n v="69.674615599999996"/>
    <n v="72.291319999999999"/>
    <n v="72.841712099999995"/>
    <n v="72.747997900000001"/>
    <n v="70.537029200000006"/>
    <n v="71.523769400000006"/>
    <n v="70.092341099999999"/>
    <n v="68.944276400000007"/>
    <n v="67.659959799999996"/>
    <n v="70.610772499999996"/>
  </r>
  <r>
    <x v="4"/>
    <x v="5"/>
    <s v="UNILEVER"/>
    <x v="3"/>
    <x v="0"/>
    <x v="0"/>
    <n v="2859.9110000000001"/>
    <n v="2270.5709999999999"/>
    <n v="2095.08"/>
    <n v="2227.0160000000001"/>
    <n v="2569.0839999999998"/>
    <n v="1938.4860000000001"/>
    <n v="2569.3589999999999"/>
    <n v="2230.377"/>
    <n v="1926.0150000000001"/>
    <n v="2281.5819999999999"/>
    <n v="2286.1669999999999"/>
    <n v="3461.6039999999998"/>
    <n v="1583.171"/>
    <n v="1453.242"/>
    <n v="1454.739"/>
    <n v="1547.162"/>
    <n v="1648.5909999999999"/>
    <n v="1499.5830000000001"/>
    <n v="1715.0650000000001"/>
    <n v="1990.894"/>
    <n v="1432.83"/>
    <n v="1550.769"/>
    <n v="1200.3040000000001"/>
    <n v="1393.5329999999999"/>
    <n v="1625.0940000000001"/>
    <n v="1839.1279999999999"/>
    <n v="1697.2860000000001"/>
    <n v="1849.46"/>
    <n v="2026.9760000000001"/>
    <n v="2178.8209999999999"/>
    <n v="2618.2489999999998"/>
    <n v="1697.5250000000001"/>
    <n v="2050.7559999999999"/>
    <n v="2291.1030000000001"/>
    <n v="2033.67"/>
    <n v="1678.008"/>
    <n v="1846.08"/>
  </r>
  <r>
    <x v="4"/>
    <x v="5"/>
    <s v="UNILEVER"/>
    <x v="3"/>
    <x v="0"/>
    <x v="4"/>
    <n v="1574991.6769999999"/>
    <n v="1356913.0619999999"/>
    <n v="1270175.7180000001"/>
    <n v="1397052.6740000001"/>
    <n v="1630811.1869999999"/>
    <n v="1205076.595"/>
    <n v="1524050.7849999999"/>
    <n v="1339486.8489999999"/>
    <n v="1173714.7709999999"/>
    <n v="1304616.1839999999"/>
    <n v="1279211.6140000001"/>
    <n v="1388570.1850000001"/>
    <n v="870921.74800000002"/>
    <n v="715944.67099999997"/>
    <n v="883997.37"/>
    <n v="985499.55799999996"/>
    <n v="1021747.906"/>
    <n v="958276.63300000003"/>
    <n v="1070038.8910000001"/>
    <n v="1012683.198"/>
    <n v="886878.80200000003"/>
    <n v="913166.43500000006"/>
    <n v="751661.99399999995"/>
    <n v="849111.73"/>
    <n v="894745.76300000004"/>
    <n v="1037987.296"/>
    <n v="1025591.794"/>
    <n v="1134007.3259999999"/>
    <n v="1249010.179"/>
    <n v="1266469.348"/>
    <n v="1404218.084"/>
    <n v="1017307.411"/>
    <n v="1160970.551"/>
    <n v="1331132.1869999999"/>
    <n v="1152478.81"/>
    <n v="1007345.366"/>
    <n v="1038495.835"/>
  </r>
  <r>
    <x v="4"/>
    <x v="5"/>
    <s v="UNILEVER"/>
    <x v="3"/>
    <x v="0"/>
    <x v="1"/>
    <n v="1.7629999999999999"/>
    <n v="1.3839999999999999"/>
    <n v="1.264"/>
    <n v="1.212"/>
    <n v="1.254"/>
    <n v="1.1559999999999999"/>
    <n v="1.486"/>
    <n v="1.4790000000000001"/>
    <n v="1.4179999999999999"/>
    <n v="1.7889999999999999"/>
    <n v="1.7709999999999999"/>
    <n v="2.7370000000000001"/>
    <n v="1.302"/>
    <n v="1.1539999999999999"/>
    <n v="1.083"/>
    <n v="1.06"/>
    <n v="1.079"/>
    <n v="1.085"/>
    <n v="1.1839999999999999"/>
    <n v="1.53"/>
    <n v="1.256"/>
    <n v="1.3420000000000001"/>
    <n v="1.0940000000000001"/>
    <n v="1.3049999999999999"/>
    <n v="1.496"/>
    <n v="1.5840000000000001"/>
    <n v="1.4930000000000001"/>
    <n v="1.4339999999999999"/>
    <n v="1.492"/>
    <n v="1.6719999999999999"/>
    <n v="1.8959999999999999"/>
    <n v="1.359"/>
    <n v="1.712"/>
    <n v="1.84"/>
    <n v="1.728"/>
    <n v="1.554"/>
    <n v="1.5489999999999999"/>
  </r>
  <r>
    <x v="4"/>
    <x v="5"/>
    <s v="UNILEVER"/>
    <x v="3"/>
    <x v="0"/>
    <x v="2"/>
    <n v="98.533000000000001"/>
    <n v="98.613"/>
    <n v="98.724999999999994"/>
    <n v="98.298000000000002"/>
    <n v="97.548000000000002"/>
    <n v="96.265000000000001"/>
    <n v="98.611000000000004"/>
    <n v="98.039000000000001"/>
    <n v="98.302000000000007"/>
    <n v="97.573999999999998"/>
    <n v="98.048000000000002"/>
    <n v="97.876000000000005"/>
    <n v="98.143000000000001"/>
    <n v="96.114000000000004"/>
    <n v="96.783000000000001"/>
    <n v="94.587000000000003"/>
    <n v="95.441000000000003"/>
    <n v="95.272999999999996"/>
    <n v="93.084999999999994"/>
    <n v="88.384"/>
    <n v="88.397999999999996"/>
    <n v="85.668999999999997"/>
    <n v="89.765000000000001"/>
    <n v="91.242000000000004"/>
    <n v="91.069000000000003"/>
    <n v="92.647000000000006"/>
    <n v="92.275000000000006"/>
    <n v="92.953999999999994"/>
    <n v="93.742000000000004"/>
    <n v="93.581999999999994"/>
    <n v="92.087000000000003"/>
    <n v="90.667000000000002"/>
    <n v="89.518000000000001"/>
    <n v="90.67"/>
    <n v="89.563999999999993"/>
    <n v="88.942999999999998"/>
    <n v="89.304000000000002"/>
  </r>
  <r>
    <x v="4"/>
    <x v="5"/>
    <s v="UNILEVER"/>
    <x v="3"/>
    <x v="0"/>
    <x v="3"/>
    <n v="87.036748599999996"/>
    <n v="86.795624200000006"/>
    <n v="88.044406499999994"/>
    <n v="87.685423700000001"/>
    <n v="86.169559699999994"/>
    <n v="83.384716699999998"/>
    <n v="86.925203800000006"/>
    <n v="86.162687300000002"/>
    <n v="85.788467999999995"/>
    <n v="85.709142799999995"/>
    <n v="85.367294599999994"/>
    <n v="86.280837000000005"/>
    <n v="85.709142799999995"/>
    <n v="85.471661600000004"/>
    <n v="84.831250900000001"/>
    <n v="79.335075399999994"/>
    <n v="79.528392999999994"/>
    <n v="79.154579699999999"/>
    <n v="75.792871399999996"/>
    <n v="70.061870999999996"/>
    <n v="68.781574199999994"/>
    <n v="64.291048500000002"/>
    <n v="67.216848100000007"/>
    <n v="70.713237100000001"/>
    <n v="69.867474200000004"/>
    <n v="73.384715600000007"/>
    <n v="71.965399700000006"/>
    <n v="71.903276099999999"/>
    <n v="72.291319999999999"/>
    <n v="75.021744699999999"/>
    <n v="73.581044300000002"/>
    <n v="73.605129899999994"/>
    <n v="72.359887499999999"/>
    <n v="74.270672300000001"/>
    <n v="73.7863969"/>
    <n v="73.106146100000004"/>
    <n v="73.226998300000005"/>
  </r>
  <r>
    <x v="4"/>
    <x v="5"/>
    <s v="UNILEVER"/>
    <x v="0"/>
    <x v="0"/>
    <x v="0"/>
    <n v="13239.121999999999"/>
    <n v="15190.758"/>
    <n v="12495.189"/>
    <n v="13900.431"/>
    <n v="14842.366"/>
    <n v="10399.703"/>
    <n v="9350.9330000000009"/>
    <n v="8797.9449999999997"/>
    <n v="8371.0220000000008"/>
    <n v="8158.6840000000002"/>
    <n v="7845.8190000000004"/>
    <n v="7615.3059999999996"/>
    <n v="8761.277"/>
    <n v="10107.962"/>
    <n v="7935.1869999999999"/>
    <n v="10239.397999999999"/>
    <n v="9646.6710000000003"/>
    <n v="9487.9150000000009"/>
    <n v="8599.607"/>
    <n v="6142.3230000000003"/>
    <n v="6519.9340000000002"/>
    <n v="7501.6109999999999"/>
    <n v="6800.8540000000003"/>
    <n v="6843.2280000000001"/>
    <n v="7140.0259999999998"/>
    <n v="8834.9249999999993"/>
    <n v="7660.3140000000003"/>
    <n v="9282.0630000000001"/>
    <n v="8909.2039999999997"/>
    <n v="8115.0649999999996"/>
    <n v="8825.4390000000003"/>
    <n v="7789.0879999999997"/>
    <n v="7375.7280000000001"/>
    <n v="8251.8050000000003"/>
    <n v="8447.2350000000006"/>
    <n v="6790.2430000000004"/>
    <n v="8003.3090000000002"/>
  </r>
  <r>
    <x v="4"/>
    <x v="5"/>
    <s v="UNILEVER"/>
    <x v="0"/>
    <x v="0"/>
    <x v="4"/>
    <n v="7516029.1179999998"/>
    <n v="8203258.8399999999"/>
    <n v="7130103.6880000001"/>
    <n v="8289089.3660000004"/>
    <n v="9041041.5979999993"/>
    <n v="6622425.4539999999"/>
    <n v="6265116.6780000003"/>
    <n v="5669518.0729999999"/>
    <n v="5568331.9249999998"/>
    <n v="5449332.8300000001"/>
    <n v="5498784.7429999998"/>
    <n v="5284270.1009999998"/>
    <n v="5691103.3480000002"/>
    <n v="6592642.8499999996"/>
    <n v="5635084.9469999997"/>
    <n v="6977068.4560000002"/>
    <n v="7146413.4119999995"/>
    <n v="6855810.0870000003"/>
    <n v="6209803.2089999998"/>
    <n v="4744426.7230000002"/>
    <n v="4895742.716"/>
    <n v="5415414.2180000003"/>
    <n v="5233236.0279999999"/>
    <n v="5325448.801"/>
    <n v="5313269.0259999996"/>
    <n v="5811894.9349999996"/>
    <n v="5616764.0319999997"/>
    <n v="6690396.398"/>
    <n v="6831234.1169999996"/>
    <n v="6230026.3550000004"/>
    <n v="6619721.1469999999"/>
    <n v="5866295.8550000004"/>
    <n v="5531928.0240000002"/>
    <n v="6115651.6109999996"/>
    <n v="6291490.4189999998"/>
    <n v="5591779.8099999996"/>
    <n v="6032655.1540000001"/>
  </r>
  <r>
    <x v="4"/>
    <x v="5"/>
    <s v="UNILEVER"/>
    <x v="0"/>
    <x v="0"/>
    <x v="1"/>
    <n v="8.1620000000000008"/>
    <n v="9.2590000000000003"/>
    <n v="7.5369999999999999"/>
    <n v="7.5679999999999996"/>
    <n v="7.2430000000000003"/>
    <n v="6.2030000000000003"/>
    <n v="5.4089999999999998"/>
    <n v="5.8360000000000003"/>
    <n v="6.1619999999999999"/>
    <n v="6.3979999999999997"/>
    <n v="6.0789999999999997"/>
    <n v="6.0220000000000002"/>
    <n v="7.2039999999999997"/>
    <n v="8.0239999999999991"/>
    <n v="5.9059999999999997"/>
    <n v="7.0140000000000002"/>
    <n v="6.3129999999999997"/>
    <n v="6.8659999999999997"/>
    <n v="5.9390000000000001"/>
    <n v="4.7210000000000001"/>
    <n v="5.7160000000000002"/>
    <n v="6.4930000000000003"/>
    <n v="6.1989999999999998"/>
    <n v="6.4109999999999996"/>
    <n v="6.5739999999999998"/>
    <n v="7.6070000000000002"/>
    <n v="6.74"/>
    <n v="7.1989999999999998"/>
    <n v="6.556"/>
    <n v="6.2270000000000003"/>
    <n v="6.39"/>
    <n v="6.2359999999999998"/>
    <n v="6.157"/>
    <n v="6.6280000000000001"/>
    <n v="7.1779999999999999"/>
    <n v="6.29"/>
    <n v="6.7160000000000002"/>
  </r>
  <r>
    <x v="4"/>
    <x v="5"/>
    <s v="UNILEVER"/>
    <x v="0"/>
    <x v="0"/>
    <x v="2"/>
    <n v="99.88"/>
    <n v="99.960999999999999"/>
    <n v="99.96"/>
    <n v="99.962999999999994"/>
    <n v="99.97"/>
    <n v="99.938999999999993"/>
    <n v="99.942999999999998"/>
    <n v="99.945999999999998"/>
    <n v="99.850999999999999"/>
    <n v="99.873000000000005"/>
    <n v="99.942999999999998"/>
    <n v="99.971000000000004"/>
    <n v="99.983000000000004"/>
    <n v="99.991"/>
    <n v="99.99"/>
    <n v="99.995000000000005"/>
    <n v="99.981999999999999"/>
    <n v="99.998999999999995"/>
    <n v="99.997"/>
    <n v="99.99"/>
    <n v="99.992000000000004"/>
    <n v="99.977999999999994"/>
    <n v="99.986999999999995"/>
    <n v="99.998999999999995"/>
    <n v="99.988"/>
    <n v="99.998999999999995"/>
    <n v="99.992000000000004"/>
    <n v="100"/>
    <n v="99.997"/>
    <n v="99.995000000000005"/>
    <n v="99.995000000000005"/>
    <n v="99.989000000000004"/>
    <n v="99.992000000000004"/>
    <n v="99.998999999999995"/>
    <n v="100"/>
    <n v="99.992000000000004"/>
    <n v="99.994"/>
  </r>
  <r>
    <x v="4"/>
    <x v="5"/>
    <s v="UNILEVER"/>
    <x v="0"/>
    <x v="0"/>
    <x v="3"/>
    <n v="95.950054800000004"/>
    <n v="97.2037792"/>
    <n v="97.205185900000004"/>
    <n v="97.486322400000006"/>
    <n v="95.886713400000005"/>
    <n v="95.897331800000003"/>
    <n v="95.898959500000004"/>
    <n v="95.884669500000001"/>
    <n v="93.772984800000003"/>
    <n v="94.051040299999997"/>
    <n v="95.281817099999998"/>
    <n v="97.331358600000002"/>
    <n v="97.333214400000003"/>
    <n v="97.202217899999994"/>
    <n v="96.734904999999998"/>
    <n v="96.575843000000006"/>
    <n v="96.366957200000002"/>
    <n v="96.793012300000001"/>
    <n v="96.789698999999999"/>
    <n v="96.783644499999994"/>
    <n v="96.483619500000003"/>
    <n v="96.499437"/>
    <n v="96.686179600000003"/>
    <n v="96.552605799999995"/>
    <n v="97.250558799999993"/>
    <n v="97.346838500000004"/>
    <n v="96.886428199999997"/>
    <n v="96.989358100000004"/>
    <n v="97.050667500000003"/>
    <n v="96.7578788"/>
    <n v="97.037964700000003"/>
    <n v="97.024779100000003"/>
    <n v="97.027042800000004"/>
    <n v="97.028649400000006"/>
    <n v="97.308380999999997"/>
    <n v="97.492318100000006"/>
    <n v="97.480574500000003"/>
  </r>
  <r>
    <x v="4"/>
    <x v="4"/>
    <s v="UNILEVER"/>
    <x v="0"/>
    <x v="0"/>
    <x v="0"/>
    <n v="8042.5150000000003"/>
    <n v="9812.7659999999996"/>
    <n v="8512.5580000000009"/>
    <n v="9346.8220000000001"/>
    <n v="9098.9959999999992"/>
    <n v="6589.4660000000003"/>
    <n v="6105.4210000000003"/>
    <n v="5687.2020000000002"/>
    <n v="5322.1559999999999"/>
    <n v="5121.1059999999998"/>
    <n v="4933.9840000000004"/>
    <n v="4862.5479999999998"/>
    <n v="5481.7060000000001"/>
    <n v="6141.7659999999996"/>
    <n v="5018.866"/>
    <n v="6327.7179999999998"/>
    <n v="6224.2870000000003"/>
    <n v="6086.3469999999998"/>
    <n v="5617.1679999999997"/>
    <n v="3985.835"/>
    <n v="4178.3010000000004"/>
    <n v="4601.4369999999999"/>
    <n v="4222.5230000000001"/>
    <n v="4289.8900000000003"/>
    <n v="4425.5540000000001"/>
    <n v="6062.9920000000002"/>
    <n v="4956.2529999999997"/>
    <n v="5922.8590000000004"/>
    <n v="5837.0860000000002"/>
    <n v="5291.527"/>
    <n v="5707.3549999999996"/>
    <n v="5107.1149999999998"/>
    <n v="4800.1059999999998"/>
    <n v="5326.08"/>
    <n v="5359.4080000000004"/>
    <n v="4326.8230000000003"/>
    <n v="4974.3620000000001"/>
  </r>
  <r>
    <x v="4"/>
    <x v="4"/>
    <s v="UNILEVER"/>
    <x v="0"/>
    <x v="0"/>
    <x v="4"/>
    <n v="3950190.554"/>
    <n v="4663311.6320000002"/>
    <n v="4219181.2439999999"/>
    <n v="5101810.04"/>
    <n v="5026404.3080000002"/>
    <n v="3645328.9279999998"/>
    <n v="3824583.7050000001"/>
    <n v="3334133.7629999998"/>
    <n v="2919320.9389999998"/>
    <n v="2819910.23"/>
    <n v="3054151.5989999999"/>
    <n v="2891341.3429999999"/>
    <n v="3075048.43"/>
    <n v="3069977.639"/>
    <n v="3011882.1039999998"/>
    <n v="3572099.6949999998"/>
    <n v="3980553.861"/>
    <n v="3584986.6770000001"/>
    <n v="3650633.14"/>
    <n v="2675915.3829999999"/>
    <n v="2629427.952"/>
    <n v="2604581.4780000001"/>
    <n v="2621540.7220000001"/>
    <n v="2570460.3590000002"/>
    <n v="2688629.5049999999"/>
    <n v="3110562.3870000001"/>
    <n v="2975723.179"/>
    <n v="3643633.8130000001"/>
    <n v="3969634.9210000001"/>
    <n v="3584364.7659999998"/>
    <n v="3470886.6"/>
    <n v="3398731.2119999998"/>
    <n v="3347167.3879999998"/>
    <n v="3781953.2510000002"/>
    <n v="3507546.3539999998"/>
    <n v="2826841.8160000001"/>
    <n v="3066400.6940000001"/>
  </r>
  <r>
    <x v="4"/>
    <x v="4"/>
    <s v="UNILEVER"/>
    <x v="0"/>
    <x v="0"/>
    <x v="1"/>
    <n v="4.9580000000000002"/>
    <n v="5.9809999999999999"/>
    <n v="5.1349999999999998"/>
    <n v="5.0890000000000004"/>
    <n v="4.4400000000000004"/>
    <n v="3.93"/>
    <n v="3.532"/>
    <n v="3.7719999999999998"/>
    <n v="3.9180000000000001"/>
    <n v="4.016"/>
    <n v="3.823"/>
    <n v="3.8450000000000002"/>
    <n v="4.5069999999999997"/>
    <n v="4.875"/>
    <n v="3.7360000000000002"/>
    <n v="4.335"/>
    <n v="4.0730000000000004"/>
    <n v="4.4039999999999999"/>
    <n v="3.879"/>
    <n v="3.0640000000000001"/>
    <n v="3.6629999999999998"/>
    <n v="3.9820000000000002"/>
    <n v="3.8490000000000002"/>
    <n v="4.0190000000000001"/>
    <n v="4.0750000000000002"/>
    <n v="5.22"/>
    <n v="4.3609999999999998"/>
    <n v="4.5940000000000003"/>
    <n v="4.2949999999999999"/>
    <n v="4.0609999999999999"/>
    <n v="4.1319999999999997"/>
    <n v="4.0890000000000004"/>
    <n v="4.0069999999999997"/>
    <n v="4.2779999999999996"/>
    <n v="4.5540000000000003"/>
    <n v="4.008"/>
    <n v="4.1740000000000004"/>
  </r>
  <r>
    <x v="4"/>
    <x v="4"/>
    <s v="UNILEVER"/>
    <x v="0"/>
    <x v="0"/>
    <x v="2"/>
    <n v="99.914000000000001"/>
    <n v="99.911000000000001"/>
    <n v="99.96"/>
    <n v="99.971999999999994"/>
    <n v="99.97"/>
    <n v="99.938999999999993"/>
    <n v="99.912999999999997"/>
    <n v="99.915999999999997"/>
    <n v="99.900999999999996"/>
    <n v="99.885000000000005"/>
    <n v="99.953999999999994"/>
    <n v="100"/>
    <n v="99.983000000000004"/>
    <n v="99.991"/>
    <n v="99.99"/>
    <n v="99.995999999999995"/>
    <n v="99.983000000000004"/>
    <n v="99.998000000000005"/>
    <n v="99.974999999999994"/>
    <n v="99.99"/>
    <n v="99.992000000000004"/>
    <n v="99.983999999999995"/>
    <n v="99.986999999999995"/>
    <n v="99.998999999999995"/>
    <n v="99.988"/>
    <n v="100"/>
    <n v="100"/>
    <n v="100"/>
    <n v="99.997"/>
    <n v="99.995000000000005"/>
    <n v="99.995000000000005"/>
    <n v="99.989000000000004"/>
    <n v="99.992000000000004"/>
    <n v="99.998999999999995"/>
    <n v="100"/>
    <n v="99.992000000000004"/>
    <n v="99.994"/>
  </r>
  <r>
    <x v="4"/>
    <x v="4"/>
    <s v="UNILEVER"/>
    <x v="0"/>
    <x v="0"/>
    <x v="3"/>
    <n v="96.884657599999997"/>
    <n v="96.8930881"/>
    <n v="97.205185900000004"/>
    <n v="97.597560900000005"/>
    <n v="95.886713400000005"/>
    <n v="95.897331800000003"/>
    <n v="97.433697199999997"/>
    <n v="97.325066000000007"/>
    <n v="97.044759499999998"/>
    <n v="96.102437600000002"/>
    <n v="97.333214400000003"/>
    <n v="99.384183399999998"/>
    <n v="97.333214400000003"/>
    <n v="97.132871600000001"/>
    <n v="96.734904999999998"/>
    <n v="96.692216799999997"/>
    <n v="96.658721"/>
    <n v="96.501467899999994"/>
    <n v="96.206007900000003"/>
    <n v="96.491248600000006"/>
    <n v="96.483619500000003"/>
    <n v="96.791150599999995"/>
    <n v="96.686179600000003"/>
    <n v="96.552605799999995"/>
    <n v="97.250558799999993"/>
    <n v="99.345776200000003"/>
    <n v="98.867792100000003"/>
    <n v="96.989358100000004"/>
    <n v="97.050667500000003"/>
    <n v="96.7578788"/>
    <n v="97.037964700000003"/>
    <n v="97.024779100000003"/>
    <n v="97.027042800000004"/>
    <n v="97.028649400000006"/>
    <n v="97.308380999999997"/>
    <n v="97.492318100000006"/>
    <n v="97.480574500000003"/>
  </r>
  <r>
    <x v="4"/>
    <x v="5"/>
    <s v="UNILEVER"/>
    <x v="16"/>
    <x v="0"/>
    <x v="0"/>
    <n v="46.948999999999998"/>
    <n v="49.676000000000002"/>
    <n v="63.581000000000003"/>
    <n v="72.25"/>
    <n v="85.436999999999998"/>
    <n v="67.421999999999997"/>
    <n v="67.257999999999996"/>
    <n v="45.331000000000003"/>
    <n v="46.271000000000001"/>
    <n v="50.939"/>
    <n v="57.167999999999999"/>
    <n v="45.936999999999998"/>
    <n v="69.167000000000002"/>
    <n v="56.951000000000001"/>
    <n v="61.530999999999999"/>
    <n v="75.878"/>
    <n v="132.31200000000001"/>
    <n v="100.83499999999999"/>
    <n v="120.071"/>
    <n v="92.748999999999995"/>
    <n v="85.466999999999999"/>
    <n v="82.165000000000006"/>
    <n v="106.351"/>
    <n v="103.157"/>
    <n v="103.876"/>
    <n v="115.465"/>
    <n v="96.025000000000006"/>
    <n v="96.286000000000001"/>
    <n v="77.614000000000004"/>
    <n v="76.201999999999998"/>
    <n v="81.344999999999999"/>
    <n v="64.210999999999999"/>
    <n v="49.037999999999997"/>
    <n v="47.319000000000003"/>
    <n v="43.655999999999999"/>
    <n v="28.196000000000002"/>
    <n v="45.292999999999999"/>
  </r>
  <r>
    <x v="4"/>
    <x v="5"/>
    <s v="UNILEVER"/>
    <x v="16"/>
    <x v="0"/>
    <x v="4"/>
    <n v="57052.313000000002"/>
    <n v="62271.334999999999"/>
    <n v="80491.403000000006"/>
    <n v="92802.83"/>
    <n v="120638.05"/>
    <n v="88515.781000000003"/>
    <n v="89482.259000000005"/>
    <n v="62608.79"/>
    <n v="62910.733"/>
    <n v="68095.081999999995"/>
    <n v="78099.960999999996"/>
    <n v="62835.417999999998"/>
    <n v="92239.406000000003"/>
    <n v="75537.489000000001"/>
    <n v="82874.385999999999"/>
    <n v="100210.06200000001"/>
    <n v="175929.924"/>
    <n v="137447.139"/>
    <n v="167716.462"/>
    <n v="123032.499"/>
    <n v="102051.9"/>
    <n v="103394.977"/>
    <n v="122635.86599999999"/>
    <n v="119043.811"/>
    <n v="115911.272"/>
    <n v="104764.361"/>
    <n v="104734.629"/>
    <n v="116966.822"/>
    <n v="98119.83"/>
    <n v="94444.55"/>
    <n v="88267.822"/>
    <n v="78237.403999999995"/>
    <n v="57338.998"/>
    <n v="58853.565999999999"/>
    <n v="57325.042000000001"/>
    <n v="36334.550999999999"/>
    <n v="50983.947999999997"/>
  </r>
  <r>
    <x v="4"/>
    <x v="5"/>
    <s v="UNILEVER"/>
    <x v="16"/>
    <x v="0"/>
    <x v="1"/>
    <n v="2.9000000000000001E-2"/>
    <n v="0.03"/>
    <n v="3.7999999999999999E-2"/>
    <n v="3.9E-2"/>
    <n v="4.2000000000000003E-2"/>
    <n v="0.04"/>
    <n v="3.9E-2"/>
    <n v="0.03"/>
    <n v="3.4000000000000002E-2"/>
    <n v="0.04"/>
    <n v="4.3999999999999997E-2"/>
    <n v="3.5999999999999997E-2"/>
    <n v="5.7000000000000002E-2"/>
    <n v="4.4999999999999998E-2"/>
    <n v="4.5999999999999999E-2"/>
    <n v="5.1999999999999998E-2"/>
    <n v="8.6999999999999994E-2"/>
    <n v="7.2999999999999995E-2"/>
    <n v="8.3000000000000004E-2"/>
    <n v="7.0999999999999994E-2"/>
    <n v="7.4999999999999997E-2"/>
    <n v="7.0999999999999994E-2"/>
    <n v="9.7000000000000003E-2"/>
    <n v="9.7000000000000003E-2"/>
    <n v="9.6000000000000002E-2"/>
    <n v="9.9000000000000005E-2"/>
    <n v="8.4000000000000005E-2"/>
    <n v="7.4999999999999997E-2"/>
    <n v="5.7000000000000002E-2"/>
    <n v="5.8000000000000003E-2"/>
    <n v="5.8999999999999997E-2"/>
    <n v="5.0999999999999997E-2"/>
    <n v="4.1000000000000002E-2"/>
    <n v="3.7999999999999999E-2"/>
    <n v="3.6999999999999998E-2"/>
    <n v="2.5999999999999999E-2"/>
    <n v="3.7999999999999999E-2"/>
  </r>
  <r>
    <x v="4"/>
    <x v="5"/>
    <s v="UNILEVER"/>
    <x v="16"/>
    <x v="0"/>
    <x v="2"/>
    <n v="37.003"/>
    <n v="38.456000000000003"/>
    <n v="42.281999999999996"/>
    <n v="38.613"/>
    <n v="41.74"/>
    <n v="39.18"/>
    <n v="41.206000000000003"/>
    <n v="34.734999999999999"/>
    <n v="38.863"/>
    <n v="36.85"/>
    <n v="38.177"/>
    <n v="35.914999999999999"/>
    <n v="37.972000000000001"/>
    <n v="40.265999999999998"/>
    <n v="36.685000000000002"/>
    <n v="42.978999999999999"/>
    <n v="59.628999999999998"/>
    <n v="53.808999999999997"/>
    <n v="58.591999999999999"/>
    <n v="53.816000000000003"/>
    <n v="58.661999999999999"/>
    <n v="56.058999999999997"/>
    <n v="55.249000000000002"/>
    <n v="56.831000000000003"/>
    <n v="53.171999999999997"/>
    <n v="54.152999999999999"/>
    <n v="42.929000000000002"/>
    <n v="40.401000000000003"/>
    <n v="33.551000000000002"/>
    <n v="30.792999999999999"/>
    <n v="30.846"/>
    <n v="26.260999999999999"/>
    <n v="20.571999999999999"/>
    <n v="20.797000000000001"/>
    <n v="18.207000000000001"/>
    <n v="14.573"/>
    <n v="17.047999999999998"/>
  </r>
  <r>
    <x v="4"/>
    <x v="5"/>
    <s v="UNILEVER"/>
    <x v="16"/>
    <x v="0"/>
    <x v="3"/>
    <n v="25.1470442"/>
    <n v="25.821234499999999"/>
    <n v="30.017545200000001"/>
    <n v="26.332198999999999"/>
    <n v="27.2518347"/>
    <n v="28.3076109"/>
    <n v="26.572798500000001"/>
    <n v="23.045110000000001"/>
    <n v="24.122859500000001"/>
    <n v="22.324752799999999"/>
    <n v="23.316143499999999"/>
    <n v="22.578609"/>
    <n v="23.316143499999999"/>
    <n v="23.558381199999999"/>
    <n v="20.586290699999999"/>
    <n v="23.476841"/>
    <n v="36.5291195"/>
    <n v="30.6608436"/>
    <n v="35.4449331"/>
    <n v="32.7161829"/>
    <n v="35.392076400000001"/>
    <n v="33.142163699999998"/>
    <n v="31.975241799999999"/>
    <n v="34.400972199999998"/>
    <n v="31.556420800000001"/>
    <n v="32.080665699999997"/>
    <n v="25.906615500000001"/>
    <n v="25.064074000000002"/>
    <n v="21.376757900000001"/>
    <n v="19.247923499999999"/>
    <n v="16.049471799999999"/>
    <n v="14.8194841"/>
    <n v="12.114236"/>
    <n v="12.8503182"/>
    <n v="12.049289999999999"/>
    <n v="9.4268816999999991"/>
    <n v="8.5271521000000003"/>
  </r>
  <r>
    <x v="4"/>
    <x v="4"/>
    <s v="UNILEVER"/>
    <x v="16"/>
    <x v="0"/>
    <x v="0"/>
    <n v="19.265000000000001"/>
    <n v="15.211"/>
    <n v="17.196000000000002"/>
    <n v="18.914999999999999"/>
    <n v="10.487"/>
    <n v="15.427"/>
    <n v="19.393000000000001"/>
    <n v="20.718"/>
    <n v="18.725999999999999"/>
    <n v="18.067"/>
    <n v="22.125"/>
    <n v="10.326000000000001"/>
    <n v="21.134"/>
    <n v="17.513000000000002"/>
    <n v="15.315"/>
    <n v="14.307"/>
    <n v="14.686"/>
    <n v="13.193"/>
    <n v="16.103999999999999"/>
    <n v="7.7770000000000001"/>
    <n v="11.224"/>
    <n v="10.614000000000001"/>
    <n v="14.164999999999999"/>
    <n v="10.772"/>
    <n v="16.763999999999999"/>
    <n v="6.5410000000000004"/>
    <n v="14.744"/>
    <n v="18.753"/>
    <n v="14.023"/>
    <n v="17.475999999999999"/>
    <n v="21.952999999999999"/>
    <n v="14.566000000000001"/>
    <n v="11.523999999999999"/>
    <n v="11.954000000000001"/>
    <n v="12.007"/>
    <n v="4.5979999999999999"/>
    <n v="9.2490000000000006"/>
  </r>
  <r>
    <x v="4"/>
    <x v="4"/>
    <s v="UNILEVER"/>
    <x v="16"/>
    <x v="0"/>
    <x v="4"/>
    <n v="22254.683000000001"/>
    <n v="17416.753000000001"/>
    <n v="20700.368999999999"/>
    <n v="22738.258999999998"/>
    <n v="12002.196"/>
    <n v="17646.59"/>
    <n v="22653.785"/>
    <n v="23778.746999999999"/>
    <n v="23563.257000000001"/>
    <n v="23234.898000000001"/>
    <n v="28817.635999999999"/>
    <n v="12744.94"/>
    <n v="26950.419000000002"/>
    <n v="22493.338"/>
    <n v="18966.526000000002"/>
    <n v="18052.203000000001"/>
    <n v="20266.277999999998"/>
    <n v="17268.681"/>
    <n v="22315.835999999999"/>
    <n v="9959.2150000000001"/>
    <n v="14111.325999999999"/>
    <n v="13243.316000000001"/>
    <n v="18352.718000000001"/>
    <n v="13957.449000000001"/>
    <n v="21412.962"/>
    <n v="9168.08"/>
    <n v="19439.191999999999"/>
    <n v="25687.071"/>
    <n v="18847.66"/>
    <n v="23806.647000000001"/>
    <n v="26865.95"/>
    <n v="19437.778999999999"/>
    <n v="15248.563"/>
    <n v="15328.444"/>
    <n v="15473.102999999999"/>
    <n v="6658.02"/>
    <n v="10525.561"/>
  </r>
  <r>
    <x v="4"/>
    <x v="4"/>
    <s v="UNILEVER"/>
    <x v="16"/>
    <x v="0"/>
    <x v="1"/>
    <n v="1.2E-2"/>
    <n v="8.9999999999999993E-3"/>
    <n v="0.01"/>
    <n v="0.01"/>
    <n v="5.0000000000000001E-3"/>
    <n v="8.9999999999999993E-3"/>
    <n v="1.0999999999999999E-2"/>
    <n v="1.4E-2"/>
    <n v="1.4E-2"/>
    <n v="1.4E-2"/>
    <n v="1.7000000000000001E-2"/>
    <n v="8.0000000000000002E-3"/>
    <n v="1.7000000000000001E-2"/>
    <n v="1.4E-2"/>
    <n v="1.0999999999999999E-2"/>
    <n v="0.01"/>
    <n v="0.01"/>
    <n v="0.01"/>
    <n v="1.0999999999999999E-2"/>
    <n v="6.0000000000000001E-3"/>
    <n v="0.01"/>
    <n v="8.9999999999999993E-3"/>
    <n v="1.2999999999999999E-2"/>
    <n v="0.01"/>
    <n v="1.4999999999999999E-2"/>
    <n v="6.0000000000000001E-3"/>
    <n v="1.2999999999999999E-2"/>
    <n v="1.4999999999999999E-2"/>
    <n v="0.01"/>
    <n v="1.2999999999999999E-2"/>
    <n v="1.6E-2"/>
    <n v="1.2E-2"/>
    <n v="0.01"/>
    <n v="0.01"/>
    <n v="0.01"/>
    <n v="4.0000000000000001E-3"/>
    <n v="8.0000000000000002E-3"/>
  </r>
  <r>
    <x v="4"/>
    <x v="4"/>
    <s v="UNILEVER"/>
    <x v="16"/>
    <x v="0"/>
    <x v="2"/>
    <n v="5.6829999999999998"/>
    <n v="2.7789999999999999"/>
    <n v="6.3620000000000001"/>
    <n v="6.274"/>
    <n v="4.5579999999999998"/>
    <n v="4.8259999999999996"/>
    <n v="5.2610000000000001"/>
    <n v="5.782"/>
    <n v="11.56"/>
    <n v="13.374000000000001"/>
    <n v="14.888"/>
    <n v="12.705"/>
    <n v="13.314"/>
    <n v="11.712999999999999"/>
    <n v="13.247999999999999"/>
    <n v="12.939"/>
    <n v="12.095000000000001"/>
    <n v="13.151999999999999"/>
    <n v="11.132999999999999"/>
    <n v="11.611000000000001"/>
    <n v="11.962"/>
    <n v="13.675000000000001"/>
    <n v="14.304"/>
    <n v="13.52"/>
    <n v="15.949"/>
    <n v="8.2789999999999999"/>
    <n v="10.195"/>
    <n v="10.085000000000001"/>
    <n v="11.007999999999999"/>
    <n v="10.204000000000001"/>
    <n v="14.750999999999999"/>
    <n v="10.529"/>
    <n v="10.420999999999999"/>
    <n v="9.6240000000000006"/>
    <n v="10.167"/>
    <n v="6.4749999999999996"/>
    <n v="11.355"/>
  </r>
  <r>
    <x v="4"/>
    <x v="4"/>
    <s v="UNILEVER"/>
    <x v="16"/>
    <x v="0"/>
    <x v="3"/>
    <n v="5.9191506"/>
    <n v="4.6603678999999998"/>
    <n v="5.900163"/>
    <n v="5.4835900000000004"/>
    <n v="5.3984186999999997"/>
    <n v="5.3844827999999998"/>
    <n v="5.3823464999999997"/>
    <n v="5.4011012000000003"/>
    <n v="7.7008014999999999"/>
    <n v="8.9572859000000005"/>
    <n v="8.9572859000000005"/>
    <n v="8.0397940999999999"/>
    <n v="7.6923550000000001"/>
    <n v="7.7051005999999997"/>
    <n v="7.9923966000000002"/>
    <n v="7.566103"/>
    <n v="8.0658101999999996"/>
    <n v="8.1632414999999998"/>
    <n v="6.9071084999999997"/>
    <n v="6.9201350000000001"/>
    <n v="6.9351814000000003"/>
    <n v="7.3091755999999997"/>
    <n v="7.2503565999999999"/>
    <n v="6.6632384"/>
    <n v="5.9845699000000003"/>
    <n v="4.4976098000000002"/>
    <n v="5.1498476999999996"/>
    <n v="4.9448407000000003"/>
    <n v="5.8190423999999998"/>
    <n v="5.8778904000000001"/>
    <n v="6.1459386"/>
    <n v="5.2436629999999997"/>
    <n v="5.0537763"/>
    <n v="4.1226200999999998"/>
    <n v="4.6932225000000001"/>
    <n v="3.7324445000000002"/>
    <n v="4.6705445000000001"/>
  </r>
  <r>
    <x v="4"/>
    <x v="5"/>
    <s v="UNILEVER"/>
    <x v="8"/>
    <x v="0"/>
    <x v="0"/>
    <n v="260.35399999999998"/>
    <n v="326.36900000000003"/>
    <n v="289.56700000000001"/>
    <n v="299.43799999999999"/>
    <n v="305.30599999999998"/>
    <n v="250.64400000000001"/>
    <n v="256.98700000000002"/>
    <n v="209.81800000000001"/>
    <n v="185.03"/>
    <n v="209.846"/>
    <n v="181.374"/>
    <n v="176.54900000000001"/>
    <n v="173.79499999999999"/>
    <n v="179.977"/>
    <n v="170.94"/>
    <n v="214.029"/>
    <n v="216.45699999999999"/>
    <n v="193.72499999999999"/>
    <n v="233.74299999999999"/>
    <n v="180.71299999999999"/>
    <n v="167.387"/>
    <n v="152.732"/>
    <n v="140.613"/>
    <n v="167.81200000000001"/>
    <n v="124.119"/>
    <n v="170.01"/>
    <n v="143.95099999999999"/>
    <n v="166.03899999999999"/>
    <n v="175.96700000000001"/>
    <n v="171.80699999999999"/>
    <n v="176.089"/>
    <n v="165.239"/>
    <n v="164.39"/>
    <n v="175.26"/>
    <n v="208.72399999999999"/>
    <n v="227.87299999999999"/>
    <n v="213.39500000000001"/>
  </r>
  <r>
    <x v="4"/>
    <x v="5"/>
    <s v="UNILEVER"/>
    <x v="8"/>
    <x v="0"/>
    <x v="4"/>
    <n v="210344.16"/>
    <n v="253184.53099999999"/>
    <n v="230779.85200000001"/>
    <n v="253944.38800000001"/>
    <n v="272300.61599999998"/>
    <n v="224376.29500000001"/>
    <n v="236196.391"/>
    <n v="189644.61600000001"/>
    <n v="165095.95300000001"/>
    <n v="188927.64199999999"/>
    <n v="157905.693"/>
    <n v="157314.04999999999"/>
    <n v="163449.804"/>
    <n v="172970.769"/>
    <n v="163058.77299999999"/>
    <n v="193698.663"/>
    <n v="195855.86499999999"/>
    <n v="186631.97700000001"/>
    <n v="222235.18900000001"/>
    <n v="179349.47399999999"/>
    <n v="158546.01999999999"/>
    <n v="153724.78400000001"/>
    <n v="143796.315"/>
    <n v="163963.70499999999"/>
    <n v="122115.249"/>
    <n v="151140.448"/>
    <n v="140104.78899999999"/>
    <n v="164453.223"/>
    <n v="175172.79399999999"/>
    <n v="172512.75899999999"/>
    <n v="177449.70800000001"/>
    <n v="164575.80900000001"/>
    <n v="165439.413"/>
    <n v="173130.76199999999"/>
    <n v="209807.408"/>
    <n v="219370.74799999999"/>
    <n v="214311.53400000001"/>
  </r>
  <r>
    <x v="4"/>
    <x v="5"/>
    <s v="UNILEVER"/>
    <x v="8"/>
    <x v="0"/>
    <x v="1"/>
    <n v="0.161"/>
    <n v="0.19900000000000001"/>
    <n v="0.17499999999999999"/>
    <n v="0.16300000000000001"/>
    <n v="0.14899999999999999"/>
    <n v="0.14899999999999999"/>
    <n v="0.14899999999999999"/>
    <n v="0.13900000000000001"/>
    <n v="0.13600000000000001"/>
    <n v="0.16500000000000001"/>
    <n v="0.14099999999999999"/>
    <n v="0.14000000000000001"/>
    <n v="0.14299999999999999"/>
    <n v="0.14299999999999999"/>
    <n v="0.127"/>
    <n v="0.14699999999999999"/>
    <n v="0.14199999999999999"/>
    <n v="0.14000000000000001"/>
    <n v="0.161"/>
    <n v="0.13900000000000001"/>
    <n v="0.14699999999999999"/>
    <n v="0.13200000000000001"/>
    <n v="0.128"/>
    <n v="0.157"/>
    <n v="0.114"/>
    <n v="0.14599999999999999"/>
    <n v="0.127"/>
    <n v="0.129"/>
    <n v="0.129"/>
    <n v="0.13200000000000001"/>
    <n v="0.127"/>
    <n v="0.13200000000000001"/>
    <n v="0.13700000000000001"/>
    <n v="0.14099999999999999"/>
    <n v="0.17699999999999999"/>
    <n v="0.21099999999999999"/>
    <n v="0.17899999999999999"/>
  </r>
  <r>
    <x v="4"/>
    <x v="5"/>
    <s v="UNILEVER"/>
    <x v="8"/>
    <x v="0"/>
    <x v="2"/>
    <n v="73.891999999999996"/>
    <n v="79.378"/>
    <n v="77.701999999999998"/>
    <n v="79.058999999999997"/>
    <n v="78.715000000000003"/>
    <n v="71.858000000000004"/>
    <n v="73.605999999999995"/>
    <n v="71.421999999999997"/>
    <n v="67.638000000000005"/>
    <n v="73.59"/>
    <n v="68.207999999999998"/>
    <n v="70.234999999999999"/>
    <n v="67.251000000000005"/>
    <n v="67.62"/>
    <n v="65.341999999999999"/>
    <n v="71.63"/>
    <n v="65.072999999999993"/>
    <n v="61.744"/>
    <n v="69.197000000000003"/>
    <n v="64.759"/>
    <n v="65.058999999999997"/>
    <n v="61.616"/>
    <n v="59.987000000000002"/>
    <n v="59.439"/>
    <n v="52.277000000000001"/>
    <n v="61.451000000000001"/>
    <n v="56.189"/>
    <n v="59.531999999999996"/>
    <n v="59.954000000000001"/>
    <n v="59.722000000000001"/>
    <n v="60.137"/>
    <n v="64.521000000000001"/>
    <n v="57.682000000000002"/>
    <n v="63.496000000000002"/>
    <n v="68.793999999999997"/>
    <n v="70.465999999999994"/>
    <n v="70.927000000000007"/>
  </r>
  <r>
    <x v="4"/>
    <x v="5"/>
    <s v="UNILEVER"/>
    <x v="8"/>
    <x v="0"/>
    <x v="3"/>
    <n v="56.4621548"/>
    <n v="60.582918800000002"/>
    <n v="60.500582299999998"/>
    <n v="61.407120499999998"/>
    <n v="61.188454200000002"/>
    <n v="55.196795199999997"/>
    <n v="56.149253999999999"/>
    <n v="51.886681799999998"/>
    <n v="47.191524700000002"/>
    <n v="52.888633200000001"/>
    <n v="47.7261399"/>
    <n v="49.230537099999999"/>
    <n v="48.3415283"/>
    <n v="49.6396145"/>
    <n v="45.1312833"/>
    <n v="50.7765773"/>
    <n v="48.497854099999998"/>
    <n v="43.926402500000002"/>
    <n v="49.930394800000002"/>
    <n v="48.408196400000001"/>
    <n v="47.634354999999999"/>
    <n v="45.005279999999999"/>
    <n v="44.434187999999999"/>
    <n v="43.4417635"/>
    <n v="39.421443500000002"/>
    <n v="46.431039499999997"/>
    <n v="40.694949200000003"/>
    <n v="41.840595100000002"/>
    <n v="44.232849600000002"/>
    <n v="43.4630978"/>
    <n v="44.3874888"/>
    <n v="47.182367900000003"/>
    <n v="41.7582448"/>
    <n v="42.942937899999997"/>
    <n v="48.607258299999998"/>
    <n v="48.609447400000001"/>
    <n v="47.626065699999998"/>
  </r>
  <r>
    <x v="3"/>
    <x v="4"/>
    <s v="UNILEVER"/>
    <x v="14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.579000000000001"/>
    <n v="0"/>
    <n v="30.315999999999999"/>
    <n v="22.29"/>
    <n v="0"/>
    <n v="0"/>
    <n v="0"/>
    <n v="0"/>
    <n v="0"/>
    <n v="0"/>
    <n v="0"/>
    <n v="0"/>
  </r>
  <r>
    <x v="3"/>
    <x v="4"/>
    <s v="UNILEVER"/>
    <x v="14"/>
    <x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121.211000000003"/>
    <n v="0"/>
    <n v="18826.207999999999"/>
    <n v="13875.252"/>
    <n v="0"/>
    <n v="0"/>
    <n v="0"/>
    <n v="0"/>
    <n v="0"/>
    <n v="0"/>
    <n v="0"/>
    <n v="0"/>
  </r>
  <r>
    <x v="3"/>
    <x v="4"/>
    <s v="UNILEVER"/>
    <x v="14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0899999999999999"/>
    <n v="0"/>
    <n v="0.441"/>
    <n v="0.315"/>
    <n v="0"/>
    <n v="0"/>
    <n v="0"/>
    <n v="0"/>
    <n v="0"/>
    <n v="0"/>
    <n v="0"/>
    <n v="0"/>
  </r>
  <r>
    <x v="3"/>
    <x v="4"/>
    <s v="UNILEVER"/>
    <x v="14"/>
    <x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73"/>
    <n v="15.340999999999999"/>
    <n v="20.623000000000001"/>
    <n v="16.318999999999999"/>
    <n v="0"/>
    <n v="0"/>
    <n v="0"/>
    <n v="0"/>
    <n v="0"/>
    <n v="0"/>
    <n v="0"/>
    <n v="0"/>
  </r>
  <r>
    <x v="3"/>
    <x v="4"/>
    <s v="UNILEVER"/>
    <x v="14"/>
    <x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766347999999999"/>
    <n v="1.0764571000000001"/>
    <n v="1.0763741"/>
    <n v="1.0761054999999999"/>
    <n v="0"/>
    <n v="0"/>
    <n v="0"/>
    <n v="0"/>
    <n v="0"/>
    <n v="0"/>
    <n v="0"/>
    <n v="0"/>
  </r>
  <r>
    <x v="3"/>
    <x v="5"/>
    <s v="UNILEVER"/>
    <x v="14"/>
    <x v="0"/>
    <x v="0"/>
    <n v="232.41900000000001"/>
    <n v="191.613"/>
    <n v="131.262"/>
    <n v="161.13"/>
    <n v="188.85599999999999"/>
    <n v="177.54900000000001"/>
    <n v="166.495"/>
    <n v="141.827"/>
    <n v="142.10400000000001"/>
    <n v="109.407"/>
    <n v="110.285"/>
    <n v="106.917"/>
    <n v="100.396"/>
    <n v="100.547"/>
    <n v="109.12"/>
    <n v="112.164"/>
    <n v="90.534000000000006"/>
    <n v="75.301000000000002"/>
    <n v="72.352000000000004"/>
    <n v="82.561000000000007"/>
    <n v="47.121000000000002"/>
    <n v="50.198"/>
    <n v="52.356000000000002"/>
    <n v="53.81"/>
    <n v="38.012"/>
    <n v="173.02099999999999"/>
    <n v="91.679000000000002"/>
    <n v="151.58000000000001"/>
    <n v="111.44799999999999"/>
    <n v="117.123"/>
    <n v="117.123"/>
    <n v="123.711"/>
    <n v="0"/>
    <n v="169.34"/>
    <n v="124.773"/>
    <n v="116.265"/>
    <n v="57.664999999999999"/>
  </r>
  <r>
    <x v="3"/>
    <x v="5"/>
    <s v="UNILEVER"/>
    <x v="14"/>
    <x v="0"/>
    <x v="4"/>
    <n v="176618.08100000001"/>
    <n v="150432.851"/>
    <n v="91339.747000000003"/>
    <n v="138956.04300000001"/>
    <n v="167619.995"/>
    <n v="161285.76500000001"/>
    <n v="153096.61799999999"/>
    <n v="132832.64799999999"/>
    <n v="133743.38699999999"/>
    <n v="102551.603"/>
    <n v="101740.33100000001"/>
    <n v="101655.86"/>
    <n v="119536.894"/>
    <n v="119684.298"/>
    <n v="133651.927"/>
    <n v="114057.91800000001"/>
    <n v="92326.687999999995"/>
    <n v="78467.019"/>
    <n v="75793.759999999995"/>
    <n v="85430.54"/>
    <n v="59573.796000000002"/>
    <n v="64800.627999999997"/>
    <n v="67586.728000000003"/>
    <n v="69190.202000000005"/>
    <n v="47052.580999999998"/>
    <n v="183153.182"/>
    <n v="96917.663"/>
    <n v="137907.27900000001"/>
    <n v="101473.228"/>
    <n v="114945.436"/>
    <n v="114945.436"/>
    <n v="121329.486"/>
    <n v="0"/>
    <n v="176970.55799999999"/>
    <n v="112989.215"/>
    <n v="104329.00900000001"/>
    <n v="51132.269"/>
  </r>
  <r>
    <x v="3"/>
    <x v="5"/>
    <s v="UNILEVER"/>
    <x v="14"/>
    <x v="0"/>
    <x v="1"/>
    <n v="2.8130000000000002"/>
    <n v="2.5049999999999999"/>
    <n v="1.8220000000000001"/>
    <n v="2.0339999999999998"/>
    <n v="2.177"/>
    <n v="1.615"/>
    <n v="1.694"/>
    <n v="1.6459999999999999"/>
    <n v="1.3839999999999999"/>
    <n v="1.216"/>
    <n v="1.486"/>
    <n v="1.508"/>
    <n v="1.3089999999999999"/>
    <n v="1.4590000000000001"/>
    <n v="1.228"/>
    <n v="1.284"/>
    <n v="1.1359999999999999"/>
    <n v="0.94599999999999995"/>
    <n v="0.82599999999999996"/>
    <n v="1.1379999999999999"/>
    <n v="0.70099999999999996"/>
    <n v="0.68"/>
    <n v="0.71399999999999997"/>
    <n v="0.77"/>
    <n v="0.53400000000000003"/>
    <n v="2.3639999999999999"/>
    <n v="1.6850000000000001"/>
    <n v="2.2050000000000001"/>
    <n v="1.573"/>
    <n v="1.851"/>
    <n v="1.8009999999999999"/>
    <n v="2.1579999999999999"/>
    <n v="0"/>
    <n v="2.1680000000000001"/>
    <n v="1.7470000000000001"/>
    <n v="1.651"/>
    <n v="0.80500000000000005"/>
  </r>
  <r>
    <x v="3"/>
    <x v="5"/>
    <s v="UNILEVER"/>
    <x v="14"/>
    <x v="0"/>
    <x v="2"/>
    <n v="36.162999999999997"/>
    <n v="33.826000000000001"/>
    <n v="30.036000000000001"/>
    <n v="21.363"/>
    <n v="27.954000000000001"/>
    <n v="40.253"/>
    <n v="43.707000000000001"/>
    <n v="38.962000000000003"/>
    <n v="45.69"/>
    <n v="28.347000000000001"/>
    <n v="24.768000000000001"/>
    <n v="16.699000000000002"/>
    <n v="19.989000000000001"/>
    <n v="16.227"/>
    <n v="22.338000000000001"/>
    <n v="19.713999999999999"/>
    <n v="27.916"/>
    <n v="25.506"/>
    <n v="18.617000000000001"/>
    <n v="25.161000000000001"/>
    <n v="22.858000000000001"/>
    <n v="25.64"/>
    <n v="26.815000000000001"/>
    <n v="27.672000000000001"/>
    <n v="29.111999999999998"/>
    <n v="31.547999999999998"/>
    <n v="23.538"/>
    <n v="27.091000000000001"/>
    <n v="23.148"/>
    <n v="21.381"/>
    <n v="23.713000000000001"/>
    <n v="19.547999999999998"/>
    <n v="20.635000000000002"/>
    <n v="30.834"/>
    <n v="24.157"/>
    <n v="22.262"/>
    <n v="25.007000000000001"/>
  </r>
  <r>
    <x v="3"/>
    <x v="5"/>
    <s v="UNILEVER"/>
    <x v="14"/>
    <x v="0"/>
    <x v="3"/>
    <n v="3.1067241999999999"/>
    <n v="3.1062590000000001"/>
    <n v="3.1059070000000002"/>
    <n v="2.7757508999999998"/>
    <n v="2.7745082999999999"/>
    <n v="2.9182553000000002"/>
    <n v="2.9182541999999998"/>
    <n v="2.9182529000000001"/>
    <n v="3.1076350000000001"/>
    <n v="2.3939952"/>
    <n v="2.3936967"/>
    <n v="1.2372958999999999"/>
    <n v="1.0445829"/>
    <n v="1.0446899999999999"/>
    <n v="1.2373190999999999"/>
    <n v="1.634514"/>
    <n v="2.1519458"/>
    <n v="1.6836567"/>
    <n v="1.6836568999999999"/>
    <n v="3.1286841000000001"/>
    <n v="3.1286819000000001"/>
    <n v="3.1284594000000001"/>
    <n v="2.9492164999999999"/>
    <n v="2.9988250999999999"/>
    <n v="2.9988261999999999"/>
    <n v="2.9358062999999999"/>
    <n v="2.8723093999999998"/>
    <n v="2.8720878000000001"/>
    <n v="2.8713709999999999"/>
    <n v="2.8919991"/>
    <n v="2.8905590999999999"/>
    <n v="2.8905590999999999"/>
    <n v="2.8905576000000002"/>
    <n v="3.0110871000000001"/>
    <n v="3.0110641"/>
    <n v="2.8510903000000001"/>
    <n v="3.0174791000000001"/>
  </r>
  <r>
    <x v="3"/>
    <x v="4"/>
    <s v="UNILEVER"/>
    <x v="1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UNILEVER"/>
    <x v="1"/>
    <x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UNILEVER"/>
    <x v="1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UNILEVER"/>
    <x v="1"/>
    <x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UNILEVER"/>
    <x v="1"/>
    <x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"/>
    <s v="UNILEVER"/>
    <x v="1"/>
    <x v="0"/>
    <x v="0"/>
    <n v="6.0819999999999999"/>
    <n v="5.3609999999999998"/>
    <n v="5.5129999999999999"/>
    <n v="3.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"/>
    <s v="UNILEVER"/>
    <x v="1"/>
    <x v="0"/>
    <x v="4"/>
    <n v="4581.9780000000001"/>
    <n v="4038.4659999999999"/>
    <n v="4152.75"/>
    <n v="24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"/>
    <s v="UNILEVER"/>
    <x v="1"/>
    <x v="0"/>
    <x v="1"/>
    <n v="7.3999999999999996E-2"/>
    <n v="7.0000000000000007E-2"/>
    <n v="7.6999999999999999E-2"/>
    <n v="4.2000000000000003E-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"/>
    <s v="UNILEVER"/>
    <x v="1"/>
    <x v="0"/>
    <x v="2"/>
    <n v="6.4379999999999997"/>
    <n v="5.0469999999999997"/>
    <n v="4.319"/>
    <n v="3.68599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"/>
    <s v="UNILEVER"/>
    <x v="1"/>
    <x v="0"/>
    <x v="3"/>
    <n v="0.1136889"/>
    <n v="0.11367190000000001"/>
    <n v="0.113659"/>
    <n v="0.1270631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4"/>
    <s v="UNILEVER"/>
    <x v="2"/>
    <x v="0"/>
    <x v="0"/>
    <n v="552.10199999999998"/>
    <n v="550.30700000000002"/>
    <n v="721.77700000000004"/>
    <n v="592.39099999999996"/>
    <n v="575.03099999999995"/>
    <n v="718.21400000000006"/>
    <n v="797.77300000000002"/>
    <n v="934.38499999999999"/>
    <n v="886.85299999999995"/>
    <n v="961.07600000000002"/>
    <n v="568.85599999999999"/>
    <n v="429.41699999999997"/>
    <n v="685.07"/>
    <n v="531.255"/>
    <n v="611.15099999999995"/>
    <n v="484.96199999999999"/>
    <n v="586.774"/>
    <n v="731.90800000000002"/>
    <n v="703.09799999999996"/>
    <n v="501.06599999999997"/>
    <n v="666.24"/>
    <n v="807.02"/>
    <n v="800.18399999999997"/>
    <n v="815.84299999999996"/>
    <n v="920.18899999999996"/>
    <n v="929.94799999999998"/>
    <n v="508.428"/>
    <n v="638.03899999999999"/>
    <n v="613.24800000000005"/>
    <n v="485.75599999999997"/>
    <n v="613.84799999999996"/>
    <n v="560.21500000000003"/>
    <n v="419.32400000000001"/>
    <n v="475.64299999999997"/>
    <n v="511.5"/>
    <n v="412.09"/>
    <n v="463.92200000000003"/>
  </r>
  <r>
    <x v="3"/>
    <x v="4"/>
    <s v="UNILEVER"/>
    <x v="2"/>
    <x v="0"/>
    <x v="4"/>
    <n v="370601.413"/>
    <n v="380543.96299999999"/>
    <n v="374700.49"/>
    <n v="379614.68199999997"/>
    <n v="406535.25599999999"/>
    <n v="446281.15100000001"/>
    <n v="513601.28100000002"/>
    <n v="534396.00899999996"/>
    <n v="466055.81"/>
    <n v="534851.54799999995"/>
    <n v="398244.902"/>
    <n v="307738.57"/>
    <n v="438837.37300000002"/>
    <n v="374888.43900000001"/>
    <n v="406148.24400000001"/>
    <n v="421874.47899999999"/>
    <n v="489135.35999999999"/>
    <n v="577350.23600000003"/>
    <n v="491692.875"/>
    <n v="424140.67300000001"/>
    <n v="497161.16200000001"/>
    <n v="596068.89300000004"/>
    <n v="592999.35800000001"/>
    <n v="613263.424"/>
    <n v="722048.47100000002"/>
    <n v="698202.70499999996"/>
    <n v="431514.53700000001"/>
    <n v="570737.90899999999"/>
    <n v="544830.71999999997"/>
    <n v="445184.02600000001"/>
    <n v="517589.04100000003"/>
    <n v="507602.54100000003"/>
    <n v="400530.14500000002"/>
    <n v="424443.91399999999"/>
    <n v="406479.98499999999"/>
    <n v="350714.8"/>
    <n v="398129.86200000002"/>
  </r>
  <r>
    <x v="3"/>
    <x v="4"/>
    <s v="UNILEVER"/>
    <x v="2"/>
    <x v="0"/>
    <x v="1"/>
    <n v="6.6820000000000004"/>
    <n v="7.1929999999999996"/>
    <n v="10.016999999999999"/>
    <n v="7.4790000000000001"/>
    <n v="6.63"/>
    <n v="6.5339999999999998"/>
    <n v="8.1180000000000003"/>
    <n v="10.840999999999999"/>
    <n v="8.64"/>
    <n v="10.679"/>
    <n v="7.6639999999999997"/>
    <n v="6.0579999999999998"/>
    <n v="8.9309999999999992"/>
    <n v="7.7080000000000002"/>
    <n v="6.88"/>
    <n v="5.55"/>
    <n v="7.3620000000000001"/>
    <n v="9.1929999999999996"/>
    <n v="8.0289999999999999"/>
    <n v="6.9050000000000002"/>
    <n v="9.9079999999999995"/>
    <n v="10.929"/>
    <n v="10.913"/>
    <n v="11.68"/>
    <n v="12.919"/>
    <n v="12.707000000000001"/>
    <n v="9.3420000000000005"/>
    <n v="9.2799999999999994"/>
    <n v="8.657"/>
    <n v="7.6749999999999998"/>
    <n v="9.4410000000000007"/>
    <n v="9.7739999999999991"/>
    <n v="5.8849999999999998"/>
    <n v="6.0890000000000004"/>
    <n v="7.1630000000000003"/>
    <n v="5.8529999999999998"/>
    <n v="6.48"/>
  </r>
  <r>
    <x v="3"/>
    <x v="4"/>
    <s v="UNILEVER"/>
    <x v="2"/>
    <x v="0"/>
    <x v="2"/>
    <n v="67.823999999999998"/>
    <n v="63.902000000000001"/>
    <n v="61.524000000000001"/>
    <n v="63.801000000000002"/>
    <n v="66.614000000000004"/>
    <n v="75.897999999999996"/>
    <n v="75.831000000000003"/>
    <n v="74.138000000000005"/>
    <n v="68.846000000000004"/>
    <n v="65.881"/>
    <n v="56.825000000000003"/>
    <n v="57.777999999999999"/>
    <n v="60.633000000000003"/>
    <n v="56.448999999999998"/>
    <n v="65.92"/>
    <n v="63.040999999999997"/>
    <n v="66.873000000000005"/>
    <n v="65.623000000000005"/>
    <n v="62.363999999999997"/>
    <n v="66.147999999999996"/>
    <n v="65.418000000000006"/>
    <n v="65.522999999999996"/>
    <n v="68.072000000000003"/>
    <n v="72.179000000000002"/>
    <n v="72.537999999999997"/>
    <n v="70.239000000000004"/>
    <n v="75.036000000000001"/>
    <n v="78.626000000000005"/>
    <n v="62.643999999999998"/>
    <n v="57.816000000000003"/>
    <n v="64.86"/>
    <n v="62.28"/>
    <n v="54.774999999999999"/>
    <n v="62.593000000000004"/>
    <n v="57.945"/>
    <n v="70.753"/>
    <n v="75.132999999999996"/>
  </r>
  <r>
    <x v="3"/>
    <x v="4"/>
    <s v="UNILEVER"/>
    <x v="2"/>
    <x v="0"/>
    <x v="3"/>
    <n v="28.124473600000002"/>
    <n v="27.768493899999999"/>
    <n v="27.2294451"/>
    <n v="28.7109785"/>
    <n v="25.720777500000001"/>
    <n v="28.6250763"/>
    <n v="29.734141600000001"/>
    <n v="29.701360300000001"/>
    <n v="27.860507500000001"/>
    <n v="26.706683099999999"/>
    <n v="25.536583100000001"/>
    <n v="24.538221799999999"/>
    <n v="25.426211599999998"/>
    <n v="23.276931900000001"/>
    <n v="26.7493938"/>
    <n v="26.0728534"/>
    <n v="28.7022607"/>
    <n v="27.785092800000001"/>
    <n v="29.1124902"/>
    <n v="27.667998399999998"/>
    <n v="29.711646200000001"/>
    <n v="29.052837100000001"/>
    <n v="31.080333199999998"/>
    <n v="34.169405900000001"/>
    <n v="33.864218800000003"/>
    <n v="31.009138700000001"/>
    <n v="38.5896428"/>
    <n v="38.6823993"/>
    <n v="36.239458900000002"/>
    <n v="36.929855699999997"/>
    <n v="38.3601429"/>
    <n v="35.052283099999997"/>
    <n v="31.964005499999999"/>
    <n v="32.904293600000003"/>
    <n v="31.272239299999999"/>
    <n v="31.946810500000002"/>
    <n v="28.183630600000001"/>
  </r>
  <r>
    <x v="3"/>
    <x v="5"/>
    <s v="UNILEVER"/>
    <x v="2"/>
    <x v="0"/>
    <x v="0"/>
    <n v="1288.655"/>
    <n v="1250.6099999999999"/>
    <n v="1070.2170000000001"/>
    <n v="803.47400000000005"/>
    <n v="813.101"/>
    <n v="828.86400000000003"/>
    <n v="916.43899999999996"/>
    <n v="888.28200000000004"/>
    <n v="828.16"/>
    <n v="980.83100000000002"/>
    <n v="628.00300000000004"/>
    <n v="687.27499999999998"/>
    <n v="847.57899999999995"/>
    <n v="799.62900000000002"/>
    <n v="856.79"/>
    <n v="885.04399999999998"/>
    <n v="1195.5730000000001"/>
    <n v="985.21199999999999"/>
    <n v="851.03599999999994"/>
    <n v="1005.231"/>
    <n v="792.1"/>
    <n v="732.19399999999996"/>
    <n v="829.06399999999996"/>
    <n v="1029.5550000000001"/>
    <n v="1223.6980000000001"/>
    <n v="1137.3779999999999"/>
    <n v="740.65899999999999"/>
    <n v="965.46799999999996"/>
    <n v="1005.189"/>
    <n v="791.90899999999999"/>
    <n v="1079.6859999999999"/>
    <n v="833.09900000000005"/>
    <n v="1484.434"/>
    <n v="1776.0440000000001"/>
    <n v="1098.5260000000001"/>
    <n v="925.95"/>
    <n v="837.72500000000002"/>
  </r>
  <r>
    <x v="3"/>
    <x v="5"/>
    <s v="UNILEVER"/>
    <x v="2"/>
    <x v="0"/>
    <x v="4"/>
    <n v="639655.52300000004"/>
    <n v="601123.43999999994"/>
    <n v="588289.5"/>
    <n v="464992.72499999998"/>
    <n v="501450.82799999998"/>
    <n v="527961.98600000003"/>
    <n v="548819.56799999997"/>
    <n v="527433.07299999997"/>
    <n v="498771.74800000002"/>
    <n v="564963.56000000006"/>
    <n v="390684.05900000001"/>
    <n v="417153.52500000002"/>
    <n v="484767.04"/>
    <n v="459699.9"/>
    <n v="602745.22"/>
    <n v="649893.36"/>
    <n v="779985.67099999997"/>
    <n v="642196.92299999995"/>
    <n v="616627.103"/>
    <n v="723344.23100000003"/>
    <n v="581287.93500000006"/>
    <n v="526986.09"/>
    <n v="605350.87899999996"/>
    <n v="683822.40300000005"/>
    <n v="721801.3"/>
    <n v="650459.23"/>
    <n v="501236.58"/>
    <n v="658218.40800000005"/>
    <n v="711881.95"/>
    <n v="543528.40099999995"/>
    <n v="687117.14300000004"/>
    <n v="663064.78500000003"/>
    <n v="860393.31400000001"/>
    <n v="936498.38500000001"/>
    <n v="631002.85199999996"/>
    <n v="574543.06200000003"/>
    <n v="566512.22199999995"/>
  </r>
  <r>
    <x v="3"/>
    <x v="5"/>
    <s v="UNILEVER"/>
    <x v="2"/>
    <x v="0"/>
    <x v="1"/>
    <n v="15.596"/>
    <n v="16.347999999999999"/>
    <n v="14.853"/>
    <n v="10.144"/>
    <n v="9.375"/>
    <n v="7.5410000000000004"/>
    <n v="9.3249999999999993"/>
    <n v="10.307"/>
    <n v="8.0679999999999996"/>
    <n v="10.898999999999999"/>
    <n v="8.4610000000000003"/>
    <n v="9.6950000000000003"/>
    <n v="11.048999999999999"/>
    <n v="11.602"/>
    <n v="9.6449999999999996"/>
    <n v="10.128"/>
    <n v="15.000999999999999"/>
    <n v="12.374000000000001"/>
    <n v="9.718"/>
    <n v="13.852"/>
    <n v="11.78"/>
    <n v="9.9149999999999991"/>
    <n v="11.307"/>
    <n v="14.74"/>
    <n v="17.18"/>
    <n v="15.541"/>
    <n v="13.61"/>
    <n v="14.042999999999999"/>
    <n v="14.189"/>
    <n v="12.512"/>
    <n v="16.605"/>
    <n v="14.535"/>
    <n v="20.832000000000001"/>
    <n v="22.734999999999999"/>
    <n v="15.382999999999999"/>
    <n v="13.151999999999999"/>
    <n v="11.701000000000001"/>
  </r>
  <r>
    <x v="3"/>
    <x v="5"/>
    <s v="UNILEVER"/>
    <x v="2"/>
    <x v="0"/>
    <x v="2"/>
    <n v="67.347999999999999"/>
    <n v="65.879000000000005"/>
    <n v="61.076999999999998"/>
    <n v="63.537999999999997"/>
    <n v="65.832999999999998"/>
    <n v="75.936000000000007"/>
    <n v="72.887"/>
    <n v="73.356999999999999"/>
    <n v="67.364000000000004"/>
    <n v="65.031999999999996"/>
    <n v="63.786999999999999"/>
    <n v="65.025999999999996"/>
    <n v="60.505000000000003"/>
    <n v="56.036999999999999"/>
    <n v="63.322000000000003"/>
    <n v="64.59"/>
    <n v="65.450999999999993"/>
    <n v="66.176000000000002"/>
    <n v="61.128"/>
    <n v="65.918000000000006"/>
    <n v="64.653000000000006"/>
    <n v="64.332999999999998"/>
    <n v="67.114999999999995"/>
    <n v="71.05"/>
    <n v="74.971999999999994"/>
    <n v="77.177999999999997"/>
    <n v="72.986000000000004"/>
    <n v="79.162999999999997"/>
    <n v="78.183999999999997"/>
    <n v="59.844999999999999"/>
    <n v="63.801000000000002"/>
    <n v="68.218999999999994"/>
    <n v="64.709000000000003"/>
    <n v="62.063000000000002"/>
    <n v="59.332000000000001"/>
    <n v="71.673000000000002"/>
    <n v="74.623000000000005"/>
  </r>
  <r>
    <x v="3"/>
    <x v="5"/>
    <s v="UNILEVER"/>
    <x v="2"/>
    <x v="0"/>
    <x v="3"/>
    <n v="29.009936400000001"/>
    <n v="27.82874"/>
    <n v="28.717508599999999"/>
    <n v="29.310612299999999"/>
    <n v="26.276268099999999"/>
    <n v="26.884191300000001"/>
    <n v="27.988188399999999"/>
    <n v="31.835835700000001"/>
    <n v="29.417822000000001"/>
    <n v="28.756334599999999"/>
    <n v="27.335316800000001"/>
    <n v="28.418262899999998"/>
    <n v="27.136428200000001"/>
    <n v="25.323775000000001"/>
    <n v="26.8424607"/>
    <n v="27.513182400000002"/>
    <n v="26.948256300000001"/>
    <n v="28.1721112"/>
    <n v="27.8211242"/>
    <n v="29.4967401"/>
    <n v="30.310849399999999"/>
    <n v="29.0597025"/>
    <n v="30.695515799999999"/>
    <n v="32.921629600000003"/>
    <n v="34.925654399999999"/>
    <n v="31.067628599999999"/>
    <n v="37.233519800000003"/>
    <n v="36.359082600000001"/>
    <n v="37.738796399999998"/>
    <n v="35.496172399999999"/>
    <n v="37.911844100000003"/>
    <n v="36.267236199999999"/>
    <n v="34.375442200000002"/>
    <n v="33.942586499999997"/>
    <n v="32.641130799999999"/>
    <n v="32.907067599999998"/>
    <n v="29.275079600000002"/>
  </r>
  <r>
    <x v="3"/>
    <x v="4"/>
    <s v="UNILEVER"/>
    <x v="15"/>
    <x v="0"/>
    <x v="0"/>
    <n v="132.15600000000001"/>
    <n v="132.15600000000001"/>
    <n v="161.97399999999999"/>
    <n v="325.15499999999997"/>
    <n v="493.72800000000001"/>
    <n v="463.22300000000001"/>
    <n v="398.45499999999998"/>
    <n v="368.76499999999999"/>
    <n v="414.59399999999999"/>
    <n v="878.23800000000006"/>
    <n v="771.53800000000001"/>
    <n v="673.26"/>
    <n v="560.46699999999998"/>
    <n v="239.35400000000001"/>
    <n v="489.42099999999999"/>
    <n v="380.30399999999997"/>
    <n v="277.87599999999998"/>
    <n v="400.661"/>
    <n v="255.327"/>
    <n v="136.762"/>
    <n v="128.46"/>
    <n v="279.21300000000002"/>
    <n v="292.95400000000001"/>
    <n v="282.04599999999999"/>
    <n v="307.13200000000001"/>
    <n v="144.792"/>
    <n v="0"/>
    <n v="534.61199999999997"/>
    <n v="527.85299999999995"/>
    <n v="634.39599999999996"/>
    <n v="183.642"/>
    <n v="184.29"/>
    <n v="290.142"/>
    <n v="393.005"/>
    <n v="295.53100000000001"/>
    <n v="17.021000000000001"/>
    <n v="5.1360000000000001"/>
  </r>
  <r>
    <x v="3"/>
    <x v="4"/>
    <s v="UNILEVER"/>
    <x v="15"/>
    <x v="0"/>
    <x v="4"/>
    <n v="22025.972000000002"/>
    <n v="22025.972000000002"/>
    <n v="27021.56"/>
    <n v="48675.807999999997"/>
    <n v="71071.070000000007"/>
    <n v="66370.635999999999"/>
    <n v="57899.107000000004"/>
    <n v="54087.243000000002"/>
    <n v="63146.605000000003"/>
    <n v="140852.78899999999"/>
    <n v="124277.746"/>
    <n v="128726.353"/>
    <n v="112010.807"/>
    <n v="60636.531000000003"/>
    <n v="90253.358999999997"/>
    <n v="62886.504000000001"/>
    <n v="51242.805999999997"/>
    <n v="56306.165000000001"/>
    <n v="37608.803"/>
    <n v="17646.652999999998"/>
    <n v="16575.501"/>
    <n v="41211.544999999998"/>
    <n v="43433.372000000003"/>
    <n v="44641.696000000004"/>
    <n v="47645.908000000003"/>
    <n v="18870.344000000001"/>
    <n v="0"/>
    <n v="74705.679999999993"/>
    <n v="73852.672000000006"/>
    <n v="91564.304000000004"/>
    <n v="32756.81"/>
    <n v="32687.192999999999"/>
    <n v="51854.391000000003"/>
    <n v="64515.896000000001"/>
    <n v="52759.383999999998"/>
    <n v="3477.3649999999998"/>
    <n v="1049.3800000000001"/>
  </r>
  <r>
    <x v="3"/>
    <x v="4"/>
    <s v="UNILEVER"/>
    <x v="15"/>
    <x v="0"/>
    <x v="1"/>
    <n v="1.599"/>
    <n v="1.728"/>
    <n v="2.2480000000000002"/>
    <n v="4.1050000000000004"/>
    <n v="5.6920000000000002"/>
    <n v="4.2140000000000004"/>
    <n v="4.0540000000000003"/>
    <n v="4.2789999999999999"/>
    <n v="4.0389999999999997"/>
    <n v="9.7590000000000003"/>
    <n v="10.395"/>
    <n v="9.4969999999999999"/>
    <n v="7.306"/>
    <n v="3.4729999999999999"/>
    <n v="5.51"/>
    <n v="4.3520000000000003"/>
    <n v="3.4870000000000001"/>
    <n v="5.032"/>
    <n v="2.9159999999999999"/>
    <n v="1.885"/>
    <n v="1.91"/>
    <n v="3.7810000000000001"/>
    <n v="3.9950000000000001"/>
    <n v="4.0380000000000003"/>
    <n v="4.3120000000000003"/>
    <n v="1.978"/>
    <n v="0"/>
    <n v="7.7759999999999998"/>
    <n v="7.4509999999999996"/>
    <n v="10.023"/>
    <n v="2.8239999999999998"/>
    <n v="3.2149999999999999"/>
    <n v="4.0720000000000001"/>
    <n v="5.0309999999999997"/>
    <n v="4.1379999999999999"/>
    <n v="0.24199999999999999"/>
    <n v="7.1999999999999995E-2"/>
  </r>
  <r>
    <x v="3"/>
    <x v="4"/>
    <s v="UNILEVER"/>
    <x v="15"/>
    <x v="0"/>
    <x v="2"/>
    <n v="18.798999999999999"/>
    <n v="20.968"/>
    <n v="20.288"/>
    <n v="20.863"/>
    <n v="25.315000000000001"/>
    <n v="20.846"/>
    <n v="21.449000000000002"/>
    <n v="23.797999999999998"/>
    <n v="38.808"/>
    <n v="31.867999999999999"/>
    <n v="27.978999999999999"/>
    <n v="25.681999999999999"/>
    <n v="28.731000000000002"/>
    <n v="24.952000000000002"/>
    <n v="23.053999999999998"/>
    <n v="22.021999999999998"/>
    <n v="29.047000000000001"/>
    <n v="27.675999999999998"/>
    <n v="19.388999999999999"/>
    <n v="19.61"/>
    <n v="18.46"/>
    <n v="22.805"/>
    <n v="22.914999999999999"/>
    <n v="24.484999999999999"/>
    <n v="25.352"/>
    <n v="28.34"/>
    <n v="20.103000000000002"/>
    <n v="25.346"/>
    <n v="21.102"/>
    <n v="26.08"/>
    <n v="27.911000000000001"/>
    <n v="23.129000000000001"/>
    <n v="24.277000000000001"/>
    <n v="30.84"/>
    <n v="10.108000000000001"/>
    <n v="8.843"/>
    <n v="9.0609999999999999"/>
  </r>
  <r>
    <x v="3"/>
    <x v="4"/>
    <s v="UNILEVER"/>
    <x v="15"/>
    <x v="0"/>
    <x v="3"/>
    <n v="1.6009258"/>
    <n v="1.6006860999999999"/>
    <n v="1.6121026000000001"/>
    <n v="1.5969519999999999"/>
    <n v="2.6282779999999999"/>
    <n v="2.6282771"/>
    <n v="1.607782"/>
    <n v="1.5962353"/>
    <n v="3.1414390000000001"/>
    <n v="3.9605119000000002"/>
    <n v="4.6602268000000002"/>
    <n v="3.9241269999999999"/>
    <n v="3.6623834999999998"/>
    <n v="3.2884429000000002"/>
    <n v="2.6417693999999998"/>
    <n v="3.2866034000000002"/>
    <n v="3.6463345999999999"/>
    <n v="3.3924452999999999"/>
    <n v="3.1499264"/>
    <n v="2.9974596"/>
    <n v="3.0630696999999998"/>
    <n v="3.0628519000000001"/>
    <n v="2.8836119"/>
    <n v="2.9358024"/>
    <n v="2.9358035"/>
    <n v="2.9358062999999999"/>
    <n v="2.8723093999999998"/>
    <n v="2.9350952000000001"/>
    <n v="2.9343628000000002"/>
    <n v="4.6442842000000004"/>
    <n v="4.6419717"/>
    <n v="4.6545265999999996"/>
    <n v="4.6545243000000003"/>
    <n v="4.6419728999999998"/>
    <n v="3.4450471"/>
    <n v="3.0728854999999999"/>
    <n v="3.4065191000000001"/>
  </r>
  <r>
    <x v="3"/>
    <x v="5"/>
    <s v="UNILEVER"/>
    <x v="15"/>
    <x v="0"/>
    <x v="0"/>
    <n v="118.956"/>
    <n v="89.488"/>
    <n v="65.483999999999995"/>
    <n v="353.76400000000001"/>
    <n v="520.73299999999995"/>
    <n v="353.70499999999998"/>
    <n v="252.37"/>
    <n v="274.74900000000002"/>
    <n v="316.45699999999999"/>
    <n v="796.95899999999995"/>
    <n v="808.96"/>
    <n v="621.49099999999999"/>
    <n v="491.40100000000001"/>
    <n v="175.292"/>
    <n v="566.79600000000005"/>
    <n v="520.19899999999996"/>
    <n v="580.31399999999996"/>
    <n v="407.524"/>
    <n v="395.93700000000001"/>
    <n v="134.79499999999999"/>
    <n v="167.595"/>
    <n v="240.99700000000001"/>
    <n v="245.64099999999999"/>
    <n v="204.26599999999999"/>
    <n v="303.71899999999999"/>
    <n v="343.72699999999998"/>
    <n v="311.39999999999998"/>
    <n v="146.80600000000001"/>
    <n v="133.214"/>
    <n v="504.07600000000002"/>
    <n v="550.74800000000005"/>
    <n v="227.197"/>
    <n v="408.84100000000001"/>
    <n v="423.68900000000002"/>
    <n v="293.62900000000002"/>
    <n v="188.458"/>
    <n v="161.131"/>
  </r>
  <r>
    <x v="3"/>
    <x v="5"/>
    <s v="UNILEVER"/>
    <x v="15"/>
    <x v="0"/>
    <x v="4"/>
    <n v="20463.210999999999"/>
    <n v="15203.332"/>
    <n v="11688.503000000001"/>
    <n v="56170.455000000002"/>
    <n v="78804.178"/>
    <n v="53671.235000000001"/>
    <n v="35640.375"/>
    <n v="40335.591999999997"/>
    <n v="49199.199999999997"/>
    <n v="131064.344"/>
    <n v="137921.01800000001"/>
    <n v="109114.86199999999"/>
    <n v="85112.361999999994"/>
    <n v="33245.377"/>
    <n v="111970.66499999999"/>
    <n v="85681.567999999999"/>
    <n v="98701.642999999996"/>
    <n v="60931.053"/>
    <n v="59644.673999999999"/>
    <n v="20037.53"/>
    <n v="26171.460999999999"/>
    <n v="37898.377999999997"/>
    <n v="37927.108"/>
    <n v="30106.643"/>
    <n v="46995.192000000003"/>
    <n v="55315.612000000001"/>
    <n v="53805.862000000001"/>
    <n v="24991.036"/>
    <n v="21842.71"/>
    <n v="90606.414999999994"/>
    <n v="98318.676999999996"/>
    <n v="40445.048000000003"/>
    <n v="74363.063999999998"/>
    <n v="76504.27"/>
    <n v="55798.107000000004"/>
    <n v="35290.322"/>
    <n v="32052.888999999999"/>
  </r>
  <r>
    <x v="3"/>
    <x v="5"/>
    <s v="UNILEVER"/>
    <x v="15"/>
    <x v="0"/>
    <x v="1"/>
    <n v="1.44"/>
    <n v="1.17"/>
    <n v="0.90900000000000003"/>
    <n v="4.4660000000000002"/>
    <n v="6.0039999999999996"/>
    <n v="3.218"/>
    <n v="2.5680000000000001"/>
    <n v="3.1880000000000002"/>
    <n v="3.0830000000000002"/>
    <n v="8.8559999999999999"/>
    <n v="10.898999999999999"/>
    <n v="8.7669999999999995"/>
    <n v="6.4059999999999997"/>
    <n v="2.5430000000000001"/>
    <n v="6.3810000000000002"/>
    <n v="5.9530000000000003"/>
    <n v="7.2809999999999997"/>
    <n v="5.1189999999999998"/>
    <n v="4.5209999999999999"/>
    <n v="1.8580000000000001"/>
    <n v="2.492"/>
    <n v="3.2639999999999998"/>
    <n v="3.35"/>
    <n v="2.9239999999999999"/>
    <n v="4.2640000000000002"/>
    <n v="4.6970000000000001"/>
    <n v="5.7220000000000004"/>
    <n v="2.1349999999999998"/>
    <n v="1.88"/>
    <n v="7.9640000000000004"/>
    <n v="8.4700000000000006"/>
    <n v="3.964"/>
    <n v="5.7380000000000004"/>
    <n v="5.4240000000000004"/>
    <n v="4.1120000000000001"/>
    <n v="2.677"/>
    <n v="2.2509999999999999"/>
  </r>
  <r>
    <x v="3"/>
    <x v="5"/>
    <s v="UNILEVER"/>
    <x v="15"/>
    <x v="0"/>
    <x v="2"/>
    <n v="18.798999999999999"/>
    <n v="20.968"/>
    <n v="20.245999999999999"/>
    <n v="20.863"/>
    <n v="25.315000000000001"/>
    <n v="33.619"/>
    <n v="31.451000000000001"/>
    <n v="32.377000000000002"/>
    <n v="46.545000000000002"/>
    <n v="38.037999999999997"/>
    <n v="35.805999999999997"/>
    <n v="31.878"/>
    <n v="25.994"/>
    <n v="23.202000000000002"/>
    <n v="29.157"/>
    <n v="25.18"/>
    <n v="34.253"/>
    <n v="30.01"/>
    <n v="22.672999999999998"/>
    <n v="23.082999999999998"/>
    <n v="21.359000000000002"/>
    <n v="25.890999999999998"/>
    <n v="25.981000000000002"/>
    <n v="26.245000000000001"/>
    <n v="27.725999999999999"/>
    <n v="30.832999999999998"/>
    <n v="23.350999999999999"/>
    <n v="30.23"/>
    <n v="23.419"/>
    <n v="28.170999999999999"/>
    <n v="29.248999999999999"/>
    <n v="26.635000000000002"/>
    <n v="28.041"/>
    <n v="32.584000000000003"/>
    <n v="12.282"/>
    <n v="11.532999999999999"/>
    <n v="10.56"/>
  </r>
  <r>
    <x v="3"/>
    <x v="5"/>
    <s v="UNILEVER"/>
    <x v="15"/>
    <x v="0"/>
    <x v="3"/>
    <n v="1.6009258"/>
    <n v="1.6006860999999999"/>
    <n v="1.6005046999999999"/>
    <n v="1.5969519999999999"/>
    <n v="2.6282779999999999"/>
    <n v="1.7232426999999999"/>
    <n v="1.4807759"/>
    <n v="1.7232413"/>
    <n v="3.4736506"/>
    <n v="4.0420989000000001"/>
    <n v="4.7954112000000002"/>
    <n v="4.0592741999999999"/>
    <n v="2.8344828"/>
    <n v="2.7109489"/>
    <n v="3.4322789"/>
    <n v="3.8103509"/>
    <n v="4.4219710000000001"/>
    <n v="2.3397790000000001"/>
    <n v="2.2495625000000001"/>
    <n v="1.9976581"/>
    <n v="1.9976567000000001"/>
    <n v="3.4424381999999998"/>
    <n v="3.2631809999999999"/>
    <n v="3.384233"/>
    <n v="3.3842343000000001"/>
    <n v="3.3842374999999998"/>
    <n v="3.3836789999999999"/>
    <n v="3.649988"/>
    <n v="3.5158254000000002"/>
    <n v="5.2798800999999997"/>
    <n v="5.0788831999999999"/>
    <n v="7.1755564999999999"/>
    <n v="7.1755528999999996"/>
    <n v="7.0117164000000001"/>
    <n v="6.2265711000000001"/>
    <n v="5.3127126000000002"/>
    <n v="5.2842187999999997"/>
  </r>
  <r>
    <x v="3"/>
    <x v="4"/>
    <s v="UNILEVER"/>
    <x v="3"/>
    <x v="0"/>
    <x v="0"/>
    <n v="65.622"/>
    <n v="92.679000000000002"/>
    <n v="81.864999999999995"/>
    <n v="153.86000000000001"/>
    <n v="149.762"/>
    <n v="163.35400000000001"/>
    <n v="135.56800000000001"/>
    <n v="201.953"/>
    <n v="231.15700000000001"/>
    <n v="101.29900000000001"/>
    <n v="62.781999999999996"/>
    <n v="4.3579999999999997"/>
    <n v="52.738"/>
    <n v="0"/>
    <n v="0"/>
    <n v="0"/>
    <n v="12.897"/>
    <n v="0"/>
    <n v="22.433"/>
    <n v="0"/>
    <n v="9.8140000000000001"/>
    <n v="0"/>
    <n v="0"/>
    <n v="0"/>
    <n v="0"/>
    <n v="16.626999999999999"/>
    <n v="0"/>
    <n v="19.001999999999999"/>
    <n v="0"/>
    <n v="0"/>
    <n v="16.768999999999998"/>
    <n v="0"/>
    <n v="14.852"/>
    <n v="2.1000000000000001E-2"/>
    <n v="0"/>
    <n v="0"/>
    <n v="0"/>
  </r>
  <r>
    <x v="3"/>
    <x v="4"/>
    <s v="UNILEVER"/>
    <x v="3"/>
    <x v="0"/>
    <x v="4"/>
    <n v="36211.705999999998"/>
    <n v="48445.165999999997"/>
    <n v="45085.675999999999"/>
    <n v="88527.186000000002"/>
    <n v="86011.118000000002"/>
    <n v="95480.751999999993"/>
    <n v="76144.5"/>
    <n v="119663.405"/>
    <n v="138797.304"/>
    <n v="53756.171000000002"/>
    <n v="34728.703999999998"/>
    <n v="2974.5749999999998"/>
    <n v="34467.423999999999"/>
    <n v="0"/>
    <n v="0"/>
    <n v="0"/>
    <n v="6809.4470000000001"/>
    <n v="0"/>
    <n v="16264.08"/>
    <n v="0"/>
    <n v="7115.4430000000002"/>
    <n v="0"/>
    <n v="0"/>
    <n v="0"/>
    <n v="0"/>
    <n v="12054.438"/>
    <n v="0"/>
    <n v="13776.678"/>
    <n v="0"/>
    <n v="0"/>
    <n v="12157.798000000001"/>
    <n v="0"/>
    <n v="10840.612999999999"/>
    <n v="24.323"/>
    <n v="0"/>
    <n v="0"/>
    <n v="0"/>
  </r>
  <r>
    <x v="3"/>
    <x v="4"/>
    <s v="UNILEVER"/>
    <x v="3"/>
    <x v="0"/>
    <x v="1"/>
    <n v="0.79400000000000004"/>
    <n v="1.2110000000000001"/>
    <n v="1.1359999999999999"/>
    <n v="1.9430000000000001"/>
    <n v="1.7270000000000001"/>
    <n v="1.486"/>
    <n v="1.379"/>
    <n v="2.343"/>
    <n v="2.2519999999999998"/>
    <n v="1.1259999999999999"/>
    <n v="0.84599999999999997"/>
    <n v="6.0999999999999999E-2"/>
    <n v="0.68799999999999994"/>
    <n v="0"/>
    <n v="0"/>
    <n v="0"/>
    <n v="0.16200000000000001"/>
    <n v="0"/>
    <n v="0.25600000000000001"/>
    <n v="0"/>
    <n v="0.14599999999999999"/>
    <n v="0"/>
    <n v="0"/>
    <n v="0"/>
    <n v="0"/>
    <n v="0.22700000000000001"/>
    <n v="0"/>
    <n v="0.27600000000000002"/>
    <n v="0"/>
    <n v="0"/>
    <n v="0.25800000000000001"/>
    <n v="0"/>
    <n v="0.20799999999999999"/>
    <n v="0"/>
    <n v="0"/>
    <n v="0"/>
    <n v="0"/>
  </r>
  <r>
    <x v="3"/>
    <x v="4"/>
    <s v="UNILEVER"/>
    <x v="3"/>
    <x v="0"/>
    <x v="2"/>
    <n v="26.268999999999998"/>
    <n v="26.571999999999999"/>
    <n v="24.677"/>
    <n v="26.055"/>
    <n v="26.884"/>
    <n v="32.165999999999997"/>
    <n v="32.165999999999997"/>
    <n v="32.728999999999999"/>
    <n v="33.726999999999997"/>
    <n v="25.577999999999999"/>
    <n v="22.858000000000001"/>
    <n v="23.004000000000001"/>
    <n v="20.745000000000001"/>
    <n v="0.54100000000000004"/>
    <n v="0.60099999999999998"/>
    <n v="1.079"/>
    <n v="1.2070000000000001"/>
    <n v="0.13600000000000001"/>
    <n v="1.52"/>
    <n v="0.51300000000000001"/>
    <n v="0.996"/>
    <n v="0.32400000000000001"/>
    <n v="0.26"/>
    <n v="0.58399999999999996"/>
    <n v="0.83299999999999996"/>
    <n v="1.3740000000000001"/>
    <n v="1.5289999999999999"/>
    <n v="1.6579999999999999"/>
    <n v="0"/>
    <n v="0.64900000000000002"/>
    <n v="1.36"/>
    <n v="0.94299999999999995"/>
    <n v="1.722"/>
    <n v="0.04"/>
    <n v="0"/>
    <n v="0"/>
    <n v="0"/>
  </r>
  <r>
    <x v="3"/>
    <x v="4"/>
    <s v="UNILEVER"/>
    <x v="3"/>
    <x v="0"/>
    <x v="3"/>
    <n v="3.3851461"/>
    <n v="3.7453734999999999"/>
    <n v="3.7449490999999999"/>
    <n v="3.8609851000000002"/>
    <n v="3.8592567999999998"/>
    <n v="3.4628461000000001"/>
    <n v="3.4628448999999999"/>
    <n v="3.4628432999999998"/>
    <n v="3.4961826999999999"/>
    <n v="1.7032214999999999"/>
    <n v="1.7030091000000001"/>
    <n v="1.7025401"/>
    <n v="2.1246621999999999"/>
    <n v="2.0310796"/>
    <n v="2.0651811000000002"/>
    <n v="2.0125964000000001"/>
    <n v="2.0501054000000001"/>
    <n v="1.2609851000000001"/>
    <n v="1.2609851999999999"/>
    <n v="1.2609851000000001"/>
    <n v="1.2609842"/>
    <n v="1.4410223"/>
    <n v="1.4409566"/>
    <n v="1.7189798999999999"/>
    <n v="2.0627814999999998"/>
    <n v="2.0627835000000001"/>
    <n v="2.0624430999999999"/>
    <n v="2.0622839000000002"/>
    <n v="0"/>
    <n v="1.8866898000000001"/>
    <n v="1.8857504"/>
    <n v="1.8857504"/>
    <n v="1.8983044"/>
    <n v="1.2554900000000001E-2"/>
    <n v="0"/>
    <n v="0"/>
    <n v="0"/>
  </r>
  <r>
    <x v="3"/>
    <x v="5"/>
    <s v="UNILEVER"/>
    <x v="3"/>
    <x v="0"/>
    <x v="0"/>
    <n v="197.16800000000001"/>
    <n v="180.44200000000001"/>
    <n v="51.802999999999997"/>
    <n v="156.02500000000001"/>
    <n v="165.762"/>
    <n v="181.93799999999999"/>
    <n v="187.441"/>
    <n v="289.87900000000002"/>
    <n v="310.98700000000002"/>
    <n v="136.744"/>
    <n v="80.138000000000005"/>
    <n v="43.003"/>
    <n v="105.47499999999999"/>
    <n v="0"/>
    <n v="0"/>
    <n v="0"/>
    <n v="25.792999999999999"/>
    <n v="0"/>
    <n v="0"/>
    <n v="0"/>
    <n v="0"/>
    <n v="0"/>
    <n v="0"/>
    <n v="0"/>
    <n v="0"/>
    <n v="0"/>
    <n v="0"/>
    <n v="0"/>
    <n v="0"/>
    <n v="0"/>
    <n v="0"/>
    <n v="0"/>
    <n v="0"/>
    <n v="21.420999999999999"/>
    <n v="0"/>
    <n v="0"/>
    <n v="0"/>
  </r>
  <r>
    <x v="3"/>
    <x v="5"/>
    <s v="UNILEVER"/>
    <x v="3"/>
    <x v="0"/>
    <x v="4"/>
    <n v="88136.953999999998"/>
    <n v="84612.403999999995"/>
    <n v="26333.422999999999"/>
    <n v="94115.664999999994"/>
    <n v="101938.81"/>
    <n v="112598.03599999999"/>
    <n v="111272.56"/>
    <n v="187515.38500000001"/>
    <n v="201639.31200000001"/>
    <n v="78525.396999999997"/>
    <n v="45444.548999999999"/>
    <n v="20010.835999999999"/>
    <n v="69979.315000000002"/>
    <n v="0"/>
    <n v="0"/>
    <n v="0"/>
    <n v="13825.24"/>
    <n v="0"/>
    <n v="0"/>
    <n v="0"/>
    <n v="0"/>
    <n v="0"/>
    <n v="0"/>
    <n v="0"/>
    <n v="0"/>
    <n v="0"/>
    <n v="0"/>
    <n v="0"/>
    <n v="0"/>
    <n v="0"/>
    <n v="0"/>
    <n v="0"/>
    <n v="0"/>
    <n v="19278.777999999998"/>
    <n v="0"/>
    <n v="0"/>
    <n v="0"/>
  </r>
  <r>
    <x v="3"/>
    <x v="5"/>
    <s v="UNILEVER"/>
    <x v="3"/>
    <x v="0"/>
    <x v="1"/>
    <n v="2.3860000000000001"/>
    <n v="2.359"/>
    <n v="0.71899999999999997"/>
    <n v="1.97"/>
    <n v="1.911"/>
    <n v="1.655"/>
    <n v="1.907"/>
    <n v="3.363"/>
    <n v="3.03"/>
    <n v="1.5189999999999999"/>
    <n v="1.08"/>
    <n v="0.60699999999999998"/>
    <n v="1.375"/>
    <n v="0"/>
    <n v="0"/>
    <n v="0"/>
    <n v="0.32400000000000001"/>
    <n v="0"/>
    <n v="0"/>
    <n v="0"/>
    <n v="0"/>
    <n v="0"/>
    <n v="0"/>
    <n v="0"/>
    <n v="0"/>
    <n v="0"/>
    <n v="0"/>
    <n v="0"/>
    <n v="0"/>
    <n v="0"/>
    <n v="0"/>
    <n v="0"/>
    <n v="0"/>
    <n v="0.27400000000000002"/>
    <n v="0"/>
    <n v="0"/>
    <n v="0"/>
  </r>
  <r>
    <x v="3"/>
    <x v="5"/>
    <s v="UNILEVER"/>
    <x v="3"/>
    <x v="0"/>
    <x v="2"/>
    <n v="26.268999999999998"/>
    <n v="24.876999999999999"/>
    <n v="24.677"/>
    <n v="26.055"/>
    <n v="26.884"/>
    <n v="32.165999999999997"/>
    <n v="34.960999999999999"/>
    <n v="37.314"/>
    <n v="40.005000000000003"/>
    <n v="34.561999999999998"/>
    <n v="22.858000000000001"/>
    <n v="23.004000000000001"/>
    <n v="20.745000000000001"/>
    <n v="0.23699999999999999"/>
    <n v="0.23100000000000001"/>
    <n v="0.67100000000000004"/>
    <n v="1.089"/>
    <n v="0"/>
    <n v="0"/>
    <n v="0"/>
    <n v="0"/>
    <n v="0"/>
    <n v="0"/>
    <n v="0"/>
    <n v="0"/>
    <n v="0"/>
    <n v="0"/>
    <n v="0"/>
    <n v="0"/>
    <n v="0"/>
    <n v="0"/>
    <n v="0"/>
    <n v="0"/>
    <n v="0.32700000000000001"/>
    <n v="0"/>
    <n v="0"/>
    <n v="0.23499999999999999"/>
  </r>
  <r>
    <x v="3"/>
    <x v="5"/>
    <s v="UNILEVER"/>
    <x v="3"/>
    <x v="0"/>
    <x v="3"/>
    <n v="3.3851461"/>
    <n v="1.5809675000000001"/>
    <n v="3.7449490999999999"/>
    <n v="3.8609851000000002"/>
    <n v="3.8592567999999998"/>
    <n v="3.4628461000000001"/>
    <n v="4.3942269999999999"/>
    <n v="4.3942249999999996"/>
    <n v="4.646299"/>
    <n v="2.6889205"/>
    <n v="1.7030091000000001"/>
    <n v="1.7025401"/>
    <n v="2.1246621999999999"/>
    <n v="0.71599840000000003"/>
    <n v="0.75009269999999995"/>
    <n v="0.75156009999999995"/>
    <n v="0.78911039999999999"/>
    <n v="0"/>
    <n v="0"/>
    <n v="0"/>
    <n v="0"/>
    <n v="0"/>
    <n v="0"/>
    <n v="0"/>
    <n v="0"/>
    <n v="0"/>
    <n v="0"/>
    <n v="0"/>
    <n v="0"/>
    <n v="0"/>
    <n v="0"/>
    <n v="0.83804149999999999"/>
    <n v="0.6704329"/>
    <n v="0.67043339999999996"/>
    <n v="0.67042829999999998"/>
    <n v="0.70731379999999999"/>
    <n v="0.44192720000000002"/>
  </r>
  <r>
    <x v="3"/>
    <x v="5"/>
    <s v="UNILEVER"/>
    <x v="0"/>
    <x v="0"/>
    <x v="0"/>
    <n v="668.75"/>
    <n v="684.92"/>
    <n v="619.70399999999995"/>
    <n v="815.20399999999995"/>
    <n v="869.476"/>
    <n v="902.00800000000004"/>
    <n v="809.69"/>
    <n v="808.23"/>
    <n v="1158.405"/>
    <n v="667.12300000000005"/>
    <n v="671.09100000000001"/>
    <n v="742.65499999999997"/>
    <n v="621.60799999999995"/>
    <n v="612.59199999999998"/>
    <n v="596.08900000000006"/>
    <n v="657.41600000000005"/>
    <n v="599.40800000000002"/>
    <n v="650.01700000000005"/>
    <n v="626.64300000000003"/>
    <n v="529.78700000000003"/>
    <n v="452.26"/>
    <n v="477.40800000000002"/>
    <n v="562.83399999999995"/>
    <n v="558.37800000000004"/>
    <n v="490.37700000000001"/>
    <n v="546.447"/>
    <n v="615.81600000000003"/>
    <n v="650.24"/>
    <n v="557.13300000000004"/>
    <n v="646.928"/>
    <n v="750.31799999999998"/>
    <n v="559.79600000000005"/>
    <n v="503.33699999999999"/>
    <n v="459.52499999999998"/>
    <n v="763.41600000000005"/>
    <n v="475.54500000000002"/>
    <n v="492.06900000000002"/>
  </r>
  <r>
    <x v="3"/>
    <x v="5"/>
    <s v="UNILEVER"/>
    <x v="0"/>
    <x v="0"/>
    <x v="4"/>
    <n v="592646.52099999995"/>
    <n v="629929.42599999998"/>
    <n v="552146.03"/>
    <n v="682338.53700000001"/>
    <n v="742607.49"/>
    <n v="756460.07"/>
    <n v="674737.47199999995"/>
    <n v="681749.12300000002"/>
    <n v="929145.45900000003"/>
    <n v="636764.61100000003"/>
    <n v="673033.18200000003"/>
    <n v="743814.11600000004"/>
    <n v="632493.87300000002"/>
    <n v="595296.45499999996"/>
    <n v="608973.58700000006"/>
    <n v="659246.027"/>
    <n v="638400.91"/>
    <n v="678120.17099999997"/>
    <n v="661246.66200000001"/>
    <n v="558143.47"/>
    <n v="468401.72100000002"/>
    <n v="478806.84700000001"/>
    <n v="571426.80299999996"/>
    <n v="574548.18400000001"/>
    <n v="518141.45699999999"/>
    <n v="583363.06299999997"/>
    <n v="682401.94499999995"/>
    <n v="709758.69200000004"/>
    <n v="633195.92200000002"/>
    <n v="734717.01599999995"/>
    <n v="834211.40599999996"/>
    <n v="625964.58100000001"/>
    <n v="559477.75399999996"/>
    <n v="522787.52899999998"/>
    <n v="659836.37399999995"/>
    <n v="437564.33500000002"/>
    <n v="523438.451"/>
  </r>
  <r>
    <x v="3"/>
    <x v="5"/>
    <s v="UNILEVER"/>
    <x v="0"/>
    <x v="0"/>
    <x v="1"/>
    <n v="8.0939999999999994"/>
    <n v="8.9529999999999994"/>
    <n v="8.6"/>
    <n v="10.292"/>
    <n v="10.025"/>
    <n v="8.2059999999999995"/>
    <n v="8.2390000000000008"/>
    <n v="9.3780000000000001"/>
    <n v="11.285"/>
    <n v="7.4130000000000003"/>
    <n v="9.0419999999999998"/>
    <n v="10.476000000000001"/>
    <n v="8.1039999999999992"/>
    <n v="8.8879999999999999"/>
    <n v="6.7110000000000003"/>
    <n v="7.5229999999999997"/>
    <n v="7.5209999999999999"/>
    <n v="8.1639999999999997"/>
    <n v="7.1559999999999997"/>
    <n v="7.3010000000000002"/>
    <n v="6.726"/>
    <n v="6.4649999999999999"/>
    <n v="7.6760000000000002"/>
    <n v="7.9939999999999998"/>
    <n v="6.8849999999999998"/>
    <n v="7.4669999999999996"/>
    <n v="11.316000000000001"/>
    <n v="9.4580000000000002"/>
    <n v="7.8639999999999999"/>
    <n v="10.221"/>
    <n v="11.54"/>
    <n v="9.7669999999999995"/>
    <n v="7.0640000000000001"/>
    <n v="5.8819999999999997"/>
    <n v="10.69"/>
    <n v="6.7549999999999999"/>
    <n v="6.8730000000000002"/>
  </r>
  <r>
    <x v="3"/>
    <x v="5"/>
    <s v="UNILEVER"/>
    <x v="0"/>
    <x v="0"/>
    <x v="2"/>
    <n v="71.522999999999996"/>
    <n v="72.649000000000001"/>
    <n v="70.539000000000001"/>
    <n v="71.820999999999998"/>
    <n v="78.704999999999998"/>
    <n v="80.361000000000004"/>
    <n v="83.944999999999993"/>
    <n v="83.861000000000004"/>
    <n v="84.358999999999995"/>
    <n v="84.222999999999999"/>
    <n v="84.525999999999996"/>
    <n v="85.242000000000004"/>
    <n v="85.212000000000003"/>
    <n v="79.510000000000005"/>
    <n v="85.064999999999998"/>
    <n v="82.489000000000004"/>
    <n v="86.052999999999997"/>
    <n v="84.224000000000004"/>
    <n v="83.176000000000002"/>
    <n v="81.406999999999996"/>
    <n v="79.738"/>
    <n v="80.134"/>
    <n v="83.27"/>
    <n v="85.046999999999997"/>
    <n v="82.298000000000002"/>
    <n v="85.619"/>
    <n v="81.08"/>
    <n v="82.59"/>
    <n v="83.165000000000006"/>
    <n v="79.796000000000006"/>
    <n v="75.986000000000004"/>
    <n v="75.427000000000007"/>
    <n v="78.543999999999997"/>
    <n v="74.576999999999998"/>
    <n v="72.316999999999993"/>
    <n v="72.326999999999998"/>
    <n v="56.354999999999997"/>
  </r>
  <r>
    <x v="3"/>
    <x v="5"/>
    <s v="UNILEVER"/>
    <x v="0"/>
    <x v="0"/>
    <x v="3"/>
    <n v="37.784541400000002"/>
    <n v="38.365998699999999"/>
    <n v="36.690910100000004"/>
    <n v="37.9906729"/>
    <n v="35.8582514"/>
    <n v="34.988546900000003"/>
    <n v="37.857602999999997"/>
    <n v="41.330150600000003"/>
    <n v="43.718888"/>
    <n v="45.389834299999997"/>
    <n v="44.866942399999999"/>
    <n v="45.305941799999999"/>
    <n v="46.334308"/>
    <n v="41.834146599999997"/>
    <n v="44.017381700000001"/>
    <n v="45.171897600000001"/>
    <n v="45.266948399999997"/>
    <n v="42.142958700000001"/>
    <n v="41.963373599999997"/>
    <n v="39.125393600000002"/>
    <n v="37.895782099999998"/>
    <n v="38.333606500000002"/>
    <n v="38.3805944"/>
    <n v="42.320553199999999"/>
    <n v="38.920336300000002"/>
    <n v="40.459426200000003"/>
    <n v="39.782587999999997"/>
    <n v="37.800124699999998"/>
    <n v="38.155777700000002"/>
    <n v="40.959709599999996"/>
    <n v="40.8982223"/>
    <n v="41.419967499999998"/>
    <n v="35.736671999999999"/>
    <n v="33.955580900000001"/>
    <n v="35.113730500000003"/>
    <n v="33.473481900000003"/>
    <n v="31.711270500000001"/>
  </r>
  <r>
    <x v="3"/>
    <x v="4"/>
    <s v="UNILEVER"/>
    <x v="0"/>
    <x v="0"/>
    <x v="0"/>
    <n v="499.12900000000002"/>
    <n v="514.99199999999996"/>
    <n v="503.81299999999999"/>
    <n v="619.553"/>
    <n v="667.78700000000003"/>
    <n v="766.46400000000006"/>
    <n v="631.74900000000002"/>
    <n v="675.755"/>
    <n v="761.32399999999996"/>
    <n v="506.80799999999999"/>
    <n v="445.404"/>
    <n v="495.35599999999999"/>
    <n v="493.00200000000001"/>
    <n v="506.62599999999998"/>
    <n v="522.70399999999995"/>
    <n v="479.63400000000001"/>
    <n v="444.14"/>
    <n v="467.505"/>
    <n v="476.67700000000002"/>
    <n v="438.803"/>
    <n v="409.76799999999997"/>
    <n v="402.27499999999998"/>
    <n v="406.858"/>
    <n v="423.36099999999999"/>
    <n v="375.46199999999999"/>
    <n v="401.66"/>
    <n v="504.49900000000002"/>
    <n v="608.30100000000004"/>
    <n v="569.529"/>
    <n v="427.738"/>
    <n v="432.815"/>
    <n v="426.68799999999999"/>
    <n v="427.733"/>
    <n v="420.3"/>
    <n v="536.529"/>
    <n v="519.70100000000002"/>
    <n v="470.6"/>
  </r>
  <r>
    <x v="3"/>
    <x v="4"/>
    <s v="UNILEVER"/>
    <x v="0"/>
    <x v="0"/>
    <x v="4"/>
    <n v="445178.37"/>
    <n v="490903.413"/>
    <n v="484293.14600000001"/>
    <n v="558247.75399999996"/>
    <n v="605681.54799999995"/>
    <n v="673910.60100000002"/>
    <n v="554205.84400000004"/>
    <n v="609891.88699999999"/>
    <n v="645687.27599999995"/>
    <n v="483095.99"/>
    <n v="439575.53600000002"/>
    <n v="468608.22399999999"/>
    <n v="458280.52600000001"/>
    <n v="472187.06199999998"/>
    <n v="556870.89899999998"/>
    <n v="481096.065"/>
    <n v="462293.45"/>
    <n v="483109.01500000001"/>
    <n v="500362.18699999998"/>
    <n v="466313.772"/>
    <n v="441839.3"/>
    <n v="429240.30599999998"/>
    <n v="429302.65299999999"/>
    <n v="457729.27100000001"/>
    <n v="408062.04100000003"/>
    <n v="427748.64"/>
    <n v="538155.44999999995"/>
    <n v="667380.29299999995"/>
    <n v="629055.32900000003"/>
    <n v="479578.39899999998"/>
    <n v="503338.91100000002"/>
    <n v="500010.43599999999"/>
    <n v="478216.35800000001"/>
    <n v="474000.73800000001"/>
    <n v="519650.52399999998"/>
    <n v="550255.19999999995"/>
    <n v="512999.18800000002"/>
  </r>
  <r>
    <x v="3"/>
    <x v="4"/>
    <s v="UNILEVER"/>
    <x v="0"/>
    <x v="0"/>
    <x v="1"/>
    <n v="6.0410000000000004"/>
    <n v="6.7320000000000002"/>
    <n v="6.992"/>
    <n v="7.8220000000000001"/>
    <n v="7.6989999999999998"/>
    <n v="6.9729999999999999"/>
    <n v="6.4279999999999999"/>
    <n v="7.8410000000000002"/>
    <n v="7.4169999999999998"/>
    <n v="5.6319999999999997"/>
    <n v="6.0010000000000003"/>
    <n v="6.9880000000000004"/>
    <n v="6.4269999999999996"/>
    <n v="7.351"/>
    <n v="5.8840000000000003"/>
    <n v="5.4889999999999999"/>
    <n v="5.5730000000000004"/>
    <n v="5.8719999999999999"/>
    <n v="5.4429999999999996"/>
    <n v="6.0469999999999997"/>
    <n v="6.0940000000000003"/>
    <n v="5.4480000000000004"/>
    <n v="5.5490000000000004"/>
    <n v="6.0609999999999999"/>
    <n v="5.2709999999999999"/>
    <n v="5.4880000000000004"/>
    <n v="9.27"/>
    <n v="8.8480000000000008"/>
    <n v="8.0389999999999997"/>
    <n v="6.758"/>
    <n v="6.657"/>
    <n v="7.4450000000000003"/>
    <n v="6.0030000000000001"/>
    <n v="5.38"/>
    <n v="7.5129999999999999"/>
    <n v="7.3819999999999997"/>
    <n v="6.5730000000000004"/>
  </r>
  <r>
    <x v="3"/>
    <x v="4"/>
    <s v="UNILEVER"/>
    <x v="0"/>
    <x v="0"/>
    <x v="2"/>
    <n v="71.055999999999997"/>
    <n v="74.134"/>
    <n v="72.447000000000003"/>
    <n v="72.372"/>
    <n v="81.262"/>
    <n v="82.367000000000004"/>
    <n v="83.111000000000004"/>
    <n v="83.352000000000004"/>
    <n v="83.837000000000003"/>
    <n v="83.132999999999996"/>
    <n v="70.786000000000001"/>
    <n v="71.932000000000002"/>
    <n v="72.007999999999996"/>
    <n v="68.936000000000007"/>
    <n v="72.602999999999994"/>
    <n v="69.991"/>
    <n v="69.950999999999993"/>
    <n v="69.477000000000004"/>
    <n v="63.929000000000002"/>
    <n v="60.814999999999998"/>
    <n v="60.503"/>
    <n v="59.097999999999999"/>
    <n v="61.323999999999998"/>
    <n v="61.390999999999998"/>
    <n v="57.433"/>
    <n v="69.784999999999997"/>
    <n v="67.277000000000001"/>
    <n v="68.459999999999994"/>
    <n v="67.001999999999995"/>
    <n v="64.588999999999999"/>
    <n v="65.587999999999994"/>
    <n v="69.358999999999995"/>
    <n v="63.073999999999998"/>
    <n v="65.180000000000007"/>
    <n v="61.421999999999997"/>
    <n v="73.122"/>
    <n v="80.2"/>
  </r>
  <r>
    <x v="3"/>
    <x v="4"/>
    <s v="UNILEVER"/>
    <x v="0"/>
    <x v="0"/>
    <x v="3"/>
    <n v="35.679799500000001"/>
    <n v="37.620137"/>
    <n v="36.199647900000002"/>
    <n v="35.9867147"/>
    <n v="34.398338099999997"/>
    <n v="33.964623199999998"/>
    <n v="35.523207499999998"/>
    <n v="38.363289100000003"/>
    <n v="39.081156499999999"/>
    <n v="40.347199199999999"/>
    <n v="37.924138200000002"/>
    <n v="38.8860423"/>
    <n v="39.555032599999997"/>
    <n v="35.906278800000003"/>
    <n v="39.348098299999997"/>
    <n v="39.245056099999999"/>
    <n v="37.918801199999997"/>
    <n v="36.579264100000003"/>
    <n v="37.248056300000002"/>
    <n v="34.534060599999997"/>
    <n v="33.507990599999999"/>
    <n v="31.964135599999999"/>
    <n v="30.721406099999999"/>
    <n v="34.744209099999999"/>
    <n v="34.194397199999997"/>
    <n v="35.875998799999998"/>
    <n v="36.885521900000001"/>
    <n v="34.8725904"/>
    <n v="35.212014600000003"/>
    <n v="34.511061599999998"/>
    <n v="35.833049099999997"/>
    <n v="38.051028000000002"/>
    <n v="35.113495899999997"/>
    <n v="35.580101300000003"/>
    <n v="34.716382500000002"/>
    <n v="35.389542599999999"/>
    <n v="34.016768900000002"/>
  </r>
  <r>
    <x v="3"/>
    <x v="5"/>
    <s v="UNILEVER"/>
    <x v="16"/>
    <x v="0"/>
    <x v="0"/>
    <n v="50.723999999999997"/>
    <n v="47.83"/>
    <n v="31.478999999999999"/>
    <n v="56.901000000000003"/>
    <n v="0"/>
    <n v="41.11"/>
    <n v="37.253999999999998"/>
    <n v="33.335999999999999"/>
    <n v="43.289000000000001"/>
    <n v="32.673999999999999"/>
    <n v="56.771000000000001"/>
    <n v="68.402000000000001"/>
    <n v="38.451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"/>
    <s v="UNILEVER"/>
    <x v="16"/>
    <x v="0"/>
    <x v="4"/>
    <n v="35595.875"/>
    <n v="34004.127999999997"/>
    <n v="17313.386999999999"/>
    <n v="31295.304"/>
    <n v="0"/>
    <n v="27415.245999999999"/>
    <n v="24289.084999999999"/>
    <n v="19894.795999999998"/>
    <n v="27677.309000000001"/>
    <n v="19780.507000000001"/>
    <n v="35092.364000000001"/>
    <n v="39320.862999999998"/>
    <n v="21148.8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"/>
    <s v="UNILEVER"/>
    <x v="16"/>
    <x v="0"/>
    <x v="1"/>
    <n v="0.61399999999999999"/>
    <n v="0.625"/>
    <n v="0.437"/>
    <n v="0.71799999999999997"/>
    <n v="0"/>
    <n v="0.374"/>
    <n v="0.379"/>
    <n v="0.38700000000000001"/>
    <n v="0.42199999999999999"/>
    <n v="0.36299999999999999"/>
    <n v="0.76500000000000001"/>
    <n v="0.96499999999999997"/>
    <n v="0.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"/>
    <s v="UNILEVER"/>
    <x v="16"/>
    <x v="0"/>
    <x v="2"/>
    <n v="23.372"/>
    <n v="24.030999999999999"/>
    <n v="1.7709999999999999"/>
    <n v="4.101"/>
    <n v="0"/>
    <n v="16.074999999999999"/>
    <n v="15.266"/>
    <n v="13.164999999999999"/>
    <n v="14.005000000000001"/>
    <n v="15.956"/>
    <n v="18.184999999999999"/>
    <n v="17.382999999999999"/>
    <n v="11.7070000000000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"/>
    <s v="UNILEVER"/>
    <x v="16"/>
    <x v="0"/>
    <x v="3"/>
    <n v="2.2497531999999998"/>
    <n v="2.2494163999999999"/>
    <n v="0.78203210000000001"/>
    <n v="0.7986839"/>
    <n v="0"/>
    <n v="0.9253323"/>
    <n v="1.0583882"/>
    <n v="1.0583876999999999"/>
    <n v="1.2853323000000001"/>
    <n v="1.1209003"/>
    <n v="1.1207605"/>
    <n v="1.1204518000000001"/>
    <n v="0.98521669999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5"/>
    <s v="UNILEVER"/>
    <x v="8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239999999999997"/>
    <n v="6.6239999999999997"/>
    <n v="0"/>
    <n v="0"/>
    <n v="0"/>
    <n v="0"/>
    <n v="0"/>
    <n v="0"/>
    <n v="0"/>
    <n v="0"/>
    <n v="0"/>
  </r>
  <r>
    <x v="3"/>
    <x v="5"/>
    <s v="UNILEVER"/>
    <x v="8"/>
    <x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36.9679999999998"/>
    <n v="4636.9679999999998"/>
    <n v="0"/>
    <n v="0"/>
    <n v="0"/>
    <n v="0"/>
    <n v="0"/>
    <n v="0"/>
    <n v="0"/>
    <n v="0"/>
    <n v="0"/>
  </r>
  <r>
    <x v="3"/>
    <x v="5"/>
    <s v="UNILEVER"/>
    <x v="8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22"/>
    <n v="9.6000000000000002E-2"/>
    <n v="0"/>
    <n v="0"/>
    <n v="0"/>
    <n v="0"/>
    <n v="0"/>
    <n v="0"/>
    <n v="0"/>
    <n v="0"/>
    <n v="0"/>
  </r>
  <r>
    <x v="3"/>
    <x v="5"/>
    <s v="UNILEVER"/>
    <x v="8"/>
    <x v="0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969999999999999"/>
    <n v="1.276"/>
    <n v="1.383"/>
    <n v="0"/>
    <n v="0"/>
    <n v="0"/>
    <n v="0"/>
    <n v="0"/>
    <n v="0"/>
    <n v="0"/>
    <n v="0"/>
    <n v="0"/>
  </r>
  <r>
    <x v="3"/>
    <x v="5"/>
    <s v="UNILEVER"/>
    <x v="8"/>
    <x v="0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3992340000000003"/>
    <n v="0.63981779999999999"/>
    <n v="0.63976840000000001"/>
    <n v="0"/>
    <n v="0"/>
    <n v="0"/>
    <n v="0"/>
    <n v="0"/>
    <n v="0"/>
    <n v="0"/>
    <n v="0"/>
    <n v="0"/>
  </r>
  <r>
    <x v="2"/>
    <x v="4"/>
    <s v="UNILEVER"/>
    <x v="14"/>
    <x v="0"/>
    <x v="0"/>
    <n v="198.136"/>
    <n v="192.517"/>
    <n v="238.14400000000001"/>
    <n v="262.66199999999998"/>
    <n v="184.37299999999999"/>
    <n v="182.27500000000001"/>
    <n v="190.38399999999999"/>
    <n v="200.74299999999999"/>
    <n v="132.678"/>
    <n v="127.33799999999999"/>
    <n v="116.44199999999999"/>
    <n v="159.64599999999999"/>
    <n v="125.39100000000001"/>
    <n v="148.68299999999999"/>
    <n v="128.309"/>
    <n v="121.864"/>
    <n v="232.94399999999999"/>
    <n v="233.78399999999999"/>
    <n v="257.03899999999999"/>
    <n v="169.53299999999999"/>
    <n v="245.815"/>
    <n v="240.13399999999999"/>
    <n v="221.77"/>
    <n v="245.63"/>
    <n v="342.71300000000002"/>
    <n v="347.73399999999998"/>
    <n v="321.358"/>
    <n v="415.887"/>
    <n v="334.72899999999998"/>
    <n v="301.572"/>
    <n v="422.33199999999999"/>
    <n v="383.113"/>
    <n v="398.93900000000002"/>
    <n v="482.88099999999997"/>
    <n v="404.33"/>
    <n v="359.26499999999999"/>
    <n v="350.79199999999997"/>
  </r>
  <r>
    <x v="2"/>
    <x v="4"/>
    <s v="UNILEVER"/>
    <x v="14"/>
    <x v="0"/>
    <x v="4"/>
    <n v="103965.159"/>
    <n v="99956.509000000005"/>
    <n v="118735.516"/>
    <n v="136709.82199999999"/>
    <n v="100468.43700000001"/>
    <n v="101217.192"/>
    <n v="103314.292"/>
    <n v="111647.394"/>
    <n v="73996.854999999996"/>
    <n v="73824.639999999999"/>
    <n v="66381.270999999993"/>
    <n v="91470.047999999995"/>
    <n v="73970.793999999994"/>
    <n v="86995.995999999999"/>
    <n v="70759.596000000005"/>
    <n v="73955.123000000007"/>
    <n v="147188.58300000001"/>
    <n v="146062.13500000001"/>
    <n v="157377.92000000001"/>
    <n v="106724.588"/>
    <n v="149421.63699999999"/>
    <n v="148310.182"/>
    <n v="139639.454"/>
    <n v="155561.318"/>
    <n v="211524.446"/>
    <n v="233522.389"/>
    <n v="204814.97200000001"/>
    <n v="258113.753"/>
    <n v="217882.35"/>
    <n v="197185.04399999999"/>
    <n v="266177.52799999999"/>
    <n v="248449.08499999999"/>
    <n v="258786.01800000001"/>
    <n v="320128.163"/>
    <n v="269520.71600000001"/>
    <n v="240931.913"/>
    <n v="231389.06599999999"/>
  </r>
  <r>
    <x v="2"/>
    <x v="4"/>
    <s v="UNILEVER"/>
    <x v="14"/>
    <x v="0"/>
    <x v="1"/>
    <n v="5.1999999999999998E-2"/>
    <n v="0.05"/>
    <n v="6.2E-2"/>
    <n v="6.2E-2"/>
    <n v="4.2000000000000003E-2"/>
    <n v="4.4999999999999998E-2"/>
    <n v="4.7E-2"/>
    <n v="5.3999999999999999E-2"/>
    <n v="3.6999999999999998E-2"/>
    <n v="3.7999999999999999E-2"/>
    <n v="3.5000000000000003E-2"/>
    <n v="4.8000000000000001E-2"/>
    <n v="3.7999999999999999E-2"/>
    <n v="4.2999999999999997E-2"/>
    <n v="3.6999999999999998E-2"/>
    <n v="3.3000000000000002E-2"/>
    <n v="6.3E-2"/>
    <n v="7.0000000000000007E-2"/>
    <n v="7.1999999999999995E-2"/>
    <n v="5.5E-2"/>
    <n v="8.4000000000000005E-2"/>
    <n v="8.1000000000000003E-2"/>
    <n v="7.4999999999999997E-2"/>
    <n v="8.3000000000000004E-2"/>
    <n v="0.11600000000000001"/>
    <n v="0.115"/>
    <n v="0.11"/>
    <n v="0.126"/>
    <n v="9.9000000000000005E-2"/>
    <n v="9.0999999999999998E-2"/>
    <n v="0.11700000000000001"/>
    <n v="0.11600000000000001"/>
    <n v="0.11899999999999999"/>
    <n v="0.13800000000000001"/>
    <n v="0.11799999999999999"/>
    <n v="0.112"/>
    <n v="0.109"/>
  </r>
  <r>
    <x v="2"/>
    <x v="4"/>
    <s v="UNILEVER"/>
    <x v="14"/>
    <x v="0"/>
    <x v="2"/>
    <n v="21.501000000000001"/>
    <n v="22.981000000000002"/>
    <n v="26.436"/>
    <n v="23.9"/>
    <n v="21.454999999999998"/>
    <n v="20.49"/>
    <n v="22.145"/>
    <n v="21.527000000000001"/>
    <n v="24.097999999999999"/>
    <n v="23.353000000000002"/>
    <n v="21.504999999999999"/>
    <n v="21.486000000000001"/>
    <n v="20.501000000000001"/>
    <n v="22.321999999999999"/>
    <n v="21.515999999999998"/>
    <n v="25.553000000000001"/>
    <n v="32.091000000000001"/>
    <n v="32.43"/>
    <n v="33.32"/>
    <n v="31.312999999999999"/>
    <n v="35.219000000000001"/>
    <n v="36.384"/>
    <n v="39.521000000000001"/>
    <n v="36.792000000000002"/>
    <n v="36.456000000000003"/>
    <n v="39.981000000000002"/>
    <n v="45.139000000000003"/>
    <n v="45.39"/>
    <n v="48.613"/>
    <n v="47.551000000000002"/>
    <n v="48.179000000000002"/>
    <n v="50.415999999999997"/>
    <n v="47.991"/>
    <n v="50.613999999999997"/>
    <n v="55.295000000000002"/>
    <n v="48.036000000000001"/>
    <n v="46.225000000000001"/>
  </r>
  <r>
    <x v="2"/>
    <x v="4"/>
    <s v="UNILEVER"/>
    <x v="14"/>
    <x v="0"/>
    <x v="3"/>
    <n v="1.0981012000000001"/>
    <n v="1.1577649999999999"/>
    <n v="1.5318822000000001"/>
    <n v="1.2710332"/>
    <n v="1.2096815000000001"/>
    <n v="1.4708791000000001"/>
    <n v="1.6754899999999999"/>
    <n v="1.7760929000000001"/>
    <n v="2.0931871000000002"/>
    <n v="2.4364435000000002"/>
    <n v="2.0844654"/>
    <n v="2.1698411000000002"/>
    <n v="2.0469534"/>
    <n v="2.1498548999999998"/>
    <n v="1.9947931999999999"/>
    <n v="1.9590993000000001"/>
    <n v="2.2343831999999999"/>
    <n v="2.3282558"/>
    <n v="2.3129369999999998"/>
    <n v="2.2811710999999999"/>
    <n v="2.9999446000000001"/>
    <n v="2.9506918"/>
    <n v="2.9813706"/>
    <n v="3.2938510999999999"/>
    <n v="3.9875528999999998"/>
    <n v="4.388242"/>
    <n v="4.8647042999999996"/>
    <n v="4.9782361000000002"/>
    <n v="5.2334459000000004"/>
    <n v="4.6385820999999998"/>
    <n v="4.8151935000000003"/>
    <n v="5.2041861999999997"/>
    <n v="4.9684898999999998"/>
    <n v="5.0425605999999998"/>
    <n v="4.2950615000000001"/>
    <n v="3.8613683000000001"/>
    <n v="3.2194587000000001"/>
  </r>
  <r>
    <x v="2"/>
    <x v="5"/>
    <s v="UNILEVER"/>
    <x v="14"/>
    <x v="0"/>
    <x v="0"/>
    <n v="3961.8359999999998"/>
    <n v="3878.7069999999999"/>
    <n v="3630.3229999999999"/>
    <n v="3793.49"/>
    <n v="3735.4789999999998"/>
    <n v="3347.1669999999999"/>
    <n v="3348.9609999999998"/>
    <n v="2942.91"/>
    <n v="2898.5169999999998"/>
    <n v="2865.3719999999998"/>
    <n v="2694.7570000000001"/>
    <n v="2676.5810000000001"/>
    <n v="2478.0230000000001"/>
    <n v="2486.3339999999998"/>
    <n v="2391.7220000000002"/>
    <n v="2536.1019999999999"/>
    <n v="2752.0219999999999"/>
    <n v="2296.5610000000001"/>
    <n v="2527.846"/>
    <n v="2288.3560000000002"/>
    <n v="2006.595"/>
    <n v="2102.817"/>
    <n v="2103.6289999999999"/>
    <n v="2201.8139999999999"/>
    <n v="2223.9070000000002"/>
    <n v="2181.357"/>
    <n v="2079.0749999999998"/>
    <n v="2396.3290000000002"/>
    <n v="2255.373"/>
    <n v="2232.2660000000001"/>
    <n v="2676.8359999999998"/>
    <n v="2527.9360000000001"/>
    <n v="2462.7750000000001"/>
    <n v="3047.337"/>
    <n v="2934.4389999999999"/>
    <n v="2756.6660000000002"/>
    <n v="2190.0720000000001"/>
  </r>
  <r>
    <x v="2"/>
    <x v="5"/>
    <s v="UNILEVER"/>
    <x v="14"/>
    <x v="0"/>
    <x v="4"/>
    <n v="3434274.1170000001"/>
    <n v="3433317.662"/>
    <n v="3182724.2250000001"/>
    <n v="3418311.4819999998"/>
    <n v="3499769.9890000001"/>
    <n v="3118326.29"/>
    <n v="3146753.9309999999"/>
    <n v="2757024.5449999999"/>
    <n v="2804221.7059999998"/>
    <n v="2756840.9240000001"/>
    <n v="2679894.4380000001"/>
    <n v="2711402.5789999999"/>
    <n v="2567717.79"/>
    <n v="2589616.7409999999"/>
    <n v="2461422.0060000001"/>
    <n v="2638651.5750000002"/>
    <n v="2831216.0419999999"/>
    <n v="2325704.3569999998"/>
    <n v="2538146.196"/>
    <n v="2257937.2930000001"/>
    <n v="2031681.817"/>
    <n v="2151875.3879999998"/>
    <n v="2152888.4389999998"/>
    <n v="2242494.9109999998"/>
    <n v="2219068.7400000002"/>
    <n v="2226697.0419999999"/>
    <n v="2098291.1510000001"/>
    <n v="2341436.9160000002"/>
    <n v="2320280.1239999998"/>
    <n v="2309783.9109999998"/>
    <n v="2677079.8909999998"/>
    <n v="2515273.87"/>
    <n v="2458042.216"/>
    <n v="3083287.8679999998"/>
    <n v="3005042.4539999999"/>
    <n v="2839244.8629999999"/>
    <n v="2313053.1800000002"/>
  </r>
  <r>
    <x v="2"/>
    <x v="5"/>
    <s v="UNILEVER"/>
    <x v="14"/>
    <x v="0"/>
    <x v="1"/>
    <n v="1.0449999999999999"/>
    <n v="1.004"/>
    <n v="0.94099999999999995"/>
    <n v="0.89200000000000002"/>
    <n v="0.84199999999999997"/>
    <n v="0.82599999999999996"/>
    <n v="0.82499999999999996"/>
    <n v="0.79500000000000004"/>
    <n v="0.81399999999999995"/>
    <n v="0.84899999999999998"/>
    <n v="0.81"/>
    <n v="0.80500000000000005"/>
    <n v="0.746"/>
    <n v="0.72"/>
    <n v="0.68300000000000005"/>
    <n v="0.69099999999999995"/>
    <n v="0.746"/>
    <n v="0.69099999999999995"/>
    <n v="0.71"/>
    <n v="0.73799999999999999"/>
    <n v="0.68300000000000005"/>
    <n v="0.70599999999999996"/>
    <n v="0.71"/>
    <n v="0.747"/>
    <n v="0.75"/>
    <n v="0.72399999999999998"/>
    <n v="0.70899999999999996"/>
    <n v="0.72299999999999998"/>
    <n v="0.66600000000000004"/>
    <n v="0.67400000000000004"/>
    <n v="0.73899999999999999"/>
    <n v="0.76700000000000002"/>
    <n v="0.73699999999999999"/>
    <n v="0.86799999999999999"/>
    <n v="0.86"/>
    <n v="0.86099999999999999"/>
    <n v="0.68"/>
  </r>
  <r>
    <x v="2"/>
    <x v="5"/>
    <s v="UNILEVER"/>
    <x v="14"/>
    <x v="0"/>
    <x v="2"/>
    <n v="78.88"/>
    <n v="79.596999999999994"/>
    <n v="79.713999999999999"/>
    <n v="79.5"/>
    <n v="80.769000000000005"/>
    <n v="78.096000000000004"/>
    <n v="80.332999999999998"/>
    <n v="79.905000000000001"/>
    <n v="78.521000000000001"/>
    <n v="79.013999999999996"/>
    <n v="78.341999999999999"/>
    <n v="76.679000000000002"/>
    <n v="76.123999999999995"/>
    <n v="75.366"/>
    <n v="75.013999999999996"/>
    <n v="77.478999999999999"/>
    <n v="78.789000000000001"/>
    <n v="78.162000000000006"/>
    <n v="75.361999999999995"/>
    <n v="75.992000000000004"/>
    <n v="75.728999999999999"/>
    <n v="76.036000000000001"/>
    <n v="78.019000000000005"/>
    <n v="79.117000000000004"/>
    <n v="78.099999999999994"/>
    <n v="78.102000000000004"/>
    <n v="79.668999999999997"/>
    <n v="79.222999999999999"/>
    <n v="80.632000000000005"/>
    <n v="78.888999999999996"/>
    <n v="79.313999999999993"/>
    <n v="80.003"/>
    <n v="78.774000000000001"/>
    <n v="80.06"/>
    <n v="78.180000000000007"/>
    <n v="78.397999999999996"/>
    <n v="78.867999999999995"/>
  </r>
  <r>
    <x v="2"/>
    <x v="5"/>
    <s v="UNILEVER"/>
    <x v="14"/>
    <x v="0"/>
    <x v="3"/>
    <n v="12.8844669"/>
    <n v="13.9042733"/>
    <n v="12.7649914"/>
    <n v="12.227074999999999"/>
    <n v="11.920363800000001"/>
    <n v="10.7504837"/>
    <n v="11.6035039"/>
    <n v="11.3953405"/>
    <n v="10.628558099999999"/>
    <n v="10.8462996"/>
    <n v="11.118224100000001"/>
    <n v="9.9908398999999992"/>
    <n v="9.4319600999999995"/>
    <n v="9.5257287999999996"/>
    <n v="10.385856799999999"/>
    <n v="10.4480676"/>
    <n v="10.242386700000001"/>
    <n v="9.6008136000000004"/>
    <n v="9.6322048000000002"/>
    <n v="9.7154810000000005"/>
    <n v="10.1322805"/>
    <n v="10.121946899999999"/>
    <n v="10.124196299999999"/>
    <n v="10.7314737"/>
    <n v="11.9259068"/>
    <n v="11.855748200000001"/>
    <n v="12.205724699999999"/>
    <n v="12.5310633"/>
    <n v="12.774509"/>
    <n v="12.294117699999999"/>
    <n v="12.5308507"/>
    <n v="12.7797447"/>
    <n v="12.7117656"/>
    <n v="13.0579929"/>
    <n v="12.2990096"/>
    <n v="12.4824248"/>
    <n v="11.754835999999999"/>
  </r>
  <r>
    <x v="2"/>
    <x v="4"/>
    <s v="UNILEVER"/>
    <x v="1"/>
    <x v="0"/>
    <x v="0"/>
    <n v="2183.3490000000002"/>
    <n v="2013.652"/>
    <n v="2310.7669999999998"/>
    <n v="2227.6410000000001"/>
    <n v="1878.3040000000001"/>
    <n v="1714.616"/>
    <n v="1545.8420000000001"/>
    <n v="1494.702"/>
    <n v="1413.3409999999999"/>
    <n v="1269.665"/>
    <n v="1293.9390000000001"/>
    <n v="1205.1969999999999"/>
    <n v="1001.062"/>
    <n v="1161.7829999999999"/>
    <n v="1315.0630000000001"/>
    <n v="1249.136"/>
    <n v="1135.9659999999999"/>
    <n v="889.56700000000001"/>
    <n v="976.84"/>
    <n v="848.28700000000003"/>
    <n v="952.49900000000002"/>
    <n v="811.09199999999998"/>
    <n v="650.87599999999998"/>
    <n v="954.71600000000001"/>
    <n v="759.995"/>
    <n v="539.41899999999998"/>
    <n v="316.22399999999999"/>
    <n v="331.01799999999997"/>
    <n v="273.26600000000002"/>
    <n v="244.892"/>
    <n v="206.411"/>
    <n v="191.947"/>
    <n v="179.99199999999999"/>
    <n v="119.51300000000001"/>
    <n v="143.02500000000001"/>
    <n v="175.50200000000001"/>
    <n v="128.03100000000001"/>
  </r>
  <r>
    <x v="2"/>
    <x v="4"/>
    <s v="UNILEVER"/>
    <x v="1"/>
    <x v="0"/>
    <x v="4"/>
    <n v="1543372.4269999999"/>
    <n v="1487575.1629999999"/>
    <n v="1542199.47"/>
    <n v="1525284.513"/>
    <n v="1445943.402"/>
    <n v="1292515.237"/>
    <n v="1226725.723"/>
    <n v="1192483.696"/>
    <n v="1101998.713"/>
    <n v="1062090.1189999999"/>
    <n v="1053345.2139999999"/>
    <n v="994665.49"/>
    <n v="889783.08799999999"/>
    <n v="968362.08299999998"/>
    <n v="939654.777"/>
    <n v="912400.53399999999"/>
    <n v="873068.08100000001"/>
    <n v="680510.36100000003"/>
    <n v="795314.63500000001"/>
    <n v="673705.08600000001"/>
    <n v="648383.15899999999"/>
    <n v="548417.37"/>
    <n v="525893.65500000003"/>
    <n v="587883.41599999997"/>
    <n v="415226.82699999999"/>
    <n v="356827.64600000001"/>
    <n v="228685.13"/>
    <n v="255631.36600000001"/>
    <n v="222480.07699999999"/>
    <n v="204264.49299999999"/>
    <n v="176438.72399999999"/>
    <n v="161438.495"/>
    <n v="153123.35500000001"/>
    <n v="100647.086"/>
    <n v="104065.761"/>
    <n v="122866.83"/>
    <n v="90341.323000000004"/>
  </r>
  <r>
    <x v="2"/>
    <x v="4"/>
    <s v="UNILEVER"/>
    <x v="1"/>
    <x v="0"/>
    <x v="1"/>
    <n v="0.57599999999999996"/>
    <n v="0.52100000000000002"/>
    <n v="0.59899999999999998"/>
    <n v="0.52400000000000002"/>
    <n v="0.42299999999999999"/>
    <n v="0.42299999999999999"/>
    <n v="0.38100000000000001"/>
    <n v="0.40400000000000003"/>
    <n v="0.39700000000000002"/>
    <n v="0.376"/>
    <n v="0.38900000000000001"/>
    <n v="0.36199999999999999"/>
    <n v="0.30099999999999999"/>
    <n v="0.33600000000000002"/>
    <n v="0.376"/>
    <n v="0.34100000000000003"/>
    <n v="0.308"/>
    <n v="0.26800000000000002"/>
    <n v="0.27400000000000002"/>
    <n v="0.27400000000000002"/>
    <n v="0.32400000000000001"/>
    <n v="0.27200000000000002"/>
    <n v="0.22"/>
    <n v="0.32400000000000001"/>
    <n v="0.25600000000000001"/>
    <n v="0.17899999999999999"/>
    <n v="0.108"/>
    <n v="0.1"/>
    <n v="8.1000000000000003E-2"/>
    <n v="7.3999999999999996E-2"/>
    <n v="5.7000000000000002E-2"/>
    <n v="5.8000000000000003E-2"/>
    <n v="5.3999999999999999E-2"/>
    <n v="3.4000000000000002E-2"/>
    <n v="4.2000000000000003E-2"/>
    <n v="5.5E-2"/>
    <n v="0.04"/>
  </r>
  <r>
    <x v="2"/>
    <x v="4"/>
    <s v="UNILEVER"/>
    <x v="1"/>
    <x v="0"/>
    <x v="2"/>
    <n v="75.209999999999994"/>
    <n v="74.912999999999997"/>
    <n v="73.704999999999998"/>
    <n v="73.277000000000001"/>
    <n v="72.418999999999997"/>
    <n v="70.382999999999996"/>
    <n v="71.656000000000006"/>
    <n v="68.998000000000005"/>
    <n v="70.238"/>
    <n v="71.706999999999994"/>
    <n v="72.662000000000006"/>
    <n v="72.558999999999997"/>
    <n v="69.494"/>
    <n v="70.759"/>
    <n v="67.388999999999996"/>
    <n v="70.174999999999997"/>
    <n v="69.7"/>
    <n v="67.888000000000005"/>
    <n v="64.003"/>
    <n v="60.195999999999998"/>
    <n v="56.838999999999999"/>
    <n v="52.276000000000003"/>
    <n v="49.792000000000002"/>
    <n v="47.042999999999999"/>
    <n v="41.581000000000003"/>
    <n v="36.158000000000001"/>
    <n v="23.483000000000001"/>
    <n v="21.672000000000001"/>
    <n v="21.202000000000002"/>
    <n v="16.548999999999999"/>
    <n v="14.903"/>
    <n v="13.329000000000001"/>
    <n v="13.079000000000001"/>
    <n v="9.8889999999999993"/>
    <n v="7.71"/>
    <n v="6.3520000000000003"/>
    <n v="4.4800000000000004"/>
  </r>
  <r>
    <x v="2"/>
    <x v="4"/>
    <s v="UNILEVER"/>
    <x v="1"/>
    <x v="0"/>
    <x v="3"/>
    <n v="8.2094767999999991"/>
    <n v="8.3707174000000002"/>
    <n v="7.7916248000000001"/>
    <n v="7.2040537999999996"/>
    <n v="6.4931270999999997"/>
    <n v="6.6502295"/>
    <n v="6.7504435999999997"/>
    <n v="6.5647776000000002"/>
    <n v="6.8872723999999996"/>
    <n v="6.6313323999999998"/>
    <n v="7.0462555"/>
    <n v="7.1265181000000002"/>
    <n v="6.9218320000000002"/>
    <n v="6.8365421"/>
    <n v="6.3621677999999999"/>
    <n v="6.2297399000000002"/>
    <n v="6.0621625999999997"/>
    <n v="5.9978629000000003"/>
    <n v="5.9668181000000002"/>
    <n v="5.4565476000000004"/>
    <n v="5.2263570000000001"/>
    <n v="4.9902167000000004"/>
    <n v="4.7783252000000003"/>
    <n v="4.2164539999999997"/>
    <n v="3.9224491000000001"/>
    <n v="3.7368836999999999"/>
    <n v="3.160787"/>
    <n v="2.8361733"/>
    <n v="2.6461440999999999"/>
    <n v="2.1467410999999998"/>
    <n v="1.8123989"/>
    <n v="1.7403724"/>
    <n v="1.6440189999999999"/>
    <n v="1.4279157"/>
    <n v="1.3321460000000001"/>
    <n v="1.2166846"/>
    <n v="1.1141650000000001"/>
  </r>
  <r>
    <x v="2"/>
    <x v="5"/>
    <s v="UNILEVER"/>
    <x v="1"/>
    <x v="0"/>
    <x v="0"/>
    <n v="2818.402"/>
    <n v="2705.4589999999998"/>
    <n v="2997.5859999999998"/>
    <n v="2624.0929999999998"/>
    <n v="2430.6570000000002"/>
    <n v="2116.777"/>
    <n v="2058.252"/>
    <n v="2098.9450000000002"/>
    <n v="1864.3920000000001"/>
    <n v="1615.94"/>
    <n v="1551.173"/>
    <n v="1444.6559999999999"/>
    <n v="1211.3979999999999"/>
    <n v="1390.241"/>
    <n v="1545.8340000000001"/>
    <n v="1572.742"/>
    <n v="1278.0719999999999"/>
    <n v="1023.403"/>
    <n v="1100.673"/>
    <n v="922.62599999999998"/>
    <n v="914.49900000000002"/>
    <n v="872.26800000000003"/>
    <n v="703.73900000000003"/>
    <n v="832.83600000000001"/>
    <n v="399.72699999999998"/>
    <n v="334.13"/>
    <n v="171.572"/>
    <n v="186.804"/>
    <n v="214.18199999999999"/>
    <n v="129.67599999999999"/>
    <n v="204.565"/>
    <n v="163.596"/>
    <n v="129.49299999999999"/>
    <n v="238.119"/>
    <n v="207.53200000000001"/>
    <n v="219.71600000000001"/>
    <n v="93.84"/>
  </r>
  <r>
    <x v="2"/>
    <x v="5"/>
    <s v="UNILEVER"/>
    <x v="1"/>
    <x v="0"/>
    <x v="4"/>
    <n v="2043039.8370000001"/>
    <n v="2086467.423"/>
    <n v="2079415.459"/>
    <n v="1895871.4110000001"/>
    <n v="1965569.733"/>
    <n v="1653001.338"/>
    <n v="1685431.237"/>
    <n v="1700313.936"/>
    <n v="1499608.1070000001"/>
    <n v="1393353.155"/>
    <n v="1290485.102"/>
    <n v="1220082.2720000001"/>
    <n v="1103605.7949999999"/>
    <n v="1155169.811"/>
    <n v="1113942.0490000001"/>
    <n v="1169529.4879999999"/>
    <n v="1034612.781"/>
    <n v="845698.86399999994"/>
    <n v="952028.98"/>
    <n v="777948.84699999995"/>
    <n v="629731.46100000001"/>
    <n v="612795.21600000001"/>
    <n v="580173.34499999997"/>
    <n v="569726.84299999999"/>
    <n v="273646.58600000001"/>
    <n v="269374.09399999998"/>
    <n v="135317.12100000001"/>
    <n v="158189.98499999999"/>
    <n v="189193.16800000001"/>
    <n v="111651.753"/>
    <n v="182560.40900000001"/>
    <n v="141738.24900000001"/>
    <n v="117890.486"/>
    <n v="195682.93700000001"/>
    <n v="163131.32199999999"/>
    <n v="171410.226"/>
    <n v="65387.578000000001"/>
  </r>
  <r>
    <x v="2"/>
    <x v="5"/>
    <s v="UNILEVER"/>
    <x v="1"/>
    <x v="0"/>
    <x v="1"/>
    <n v="0.74299999999999999"/>
    <n v="0.7"/>
    <n v="0.77700000000000002"/>
    <n v="0.61699999999999999"/>
    <n v="0.54800000000000004"/>
    <n v="0.52200000000000002"/>
    <n v="0.50700000000000001"/>
    <n v="0.56699999999999995"/>
    <n v="0.52400000000000002"/>
    <n v="0.47899999999999998"/>
    <n v="0.46600000000000003"/>
    <n v="0.434"/>
    <n v="0.36499999999999999"/>
    <n v="0.40300000000000002"/>
    <n v="0.442"/>
    <n v="0.42899999999999999"/>
    <n v="0.34699999999999998"/>
    <n v="0.308"/>
    <n v="0.309"/>
    <n v="0.29799999999999999"/>
    <n v="0.311"/>
    <n v="0.29299999999999998"/>
    <n v="0.23799999999999999"/>
    <n v="0.28199999999999997"/>
    <n v="0.13500000000000001"/>
    <n v="0.111"/>
    <n v="5.8000000000000003E-2"/>
    <n v="5.6000000000000001E-2"/>
    <n v="6.3E-2"/>
    <n v="3.9E-2"/>
    <n v="5.6000000000000001E-2"/>
    <n v="0.05"/>
    <n v="3.9E-2"/>
    <n v="6.8000000000000005E-2"/>
    <n v="6.0999999999999999E-2"/>
    <n v="6.9000000000000006E-2"/>
    <n v="2.9000000000000001E-2"/>
  </r>
  <r>
    <x v="2"/>
    <x v="5"/>
    <s v="UNILEVER"/>
    <x v="1"/>
    <x v="0"/>
    <x v="2"/>
    <n v="79.025000000000006"/>
    <n v="77.754999999999995"/>
    <n v="76.546999999999997"/>
    <n v="76.828999999999994"/>
    <n v="77.097999999999999"/>
    <n v="73.623000000000005"/>
    <n v="74.031999999999996"/>
    <n v="72.114999999999995"/>
    <n v="71.394999999999996"/>
    <n v="72.525999999999996"/>
    <n v="69.852999999999994"/>
    <n v="70.203999999999994"/>
    <n v="68.796000000000006"/>
    <n v="67.977000000000004"/>
    <n v="64.353999999999999"/>
    <n v="68.53"/>
    <n v="67.239000000000004"/>
    <n v="57.801000000000002"/>
    <n v="53.634"/>
    <n v="50.463999999999999"/>
    <n v="48.140999999999998"/>
    <n v="45.319000000000003"/>
    <n v="44.143999999999998"/>
    <n v="43.143000000000001"/>
    <n v="32.436999999999998"/>
    <n v="19.68"/>
    <n v="14.099"/>
    <n v="13.28"/>
    <n v="11.715999999999999"/>
    <n v="10.672000000000001"/>
    <n v="9.1690000000000005"/>
    <n v="8.2639999999999993"/>
    <n v="5.8369999999999997"/>
    <n v="5.1630000000000003"/>
    <n v="4.5949999999999998"/>
    <n v="3.9630000000000001"/>
    <n v="2.27"/>
  </r>
  <r>
    <x v="2"/>
    <x v="5"/>
    <s v="UNILEVER"/>
    <x v="1"/>
    <x v="0"/>
    <x v="3"/>
    <n v="8.1781626999999997"/>
    <n v="8.2575134000000006"/>
    <n v="7.9046605999999997"/>
    <n v="7.7291441000000001"/>
    <n v="7.2066778999999999"/>
    <n v="7.2031212"/>
    <n v="7.0432392000000004"/>
    <n v="6.9521413000000001"/>
    <n v="7.0709944"/>
    <n v="6.7999679000000004"/>
    <n v="6.7479024000000001"/>
    <n v="6.7148427999999996"/>
    <n v="6.5320960000000001"/>
    <n v="6.2558223000000002"/>
    <n v="5.7867552"/>
    <n v="5.8601416999999998"/>
    <n v="5.6631149000000001"/>
    <n v="5.2903791"/>
    <n v="5.0260157000000003"/>
    <n v="4.5749503000000002"/>
    <n v="4.5139737000000002"/>
    <n v="4.4455160999999999"/>
    <n v="4.3336839999999999"/>
    <n v="4.1016832000000001"/>
    <n v="3.4280607999999999"/>
    <n v="2.933144"/>
    <n v="2.5618091000000001"/>
    <n v="2.2842745"/>
    <n v="2.1412743000000001"/>
    <n v="2.1754386000000001"/>
    <n v="1.8162016000000001"/>
    <n v="1.647391"/>
    <n v="1.3575421999999999"/>
    <n v="1.6611142999999999"/>
    <n v="1.5488054"/>
    <n v="1.5422408000000001"/>
    <n v="0.94733409999999996"/>
  </r>
  <r>
    <x v="2"/>
    <x v="4"/>
    <s v="UNILEVER"/>
    <x v="2"/>
    <x v="0"/>
    <x v="0"/>
    <n v="12642.794"/>
    <n v="12303.927"/>
    <n v="12714.374"/>
    <n v="14843.615"/>
    <n v="15969.816999999999"/>
    <n v="13589.663"/>
    <n v="13825.093999999999"/>
    <n v="14098.338"/>
    <n v="12721.014999999999"/>
    <n v="14545.843999999999"/>
    <n v="12295.58"/>
    <n v="11503.982"/>
    <n v="12986.599"/>
    <n v="13402.833000000001"/>
    <n v="14667.722"/>
    <n v="14444.842000000001"/>
    <n v="16229.583000000001"/>
    <n v="13614.463"/>
    <n v="15516.833000000001"/>
    <n v="12692.630999999999"/>
    <n v="12708.589"/>
    <n v="13130.358"/>
    <n v="12806.447"/>
    <n v="13341.561"/>
    <n v="14323.574000000001"/>
    <n v="14957.093999999999"/>
    <n v="13173.944"/>
    <n v="15143.045"/>
    <n v="17691.417000000001"/>
    <n v="15982.258"/>
    <n v="17070.358"/>
    <n v="15804.163"/>
    <n v="16471.909"/>
    <n v="18135.175999999999"/>
    <n v="17816.224999999999"/>
    <n v="16750.18"/>
    <n v="16434.761999999999"/>
  </r>
  <r>
    <x v="2"/>
    <x v="4"/>
    <s v="UNILEVER"/>
    <x v="2"/>
    <x v="0"/>
    <x v="4"/>
    <n v="5717268.9529999997"/>
    <n v="5798211.7539999997"/>
    <n v="5865600.4550000001"/>
    <n v="6650227.3329999996"/>
    <n v="7249297.5449999999"/>
    <n v="6484133.6770000001"/>
    <n v="6550953.2120000003"/>
    <n v="6431832.0990000004"/>
    <n v="5956905.2359999996"/>
    <n v="6437706.1809999999"/>
    <n v="5779975.4589999998"/>
    <n v="5541512.5010000002"/>
    <n v="6162816.8949999996"/>
    <n v="6311021.5669999998"/>
    <n v="6609130.4970000004"/>
    <n v="7100015.7549999999"/>
    <n v="7793215.5190000003"/>
    <n v="6813917.6430000002"/>
    <n v="7545003.3059999999"/>
    <n v="6425601.9500000002"/>
    <n v="6290137.3150000004"/>
    <n v="6569387.6040000003"/>
    <n v="6380076.4400000004"/>
    <n v="6738723.0760000004"/>
    <n v="7271055.1670000004"/>
    <n v="7475465.1030000001"/>
    <n v="6659156.6840000004"/>
    <n v="7675489.2079999996"/>
    <n v="8646902.1290000007"/>
    <n v="8376154.2690000003"/>
    <n v="8892308.0769999996"/>
    <n v="8390245.8350000009"/>
    <n v="8453559.0930000003"/>
    <n v="9169871.3990000002"/>
    <n v="8961957.2229999993"/>
    <n v="8571213.1630000006"/>
    <n v="8398859.8110000007"/>
  </r>
  <r>
    <x v="2"/>
    <x v="4"/>
    <s v="UNILEVER"/>
    <x v="2"/>
    <x v="0"/>
    <x v="1"/>
    <n v="3.3330000000000002"/>
    <n v="3.1840000000000002"/>
    <n v="3.2949999999999999"/>
    <n v="3.492"/>
    <n v="3.601"/>
    <n v="3.3519999999999999"/>
    <n v="3.4049999999999998"/>
    <n v="3.8069999999999999"/>
    <n v="3.5750000000000002"/>
    <n v="4.3120000000000003"/>
    <n v="3.6960000000000002"/>
    <n v="3.46"/>
    <n v="3.91"/>
    <n v="3.8820000000000001"/>
    <n v="4.1909999999999998"/>
    <n v="3.9380000000000002"/>
    <n v="4.4020000000000001"/>
    <n v="4.0960000000000001"/>
    <n v="4.3559999999999999"/>
    <n v="4.0940000000000003"/>
    <n v="4.327"/>
    <n v="4.4089999999999998"/>
    <n v="4.3239999999999998"/>
    <n v="4.524"/>
    <n v="4.8330000000000002"/>
    <n v="4.968"/>
    <n v="4.4909999999999997"/>
    <n v="4.57"/>
    <n v="5.2229999999999999"/>
    <n v="4.8280000000000003"/>
    <n v="4.7110000000000003"/>
    <n v="4.7969999999999997"/>
    <n v="4.931"/>
    <n v="5.1680000000000001"/>
    <n v="5.22"/>
    <n v="5.2309999999999999"/>
    <n v="5.1029999999999998"/>
  </r>
  <r>
    <x v="2"/>
    <x v="4"/>
    <s v="UNILEVER"/>
    <x v="2"/>
    <x v="0"/>
    <x v="2"/>
    <n v="76.072000000000003"/>
    <n v="76.876999999999995"/>
    <n v="77.353999999999999"/>
    <n v="77.137"/>
    <n v="77.028999999999996"/>
    <n v="77.944999999999993"/>
    <n v="77.430999999999997"/>
    <n v="77.927000000000007"/>
    <n v="77.590999999999994"/>
    <n v="76.739000000000004"/>
    <n v="76.061999999999998"/>
    <n v="75.728999999999999"/>
    <n v="76.057000000000002"/>
    <n v="76.790999999999997"/>
    <n v="76.769000000000005"/>
    <n v="76.001000000000005"/>
    <n v="75.864000000000004"/>
    <n v="75.328999999999994"/>
    <n v="74.185000000000002"/>
    <n v="73.314999999999998"/>
    <n v="73.951999999999998"/>
    <n v="75.152000000000001"/>
    <n v="74.724999999999994"/>
    <n v="72.867999999999995"/>
    <n v="71.878"/>
    <n v="72.992000000000004"/>
    <n v="72.872"/>
    <n v="72.697999999999993"/>
    <n v="74.555999999999997"/>
    <n v="81.313999999999993"/>
    <n v="82.632000000000005"/>
    <n v="83.668000000000006"/>
    <n v="84.162000000000006"/>
    <n v="84.789000000000001"/>
    <n v="84.665000000000006"/>
    <n v="83.974000000000004"/>
    <n v="83.462999999999994"/>
  </r>
  <r>
    <x v="2"/>
    <x v="4"/>
    <s v="UNILEVER"/>
    <x v="2"/>
    <x v="0"/>
    <x v="3"/>
    <n v="47.935369399999999"/>
    <n v="48.510583699999998"/>
    <n v="48.295029999999997"/>
    <n v="47.827694200000003"/>
    <n v="48.120355400000001"/>
    <n v="48.682954000000002"/>
    <n v="49.3630675"/>
    <n v="48.140511199999999"/>
    <n v="47.3566401"/>
    <n v="46.7548374"/>
    <n v="44.981988999999999"/>
    <n v="45.613784799999998"/>
    <n v="46.030270700000003"/>
    <n v="44.835157100000004"/>
    <n v="46.3738612"/>
    <n v="47.280826300000001"/>
    <n v="48.314163499999999"/>
    <n v="47.134878800000003"/>
    <n v="47.8679919"/>
    <n v="47.299678200000002"/>
    <n v="48.283186000000001"/>
    <n v="48.102626299999997"/>
    <n v="48.308148199999998"/>
    <n v="49.562321099999998"/>
    <n v="50.448834499999997"/>
    <n v="49.283091200000001"/>
    <n v="52.319819299999999"/>
    <n v="51.955359600000001"/>
    <n v="52.021440300000002"/>
    <n v="52.2252498"/>
    <n v="52.673726700000003"/>
    <n v="50.184070300000002"/>
    <n v="50.072055800000001"/>
    <n v="51.237848900000003"/>
    <n v="51.566270799999998"/>
    <n v="53.065405800000001"/>
    <n v="49.619401400000001"/>
  </r>
  <r>
    <x v="2"/>
    <x v="5"/>
    <s v="UNILEVER"/>
    <x v="2"/>
    <x v="0"/>
    <x v="0"/>
    <n v="23142.713"/>
    <n v="21834.968000000001"/>
    <n v="21307.809000000001"/>
    <n v="24223.292000000001"/>
    <n v="24334.967000000001"/>
    <n v="20620.77"/>
    <n v="20728.089"/>
    <n v="18851.011999999999"/>
    <n v="16659.677"/>
    <n v="19173.705000000002"/>
    <n v="15939.251"/>
    <n v="15300.374"/>
    <n v="17234.806"/>
    <n v="17085.367999999999"/>
    <n v="19000.374"/>
    <n v="18796.66"/>
    <n v="20862.453000000001"/>
    <n v="17423.162"/>
    <n v="19421.201000000001"/>
    <n v="15733.04"/>
    <n v="15060.091"/>
    <n v="15532.867"/>
    <n v="16871.379000000001"/>
    <n v="16599.788"/>
    <n v="17605.388999999999"/>
    <n v="18085.120999999999"/>
    <n v="17189.975999999999"/>
    <n v="20049.079000000002"/>
    <n v="22005.758000000002"/>
    <n v="20608.159"/>
    <n v="21605.303"/>
    <n v="19948.065999999999"/>
    <n v="21439.553"/>
    <n v="22423.464"/>
    <n v="21460.167000000001"/>
    <n v="19852.734"/>
    <n v="18810.178"/>
  </r>
  <r>
    <x v="2"/>
    <x v="5"/>
    <s v="UNILEVER"/>
    <x v="2"/>
    <x v="0"/>
    <x v="4"/>
    <n v="8967427.159"/>
    <n v="8742598.2459999993"/>
    <n v="8902410.9859999996"/>
    <n v="9871914.9240000006"/>
    <n v="10081036.637"/>
    <n v="8942540.9859999996"/>
    <n v="9033507.0620000008"/>
    <n v="8170404.909"/>
    <n v="7684094.4630000005"/>
    <n v="8270185.3899999997"/>
    <n v="7118813.7220000001"/>
    <n v="7033283.4079999998"/>
    <n v="7690793.7379999999"/>
    <n v="7577649.932"/>
    <n v="8471662.2300000004"/>
    <n v="8998757.1530000009"/>
    <n v="9717299.0409999993"/>
    <n v="8203568.0599999996"/>
    <n v="9174744.1950000003"/>
    <n v="7781696.6619999995"/>
    <n v="7373505.0669999998"/>
    <n v="7664034.301"/>
    <n v="8253010.4029999999"/>
    <n v="8151610.4800000004"/>
    <n v="8476675.1850000005"/>
    <n v="8726596.7090000007"/>
    <n v="8366085.8150000004"/>
    <n v="9638949.1429999992"/>
    <n v="10543788.218"/>
    <n v="10318497.855"/>
    <n v="10769047.748"/>
    <n v="10119805.948000001"/>
    <n v="10595659.208000001"/>
    <n v="11181099.441"/>
    <n v="10788658.76"/>
    <n v="10082582.75"/>
    <n v="9394007.2080000006"/>
  </r>
  <r>
    <x v="2"/>
    <x v="5"/>
    <s v="UNILEVER"/>
    <x v="2"/>
    <x v="0"/>
    <x v="1"/>
    <n v="6.1020000000000003"/>
    <n v="5.65"/>
    <n v="5.5220000000000002"/>
    <n v="5.6989999999999998"/>
    <n v="5.4870000000000001"/>
    <n v="5.0860000000000003"/>
    <n v="5.1050000000000004"/>
    <n v="5.0910000000000002"/>
    <n v="4.681"/>
    <n v="5.6829999999999998"/>
    <n v="4.7910000000000004"/>
    <n v="4.6020000000000003"/>
    <n v="5.1890000000000001"/>
    <n v="4.9480000000000004"/>
    <n v="5.4279999999999999"/>
    <n v="5.125"/>
    <n v="5.6589999999999998"/>
    <n v="5.242"/>
    <n v="5.452"/>
    <n v="5.0739999999999998"/>
    <n v="5.1280000000000001"/>
    <n v="5.2160000000000002"/>
    <n v="5.6959999999999997"/>
    <n v="5.6289999999999996"/>
    <n v="5.9409999999999998"/>
    <n v="6.0069999999999997"/>
    <n v="5.86"/>
    <n v="6.0510000000000002"/>
    <n v="6.4969999999999999"/>
    <n v="6.226"/>
    <n v="5.9619999999999997"/>
    <n v="6.0549999999999997"/>
    <n v="6.4180000000000001"/>
    <n v="6.391"/>
    <n v="6.2880000000000003"/>
    <n v="6.2"/>
    <n v="5.8410000000000002"/>
  </r>
  <r>
    <x v="2"/>
    <x v="5"/>
    <s v="UNILEVER"/>
    <x v="2"/>
    <x v="0"/>
    <x v="2"/>
    <n v="77.753"/>
    <n v="78.054000000000002"/>
    <n v="78.759"/>
    <n v="78.158000000000001"/>
    <n v="78.528999999999996"/>
    <n v="78.950999999999993"/>
    <n v="77.971999999999994"/>
    <n v="78.667000000000002"/>
    <n v="77.278999999999996"/>
    <n v="77.513999999999996"/>
    <n v="76.876999999999995"/>
    <n v="76.867000000000004"/>
    <n v="76.596999999999994"/>
    <n v="77.492999999999995"/>
    <n v="77.629000000000005"/>
    <n v="76.322000000000003"/>
    <n v="75.908000000000001"/>
    <n v="75.695999999999998"/>
    <n v="74.712999999999994"/>
    <n v="74.524000000000001"/>
    <n v="74.31"/>
    <n v="75.084000000000003"/>
    <n v="74.67"/>
    <n v="73.247"/>
    <n v="72.533000000000001"/>
    <n v="75.879000000000005"/>
    <n v="75.572999999999993"/>
    <n v="75.066999999999993"/>
    <n v="75.98"/>
    <n v="82.769000000000005"/>
    <n v="83.638000000000005"/>
    <n v="85.855999999999995"/>
    <n v="85.716999999999999"/>
    <n v="84.403000000000006"/>
    <n v="84.82"/>
    <n v="84.278000000000006"/>
    <n v="84.677000000000007"/>
  </r>
  <r>
    <x v="2"/>
    <x v="5"/>
    <s v="UNILEVER"/>
    <x v="2"/>
    <x v="0"/>
    <x v="3"/>
    <n v="50.961257500000002"/>
    <n v="50.106892799999997"/>
    <n v="50.217440199999999"/>
    <n v="50.563234199999997"/>
    <n v="49.9239824"/>
    <n v="49.598042999999997"/>
    <n v="49.601147500000003"/>
    <n v="50.820479800000001"/>
    <n v="49.631168199999998"/>
    <n v="49.559744700000003"/>
    <n v="48.0965463"/>
    <n v="48.136551699999998"/>
    <n v="47.291046100000003"/>
    <n v="46.376908200000003"/>
    <n v="47.761735299999998"/>
    <n v="48.916257600000002"/>
    <n v="48.6863776"/>
    <n v="48.621027300000002"/>
    <n v="48.562818100000001"/>
    <n v="48.871432200000001"/>
    <n v="48.768243499999997"/>
    <n v="48.124069900000002"/>
    <n v="48.776669200000001"/>
    <n v="50.120375199999998"/>
    <n v="51.913649599999999"/>
    <n v="51.231277800000001"/>
    <n v="55.244007699999997"/>
    <n v="55.109448200000003"/>
    <n v="55.6309532"/>
    <n v="54.2680522"/>
    <n v="53.785521199999998"/>
    <n v="53.617532400000002"/>
    <n v="53.6569401"/>
    <n v="54.277400900000004"/>
    <n v="54.327109399999998"/>
    <n v="55.384033500000001"/>
    <n v="53.424938500000003"/>
  </r>
  <r>
    <x v="2"/>
    <x v="4"/>
    <s v="UNILEVER"/>
    <x v="15"/>
    <x v="0"/>
    <x v="0"/>
    <n v="9807.9359999999997"/>
    <n v="13499.691000000001"/>
    <n v="14716.085999999999"/>
    <n v="16937.099999999999"/>
    <n v="16508.401000000002"/>
    <n v="15438.597"/>
    <n v="20415.988000000001"/>
    <n v="13783.703"/>
    <n v="12477.78"/>
    <n v="12719.216"/>
    <n v="12343.200999999999"/>
    <n v="12177.081"/>
    <n v="14619.641"/>
    <n v="13764.722"/>
    <n v="13663.781000000001"/>
    <n v="13233.895"/>
    <n v="9925.6479999999992"/>
    <n v="8902.49"/>
    <n v="9939.2489999999998"/>
    <n v="10840.241"/>
    <n v="9885.527"/>
    <n v="8881.7129999999997"/>
    <n v="10385.395"/>
    <n v="9170.57"/>
    <n v="11044.087"/>
    <n v="9927.8799999999992"/>
    <n v="9863.14"/>
    <n v="12243.146000000001"/>
    <n v="12730.668"/>
    <n v="12903.704"/>
    <n v="12007.257"/>
    <n v="12404.28"/>
    <n v="12613.364"/>
    <n v="13353.718999999999"/>
    <n v="11375.427"/>
    <n v="10221.788"/>
    <n v="9090.52"/>
  </r>
  <r>
    <x v="2"/>
    <x v="4"/>
    <s v="UNILEVER"/>
    <x v="15"/>
    <x v="0"/>
    <x v="4"/>
    <n v="1658603.541"/>
    <n v="2036941.68"/>
    <n v="2226848.16"/>
    <n v="2534765.753"/>
    <n v="2441403.892"/>
    <n v="2233019.3080000002"/>
    <n v="2745001.0419999999"/>
    <n v="2085031.2169999999"/>
    <n v="1947490.858"/>
    <n v="1951267.061"/>
    <n v="1962098.331"/>
    <n v="2014100.6040000001"/>
    <n v="2331879.8679999998"/>
    <n v="2228233.969"/>
    <n v="2255216.0580000002"/>
    <n v="2235527.2629999998"/>
    <n v="1718532.797"/>
    <n v="1548722.148"/>
    <n v="1801144.7250000001"/>
    <n v="1843751.0490000001"/>
    <n v="1705373.8060000001"/>
    <n v="1526027.0319999999"/>
    <n v="1727087.0090000001"/>
    <n v="1547516.419"/>
    <n v="1797577.2379999999"/>
    <n v="1621182.781"/>
    <n v="1618441.567"/>
    <n v="2021889.156"/>
    <n v="2125960.6919999998"/>
    <n v="2180536.2799999998"/>
    <n v="2046070.095"/>
    <n v="2133635.5189999999"/>
    <n v="2156952.5819999999"/>
    <n v="2347286.9789999998"/>
    <n v="2017114.1610000001"/>
    <n v="1792963.301"/>
    <n v="1650837.074"/>
  </r>
  <r>
    <x v="2"/>
    <x v="4"/>
    <s v="UNILEVER"/>
    <x v="15"/>
    <x v="0"/>
    <x v="1"/>
    <n v="2.5859999999999999"/>
    <n v="3.4929999999999999"/>
    <n v="3.8130000000000002"/>
    <n v="3.9849999999999999"/>
    <n v="3.722"/>
    <n v="3.8079999999999998"/>
    <n v="5.0279999999999996"/>
    <n v="3.722"/>
    <n v="3.5059999999999998"/>
    <n v="3.77"/>
    <n v="3.71"/>
    <n v="3.6619999999999999"/>
    <n v="4.4009999999999998"/>
    <n v="3.9870000000000001"/>
    <n v="3.9039999999999999"/>
    <n v="3.6080000000000001"/>
    <n v="2.6920000000000002"/>
    <n v="2.6779999999999999"/>
    <n v="2.79"/>
    <n v="3.496"/>
    <n v="3.3660000000000001"/>
    <n v="2.9820000000000002"/>
    <n v="3.5059999999999998"/>
    <n v="3.11"/>
    <n v="3.7269999999999999"/>
    <n v="3.2970000000000002"/>
    <n v="3.363"/>
    <n v="3.6949999999999998"/>
    <n v="3.758"/>
    <n v="3.8980000000000001"/>
    <n v="3.3130000000000002"/>
    <n v="3.7650000000000001"/>
    <n v="3.7759999999999998"/>
    <n v="3.806"/>
    <n v="3.3330000000000002"/>
    <n v="3.1920000000000002"/>
    <n v="2.823"/>
  </r>
  <r>
    <x v="2"/>
    <x v="4"/>
    <s v="UNILEVER"/>
    <x v="15"/>
    <x v="0"/>
    <x v="2"/>
    <n v="68.61"/>
    <n v="68.691999999999993"/>
    <n v="70.677999999999997"/>
    <n v="69.713999999999999"/>
    <n v="71.718000000000004"/>
    <n v="67.001000000000005"/>
    <n v="68.563000000000002"/>
    <n v="66.965000000000003"/>
    <n v="67.38"/>
    <n v="66.433000000000007"/>
    <n v="69.284000000000006"/>
    <n v="68.561000000000007"/>
    <n v="67.843999999999994"/>
    <n v="69.638999999999996"/>
    <n v="68.239000000000004"/>
    <n v="67.14"/>
    <n v="67.849999999999994"/>
    <n v="64.212999999999994"/>
    <n v="63.679000000000002"/>
    <n v="61.777000000000001"/>
    <n v="62.396999999999998"/>
    <n v="62.122999999999998"/>
    <n v="62.195"/>
    <n v="60.518000000000001"/>
    <n v="61.372999999999998"/>
    <n v="63.287999999999997"/>
    <n v="62.584000000000003"/>
    <n v="64.132999999999996"/>
    <n v="64.093000000000004"/>
    <n v="66.944999999999993"/>
    <n v="67.085999999999999"/>
    <n v="63.948"/>
    <n v="62.777000000000001"/>
    <n v="60.951999999999998"/>
    <n v="59.737000000000002"/>
    <n v="57.530999999999999"/>
    <n v="55.753"/>
  </r>
  <r>
    <x v="2"/>
    <x v="4"/>
    <s v="UNILEVER"/>
    <x v="15"/>
    <x v="0"/>
    <x v="3"/>
    <n v="15.384907800000001"/>
    <n v="16.621203999999999"/>
    <n v="17.175560600000001"/>
    <n v="17.074290000000001"/>
    <n v="17.665068099999999"/>
    <n v="17.367422600000001"/>
    <n v="17.2374379"/>
    <n v="17.469061799999999"/>
    <n v="18.2582345"/>
    <n v="18.473880999999999"/>
    <n v="18.7995944"/>
    <n v="19.4502773"/>
    <n v="19.285903900000001"/>
    <n v="19.044280000000001"/>
    <n v="18.447791800000001"/>
    <n v="17.868858299999999"/>
    <n v="17.8066472"/>
    <n v="16.683735899999999"/>
    <n v="17.237709599999999"/>
    <n v="16.232730799999999"/>
    <n v="16.9286298"/>
    <n v="16.229391100000001"/>
    <n v="15.4669764"/>
    <n v="16.099659500000001"/>
    <n v="16.547675999999999"/>
    <n v="16.298253200000001"/>
    <n v="15.911835399999999"/>
    <n v="16.090173499999999"/>
    <n v="15.851970100000001"/>
    <n v="16.3480408"/>
    <n v="16.170724400000001"/>
    <n v="14.648454900000001"/>
    <n v="15.409391899999999"/>
    <n v="16.1867655"/>
    <n v="14.758218299999999"/>
    <n v="14.2088565"/>
    <n v="14.160478100000001"/>
  </r>
  <r>
    <x v="2"/>
    <x v="5"/>
    <s v="UNILEVER"/>
    <x v="15"/>
    <x v="0"/>
    <x v="0"/>
    <n v="11362.683000000001"/>
    <n v="15256.483"/>
    <n v="15971.464"/>
    <n v="18226.481"/>
    <n v="19438.546999999999"/>
    <n v="18107.725999999999"/>
    <n v="23081.018"/>
    <n v="16294.815000000001"/>
    <n v="14189.869000000001"/>
    <n v="13544.323"/>
    <n v="12938.876"/>
    <n v="12000.268"/>
    <n v="15011.146000000001"/>
    <n v="14367.847"/>
    <n v="13938.916999999999"/>
    <n v="14897.162"/>
    <n v="11735.246999999999"/>
    <n v="10474.576999999999"/>
    <n v="10862.807000000001"/>
    <n v="11487.624"/>
    <n v="10934.446"/>
    <n v="10418.516"/>
    <n v="11747.978999999999"/>
    <n v="10114.183000000001"/>
    <n v="12553.198"/>
    <n v="11600.825000000001"/>
    <n v="12491.521000000001"/>
    <n v="13266.434999999999"/>
    <n v="13661.243"/>
    <n v="15655.856"/>
    <n v="14386.402"/>
    <n v="13768.939"/>
    <n v="13782.772000000001"/>
    <n v="15067.699000000001"/>
    <n v="14951.722"/>
    <n v="13981.686"/>
    <n v="12681.503000000001"/>
  </r>
  <r>
    <x v="2"/>
    <x v="5"/>
    <s v="UNILEVER"/>
    <x v="15"/>
    <x v="0"/>
    <x v="4"/>
    <n v="2105219.2629999998"/>
    <n v="2498946.6030000001"/>
    <n v="2631284.7760000001"/>
    <n v="3008407.8080000002"/>
    <n v="3229227.17"/>
    <n v="2974744.05"/>
    <n v="3484227.6060000001"/>
    <n v="2741948.9959999998"/>
    <n v="2436486.65"/>
    <n v="2255510.7080000001"/>
    <n v="2246717.639"/>
    <n v="2157299.9700000002"/>
    <n v="2623827.6009999998"/>
    <n v="2577653.5920000002"/>
    <n v="2582932.9109999998"/>
    <n v="2827851.4649999999"/>
    <n v="2310152.91"/>
    <n v="2048660.52"/>
    <n v="2166289.841"/>
    <n v="2113909.514"/>
    <n v="2044127.666"/>
    <n v="1939442.7320000001"/>
    <n v="2107522.3169999998"/>
    <n v="1824959.7790000001"/>
    <n v="2210962.7149999999"/>
    <n v="2140038.031"/>
    <n v="2267948.679"/>
    <n v="2399295.7519999999"/>
    <n v="2501520.0120000001"/>
    <n v="2865765.483"/>
    <n v="2660839.568"/>
    <n v="2590093.1359999999"/>
    <n v="2520083.1669999999"/>
    <n v="2773771.0070000002"/>
    <n v="2814380.3319999999"/>
    <n v="2603858.1039999998"/>
    <n v="2464775.753"/>
  </r>
  <r>
    <x v="2"/>
    <x v="5"/>
    <s v="UNILEVER"/>
    <x v="15"/>
    <x v="0"/>
    <x v="1"/>
    <n v="2.996"/>
    <n v="3.948"/>
    <n v="4.1390000000000002"/>
    <n v="4.2880000000000003"/>
    <n v="4.383"/>
    <n v="4.4660000000000002"/>
    <n v="5.6840000000000002"/>
    <n v="4.4000000000000004"/>
    <n v="3.9870000000000001"/>
    <n v="4.0149999999999997"/>
    <n v="3.8889999999999998"/>
    <n v="3.609"/>
    <n v="4.5190000000000001"/>
    <n v="4.1609999999999996"/>
    <n v="3.9820000000000002"/>
    <n v="4.0620000000000003"/>
    <n v="3.1829999999999998"/>
    <n v="3.1509999999999998"/>
    <n v="3.05"/>
    <n v="3.7050000000000001"/>
    <n v="3.7229999999999999"/>
    <n v="3.4980000000000002"/>
    <n v="3.9670000000000001"/>
    <n v="3.4289999999999998"/>
    <n v="4.2359999999999998"/>
    <n v="3.8530000000000002"/>
    <n v="4.2590000000000003"/>
    <n v="4.0039999999999996"/>
    <n v="4.0330000000000004"/>
    <n v="4.7300000000000004"/>
    <n v="3.97"/>
    <n v="4.1790000000000003"/>
    <n v="4.1260000000000003"/>
    <n v="4.2939999999999996"/>
    <n v="4.3810000000000002"/>
    <n v="4.367"/>
    <n v="3.9380000000000002"/>
  </r>
  <r>
    <x v="2"/>
    <x v="5"/>
    <s v="UNILEVER"/>
    <x v="15"/>
    <x v="0"/>
    <x v="2"/>
    <n v="73.706000000000003"/>
    <n v="75.763000000000005"/>
    <n v="78.122"/>
    <n v="79.167000000000002"/>
    <n v="79.144000000000005"/>
    <n v="75.673000000000002"/>
    <n v="76.259"/>
    <n v="75.286000000000001"/>
    <n v="73.974000000000004"/>
    <n v="73.2"/>
    <n v="76.781000000000006"/>
    <n v="76.545000000000002"/>
    <n v="76.024000000000001"/>
    <n v="76.113"/>
    <n v="76.474000000000004"/>
    <n v="74.353999999999999"/>
    <n v="75.881"/>
    <n v="72.855000000000004"/>
    <n v="71.53"/>
    <n v="70.031000000000006"/>
    <n v="74.179000000000002"/>
    <n v="74.28"/>
    <n v="73.414000000000001"/>
    <n v="71.460999999999999"/>
    <n v="69.98"/>
    <n v="71.512"/>
    <n v="69.894999999999996"/>
    <n v="72.394999999999996"/>
    <n v="74.512"/>
    <n v="74.760000000000005"/>
    <n v="74.218000000000004"/>
    <n v="73.224000000000004"/>
    <n v="71.747"/>
    <n v="71.201999999999998"/>
    <n v="70.555999999999997"/>
    <n v="67.295000000000002"/>
    <n v="69.745000000000005"/>
  </r>
  <r>
    <x v="2"/>
    <x v="5"/>
    <s v="UNILEVER"/>
    <x v="15"/>
    <x v="0"/>
    <x v="3"/>
    <n v="15.798557000000001"/>
    <n v="16.392537900000001"/>
    <n v="16.2266388"/>
    <n v="16.459935699999999"/>
    <n v="17.143846499999999"/>
    <n v="17.0618266"/>
    <n v="17.405780799999999"/>
    <n v="17.7184107"/>
    <n v="17.1775308"/>
    <n v="17.586917499999998"/>
    <n v="17.053863499999999"/>
    <n v="18.266262600000001"/>
    <n v="17.543955"/>
    <n v="17.4200129"/>
    <n v="17.655408699999999"/>
    <n v="16.750346700000001"/>
    <n v="16.5226659"/>
    <n v="15.9584396"/>
    <n v="16.216225699999999"/>
    <n v="16.074560099999999"/>
    <n v="16.733673400000001"/>
    <n v="17.495915499999999"/>
    <n v="17.522704600000001"/>
    <n v="17.193051400000002"/>
    <n v="17.543439599999999"/>
    <n v="17.4016354"/>
    <n v="16.804684999999999"/>
    <n v="16.0259784"/>
    <n v="16.026638899999998"/>
    <n v="16.264378600000001"/>
    <n v="15.8652085"/>
    <n v="15.4314204"/>
    <n v="16.298094599999999"/>
    <n v="17.123529399999999"/>
    <n v="16.392885400000001"/>
    <n v="15.6667465"/>
    <n v="14.553501499999999"/>
  </r>
  <r>
    <x v="2"/>
    <x v="4"/>
    <s v="UNILEVER"/>
    <x v="3"/>
    <x v="0"/>
    <x v="0"/>
    <n v="4622.26"/>
    <n v="4175.5919999999996"/>
    <n v="3966.1289999999999"/>
    <n v="4355.7219999999998"/>
    <n v="4550.5200000000004"/>
    <n v="4512.2610000000004"/>
    <n v="4971.3760000000002"/>
    <n v="4459.7139999999999"/>
    <n v="4207.4110000000001"/>
    <n v="4465.4799999999996"/>
    <n v="4609.0370000000003"/>
    <n v="5855.0969999999998"/>
    <n v="4283.1400000000003"/>
    <n v="4575.0649999999996"/>
    <n v="3346.1239999999998"/>
    <n v="3393.5279999999998"/>
    <n v="3765.3679999999999"/>
    <n v="3829.1770000000001"/>
    <n v="3615.4769999999999"/>
    <n v="3513.5450000000001"/>
    <n v="3148.1210000000001"/>
    <n v="3426.962"/>
    <n v="2813.5909999999999"/>
    <n v="2880.864"/>
    <n v="3313.2719999999999"/>
    <n v="3309.491"/>
    <n v="3106.99"/>
    <n v="3711.431"/>
    <n v="3716.4850000000001"/>
    <n v="3691.2840000000001"/>
    <n v="4343.8029999999999"/>
    <n v="3310.5439999999999"/>
    <n v="3708.134"/>
    <n v="4503.6610000000001"/>
    <n v="3447.5790000000002"/>
    <n v="3088.2139999999999"/>
    <n v="3042.8589999999999"/>
  </r>
  <r>
    <x v="2"/>
    <x v="4"/>
    <s v="UNILEVER"/>
    <x v="3"/>
    <x v="0"/>
    <x v="4"/>
    <n v="2328608.9449999998"/>
    <n v="2175493.4380000001"/>
    <n v="2075545.0179999999"/>
    <n v="2458303.7039999999"/>
    <n v="2614316.7769999998"/>
    <n v="2369114.4640000002"/>
    <n v="2743938.6060000001"/>
    <n v="2487714.4900000002"/>
    <n v="2369384.3879999998"/>
    <n v="2317826.3110000002"/>
    <n v="2215200.9909999999"/>
    <n v="2410654.3820000002"/>
    <n v="2176329.9589999998"/>
    <n v="1976986.267"/>
    <n v="1695937.943"/>
    <n v="1964195.9620000001"/>
    <n v="2130744.6839999999"/>
    <n v="2152432.7540000002"/>
    <n v="2266197.1179999998"/>
    <n v="2074342.844"/>
    <n v="1942757.041"/>
    <n v="2017736.095"/>
    <n v="1790761.0859999999"/>
    <n v="1839202.841"/>
    <n v="1991758.6780000001"/>
    <n v="2129428.8879999998"/>
    <n v="2027760.129"/>
    <n v="2385911.7420000001"/>
    <n v="2477621.7599999998"/>
    <n v="2404092.5970000001"/>
    <n v="2622021.0010000002"/>
    <n v="2129352.3190000001"/>
    <n v="2347505.6519999998"/>
    <n v="2736963.301"/>
    <n v="2350181.852"/>
    <n v="2100262.31"/>
    <n v="1994848.2679999999"/>
  </r>
  <r>
    <x v="2"/>
    <x v="4"/>
    <s v="UNILEVER"/>
    <x v="3"/>
    <x v="0"/>
    <x v="1"/>
    <n v="1.2190000000000001"/>
    <n v="1.08"/>
    <n v="1.028"/>
    <n v="1.0249999999999999"/>
    <n v="1.026"/>
    <n v="1.113"/>
    <n v="1.224"/>
    <n v="1.204"/>
    <n v="1.1819999999999999"/>
    <n v="1.3240000000000001"/>
    <n v="1.385"/>
    <n v="1.7609999999999999"/>
    <n v="1.29"/>
    <n v="1.325"/>
    <n v="0.95599999999999996"/>
    <n v="0.92500000000000004"/>
    <n v="1.0209999999999999"/>
    <n v="1.1519999999999999"/>
    <n v="1.0149999999999999"/>
    <n v="1.133"/>
    <n v="1.0720000000000001"/>
    <n v="1.151"/>
    <n v="0.95"/>
    <n v="0.97699999999999998"/>
    <n v="1.1180000000000001"/>
    <n v="1.099"/>
    <n v="1.0589999999999999"/>
    <n v="1.1200000000000001"/>
    <n v="1.097"/>
    <n v="1.115"/>
    <n v="1.1990000000000001"/>
    <n v="1.0049999999999999"/>
    <n v="1.1100000000000001"/>
    <n v="1.284"/>
    <n v="1.01"/>
    <n v="0.96399999999999997"/>
    <n v="0.94499999999999995"/>
  </r>
  <r>
    <x v="2"/>
    <x v="4"/>
    <s v="UNILEVER"/>
    <x v="3"/>
    <x v="0"/>
    <x v="2"/>
    <n v="81.656000000000006"/>
    <n v="81.522000000000006"/>
    <n v="83.262"/>
    <n v="83.185000000000002"/>
    <n v="84.256"/>
    <n v="82.028999999999996"/>
    <n v="83.436999999999998"/>
    <n v="82.168999999999997"/>
    <n v="82.653999999999996"/>
    <n v="83.724000000000004"/>
    <n v="83.411000000000001"/>
    <n v="82.192999999999998"/>
    <n v="80.501000000000005"/>
    <n v="80.287999999999997"/>
    <n v="78.320999999999998"/>
    <n v="77.906999999999996"/>
    <n v="78.896000000000001"/>
    <n v="78.887"/>
    <n v="77.98"/>
    <n v="76.238"/>
    <n v="74.599999999999994"/>
    <n v="73.537999999999997"/>
    <n v="74.093000000000004"/>
    <n v="71.010000000000005"/>
    <n v="71.489000000000004"/>
    <n v="71.956999999999994"/>
    <n v="72.652000000000001"/>
    <n v="74.238"/>
    <n v="74.334000000000003"/>
    <n v="74.319000000000003"/>
    <n v="73.459000000000003"/>
    <n v="72.869"/>
    <n v="73.188999999999993"/>
    <n v="72.834999999999994"/>
    <n v="71.12"/>
    <n v="71.718999999999994"/>
    <n v="74.117999999999995"/>
  </r>
  <r>
    <x v="2"/>
    <x v="4"/>
    <s v="UNILEVER"/>
    <x v="3"/>
    <x v="0"/>
    <x v="3"/>
    <n v="11.852825599999999"/>
    <n v="12.820585100000001"/>
    <n v="12.891704799999999"/>
    <n v="13.0482207"/>
    <n v="12.495818699999999"/>
    <n v="12.4772938"/>
    <n v="12.475743899999999"/>
    <n v="12.502025099999999"/>
    <n v="12.204459399999999"/>
    <n v="11.8928525"/>
    <n v="13.2129876"/>
    <n v="13.1134001"/>
    <n v="13.1663154"/>
    <n v="13.6038268"/>
    <n v="13.9978544"/>
    <n v="11.6783369"/>
    <n v="12.3565313"/>
    <n v="11.273107"/>
    <n v="11.3748825"/>
    <n v="10.9696999"/>
    <n v="11.0326047"/>
    <n v="10.524213100000001"/>
    <n v="9.6527572999999993"/>
    <n v="9.0767492999999995"/>
    <n v="9.7066432999999996"/>
    <n v="9.9463621999999994"/>
    <n v="9.593534"/>
    <n v="9.6337115999999998"/>
    <n v="8.6143424999999993"/>
    <n v="9.7580240000000007"/>
    <n v="9.9729577000000003"/>
    <n v="9.2532292999999992"/>
    <n v="9.8152591000000005"/>
    <n v="9.4518097000000001"/>
    <n v="8.8780839999999994"/>
    <n v="9.2333695000000002"/>
    <n v="9.3366302000000001"/>
  </r>
  <r>
    <x v="2"/>
    <x v="5"/>
    <s v="UNILEVER"/>
    <x v="3"/>
    <x v="0"/>
    <x v="0"/>
    <n v="7317.3379999999997"/>
    <n v="6779.875"/>
    <n v="6433.1459999999997"/>
    <n v="6470.058"/>
    <n v="6754.0140000000001"/>
    <n v="7049.9369999999999"/>
    <n v="7787.6589999999997"/>
    <n v="7031.7929999999997"/>
    <n v="6805.45"/>
    <n v="7329.8159999999998"/>
    <n v="7439.348"/>
    <n v="8533.8160000000007"/>
    <n v="6538.9260000000004"/>
    <n v="6014.5169999999998"/>
    <n v="5265.2449999999999"/>
    <n v="4848.8789999999999"/>
    <n v="5464.7420000000002"/>
    <n v="5065.9769999999999"/>
    <n v="4906.0439999999999"/>
    <n v="4767.674"/>
    <n v="4421.134"/>
    <n v="4584.7420000000002"/>
    <n v="3812.9470000000001"/>
    <n v="4212.3540000000003"/>
    <n v="4502.1549999999997"/>
    <n v="4693.2730000000001"/>
    <n v="4282.21"/>
    <n v="4939.9049999999997"/>
    <n v="4885.01"/>
    <n v="5270.8689999999997"/>
    <n v="6281.8990000000003"/>
    <n v="4836.2330000000002"/>
    <n v="5255.2250000000004"/>
    <n v="6335.8419999999996"/>
    <n v="5012.2120000000004"/>
    <n v="4573.9309999999996"/>
    <n v="4517.0290000000005"/>
  </r>
  <r>
    <x v="2"/>
    <x v="5"/>
    <s v="UNILEVER"/>
    <x v="3"/>
    <x v="0"/>
    <x v="4"/>
    <n v="3783616.591"/>
    <n v="3603397.6910000001"/>
    <n v="3539527.5469999998"/>
    <n v="3582600.7439999999"/>
    <n v="3834107.4849999999"/>
    <n v="3737076.1510000001"/>
    <n v="4205792.7189999996"/>
    <n v="3898642.682"/>
    <n v="3883016.8840000001"/>
    <n v="3835443.9160000002"/>
    <n v="3818683.2220000001"/>
    <n v="4047870.173"/>
    <n v="3503353.585"/>
    <n v="2773700.199"/>
    <n v="2745972.8870000001"/>
    <n v="2864857.568"/>
    <n v="3176387.6290000002"/>
    <n v="2968207.8650000002"/>
    <n v="3081161.801"/>
    <n v="2804679.0559999999"/>
    <n v="2768324.4440000001"/>
    <n v="2728289.9040000001"/>
    <n v="2377918.841"/>
    <n v="2642095.5060000001"/>
    <n v="2663065.8450000002"/>
    <n v="2868972.7960000001"/>
    <n v="2624533.4700000002"/>
    <n v="2945822.8840000001"/>
    <n v="3062417.2779999999"/>
    <n v="3201362.2390000001"/>
    <n v="3628591.7930000001"/>
    <n v="3009087.5269999998"/>
    <n v="3159865.074"/>
    <n v="3577408.34"/>
    <n v="3027667.2289999998"/>
    <n v="2860591.4580000001"/>
    <n v="2737035.361"/>
  </r>
  <r>
    <x v="2"/>
    <x v="5"/>
    <s v="UNILEVER"/>
    <x v="3"/>
    <x v="0"/>
    <x v="1"/>
    <n v="1.929"/>
    <n v="1.754"/>
    <n v="1.667"/>
    <n v="1.522"/>
    <n v="1.5229999999999999"/>
    <n v="1.7390000000000001"/>
    <n v="1.9179999999999999"/>
    <n v="1.899"/>
    <n v="1.9119999999999999"/>
    <n v="2.173"/>
    <n v="2.2360000000000002"/>
    <n v="2.5670000000000002"/>
    <n v="1.9690000000000001"/>
    <n v="1.742"/>
    <n v="1.504"/>
    <n v="1.3220000000000001"/>
    <n v="1.482"/>
    <n v="1.524"/>
    <n v="1.377"/>
    <n v="1.538"/>
    <n v="1.5049999999999999"/>
    <n v="1.54"/>
    <n v="1.2869999999999999"/>
    <n v="1.4279999999999999"/>
    <n v="1.5189999999999999"/>
    <n v="1.5589999999999999"/>
    <n v="1.46"/>
    <n v="1.4910000000000001"/>
    <n v="1.4419999999999999"/>
    <n v="1.5920000000000001"/>
    <n v="1.7330000000000001"/>
    <n v="1.468"/>
    <n v="1.573"/>
    <n v="1.806"/>
    <n v="1.4690000000000001"/>
    <n v="1.4279999999999999"/>
    <n v="1.403"/>
  </r>
  <r>
    <x v="2"/>
    <x v="5"/>
    <s v="UNILEVER"/>
    <x v="3"/>
    <x v="0"/>
    <x v="2"/>
    <n v="81.628"/>
    <n v="81.584999999999994"/>
    <n v="82.991"/>
    <n v="82.802999999999997"/>
    <n v="83.441999999999993"/>
    <n v="81.944999999999993"/>
    <n v="83.551000000000002"/>
    <n v="81.778000000000006"/>
    <n v="82.775999999999996"/>
    <n v="83.918000000000006"/>
    <n v="83.286000000000001"/>
    <n v="82.641000000000005"/>
    <n v="81.42"/>
    <n v="80.021000000000001"/>
    <n v="80.295000000000002"/>
    <n v="79.13"/>
    <n v="80.334000000000003"/>
    <n v="80.153999999999996"/>
    <n v="78.070999999999998"/>
    <n v="76.436999999999998"/>
    <n v="75.248000000000005"/>
    <n v="74.554000000000002"/>
    <n v="75.424000000000007"/>
    <n v="75.662999999999997"/>
    <n v="74.804000000000002"/>
    <n v="73.77"/>
    <n v="76.075999999999993"/>
    <n v="75.287999999999997"/>
    <n v="76.739000000000004"/>
    <n v="76.941000000000003"/>
    <n v="76.096999999999994"/>
    <n v="75.338999999999999"/>
    <n v="74.637"/>
    <n v="74.724000000000004"/>
    <n v="74.105000000000004"/>
    <n v="74.507999999999996"/>
    <n v="75.888000000000005"/>
  </r>
  <r>
    <x v="2"/>
    <x v="5"/>
    <s v="UNILEVER"/>
    <x v="3"/>
    <x v="0"/>
    <x v="3"/>
    <n v="11.6227962"/>
    <n v="11.6084225"/>
    <n v="12.4538987"/>
    <n v="12.368478"/>
    <n v="12.183756000000001"/>
    <n v="12.044541199999999"/>
    <n v="12.396398100000001"/>
    <n v="12.1586955"/>
    <n v="12.500738399999999"/>
    <n v="12.258419399999999"/>
    <n v="13.0257667"/>
    <n v="13.402235599999999"/>
    <n v="13.9510065"/>
    <n v="13.136188300000001"/>
    <n v="13.609682599999999"/>
    <n v="11.8734418"/>
    <n v="12.4325375"/>
    <n v="11.084838299999999"/>
    <n v="11.413594700000001"/>
    <n v="11.046780500000001"/>
    <n v="10.572737"/>
    <n v="10.632127499999999"/>
    <n v="10.060848399999999"/>
    <n v="9.2427676999999999"/>
    <n v="9.4522975000000002"/>
    <n v="9.6251058999999994"/>
    <n v="9.6958106999999991"/>
    <n v="9.9236994000000003"/>
    <n v="9.7109871999999999"/>
    <n v="9.2987863999999991"/>
    <n v="9.5554131000000009"/>
    <n v="9.7155304999999998"/>
    <n v="9.0567022999999995"/>
    <n v="9.4768299999999996"/>
    <n v="9.9972657999999992"/>
    <n v="10.338700100000001"/>
    <n v="9.7823933000000007"/>
  </r>
  <r>
    <x v="2"/>
    <x v="5"/>
    <s v="UNILEVER"/>
    <x v="0"/>
    <x v="0"/>
    <x v="0"/>
    <n v="25853.894"/>
    <n v="29556.017"/>
    <n v="26690.952000000001"/>
    <n v="30069.432000000001"/>
    <n v="29917.864000000001"/>
    <n v="25294.04"/>
    <n v="24209.739000000001"/>
    <n v="22527.75"/>
    <n v="21999.142"/>
    <n v="21783.788"/>
    <n v="21475.368999999999"/>
    <n v="21713.564999999999"/>
    <n v="21166.793000000001"/>
    <n v="23712.381000000001"/>
    <n v="20588.548999999999"/>
    <n v="23938.881000000001"/>
    <n v="23383.809000000001"/>
    <n v="21793.769"/>
    <n v="21577.644"/>
    <n v="16967.061000000002"/>
    <n v="17414.458999999999"/>
    <n v="17920.848999999998"/>
    <n v="17810.899000000001"/>
    <n v="17761.830999999998"/>
    <n v="18204.593000000001"/>
    <n v="20043.61"/>
    <n v="18764.517"/>
    <n v="21909.154999999999"/>
    <n v="21797.177"/>
    <n v="20666.559000000001"/>
    <n v="23382.797999999999"/>
    <n v="19966.616000000002"/>
    <n v="19461.46"/>
    <n v="21051.534"/>
    <n v="22087.468000000001"/>
    <n v="19175.490000000002"/>
    <n v="19893.454000000002"/>
  </r>
  <r>
    <x v="2"/>
    <x v="5"/>
    <s v="UNILEVER"/>
    <x v="0"/>
    <x v="0"/>
    <x v="4"/>
    <n v="16121616.999"/>
    <n v="17910342.824999999"/>
    <n v="16928860.127"/>
    <n v="19331418.092999998"/>
    <n v="19711184.123"/>
    <n v="17203767.818999998"/>
    <n v="16928692.111000001"/>
    <n v="15830268.35"/>
    <n v="15510254.85"/>
    <n v="15451551.513"/>
    <n v="15788196.304"/>
    <n v="15658382.095000001"/>
    <n v="15231497.984999999"/>
    <n v="17097260.074000001"/>
    <n v="15567194.424000001"/>
    <n v="17748229.583000001"/>
    <n v="17995411.052000001"/>
    <n v="16777708.456"/>
    <n v="16797840.765999999"/>
    <n v="13767540.589"/>
    <n v="13833698.09"/>
    <n v="14068705.743000001"/>
    <n v="14470539.427999999"/>
    <n v="14575713.086999999"/>
    <n v="14528427.148"/>
    <n v="14975437.446"/>
    <n v="14899159.572000001"/>
    <n v="17103221.605999999"/>
    <n v="17648990.853"/>
    <n v="16910966.149"/>
    <n v="18421058.197000001"/>
    <n v="16295922.01"/>
    <n v="15626412.689999999"/>
    <n v="16580755.267000001"/>
    <n v="17349400.771000002"/>
    <n v="15693245.571"/>
    <n v="15936609.214"/>
  </r>
  <r>
    <x v="2"/>
    <x v="5"/>
    <s v="UNILEVER"/>
    <x v="0"/>
    <x v="0"/>
    <x v="1"/>
    <n v="6.8159999999999998"/>
    <n v="7.6470000000000002"/>
    <n v="6.9160000000000004"/>
    <n v="7.0739999999999998"/>
    <n v="6.7460000000000004"/>
    <n v="6.2389999999999999"/>
    <n v="5.9619999999999997"/>
    <n v="6.0839999999999996"/>
    <n v="6.1820000000000004"/>
    <n v="6.4569999999999999"/>
    <n v="6.4560000000000004"/>
    <n v="6.53"/>
    <n v="6.3730000000000002"/>
    <n v="6.8680000000000003"/>
    <n v="5.8819999999999997"/>
    <n v="6.5270000000000001"/>
    <n v="6.343"/>
    <n v="6.556"/>
    <n v="6.0579999999999998"/>
    <n v="5.4720000000000004"/>
    <n v="5.93"/>
    <n v="6.0179999999999998"/>
    <n v="6.0140000000000002"/>
    <n v="6.0229999999999997"/>
    <n v="6.1429999999999998"/>
    <n v="6.657"/>
    <n v="6.3970000000000002"/>
    <n v="6.6120000000000001"/>
    <n v="6.4349999999999996"/>
    <n v="6.2439999999999998"/>
    <n v="6.452"/>
    <n v="6.06"/>
    <n v="5.8259999999999996"/>
    <n v="6"/>
    <n v="6.4720000000000004"/>
    <n v="5.9889999999999999"/>
    <n v="6.1769999999999996"/>
  </r>
  <r>
    <x v="2"/>
    <x v="5"/>
    <s v="UNILEVER"/>
    <x v="0"/>
    <x v="0"/>
    <x v="2"/>
    <n v="95.935000000000002"/>
    <n v="96.381"/>
    <n v="96.685000000000002"/>
    <n v="96.5"/>
    <n v="96.855999999999995"/>
    <n v="96.021000000000001"/>
    <n v="96.082999999999998"/>
    <n v="96.424999999999997"/>
    <n v="96.328999999999994"/>
    <n v="96.287999999999997"/>
    <n v="96.808000000000007"/>
    <n v="95.983999999999995"/>
    <n v="96.372"/>
    <n v="96.748999999999995"/>
    <n v="96.391999999999996"/>
    <n v="96.87"/>
    <n v="96.956999999999994"/>
    <n v="96.915000000000006"/>
    <n v="96.697000000000003"/>
    <n v="95.849000000000004"/>
    <n v="96.795000000000002"/>
    <n v="96.629000000000005"/>
    <n v="96.986000000000004"/>
    <n v="96.567999999999998"/>
    <n v="95.798000000000002"/>
    <n v="95.945999999999998"/>
    <n v="96.65"/>
    <n v="97.016000000000005"/>
    <n v="97.465999999999994"/>
    <n v="97.305000000000007"/>
    <n v="97.024000000000001"/>
    <n v="97.022000000000006"/>
    <n v="96.784999999999997"/>
    <n v="96.474999999999994"/>
    <n v="96.462999999999994"/>
    <n v="96.6"/>
    <n v="96.344999999999999"/>
  </r>
  <r>
    <x v="2"/>
    <x v="5"/>
    <s v="UNILEVER"/>
    <x v="0"/>
    <x v="0"/>
    <x v="3"/>
    <n v="56.791002200000001"/>
    <n v="56.591909100000002"/>
    <n v="56.735415699999997"/>
    <n v="56.550820799999997"/>
    <n v="56.591212900000002"/>
    <n v="56.186950199999998"/>
    <n v="58.176027300000001"/>
    <n v="57.338883899999999"/>
    <n v="58.333507500000003"/>
    <n v="59.0113184"/>
    <n v="58.732578500000002"/>
    <n v="58.806643100000002"/>
    <n v="59.746737799999998"/>
    <n v="57.431701599999997"/>
    <n v="58.577688899999998"/>
    <n v="59.533046300000002"/>
    <n v="59.150120899999997"/>
    <n v="57.334800100000002"/>
    <n v="57.985583200000001"/>
    <n v="56.471840999999998"/>
    <n v="55.346306499999997"/>
    <n v="54.994867399999997"/>
    <n v="55.196998800000003"/>
    <n v="56.263227200000003"/>
    <n v="54.897495200000002"/>
    <n v="56.2637657"/>
    <n v="56.358238299999996"/>
    <n v="55.261819699999997"/>
    <n v="55.983204800000003"/>
    <n v="57.2415272"/>
    <n v="56.640721800000001"/>
    <n v="57.781866100000002"/>
    <n v="56.107483999999999"/>
    <n v="55.760798800000003"/>
    <n v="54.991224600000002"/>
    <n v="54.768481100000002"/>
    <n v="53.436539699999997"/>
  </r>
  <r>
    <x v="2"/>
    <x v="4"/>
    <s v="UNILEVER"/>
    <x v="0"/>
    <x v="0"/>
    <x v="0"/>
    <n v="16204.911"/>
    <n v="19172.760999999999"/>
    <n v="17739.398000000001"/>
    <n v="19769.902999999998"/>
    <n v="19384.545999999998"/>
    <n v="16540.120999999999"/>
    <n v="16064.834000000001"/>
    <n v="15447.897000000001"/>
    <n v="14815.605"/>
    <n v="14295.907999999999"/>
    <n v="13727.715"/>
    <n v="13682.644"/>
    <n v="14096.26"/>
    <n v="15342.203"/>
    <n v="13494.178"/>
    <n v="15180.357"/>
    <n v="15122.458000000001"/>
    <n v="14332.133"/>
    <n v="14200.722"/>
    <n v="10971.484"/>
    <n v="11527.254999999999"/>
    <n v="11534.674999999999"/>
    <n v="11497.794"/>
    <n v="11515.884"/>
    <n v="11553.563"/>
    <n v="13589.34"/>
    <n v="12208.484"/>
    <n v="14539.699000000001"/>
    <n v="14452.153"/>
    <n v="13477.111000000001"/>
    <n v="15279.406999999999"/>
    <n v="13453.550999999999"/>
    <n v="13080.324000000001"/>
    <n v="14132.343000000001"/>
    <n v="14678.346"/>
    <n v="12505.136"/>
    <n v="12387.547"/>
  </r>
  <r>
    <x v="2"/>
    <x v="4"/>
    <s v="UNILEVER"/>
    <x v="0"/>
    <x v="0"/>
    <x v="4"/>
    <n v="9314285.6789999995"/>
    <n v="10599858.266000001"/>
    <n v="10211817.904999999"/>
    <n v="11856586.043"/>
    <n v="12091048.921"/>
    <n v="10468605.034"/>
    <n v="10717998.653999999"/>
    <n v="10420941.175000001"/>
    <n v="9661880.5240000002"/>
    <n v="9181283.1009999998"/>
    <n v="9469288.8660000004"/>
    <n v="8877300.6789999995"/>
    <n v="9346413.1239999998"/>
    <n v="9959004.1170000006"/>
    <n v="9431618.8560000006"/>
    <n v="10387373.222999999"/>
    <n v="10738372.812000001"/>
    <n v="10007125.395"/>
    <n v="10485862.847999999"/>
    <n v="8442018.9440000001"/>
    <n v="8579290.9389999993"/>
    <n v="8301129.0159999998"/>
    <n v="8537849.4729999993"/>
    <n v="8608986.477"/>
    <n v="8573886.5800000001"/>
    <n v="9186294.5079999994"/>
    <n v="8709938.3489999995"/>
    <n v="10527241.716"/>
    <n v="11111423.057"/>
    <n v="10315664.664000001"/>
    <n v="10995613.661"/>
    <n v="10406257.517000001"/>
    <n v="10187090.903999999"/>
    <n v="10811713.427999999"/>
    <n v="10888073.976"/>
    <n v="9229327.2949999999"/>
    <n v="8912618.0040000007"/>
  </r>
  <r>
    <x v="2"/>
    <x v="4"/>
    <s v="UNILEVER"/>
    <x v="0"/>
    <x v="0"/>
    <x v="1"/>
    <n v="4.2720000000000002"/>
    <n v="4.9610000000000003"/>
    <n v="4.5970000000000004"/>
    <n v="4.6509999999999998"/>
    <n v="4.3710000000000004"/>
    <n v="4.08"/>
    <n v="3.956"/>
    <n v="4.1719999999999997"/>
    <n v="4.1630000000000003"/>
    <n v="4.2370000000000001"/>
    <n v="4.1269999999999998"/>
    <n v="4.1150000000000002"/>
    <n v="4.2439999999999998"/>
    <n v="4.4429999999999996"/>
    <n v="3.855"/>
    <n v="4.1390000000000002"/>
    <n v="4.1020000000000003"/>
    <n v="4.3120000000000003"/>
    <n v="3.9870000000000001"/>
    <n v="3.5390000000000001"/>
    <n v="3.9249999999999998"/>
    <n v="3.8730000000000002"/>
    <n v="3.8820000000000001"/>
    <n v="3.9049999999999998"/>
    <n v="3.899"/>
    <n v="4.5129999999999999"/>
    <n v="4.1619999999999999"/>
    <n v="4.3879999999999999"/>
    <n v="4.2670000000000003"/>
    <n v="4.0720000000000001"/>
    <n v="4.2160000000000002"/>
    <n v="4.0830000000000002"/>
    <n v="3.9159999999999999"/>
    <n v="4.0279999999999996"/>
    <n v="4.3010000000000002"/>
    <n v="3.9049999999999998"/>
    <n v="3.8460000000000001"/>
  </r>
  <r>
    <x v="2"/>
    <x v="4"/>
    <s v="UNILEVER"/>
    <x v="0"/>
    <x v="0"/>
    <x v="2"/>
    <n v="95.162999999999997"/>
    <n v="95.763999999999996"/>
    <n v="96.162999999999997"/>
    <n v="96.173000000000002"/>
    <n v="95.86"/>
    <n v="94.753"/>
    <n v="94.819000000000003"/>
    <n v="94.637"/>
    <n v="94.744"/>
    <n v="95.738"/>
    <n v="95.762"/>
    <n v="95.301000000000002"/>
    <n v="95.566999999999993"/>
    <n v="95.724999999999994"/>
    <n v="96.274000000000001"/>
    <n v="96.659000000000006"/>
    <n v="96.840999999999994"/>
    <n v="96.611999999999995"/>
    <n v="96.108000000000004"/>
    <n v="95.661000000000001"/>
    <n v="95.974000000000004"/>
    <n v="96.111000000000004"/>
    <n v="96.272999999999996"/>
    <n v="95.453999999999994"/>
    <n v="95.299000000000007"/>
    <n v="95.563999999999993"/>
    <n v="96.031999999999996"/>
    <n v="96.44"/>
    <n v="96.884"/>
    <n v="96.448999999999998"/>
    <n v="96.438999999999993"/>
    <n v="96.161000000000001"/>
    <n v="95.817999999999998"/>
    <n v="95.478999999999999"/>
    <n v="95.31"/>
    <n v="95.659000000000006"/>
    <n v="95.894999999999996"/>
  </r>
  <r>
    <x v="2"/>
    <x v="4"/>
    <s v="UNILEVER"/>
    <x v="0"/>
    <x v="0"/>
    <x v="3"/>
    <n v="54.039255699999998"/>
    <n v="55.153278499999999"/>
    <n v="54.528235600000002"/>
    <n v="53.515773000000003"/>
    <n v="52.741127800000001"/>
    <n v="52.2147875"/>
    <n v="53.317737899999997"/>
    <n v="54.024388399999999"/>
    <n v="54.468740199999999"/>
    <n v="55.165278999999998"/>
    <n v="53.955568100000001"/>
    <n v="55.372371000000001"/>
    <n v="55.740284699999997"/>
    <n v="52.254872300000002"/>
    <n v="54.868411000000002"/>
    <n v="54.889655099999999"/>
    <n v="55.095192500000003"/>
    <n v="54.191246700000001"/>
    <n v="53.806020199999999"/>
    <n v="53.445231999999997"/>
    <n v="52.152387300000001"/>
    <n v="51.045819999999999"/>
    <n v="50.175665600000002"/>
    <n v="50.8058792"/>
    <n v="52.049523399999998"/>
    <n v="52.643885099999999"/>
    <n v="52.568472499999999"/>
    <n v="52.3343743"/>
    <n v="54.706150899999997"/>
    <n v="54.0341418"/>
    <n v="53.563642100000003"/>
    <n v="54.591208799999997"/>
    <n v="54.015454599999998"/>
    <n v="52.906880200000003"/>
    <n v="52.779366199999998"/>
    <n v="53.1963632"/>
    <n v="52.4787058"/>
  </r>
  <r>
    <x v="2"/>
    <x v="5"/>
    <s v="UNILEVER"/>
    <x v="16"/>
    <x v="0"/>
    <x v="0"/>
    <n v="385.57799999999997"/>
    <n v="423"/>
    <n v="421.51400000000001"/>
    <n v="456.73700000000002"/>
    <n v="374.3"/>
    <n v="403.80599999999998"/>
    <n v="355.07900000000001"/>
    <n v="294.37200000000001"/>
    <n v="327.12099999999998"/>
    <n v="306.50400000000002"/>
    <n v="379.88799999999998"/>
    <n v="351.83699999999999"/>
    <n v="336.09"/>
    <n v="280.70100000000002"/>
    <n v="278.45699999999999"/>
    <n v="301.303"/>
    <n v="374.17099999999999"/>
    <n v="324.60899999999998"/>
    <n v="405.63499999999999"/>
    <n v="385.87200000000001"/>
    <n v="291.37599999999998"/>
    <n v="304.23899999999998"/>
    <n v="335.55200000000002"/>
    <n v="294.42500000000001"/>
    <n v="338.56799999999998"/>
    <n v="317.79000000000002"/>
    <n v="314.51"/>
    <n v="403.68900000000002"/>
    <n v="391.49299999999999"/>
    <n v="320.346"/>
    <n v="379.20600000000002"/>
    <n v="313.94799999999998"/>
    <n v="301.15600000000001"/>
    <n v="350.57600000000002"/>
    <n v="308.00400000000002"/>
    <n v="238.566"/>
    <n v="242.15700000000001"/>
  </r>
  <r>
    <x v="2"/>
    <x v="5"/>
    <s v="UNILEVER"/>
    <x v="16"/>
    <x v="0"/>
    <x v="4"/>
    <n v="392709.728"/>
    <n v="443193.46600000001"/>
    <n v="453306.91899999999"/>
    <n v="482552.37"/>
    <n v="437396.033"/>
    <n v="435584.56900000002"/>
    <n v="391077.935"/>
    <n v="335088.48599999998"/>
    <n v="368212.59399999998"/>
    <n v="352140.54599999997"/>
    <n v="416506.65299999999"/>
    <n v="372027.766"/>
    <n v="366997.84700000001"/>
    <n v="334541.52"/>
    <n v="336344.50400000002"/>
    <n v="365796.91800000001"/>
    <n v="454771.00300000003"/>
    <n v="390577.38099999999"/>
    <n v="497514.65399999998"/>
    <n v="429279.951"/>
    <n v="337146.71399999998"/>
    <n v="364914.92800000001"/>
    <n v="389628.38799999998"/>
    <n v="340878.70199999999"/>
    <n v="378603.61099999998"/>
    <n v="350545.15299999999"/>
    <n v="386490.07299999997"/>
    <n v="473696.962"/>
    <n v="465578.72100000002"/>
    <n v="399181.78499999997"/>
    <n v="460057.864"/>
    <n v="384457.70699999999"/>
    <n v="367733.59899999999"/>
    <n v="427732.05200000003"/>
    <n v="377286.62800000003"/>
    <n v="296867.20500000002"/>
    <n v="290582.12099999998"/>
  </r>
  <r>
    <x v="2"/>
    <x v="5"/>
    <s v="UNILEVER"/>
    <x v="16"/>
    <x v="0"/>
    <x v="1"/>
    <n v="0.10199999999999999"/>
    <n v="0.109"/>
    <n v="0.109"/>
    <n v="0.107"/>
    <n v="8.4000000000000005E-2"/>
    <n v="0.1"/>
    <n v="8.6999999999999994E-2"/>
    <n v="7.9000000000000001E-2"/>
    <n v="9.1999999999999998E-2"/>
    <n v="9.0999999999999998E-2"/>
    <n v="0.114"/>
    <n v="0.106"/>
    <n v="0.10100000000000001"/>
    <n v="8.1000000000000003E-2"/>
    <n v="0.08"/>
    <n v="8.2000000000000003E-2"/>
    <n v="0.10100000000000001"/>
    <n v="9.8000000000000004E-2"/>
    <n v="0.114"/>
    <n v="0.124"/>
    <n v="9.9000000000000005E-2"/>
    <n v="0.10199999999999999"/>
    <n v="0.113"/>
    <n v="0.1"/>
    <n v="0.114"/>
    <n v="0.106"/>
    <n v="0.107"/>
    <n v="0.122"/>
    <n v="0.11600000000000001"/>
    <n v="9.7000000000000003E-2"/>
    <n v="0.105"/>
    <n v="9.5000000000000001E-2"/>
    <n v="0.09"/>
    <n v="0.1"/>
    <n v="0.09"/>
    <n v="7.4999999999999997E-2"/>
    <n v="7.4999999999999997E-2"/>
  </r>
  <r>
    <x v="2"/>
    <x v="5"/>
    <s v="UNILEVER"/>
    <x v="16"/>
    <x v="0"/>
    <x v="2"/>
    <n v="44.896000000000001"/>
    <n v="45.753"/>
    <n v="47.399000000000001"/>
    <n v="46.222999999999999"/>
    <n v="46.271000000000001"/>
    <n v="43.904000000000003"/>
    <n v="44.518000000000001"/>
    <n v="42.914999999999999"/>
    <n v="45.670999999999999"/>
    <n v="44.262"/>
    <n v="44.399000000000001"/>
    <n v="43.119"/>
    <n v="42.610999999999997"/>
    <n v="42.484999999999999"/>
    <n v="38.933999999999997"/>
    <n v="43.401000000000003"/>
    <n v="51.051000000000002"/>
    <n v="48.746000000000002"/>
    <n v="50.057000000000002"/>
    <n v="48.039000000000001"/>
    <n v="48.655999999999999"/>
    <n v="46.82"/>
    <n v="45.822000000000003"/>
    <n v="44.82"/>
    <n v="43.856999999999999"/>
    <n v="45.488999999999997"/>
    <n v="40.161000000000001"/>
    <n v="41.463000000000001"/>
    <n v="40.128999999999998"/>
    <n v="38.697000000000003"/>
    <n v="39.445"/>
    <n v="38.616999999999997"/>
    <n v="35.92"/>
    <n v="37.584000000000003"/>
    <n v="37.171999999999997"/>
    <n v="33.616"/>
    <n v="36.593000000000004"/>
  </r>
  <r>
    <x v="2"/>
    <x v="5"/>
    <s v="UNILEVER"/>
    <x v="16"/>
    <x v="0"/>
    <x v="3"/>
    <n v="4.7762829"/>
    <n v="4.8013095999999997"/>
    <n v="4.6041968000000004"/>
    <n v="4.2625213999999998"/>
    <n v="3.8561689000000001"/>
    <n v="3.9588576"/>
    <n v="3.9883758"/>
    <n v="3.9677202999999999"/>
    <n v="3.9679912000000002"/>
    <n v="3.8849556000000001"/>
    <n v="3.7912891000000002"/>
    <n v="3.5156942"/>
    <n v="3.4155223000000001"/>
    <n v="3.0253317000000002"/>
    <n v="2.7888925000000002"/>
    <n v="3.0361796999999999"/>
    <n v="3.2892255000000001"/>
    <n v="3.2083282"/>
    <n v="3.3978787000000001"/>
    <n v="3.3415358999999998"/>
    <n v="3.3261693999999999"/>
    <n v="3.1188725000000002"/>
    <n v="2.9130297999999999"/>
    <n v="3.0050173"/>
    <n v="2.9556517000000002"/>
    <n v="3.1071086000000001"/>
    <n v="2.8746665999999998"/>
    <n v="2.8363399"/>
    <n v="2.8587615"/>
    <n v="2.885672"/>
    <n v="2.8400978000000001"/>
    <n v="2.9046786999999998"/>
    <n v="2.9380701999999999"/>
    <n v="3.2406503999999998"/>
    <n v="3.2584738"/>
    <n v="2.9249429999999998"/>
    <n v="2.9873938"/>
  </r>
  <r>
    <x v="2"/>
    <x v="4"/>
    <s v="UNILEVER"/>
    <x v="16"/>
    <x v="0"/>
    <x v="0"/>
    <n v="130.834"/>
    <n v="95.495999999999995"/>
    <n v="100.82"/>
    <n v="99.299000000000007"/>
    <n v="83.087000000000003"/>
    <n v="125.803"/>
    <n v="127.74299999999999"/>
    <n v="143.44399999999999"/>
    <n v="137.57300000000001"/>
    <n v="136.637"/>
    <n v="92.94"/>
    <n v="79.602000000000004"/>
    <n v="126.446"/>
    <n v="92.960999999999999"/>
    <n v="95.867999999999995"/>
    <n v="164.245"/>
    <n v="162.75899999999999"/>
    <n v="110.675"/>
    <n v="125.837"/>
    <n v="84.465000000000003"/>
    <n v="61.869"/>
    <n v="84.358000000000004"/>
    <n v="117.654"/>
    <n v="105.328"/>
    <n v="112.18899999999999"/>
    <n v="88.807000000000002"/>
    <n v="104"/>
    <n v="148.47"/>
    <n v="130.12"/>
    <n v="108.797"/>
    <n v="123.68300000000001"/>
    <n v="114.964"/>
    <n v="99.311999999999998"/>
    <n v="123.325"/>
    <n v="126.032"/>
    <n v="74.105999999999995"/>
    <n v="80.171999999999997"/>
  </r>
  <r>
    <x v="2"/>
    <x v="4"/>
    <s v="UNILEVER"/>
    <x v="16"/>
    <x v="0"/>
    <x v="4"/>
    <n v="146857.56200000001"/>
    <n v="108341.016"/>
    <n v="117891.645"/>
    <n v="118686.022"/>
    <n v="98120.660999999993"/>
    <n v="145757.26800000001"/>
    <n v="149791.46400000001"/>
    <n v="164431.59899999999"/>
    <n v="157457.48300000001"/>
    <n v="164197.73300000001"/>
    <n v="114677.266"/>
    <n v="96747.284"/>
    <n v="148207.788"/>
    <n v="115614.613"/>
    <n v="115923.539"/>
    <n v="189142.46400000001"/>
    <n v="190256.97"/>
    <n v="132238.08600000001"/>
    <n v="144001.55900000001"/>
    <n v="92254.365000000005"/>
    <n v="76601.938999999998"/>
    <n v="110026.92200000001"/>
    <n v="145122.853"/>
    <n v="126452.611"/>
    <n v="127622.58900000001"/>
    <n v="104512.38"/>
    <n v="130425.932"/>
    <n v="182354.772"/>
    <n v="158158.63800000001"/>
    <n v="139917.014"/>
    <n v="154628.35200000001"/>
    <n v="144427.70499999999"/>
    <n v="125450.6"/>
    <n v="156985.878"/>
    <n v="164941.57199999999"/>
    <n v="100535.39200000001"/>
    <n v="107048.014"/>
  </r>
  <r>
    <x v="2"/>
    <x v="4"/>
    <s v="UNILEVER"/>
    <x v="16"/>
    <x v="0"/>
    <x v="1"/>
    <n v="3.4000000000000002E-2"/>
    <n v="2.5000000000000001E-2"/>
    <n v="2.5999999999999999E-2"/>
    <n v="2.3E-2"/>
    <n v="1.9E-2"/>
    <n v="3.1E-2"/>
    <n v="3.1E-2"/>
    <n v="3.9E-2"/>
    <n v="3.9E-2"/>
    <n v="4.1000000000000002E-2"/>
    <n v="2.8000000000000001E-2"/>
    <n v="2.4E-2"/>
    <n v="3.7999999999999999E-2"/>
    <n v="2.7E-2"/>
    <n v="2.7E-2"/>
    <n v="4.4999999999999998E-2"/>
    <n v="4.3999999999999997E-2"/>
    <n v="3.3000000000000002E-2"/>
    <n v="3.5000000000000003E-2"/>
    <n v="2.7E-2"/>
    <n v="2.1000000000000001E-2"/>
    <n v="2.8000000000000001E-2"/>
    <n v="0.04"/>
    <n v="3.5999999999999997E-2"/>
    <n v="3.7999999999999999E-2"/>
    <n v="2.9000000000000001E-2"/>
    <n v="3.5000000000000003E-2"/>
    <n v="4.4999999999999998E-2"/>
    <n v="3.7999999999999999E-2"/>
    <n v="3.3000000000000002E-2"/>
    <n v="3.4000000000000002E-2"/>
    <n v="3.5000000000000003E-2"/>
    <n v="0.03"/>
    <n v="3.5000000000000003E-2"/>
    <n v="3.6999999999999998E-2"/>
    <n v="2.3E-2"/>
    <n v="2.5000000000000001E-2"/>
  </r>
  <r>
    <x v="2"/>
    <x v="4"/>
    <s v="UNILEVER"/>
    <x v="16"/>
    <x v="0"/>
    <x v="2"/>
    <n v="21.978999999999999"/>
    <n v="20.003"/>
    <n v="24.178000000000001"/>
    <n v="21.693000000000001"/>
    <n v="21.231000000000002"/>
    <n v="21.734999999999999"/>
    <n v="21.795000000000002"/>
    <n v="23.582000000000001"/>
    <n v="28.395"/>
    <n v="29.055"/>
    <n v="30.443000000000001"/>
    <n v="29.693999999999999"/>
    <n v="29.396000000000001"/>
    <n v="26.9"/>
    <n v="27.154"/>
    <n v="28.456"/>
    <n v="26.542999999999999"/>
    <n v="27.384"/>
    <n v="27.498999999999999"/>
    <n v="28.788"/>
    <n v="25.341000000000001"/>
    <n v="26.81"/>
    <n v="25.9"/>
    <n v="24.117999999999999"/>
    <n v="24.151"/>
    <n v="21.231999999999999"/>
    <n v="21.574999999999999"/>
    <n v="23.95"/>
    <n v="25.581"/>
    <n v="23.106000000000002"/>
    <n v="25.102"/>
    <n v="22.766999999999999"/>
    <n v="21.698"/>
    <n v="25.62"/>
    <n v="26.541"/>
    <n v="19.350999999999999"/>
    <n v="23.545000000000002"/>
  </r>
  <r>
    <x v="2"/>
    <x v="4"/>
    <s v="UNILEVER"/>
    <x v="16"/>
    <x v="0"/>
    <x v="3"/>
    <n v="1.8946513"/>
    <n v="1.8968839"/>
    <n v="1.9384479999999999"/>
    <n v="1.6784079000000001"/>
    <n v="1.4956628000000001"/>
    <n v="1.7926359000000001"/>
    <n v="1.7612858"/>
    <n v="1.8612455000000001"/>
    <n v="1.9473005999999999"/>
    <n v="1.9668124"/>
    <n v="1.7268648"/>
    <n v="1.7481776"/>
    <n v="1.9256825"/>
    <n v="1.7547853"/>
    <n v="1.6574131999999999"/>
    <n v="1.7091916"/>
    <n v="1.7401483"/>
    <n v="1.7083899"/>
    <n v="1.8660291"/>
    <n v="1.7218146999999999"/>
    <n v="1.4532347000000001"/>
    <n v="1.4983009"/>
    <n v="1.5096887999999999"/>
    <n v="1.3676330000000001"/>
    <n v="1.2829158000000001"/>
    <n v="1.3506043000000001"/>
    <n v="1.3592778999999999"/>
    <n v="1.3906194999999999"/>
    <n v="1.3504050999999999"/>
    <n v="1.2906344000000001"/>
    <n v="1.4716012000000001"/>
    <n v="1.4109004999999999"/>
    <n v="1.3852844"/>
    <n v="1.641297"/>
    <n v="1.6678649999999999"/>
    <n v="1.3689899999999999"/>
    <n v="1.4432917999999999"/>
  </r>
  <r>
    <x v="2"/>
    <x v="5"/>
    <s v="UNILEVER"/>
    <x v="8"/>
    <x v="0"/>
    <x v="0"/>
    <n v="442.05500000000001"/>
    <n v="483.49900000000002"/>
    <n v="478.98200000000003"/>
    <n v="477.89400000000001"/>
    <n v="481.99200000000002"/>
    <n v="439.303"/>
    <n v="398.96100000000001"/>
    <n v="319.43099999999998"/>
    <n v="359.19900000000001"/>
    <n v="371.63499999999999"/>
    <n v="341.81299999999999"/>
    <n v="340.31200000000001"/>
    <n v="334.84800000000001"/>
    <n v="327.072"/>
    <n v="309.36"/>
    <n v="376.84199999999998"/>
    <n v="394.464"/>
    <n v="340.17500000000001"/>
    <n v="400.72300000000001"/>
    <n v="306.13400000000001"/>
    <n v="302.642"/>
    <n v="282.03300000000002"/>
    <n v="253.74799999999999"/>
    <n v="265.33199999999999"/>
    <n v="226.88"/>
    <n v="258.69499999999999"/>
    <n v="254.55099999999999"/>
    <n v="293.08499999999998"/>
    <n v="281.87299999999999"/>
    <n v="282.21199999999999"/>
    <n v="294.17200000000003"/>
    <n v="268.67500000000001"/>
    <n v="283.81400000000002"/>
    <n v="293.63600000000002"/>
    <n v="292.702"/>
    <n v="336.71199999999999"/>
    <n v="322.75599999999997"/>
  </r>
  <r>
    <x v="2"/>
    <x v="5"/>
    <s v="UNILEVER"/>
    <x v="8"/>
    <x v="0"/>
    <x v="4"/>
    <n v="351543.14199999999"/>
    <n v="375656.75599999999"/>
    <n v="380129.96899999998"/>
    <n v="399985.85200000001"/>
    <n v="421605.886"/>
    <n v="379695.136"/>
    <n v="349943.32299999997"/>
    <n v="280747.99"/>
    <n v="305951.22600000002"/>
    <n v="313649.55300000001"/>
    <n v="285919.58299999998"/>
    <n v="296687.81699999998"/>
    <n v="296374.13199999998"/>
    <n v="292570.61200000002"/>
    <n v="277407.804"/>
    <n v="327741.54200000002"/>
    <n v="347284.66499999998"/>
    <n v="311911.89799999999"/>
    <n v="363055.11700000003"/>
    <n v="286489.24599999998"/>
    <n v="272122.826"/>
    <n v="266592.77600000001"/>
    <n v="233766.88800000001"/>
    <n v="244660.08"/>
    <n v="212959.95199999999"/>
    <n v="233566.223"/>
    <n v="239348.747"/>
    <n v="271420.408"/>
    <n v="274697.88099999999"/>
    <n v="277789.06"/>
    <n v="283484.13900000002"/>
    <n v="262130.954"/>
    <n v="272259.16600000003"/>
    <n v="280327.94099999999"/>
    <n v="295790.44500000001"/>
    <n v="327454.47499999998"/>
    <n v="316983.11700000003"/>
  </r>
  <r>
    <x v="2"/>
    <x v="5"/>
    <s v="UNILEVER"/>
    <x v="8"/>
    <x v="0"/>
    <x v="1"/>
    <n v="0.11700000000000001"/>
    <n v="0.125"/>
    <n v="0.124"/>
    <n v="0.112"/>
    <n v="0.109"/>
    <n v="0.108"/>
    <n v="9.8000000000000004E-2"/>
    <n v="8.5999999999999993E-2"/>
    <n v="0.10100000000000001"/>
    <n v="0.11"/>
    <n v="0.10299999999999999"/>
    <n v="0.10199999999999999"/>
    <n v="0.10100000000000001"/>
    <n v="9.5000000000000001E-2"/>
    <n v="8.7999999999999995E-2"/>
    <n v="0.10299999999999999"/>
    <n v="0.107"/>
    <n v="0.10199999999999999"/>
    <n v="0.112"/>
    <n v="9.9000000000000005E-2"/>
    <n v="0.10299999999999999"/>
    <n v="9.5000000000000001E-2"/>
    <n v="8.5999999999999993E-2"/>
    <n v="0.09"/>
    <n v="7.6999999999999999E-2"/>
    <n v="8.5999999999999993E-2"/>
    <n v="8.6999999999999994E-2"/>
    <n v="8.7999999999999995E-2"/>
    <n v="8.3000000000000004E-2"/>
    <n v="8.5000000000000006E-2"/>
    <n v="8.1000000000000003E-2"/>
    <n v="8.2000000000000003E-2"/>
    <n v="8.5000000000000006E-2"/>
    <n v="8.4000000000000005E-2"/>
    <n v="8.5999999999999993E-2"/>
    <n v="0.105"/>
    <n v="0.1"/>
  </r>
  <r>
    <x v="2"/>
    <x v="5"/>
    <s v="UNILEVER"/>
    <x v="8"/>
    <x v="0"/>
    <x v="2"/>
    <n v="50.139000000000003"/>
    <n v="52.962000000000003"/>
    <n v="52.206000000000003"/>
    <n v="53.58"/>
    <n v="54.244999999999997"/>
    <n v="46.838000000000001"/>
    <n v="48.404000000000003"/>
    <n v="43.125999999999998"/>
    <n v="44.026000000000003"/>
    <n v="44.911000000000001"/>
    <n v="41.875"/>
    <n v="43.753"/>
    <n v="39.878999999999998"/>
    <n v="40.204000000000001"/>
    <n v="42.292999999999999"/>
    <n v="45.712000000000003"/>
    <n v="46.353999999999999"/>
    <n v="44.113999999999997"/>
    <n v="46.326000000000001"/>
    <n v="42.337000000000003"/>
    <n v="43.551000000000002"/>
    <n v="40.9"/>
    <n v="39.491999999999997"/>
    <n v="36.567999999999998"/>
    <n v="36.048999999999999"/>
    <n v="36.404000000000003"/>
    <n v="36.084000000000003"/>
    <n v="39.966999999999999"/>
    <n v="42.514000000000003"/>
    <n v="39.76"/>
    <n v="39.417000000000002"/>
    <n v="41.125999999999998"/>
    <n v="37.307000000000002"/>
    <n v="40.439"/>
    <n v="42.631999999999998"/>
    <n v="41.850999999999999"/>
    <n v="46.552"/>
  </r>
  <r>
    <x v="2"/>
    <x v="5"/>
    <s v="UNILEVER"/>
    <x v="8"/>
    <x v="0"/>
    <x v="3"/>
    <n v="2.7794645"/>
    <n v="2.7699657000000002"/>
    <n v="2.7361027999999998"/>
    <n v="2.4540628"/>
    <n v="2.4533512000000002"/>
    <n v="2.3196770999999998"/>
    <n v="2.1782523"/>
    <n v="1.9595975999999999"/>
    <n v="2.0587517000000002"/>
    <n v="1.9489890999999999"/>
    <n v="1.8007637000000001"/>
    <n v="1.9014671999999999"/>
    <n v="1.6988896"/>
    <n v="1.768993"/>
    <n v="1.8221096000000001"/>
    <n v="1.9136454000000001"/>
    <n v="1.9789211"/>
    <n v="1.9669787999999999"/>
    <n v="2.0606369999999998"/>
    <n v="1.8800285999999999"/>
    <n v="2.0001764999999998"/>
    <n v="1.9391951000000001"/>
    <n v="1.8496075999999999"/>
    <n v="1.7741077000000001"/>
    <n v="1.7086190000000001"/>
    <n v="2.0539440999999998"/>
    <n v="1.8921477"/>
    <n v="1.9807417"/>
    <n v="1.8311868"/>
    <n v="1.8616017"/>
    <n v="1.8699568"/>
    <n v="1.9733075"/>
    <n v="1.8104718"/>
    <n v="1.7840822000000001"/>
    <n v="1.8189793000000001"/>
    <n v="1.7682161000000001"/>
    <n v="1.914261"/>
  </r>
  <r>
    <x v="2"/>
    <x v="4"/>
    <s v="UNILEVER"/>
    <x v="8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16"/>
    <n v="0"/>
    <n v="0"/>
  </r>
  <r>
    <x v="2"/>
    <x v="4"/>
    <s v="UNILEVER"/>
    <x v="8"/>
    <x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75.242"/>
    <n v="0"/>
    <n v="0"/>
  </r>
  <r>
    <x v="2"/>
    <x v="4"/>
    <s v="UNILEVER"/>
    <x v="8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4"/>
    <s v="UNILEVER"/>
    <x v="8"/>
    <x v="0"/>
    <x v="2"/>
    <n v="2.0880000000000001"/>
    <n v="2.351"/>
    <n v="2.2799999999999998"/>
    <n v="2.1219999999999999"/>
    <n v="2.073"/>
    <n v="2.3929999999999998"/>
    <n v="2.262"/>
    <n v="2.1520000000000001"/>
    <n v="1.778"/>
    <n v="2.0299999999999998"/>
    <n v="2.274"/>
    <n v="2.1459999999999999"/>
    <n v="2.0379999999999998"/>
    <n v="2.302"/>
    <n v="2.524"/>
    <n v="2.0960000000000001"/>
    <n v="1.8440000000000001"/>
    <n v="1.804"/>
    <n v="1.639"/>
    <n v="1.752"/>
    <n v="1.607"/>
    <n v="1.901"/>
    <n v="2.2050000000000001"/>
    <n v="1.3149999999999999"/>
    <n v="1.206"/>
    <n v="1.28"/>
    <n v="0.93200000000000005"/>
    <n v="0.94299999999999995"/>
    <n v="0.89600000000000002"/>
    <n v="0.879"/>
    <n v="0.71699999999999997"/>
    <n v="0.81699999999999995"/>
    <n v="0.89100000000000001"/>
    <n v="0.76700000000000002"/>
    <n v="1.355"/>
    <n v="0"/>
    <n v="0"/>
  </r>
  <r>
    <x v="2"/>
    <x v="4"/>
    <s v="UNILEVER"/>
    <x v="8"/>
    <x v="0"/>
    <x v="3"/>
    <n v="5.0717100000000001E-2"/>
    <n v="6.0841600000000003E-2"/>
    <n v="6.0827199999999998E-2"/>
    <n v="6.0671500000000003E-2"/>
    <n v="5.0519000000000001E-2"/>
    <n v="5.0510100000000002E-2"/>
    <n v="5.0511E-2"/>
    <n v="5.0514400000000001E-2"/>
    <n v="5.0599199999999997E-2"/>
    <n v="5.0594500000000001E-2"/>
    <n v="5.0588399999999999E-2"/>
    <n v="5.0577799999999999E-2"/>
    <n v="5.0576200000000002E-2"/>
    <n v="5.0568000000000002E-2"/>
    <n v="5.0562200000000002E-2"/>
    <n v="4.8355099999999998E-2"/>
    <n v="4.83074E-2"/>
    <n v="4.8303199999999998E-2"/>
    <n v="4.83016E-2"/>
    <n v="4.1397099999999999E-2"/>
    <n v="4.1396099999999998E-2"/>
    <n v="4.1386800000000001E-2"/>
    <n v="4.8273900000000002E-2"/>
    <n v="3.6365399999999999E-2"/>
    <n v="3.6365799999999997E-2"/>
    <n v="3.6356699999999999E-2"/>
    <n v="3.6348499999999999E-2"/>
    <n v="3.1790699999999998E-2"/>
    <n v="2.8237999999999999E-2"/>
    <n v="2.4003199999999999E-2"/>
    <n v="2.3999699999999999E-2"/>
    <n v="2.16026E-2"/>
    <n v="2.1603199999999999E-2"/>
    <n v="2.1604100000000001E-2"/>
    <n v="2.1603799999999999E-2"/>
    <n v="0"/>
    <n v="0"/>
  </r>
  <r>
    <x v="1"/>
    <x v="4"/>
    <s v="UNILEVER"/>
    <x v="14"/>
    <x v="0"/>
    <x v="0"/>
    <n v="0"/>
    <n v="14.068"/>
    <n v="21.082999999999998"/>
    <n v="10.625"/>
    <n v="4.5309999999999997"/>
    <n v="12.241"/>
    <n v="15.494999999999999"/>
    <n v="52.241"/>
    <n v="7.8559999999999999"/>
    <n v="6.08"/>
    <n v="16.638000000000002"/>
    <n v="43.63"/>
    <n v="27.501000000000001"/>
    <n v="32.76"/>
    <n v="20.646999999999998"/>
    <n v="23.664000000000001"/>
    <n v="46.598999999999997"/>
    <n v="28.939"/>
    <n v="29.003"/>
    <n v="10.771000000000001"/>
    <n v="31.69"/>
    <n v="5.21"/>
    <n v="15.363"/>
    <n v="38.323"/>
    <n v="63.179000000000002"/>
    <n v="55.198"/>
    <n v="56.843000000000004"/>
    <n v="65.676000000000002"/>
    <n v="60.462000000000003"/>
    <n v="49.930999999999997"/>
    <n v="73.819999999999993"/>
    <n v="71.834999999999994"/>
    <n v="31.762"/>
    <n v="97.915999999999997"/>
    <n v="56.75"/>
    <n v="49.451999999999998"/>
    <n v="28.256"/>
  </r>
  <r>
    <x v="1"/>
    <x v="4"/>
    <s v="UNILEVER"/>
    <x v="14"/>
    <x v="0"/>
    <x v="4"/>
    <n v="0"/>
    <n v="7238.19"/>
    <n v="10840.645"/>
    <n v="5323.0730000000003"/>
    <n v="2168.1610000000001"/>
    <n v="6598.92"/>
    <n v="8850.6190000000006"/>
    <n v="31113.404999999999"/>
    <n v="4862.7560000000003"/>
    <n v="3775.84"/>
    <n v="9852.2270000000008"/>
    <n v="25733.632000000001"/>
    <n v="16047.084999999999"/>
    <n v="20237.98"/>
    <n v="12150.709000000001"/>
    <n v="14902.525"/>
    <n v="29777.016"/>
    <n v="18765.412"/>
    <n v="18762.66"/>
    <n v="7158.1790000000001"/>
    <n v="19708.261999999999"/>
    <n v="3261.4920000000002"/>
    <n v="9613.6550000000007"/>
    <n v="23993.077000000001"/>
    <n v="40187.56"/>
    <n v="35685.538999999997"/>
    <n v="37746.468000000001"/>
    <n v="43045.601999999999"/>
    <n v="39225.752"/>
    <n v="32722.423999999999"/>
    <n v="48441.493999999999"/>
    <n v="47149.574000000001"/>
    <n v="20302.858"/>
    <n v="65364.73"/>
    <n v="37780.347999999998"/>
    <n v="33296.453999999998"/>
    <n v="19039.696"/>
  </r>
  <r>
    <x v="1"/>
    <x v="4"/>
    <s v="UNILEVER"/>
    <x v="14"/>
    <x v="0"/>
    <x v="1"/>
    <n v="0"/>
    <n v="0.03"/>
    <n v="4.3999999999999997E-2"/>
    <n v="1.9E-2"/>
    <n v="8.0000000000000002E-3"/>
    <n v="2.4E-2"/>
    <n v="0.03"/>
    <n v="0.11"/>
    <n v="1.6E-2"/>
    <n v="1.2999999999999999E-2"/>
    <n v="3.6999999999999998E-2"/>
    <n v="9.2999999999999999E-2"/>
    <n v="5.2999999999999999E-2"/>
    <n v="5.8000000000000003E-2"/>
    <n v="3.5000000000000003E-2"/>
    <n v="4.4999999999999998E-2"/>
    <n v="9.1999999999999998E-2"/>
    <n v="6.6000000000000003E-2"/>
    <n v="5.6000000000000001E-2"/>
    <n v="2.5999999999999999E-2"/>
    <n v="6.9000000000000006E-2"/>
    <n v="1.0999999999999999E-2"/>
    <n v="3.2000000000000001E-2"/>
    <n v="8.2000000000000003E-2"/>
    <n v="0.123"/>
    <n v="0.106"/>
    <n v="0.109"/>
    <n v="0.115"/>
    <n v="0.105"/>
    <n v="0.08"/>
    <n v="0.106"/>
    <n v="0.114"/>
    <n v="5.1999999999999998E-2"/>
    <n v="0.153"/>
    <n v="9.0999999999999998E-2"/>
    <n v="9.0999999999999998E-2"/>
    <n v="5.8000000000000003E-2"/>
  </r>
  <r>
    <x v="1"/>
    <x v="4"/>
    <s v="UNILEVER"/>
    <x v="14"/>
    <x v="0"/>
    <x v="2"/>
    <n v="2.2480000000000002"/>
    <n v="2.5609999999999999"/>
    <n v="2.8849999999999998"/>
    <n v="1.4059999999999999"/>
    <n v="0.88400000000000001"/>
    <n v="2.109"/>
    <n v="4.2270000000000003"/>
    <n v="9.0269999999999992"/>
    <n v="9.1489999999999991"/>
    <n v="9.8360000000000003"/>
    <n v="11.984999999999999"/>
    <n v="10.262"/>
    <n v="10.489000000000001"/>
    <n v="11.019"/>
    <n v="9.3889999999999993"/>
    <n v="9.2219999999999995"/>
    <n v="10.367000000000001"/>
    <n v="11.56"/>
    <n v="10.199999999999999"/>
    <n v="14.093"/>
    <n v="14.228999999999999"/>
    <n v="9.218"/>
    <n v="13.96"/>
    <n v="17.216999999999999"/>
    <n v="20.629000000000001"/>
    <n v="30.693999999999999"/>
    <n v="41.127000000000002"/>
    <n v="42.329000000000001"/>
    <n v="45.357999999999997"/>
    <n v="39.762999999999998"/>
    <n v="42.451000000000001"/>
    <n v="43.188000000000002"/>
    <n v="42.073999999999998"/>
    <n v="42.493000000000002"/>
    <n v="33.442999999999998"/>
    <n v="22.635000000000002"/>
    <n v="20.579000000000001"/>
  </r>
  <r>
    <x v="1"/>
    <x v="4"/>
    <s v="UNILEVER"/>
    <x v="14"/>
    <x v="0"/>
    <x v="3"/>
    <n v="1.7585792"/>
    <n v="2.3841285000000001"/>
    <n v="2.3836927000000001"/>
    <n v="1.3490796"/>
    <n v="1.3919078"/>
    <n v="2.3481014999999998"/>
    <n v="3.9019685000000002"/>
    <n v="3.4369109999999998"/>
    <n v="3.6152898000000002"/>
    <n v="4.7026241999999998"/>
    <n v="4.7038159000000004"/>
    <n v="5.2367793999999996"/>
    <n v="6.1743458999999996"/>
    <n v="5.9566084999999998"/>
    <n v="6.3110710000000001"/>
    <n v="5.5753162999999999"/>
    <n v="6.2312333000000004"/>
    <n v="6.9028486999999998"/>
    <n v="4.5372881999999999"/>
    <n v="5.3894137999999998"/>
    <n v="7.2076950999999996"/>
    <n v="6.4730970000000001"/>
    <n v="7.4268099999999997"/>
    <n v="9.7500972000000008"/>
    <n v="11.8788228"/>
    <n v="10.581984"/>
    <n v="14.368544999999999"/>
    <n v="14.5724202"/>
    <n v="15.193940899999999"/>
    <n v="10.484182799999999"/>
    <n v="11.9305504"/>
    <n v="14.3771641"/>
    <n v="13.934889399999999"/>
    <n v="15.5596066"/>
    <n v="11.755131799999999"/>
    <n v="9.5012165999999993"/>
    <n v="7.2180115000000002"/>
  </r>
  <r>
    <x v="1"/>
    <x v="5"/>
    <s v="UNILEVER"/>
    <x v="14"/>
    <x v="0"/>
    <x v="0"/>
    <n v="500.13200000000001"/>
    <n v="483.78899999999999"/>
    <n v="436.81200000000001"/>
    <n v="457.64800000000002"/>
    <n v="455.464"/>
    <n v="432.17899999999997"/>
    <n v="324.82100000000003"/>
    <n v="291.63400000000001"/>
    <n v="222.43799999999999"/>
    <n v="191.69399999999999"/>
    <n v="230.06700000000001"/>
    <n v="293.18099999999998"/>
    <n v="254.97499999999999"/>
    <n v="374.72699999999998"/>
    <n v="286.887"/>
    <n v="335.07299999999998"/>
    <n v="435.29399999999998"/>
    <n v="296.34399999999999"/>
    <n v="365.44499999999999"/>
    <n v="279.83699999999999"/>
    <n v="250.06299999999999"/>
    <n v="175.93899999999999"/>
    <n v="229.149"/>
    <n v="319.56299999999999"/>
    <n v="353.57"/>
    <n v="328.35"/>
    <n v="337.77800000000002"/>
    <n v="437.59199999999998"/>
    <n v="437.995"/>
    <n v="456.108"/>
    <n v="587.52200000000005"/>
    <n v="549.52"/>
    <n v="456.185"/>
    <n v="649.91700000000003"/>
    <n v="506.23500000000001"/>
    <n v="370.596"/>
    <n v="293.63299999999998"/>
  </r>
  <r>
    <x v="1"/>
    <x v="5"/>
    <s v="UNILEVER"/>
    <x v="14"/>
    <x v="0"/>
    <x v="4"/>
    <n v="431716.34899999999"/>
    <n v="419176.78399999999"/>
    <n v="375636.85499999998"/>
    <n v="408202.82900000003"/>
    <n v="410953.158"/>
    <n v="383279.98499999999"/>
    <n v="306738.473"/>
    <n v="254450.46299999999"/>
    <n v="222086.91200000001"/>
    <n v="195640.429"/>
    <n v="228740.18799999999"/>
    <n v="280999.60800000001"/>
    <n v="249997.481"/>
    <n v="367470.02"/>
    <n v="277666.06900000002"/>
    <n v="324866.53399999999"/>
    <n v="413498.36599999998"/>
    <n v="285099.886"/>
    <n v="338044.35700000002"/>
    <n v="258768.38099999999"/>
    <n v="245527.64600000001"/>
    <n v="180466.367"/>
    <n v="221074.69899999999"/>
    <n v="292391.66399999999"/>
    <n v="327406.26"/>
    <n v="310614.647"/>
    <n v="312247.47399999999"/>
    <n v="412564.10600000003"/>
    <n v="409398.62599999999"/>
    <n v="445144.83199999999"/>
    <n v="578984.97100000002"/>
    <n v="537854.73699999996"/>
    <n v="449269.11099999998"/>
    <n v="641804.60499999998"/>
    <n v="514297.58799999999"/>
    <n v="369807.00699999998"/>
    <n v="311123.83199999999"/>
  </r>
  <r>
    <x v="1"/>
    <x v="5"/>
    <s v="UNILEVER"/>
    <x v="14"/>
    <x v="0"/>
    <x v="1"/>
    <n v="1.145"/>
    <n v="1.0229999999999999"/>
    <n v="0.91400000000000003"/>
    <n v="0.83199999999999996"/>
    <n v="0.77300000000000002"/>
    <n v="0.86299999999999999"/>
    <n v="0.63500000000000001"/>
    <n v="0.61499999999999999"/>
    <n v="0.44900000000000001"/>
    <n v="0.41899999999999998"/>
    <n v="0.51500000000000001"/>
    <n v="0.623"/>
    <n v="0.48799999999999999"/>
    <n v="0.66700000000000004"/>
    <n v="0.49"/>
    <n v="0.63300000000000001"/>
    <n v="0.85899999999999999"/>
    <n v="0.67500000000000004"/>
    <n v="0.70899999999999996"/>
    <n v="0.67600000000000005"/>
    <n v="0.54500000000000004"/>
    <n v="0.38"/>
    <n v="0.47299999999999998"/>
    <n v="0.68700000000000006"/>
    <n v="0.68600000000000005"/>
    <n v="0.63200000000000001"/>
    <n v="0.64800000000000002"/>
    <n v="0.76900000000000002"/>
    <n v="0.76100000000000001"/>
    <n v="0.73099999999999998"/>
    <n v="0.84299999999999997"/>
    <n v="0.872"/>
    <n v="0.748"/>
    <n v="1.016"/>
    <n v="0.81299999999999994"/>
    <n v="0.68100000000000005"/>
    <n v="0.6"/>
  </r>
  <r>
    <x v="1"/>
    <x v="5"/>
    <s v="UNILEVER"/>
    <x v="14"/>
    <x v="0"/>
    <x v="2"/>
    <n v="47.741999999999997"/>
    <n v="43.326000000000001"/>
    <n v="42.469000000000001"/>
    <n v="42.938000000000002"/>
    <n v="42.762"/>
    <n v="44.347999999999999"/>
    <n v="43.069000000000003"/>
    <n v="43.104999999999997"/>
    <n v="39.566000000000003"/>
    <n v="40.223999999999997"/>
    <n v="42.706000000000003"/>
    <n v="37.840000000000003"/>
    <n v="40.54"/>
    <n v="39.999000000000002"/>
    <n v="38.741999999999997"/>
    <n v="42.502000000000002"/>
    <n v="43.792000000000002"/>
    <n v="46.387999999999998"/>
    <n v="41.978000000000002"/>
    <n v="43.680999999999997"/>
    <n v="40.704000000000001"/>
    <n v="40.649000000000001"/>
    <n v="46.7"/>
    <n v="56.965000000000003"/>
    <n v="58.956000000000003"/>
    <n v="52.155000000000001"/>
    <n v="58.752000000000002"/>
    <n v="64.659000000000006"/>
    <n v="67.867999999999995"/>
    <n v="59.436999999999998"/>
    <n v="63.619"/>
    <n v="65.248999999999995"/>
    <n v="61.521000000000001"/>
    <n v="64.003"/>
    <n v="53.667999999999999"/>
    <n v="52.585000000000001"/>
    <n v="52.286000000000001"/>
  </r>
  <r>
    <x v="1"/>
    <x v="5"/>
    <s v="UNILEVER"/>
    <x v="14"/>
    <x v="0"/>
    <x v="3"/>
    <n v="23.0033016"/>
    <n v="21.7166593"/>
    <n v="18.965325799999999"/>
    <n v="18.868162900000002"/>
    <n v="18.482112099999998"/>
    <n v="16.490856999999998"/>
    <n v="18.399819900000001"/>
    <n v="16.945815499999998"/>
    <n v="16.293340400000002"/>
    <n v="18.3426464"/>
    <n v="18.2773483"/>
    <n v="16.766327700000001"/>
    <n v="18.4510413"/>
    <n v="18.868270200000001"/>
    <n v="18.414830800000001"/>
    <n v="19.3281852"/>
    <n v="18.031924799999999"/>
    <n v="19.213015800000001"/>
    <n v="17.946390600000001"/>
    <n v="16.8306969"/>
    <n v="17.449449300000001"/>
    <n v="16.499788599999999"/>
    <n v="18.7361228"/>
    <n v="23.4734658"/>
    <n v="28.437581300000002"/>
    <n v="26.0103349"/>
    <n v="28.1407241"/>
    <n v="29.8668634"/>
    <n v="32.427079200000001"/>
    <n v="27.1304838"/>
    <n v="29.576943700000001"/>
    <n v="30.616211100000001"/>
    <n v="29.021069900000001"/>
    <n v="30.444143400000002"/>
    <n v="27.7561228"/>
    <n v="27.0763845"/>
    <n v="24.447775700000001"/>
  </r>
  <r>
    <x v="1"/>
    <x v="4"/>
    <s v="UNILEVER"/>
    <x v="1"/>
    <x v="0"/>
    <x v="0"/>
    <n v="149.68100000000001"/>
    <n v="265.80200000000002"/>
    <n v="338.529"/>
    <n v="263.61200000000002"/>
    <n v="232.512"/>
    <n v="173.572"/>
    <n v="190.696"/>
    <n v="142.87200000000001"/>
    <n v="204.166"/>
    <n v="94.201999999999998"/>
    <n v="81.456999999999994"/>
    <n v="87.748000000000005"/>
    <n v="104.35"/>
    <n v="158.161"/>
    <n v="123.11499999999999"/>
    <n v="60.180999999999997"/>
    <n v="52.600999999999999"/>
    <n v="61.706000000000003"/>
    <n v="101.77800000000001"/>
    <n v="183.4"/>
    <n v="154.51599999999999"/>
    <n v="112.04"/>
    <n v="108.123"/>
    <n v="169.452"/>
    <n v="157.86000000000001"/>
    <n v="131.95599999999999"/>
    <n v="106.322"/>
    <n v="108.351"/>
    <n v="73.600999999999999"/>
    <n v="50.838999999999999"/>
    <n v="15.515000000000001"/>
    <n v="43.158999999999999"/>
    <n v="40.286999999999999"/>
    <n v="6.8330000000000002"/>
    <n v="2.1859999999999999"/>
    <n v="33.753999999999998"/>
    <n v="33.279000000000003"/>
  </r>
  <r>
    <x v="1"/>
    <x v="4"/>
    <s v="UNILEVER"/>
    <x v="1"/>
    <x v="0"/>
    <x v="4"/>
    <n v="115492.56"/>
    <n v="187744.58199999999"/>
    <n v="239328.11199999999"/>
    <n v="202381.04"/>
    <n v="188804.97200000001"/>
    <n v="141434.85399999999"/>
    <n v="160237.88399999999"/>
    <n v="113308.29700000001"/>
    <n v="158701.11300000001"/>
    <n v="79770.903000000006"/>
    <n v="69111.414000000004"/>
    <n v="73080.457999999999"/>
    <n v="89494.94"/>
    <n v="121245.746"/>
    <n v="98759.020999999993"/>
    <n v="54423.26"/>
    <n v="47947.267"/>
    <n v="53720.213000000003"/>
    <n v="92190.213000000003"/>
    <n v="154217.394"/>
    <n v="129232.79300000001"/>
    <n v="93849.058000000005"/>
    <n v="85906.161999999997"/>
    <n v="134123.788"/>
    <n v="131616.65900000001"/>
    <n v="106085.664"/>
    <n v="83317.508000000002"/>
    <n v="88446.002999999997"/>
    <n v="58932.002999999997"/>
    <n v="41160.875999999997"/>
    <n v="12993.338"/>
    <n v="34807.881999999998"/>
    <n v="34157.652999999998"/>
    <n v="5569.3549999999996"/>
    <n v="1133.385"/>
    <n v="27338.092000000001"/>
    <n v="27559.936000000002"/>
  </r>
  <r>
    <x v="1"/>
    <x v="4"/>
    <s v="UNILEVER"/>
    <x v="1"/>
    <x v="0"/>
    <x v="1"/>
    <n v="0.34300000000000003"/>
    <n v="0.56200000000000006"/>
    <n v="0.70799999999999996"/>
    <n v="0.47899999999999998"/>
    <n v="0.39500000000000002"/>
    <n v="0.34699999999999998"/>
    <n v="0.373"/>
    <n v="0.30099999999999999"/>
    <n v="0.41199999999999998"/>
    <n v="0.20599999999999999"/>
    <n v="0.182"/>
    <n v="0.186"/>
    <n v="0.2"/>
    <n v="0.28199999999999997"/>
    <n v="0.21"/>
    <n v="0.114"/>
    <n v="0.104"/>
    <n v="0.14099999999999999"/>
    <n v="0.19700000000000001"/>
    <n v="0.443"/>
    <n v="0.33700000000000002"/>
    <n v="0.24199999999999999"/>
    <n v="0.223"/>
    <n v="0.36399999999999999"/>
    <n v="0.30599999999999999"/>
    <n v="0.254"/>
    <n v="0.20399999999999999"/>
    <n v="0.19"/>
    <n v="0.128"/>
    <n v="8.1000000000000003E-2"/>
    <n v="2.1999999999999999E-2"/>
    <n v="6.9000000000000006E-2"/>
    <n v="6.6000000000000003E-2"/>
    <n v="1.0999999999999999E-2"/>
    <n v="4.0000000000000001E-3"/>
    <n v="6.2E-2"/>
    <n v="6.8000000000000005E-2"/>
  </r>
  <r>
    <x v="1"/>
    <x v="4"/>
    <s v="UNILEVER"/>
    <x v="1"/>
    <x v="0"/>
    <x v="2"/>
    <n v="43.683999999999997"/>
    <n v="41.89"/>
    <n v="44.095999999999997"/>
    <n v="38.125"/>
    <n v="34.545000000000002"/>
    <n v="33.69"/>
    <n v="34.499000000000002"/>
    <n v="35.460999999999999"/>
    <n v="32.1"/>
    <n v="29.19"/>
    <n v="28.763999999999999"/>
    <n v="29.942"/>
    <n v="32.131"/>
    <n v="30.84"/>
    <n v="24.678000000000001"/>
    <n v="30.408000000000001"/>
    <n v="33.820999999999998"/>
    <n v="28.091000000000001"/>
    <n v="34.091999999999999"/>
    <n v="34.143999999999998"/>
    <n v="30.667000000000002"/>
    <n v="29.334"/>
    <n v="29.527000000000001"/>
    <n v="29.283000000000001"/>
    <n v="23.582999999999998"/>
    <n v="22.542000000000002"/>
    <n v="19.106999999999999"/>
    <n v="21.276"/>
    <n v="22.417000000000002"/>
    <n v="17.917000000000002"/>
    <n v="13.632"/>
    <n v="14.287000000000001"/>
    <n v="11.951000000000001"/>
    <n v="8.35"/>
    <n v="2.4830000000000001"/>
    <n v="4.4909999999999997"/>
    <n v="5.032"/>
  </r>
  <r>
    <x v="1"/>
    <x v="4"/>
    <s v="UNILEVER"/>
    <x v="1"/>
    <x v="0"/>
    <x v="3"/>
    <n v="22.943322899999998"/>
    <n v="23.735143399999998"/>
    <n v="23.618215899999999"/>
    <n v="20.966927500000001"/>
    <n v="17.6175052"/>
    <n v="17.163051200000002"/>
    <n v="17.544859200000001"/>
    <n v="16.124003399999999"/>
    <n v="15.6363258"/>
    <n v="14.1155454"/>
    <n v="14.577973"/>
    <n v="15.1448331"/>
    <n v="14.8749418"/>
    <n v="15.7890026"/>
    <n v="14.7598099"/>
    <n v="14.3996692"/>
    <n v="13.762730700000001"/>
    <n v="12.7020123"/>
    <n v="14.8296271"/>
    <n v="13.182786"/>
    <n v="13.0893564"/>
    <n v="12.619887200000001"/>
    <n v="11.2105497"/>
    <n v="9.7703986999999994"/>
    <n v="8.7824153999999997"/>
    <n v="8.5074278999999997"/>
    <n v="8.0530673999999998"/>
    <n v="6.3586318999999998"/>
    <n v="5.6584494000000003"/>
    <n v="4.4479648000000003"/>
    <n v="3.4878849999999999"/>
    <n v="3.4176441999999998"/>
    <n v="3.249987"/>
    <n v="3.3519834999999998"/>
    <n v="2.4614674000000001"/>
    <n v="2.4259637999999999"/>
    <n v="2.5163834"/>
  </r>
  <r>
    <x v="1"/>
    <x v="5"/>
    <s v="UNILEVER"/>
    <x v="1"/>
    <x v="0"/>
    <x v="0"/>
    <n v="164.32"/>
    <n v="329.44400000000002"/>
    <n v="383.06799999999998"/>
    <n v="198.58500000000001"/>
    <n v="218.27099999999999"/>
    <n v="186.78700000000001"/>
    <n v="201.00700000000001"/>
    <n v="199.70400000000001"/>
    <n v="167.91800000000001"/>
    <n v="66.367000000000004"/>
    <n v="35.902000000000001"/>
    <n v="71.534999999999997"/>
    <n v="77.043000000000006"/>
    <n v="164.58"/>
    <n v="61.225999999999999"/>
    <n v="91.111000000000004"/>
    <n v="53.173999999999999"/>
    <n v="52.271999999999998"/>
    <n v="84.644999999999996"/>
    <n v="106.89"/>
    <n v="69.584000000000003"/>
    <n v="85.701999999999998"/>
    <n v="67.394999999999996"/>
    <n v="76.388999999999996"/>
    <n v="34.933999999999997"/>
    <n v="48.088000000000001"/>
    <n v="38.411999999999999"/>
    <n v="38.241999999999997"/>
    <n v="54.02"/>
    <n v="7.9779999999999998"/>
    <n v="34.822000000000003"/>
    <n v="59.539000000000001"/>
    <n v="12.97"/>
    <n v="9.5950000000000006"/>
    <n v="0.3"/>
    <n v="0.6"/>
    <n v="0"/>
  </r>
  <r>
    <x v="1"/>
    <x v="5"/>
    <s v="UNILEVER"/>
    <x v="1"/>
    <x v="0"/>
    <x v="4"/>
    <n v="127104.954"/>
    <n v="247491.421"/>
    <n v="280697.962"/>
    <n v="147623.334"/>
    <n v="178940.85699999999"/>
    <n v="153124.09400000001"/>
    <n v="165666.48800000001"/>
    <n v="160811.42300000001"/>
    <n v="130801.24099999999"/>
    <n v="56415.826999999997"/>
    <n v="31897.933000000001"/>
    <n v="59258.14"/>
    <n v="64550.813000000002"/>
    <n v="124680.963"/>
    <n v="45375.98"/>
    <n v="72597.290999999997"/>
    <n v="46728.856"/>
    <n v="44102.644"/>
    <n v="73169.872000000003"/>
    <n v="87839.168000000005"/>
    <n v="61264.697"/>
    <n v="77163.322"/>
    <n v="56317.928"/>
    <n v="60274.002999999997"/>
    <n v="27236.833999999999"/>
    <n v="38426.224999999999"/>
    <n v="31713.062999999998"/>
    <n v="27993.18"/>
    <n v="41334.887999999999"/>
    <n v="7352.2730000000001"/>
    <n v="24015.194"/>
    <n v="44627.754000000001"/>
    <n v="10608.365"/>
    <n v="9467.2780000000002"/>
    <n v="228"/>
    <n v="225"/>
    <n v="0"/>
  </r>
  <r>
    <x v="1"/>
    <x v="5"/>
    <s v="UNILEVER"/>
    <x v="1"/>
    <x v="0"/>
    <x v="1"/>
    <n v="0.376"/>
    <n v="0.69699999999999995"/>
    <n v="0.80100000000000005"/>
    <n v="0.36099999999999999"/>
    <n v="0.37"/>
    <n v="0.373"/>
    <n v="0.39300000000000002"/>
    <n v="0.42099999999999999"/>
    <n v="0.33900000000000002"/>
    <n v="0.14499999999999999"/>
    <n v="0.08"/>
    <n v="0.152"/>
    <n v="0.14799999999999999"/>
    <n v="0.29299999999999998"/>
    <n v="0.105"/>
    <n v="0.17199999999999999"/>
    <n v="0.105"/>
    <n v="0.11899999999999999"/>
    <n v="0.16400000000000001"/>
    <n v="0.25800000000000001"/>
    <n v="0.152"/>
    <n v="0.185"/>
    <n v="0.13900000000000001"/>
    <n v="0.16400000000000001"/>
    <n v="6.8000000000000005E-2"/>
    <n v="9.2999999999999999E-2"/>
    <n v="7.3999999999999996E-2"/>
    <n v="6.7000000000000004E-2"/>
    <n v="9.4E-2"/>
    <n v="1.2999999999999999E-2"/>
    <n v="0.05"/>
    <n v="9.5000000000000001E-2"/>
    <n v="2.1000000000000001E-2"/>
    <n v="1.4999999999999999E-2"/>
    <n v="0"/>
    <n v="1E-3"/>
    <n v="0"/>
  </r>
  <r>
    <x v="1"/>
    <x v="5"/>
    <s v="UNILEVER"/>
    <x v="1"/>
    <x v="0"/>
    <x v="2"/>
    <n v="59.695999999999998"/>
    <n v="52.201999999999998"/>
    <n v="53.021999999999998"/>
    <n v="47.689"/>
    <n v="46.505000000000003"/>
    <n v="48.41"/>
    <n v="47.68"/>
    <n v="46.88"/>
    <n v="31.625"/>
    <n v="28.379000000000001"/>
    <n v="27.558"/>
    <n v="28.492999999999999"/>
    <n v="31.076000000000001"/>
    <n v="28.901"/>
    <n v="22.959"/>
    <n v="31.274000000000001"/>
    <n v="36.521999999999998"/>
    <n v="31.632000000000001"/>
    <n v="33.079000000000001"/>
    <n v="34.255000000000003"/>
    <n v="30.559000000000001"/>
    <n v="26.616"/>
    <n v="22.907"/>
    <n v="32.023000000000003"/>
    <n v="25.341000000000001"/>
    <n v="26.138000000000002"/>
    <n v="19.486999999999998"/>
    <n v="22.093"/>
    <n v="21.707999999999998"/>
    <n v="20.838000000000001"/>
    <n v="15.262"/>
    <n v="18.434000000000001"/>
    <n v="6.0860000000000003"/>
    <n v="7.43"/>
    <n v="1.9059999999999999"/>
    <n v="8.5289999999999999"/>
    <n v="8.3019999999999996"/>
  </r>
  <r>
    <x v="1"/>
    <x v="5"/>
    <s v="UNILEVER"/>
    <x v="1"/>
    <x v="0"/>
    <x v="3"/>
    <n v="23.2287365"/>
    <n v="23.430514500000001"/>
    <n v="22.713131099999998"/>
    <n v="20.095077400000001"/>
    <n v="16.323354200000001"/>
    <n v="15.939188100000001"/>
    <n v="16.403009999999998"/>
    <n v="17.195215699999999"/>
    <n v="14.892977800000001"/>
    <n v="14.5263057"/>
    <n v="15.406996599999999"/>
    <n v="15.058915799999999"/>
    <n v="14.9732775"/>
    <n v="13.531361"/>
    <n v="11.8171049"/>
    <n v="12.833027"/>
    <n v="13.588736600000001"/>
    <n v="12.6020881"/>
    <n v="12.212681399999999"/>
    <n v="11.1092507"/>
    <n v="11.6931139"/>
    <n v="10.9425854"/>
    <n v="9.9159997000000004"/>
    <n v="9.6406618999999996"/>
    <n v="8.5654005000000009"/>
    <n v="8.3694927999999997"/>
    <n v="7.1160589999999999"/>
    <n v="5.4359419000000004"/>
    <n v="5.5795064999999999"/>
    <n v="5.2236171000000002"/>
    <n v="4.2637774000000004"/>
    <n v="4.3465596"/>
    <n v="2.4347471999999999"/>
    <n v="2.4462052999999999"/>
    <n v="1.5558707000000001"/>
    <n v="3.0304299000000001"/>
    <n v="2.9933939000000001"/>
  </r>
  <r>
    <x v="1"/>
    <x v="4"/>
    <s v="UNILEVER"/>
    <x v="2"/>
    <x v="0"/>
    <x v="0"/>
    <n v="2016.25"/>
    <n v="2298.8200000000002"/>
    <n v="2311.4940000000001"/>
    <n v="2645.6239999999998"/>
    <n v="2559.2489999999998"/>
    <n v="2561.703"/>
    <n v="2860.2510000000002"/>
    <n v="2643.5709999999999"/>
    <n v="2707.0790000000002"/>
    <n v="2479.0880000000002"/>
    <n v="2558.0859999999998"/>
    <n v="2199.4430000000002"/>
    <n v="2793.3960000000002"/>
    <n v="3016.6550000000002"/>
    <n v="3058.4580000000001"/>
    <n v="2931.0990000000002"/>
    <n v="3091.665"/>
    <n v="2883.26"/>
    <n v="3722.4250000000002"/>
    <n v="2997.3609999999999"/>
    <n v="2751.7379999999998"/>
    <n v="3166.93"/>
    <n v="3108.3530000000001"/>
    <n v="2840.4009999999998"/>
    <n v="2959.279"/>
    <n v="2957.2269999999999"/>
    <n v="2614.6770000000001"/>
    <n v="3403.8389999999999"/>
    <n v="3646.14"/>
    <n v="3725.0140000000001"/>
    <n v="4269.174"/>
    <n v="3552.26"/>
    <n v="3704.502"/>
    <n v="4393.0590000000002"/>
    <n v="4528.5420000000004"/>
    <n v="3947.4589999999998"/>
    <n v="3746.4830000000002"/>
  </r>
  <r>
    <x v="1"/>
    <x v="4"/>
    <s v="UNILEVER"/>
    <x v="2"/>
    <x v="0"/>
    <x v="4"/>
    <n v="1048989.672"/>
    <n v="1150069.466"/>
    <n v="1121640.6329999999"/>
    <n v="1289416.149"/>
    <n v="1320856.976"/>
    <n v="1262956.31"/>
    <n v="1372807.085"/>
    <n v="1281071.054"/>
    <n v="1345615.9509999999"/>
    <n v="1257705.014"/>
    <n v="1264894.4269999999"/>
    <n v="1107554.5209999999"/>
    <n v="1348127.24"/>
    <n v="1460196.3629999999"/>
    <n v="1479424.7819999999"/>
    <n v="1510062.88"/>
    <n v="1605544.892"/>
    <n v="1480632.7849999999"/>
    <n v="1891815.557"/>
    <n v="1542735.5449999999"/>
    <n v="1412224.07"/>
    <n v="1656460.7660000001"/>
    <n v="1615083.2420000001"/>
    <n v="1471890.4080000001"/>
    <n v="1567427.828"/>
    <n v="1557995.575"/>
    <n v="1398660.618"/>
    <n v="1744207.5060000001"/>
    <n v="1884449.7290000001"/>
    <n v="1944377.564"/>
    <n v="2202185.3149999999"/>
    <n v="1913628.9380000001"/>
    <n v="1938977.7050000001"/>
    <n v="2178940.9989999998"/>
    <n v="2185051.83"/>
    <n v="1973227.203"/>
    <n v="1935253.1839999999"/>
  </r>
  <r>
    <x v="1"/>
    <x v="4"/>
    <s v="UNILEVER"/>
    <x v="2"/>
    <x v="0"/>
    <x v="1"/>
    <n v="4.6139999999999999"/>
    <n v="4.8630000000000004"/>
    <n v="4.8360000000000003"/>
    <n v="4.8099999999999996"/>
    <n v="4.3440000000000003"/>
    <n v="5.1139999999999999"/>
    <n v="5.5880000000000001"/>
    <n v="5.5780000000000003"/>
    <n v="5.468"/>
    <n v="5.4189999999999996"/>
    <n v="5.7240000000000002"/>
    <n v="4.673"/>
    <n v="5.35"/>
    <n v="5.3739999999999997"/>
    <n v="5.2270000000000003"/>
    <n v="5.5410000000000004"/>
    <n v="6.1040000000000001"/>
    <n v="6.569"/>
    <n v="7.22"/>
    <n v="7.2430000000000003"/>
    <n v="5.9950000000000001"/>
    <n v="6.8339999999999996"/>
    <n v="6.4109999999999996"/>
    <n v="6.1070000000000002"/>
    <n v="5.7430000000000003"/>
    <n v="5.6929999999999996"/>
    <n v="5.0190000000000001"/>
    <n v="5.98"/>
    <n v="6.3380000000000001"/>
    <n v="5.9710000000000001"/>
    <n v="6.1289999999999996"/>
    <n v="5.64"/>
    <n v="6.0750000000000002"/>
    <n v="6.8680000000000003"/>
    <n v="7.2709999999999999"/>
    <n v="7.2539999999999996"/>
    <n v="7.6539999999999999"/>
  </r>
  <r>
    <x v="1"/>
    <x v="4"/>
    <s v="UNILEVER"/>
    <x v="2"/>
    <x v="0"/>
    <x v="2"/>
    <n v="90.915999999999997"/>
    <n v="88.959000000000003"/>
    <n v="90.777000000000001"/>
    <n v="89.777000000000001"/>
    <n v="89.759"/>
    <n v="89.489000000000004"/>
    <n v="90.899000000000001"/>
    <n v="90.314999999999998"/>
    <n v="89.581999999999994"/>
    <n v="88.045000000000002"/>
    <n v="88.412000000000006"/>
    <n v="88.17"/>
    <n v="90.66"/>
    <n v="92.29"/>
    <n v="92.745999999999995"/>
    <n v="92.730999999999995"/>
    <n v="93.542000000000002"/>
    <n v="92.828000000000003"/>
    <n v="92.594999999999999"/>
    <n v="87.527000000000001"/>
    <n v="92.97"/>
    <n v="94.909000000000006"/>
    <n v="94.218999999999994"/>
    <n v="93.915999999999997"/>
    <n v="94.399000000000001"/>
    <n v="94.19"/>
    <n v="92.194000000000003"/>
    <n v="92.992000000000004"/>
    <n v="93.474000000000004"/>
    <n v="93.262"/>
    <n v="93.304000000000002"/>
    <n v="93.447999999999993"/>
    <n v="93.989000000000004"/>
    <n v="94.091999999999999"/>
    <n v="93.602000000000004"/>
    <n v="90.91"/>
    <n v="91.620999999999995"/>
  </r>
  <r>
    <x v="1"/>
    <x v="4"/>
    <s v="UNILEVER"/>
    <x v="2"/>
    <x v="0"/>
    <x v="3"/>
    <n v="69.726320200000004"/>
    <n v="68.976681799999994"/>
    <n v="68.819898499999994"/>
    <n v="65.845113999999995"/>
    <n v="63.639622899999999"/>
    <n v="63.843093699999997"/>
    <n v="65.930417199999994"/>
    <n v="64.032048200000006"/>
    <n v="63.251580599999997"/>
    <n v="60.950613400000002"/>
    <n v="59.141941600000003"/>
    <n v="64.486538699999997"/>
    <n v="65.402219599999995"/>
    <n v="67.6691316"/>
    <n v="69.535692600000004"/>
    <n v="71.017022999999995"/>
    <n v="70.122688199999999"/>
    <n v="69.860741899999994"/>
    <n v="70.690177700000007"/>
    <n v="71.419589400000007"/>
    <n v="72.836911999999998"/>
    <n v="72.601786700000005"/>
    <n v="69.555917800000003"/>
    <n v="70.511696599999993"/>
    <n v="73.792467700000003"/>
    <n v="74.255674499999998"/>
    <n v="73.149958499999997"/>
    <n v="72.5152906"/>
    <n v="70.061340000000001"/>
    <n v="66.426481899999999"/>
    <n v="67.068907699999997"/>
    <n v="68.001119299999999"/>
    <n v="65.730336199999996"/>
    <n v="65.577599000000006"/>
    <n v="66.818249399999999"/>
    <n v="68.002591800000005"/>
    <n v="67.899273300000004"/>
  </r>
  <r>
    <x v="1"/>
    <x v="5"/>
    <s v="UNILEVER"/>
    <x v="2"/>
    <x v="0"/>
    <x v="0"/>
    <n v="3687.3670000000002"/>
    <n v="3467.0439999999999"/>
    <n v="3905.364"/>
    <n v="4228.3789999999999"/>
    <n v="3848.2689999999998"/>
    <n v="3513.0529999999999"/>
    <n v="3930.645"/>
    <n v="3627.5"/>
    <n v="3421.2420000000002"/>
    <n v="3082.3739999999998"/>
    <n v="3126.5320000000002"/>
    <n v="2786.944"/>
    <n v="3665.9079999999999"/>
    <n v="3279.7959999999998"/>
    <n v="3418.5160000000001"/>
    <n v="3380.6039999999998"/>
    <n v="3957.5360000000001"/>
    <n v="3595.944"/>
    <n v="4421.1629999999996"/>
    <n v="3205.4839999999999"/>
    <n v="3491.8110000000001"/>
    <n v="3756.3009999999999"/>
    <n v="3542.3510000000001"/>
    <n v="3366.904"/>
    <n v="3788.0279999999998"/>
    <n v="3435.6689999999999"/>
    <n v="3440.8040000000001"/>
    <n v="4665.8580000000002"/>
    <n v="4314.6549999999997"/>
    <n v="4974.2879999999996"/>
    <n v="5428.86"/>
    <n v="4566.4790000000003"/>
    <n v="4525.0129999999999"/>
    <n v="5048.07"/>
    <n v="5514.6440000000002"/>
    <n v="4201.5780000000004"/>
    <n v="3789.0230000000001"/>
  </r>
  <r>
    <x v="1"/>
    <x v="5"/>
    <s v="UNILEVER"/>
    <x v="2"/>
    <x v="0"/>
    <x v="4"/>
    <n v="1536162.416"/>
    <n v="1505695.3119999999"/>
    <n v="1675656.936"/>
    <n v="1843644.2039999999"/>
    <n v="1768653.9650000001"/>
    <n v="1635802.25"/>
    <n v="1814897.1980000001"/>
    <n v="1641184.8540000001"/>
    <n v="1648309.4169999999"/>
    <n v="1484703.4180000001"/>
    <n v="1468289.4010000001"/>
    <n v="1344132.0120000001"/>
    <n v="1701994.0020000001"/>
    <n v="1549114.591"/>
    <n v="1638437.9809999999"/>
    <n v="1726430.3049999999"/>
    <n v="1971348.7960000001"/>
    <n v="1761445.14"/>
    <n v="2164947.577"/>
    <n v="1661499.2080000001"/>
    <n v="1747294.0419999999"/>
    <n v="1893257.101"/>
    <n v="1805675.5220000001"/>
    <n v="1716790.6089999999"/>
    <n v="1880264.0079999999"/>
    <n v="1748199.682"/>
    <n v="1655186.02"/>
    <n v="2234732.423"/>
    <n v="2123811.1039999998"/>
    <n v="2462067.9589999998"/>
    <n v="2681745.4640000002"/>
    <n v="2317303.1030000001"/>
    <n v="2254719.2429999998"/>
    <n v="2490728.3050000002"/>
    <n v="2692142.74"/>
    <n v="2115178.42"/>
    <n v="1907055.2339999999"/>
  </r>
  <r>
    <x v="1"/>
    <x v="5"/>
    <s v="UNILEVER"/>
    <x v="2"/>
    <x v="0"/>
    <x v="1"/>
    <n v="8.4390000000000001"/>
    <n v="7.335"/>
    <n v="8.17"/>
    <n v="7.6879999999999997"/>
    <n v="6.532"/>
    <n v="7.0140000000000002"/>
    <n v="7.6790000000000003"/>
    <n v="7.6539999999999999"/>
    <n v="6.91"/>
    <n v="6.7380000000000004"/>
    <n v="6.9950000000000001"/>
    <n v="5.9210000000000003"/>
    <n v="7.0220000000000002"/>
    <n v="5.8419999999999996"/>
    <n v="5.8419999999999996"/>
    <n v="6.391"/>
    <n v="7.8140000000000001"/>
    <n v="8.1929999999999996"/>
    <n v="8.5760000000000005"/>
    <n v="7.7460000000000004"/>
    <n v="7.6070000000000002"/>
    <n v="8.1059999999999999"/>
    <n v="7.3070000000000004"/>
    <n v="7.2389999999999999"/>
    <n v="7.351"/>
    <n v="6.6139999999999999"/>
    <n v="6.6050000000000004"/>
    <n v="8.1969999999999992"/>
    <n v="7.5"/>
    <n v="7.9740000000000002"/>
    <n v="7.7939999999999996"/>
    <n v="7.25"/>
    <n v="7.42"/>
    <n v="7.8920000000000003"/>
    <n v="8.8550000000000004"/>
    <n v="7.7210000000000001"/>
    <n v="7.7409999999999997"/>
  </r>
  <r>
    <x v="1"/>
    <x v="5"/>
    <s v="UNILEVER"/>
    <x v="2"/>
    <x v="0"/>
    <x v="2"/>
    <n v="93.278999999999996"/>
    <n v="90.881"/>
    <n v="93.132999999999996"/>
    <n v="93.215000000000003"/>
    <n v="95.379000000000005"/>
    <n v="93.549000000000007"/>
    <n v="93.043999999999997"/>
    <n v="92.007999999999996"/>
    <n v="91.668000000000006"/>
    <n v="93.864999999999995"/>
    <n v="91.408000000000001"/>
    <n v="92.405000000000001"/>
    <n v="92.433999999999997"/>
    <n v="93.929000000000002"/>
    <n v="93.537999999999997"/>
    <n v="94.212000000000003"/>
    <n v="93.093999999999994"/>
    <n v="92.207999999999998"/>
    <n v="92.057000000000002"/>
    <n v="92.597999999999999"/>
    <n v="94.331000000000003"/>
    <n v="94.257999999999996"/>
    <n v="93.201999999999998"/>
    <n v="93.039000000000001"/>
    <n v="91.989000000000004"/>
    <n v="92.227000000000004"/>
    <n v="92.778999999999996"/>
    <n v="94.813999999999993"/>
    <n v="95.912999999999997"/>
    <n v="93.65"/>
    <n v="94.415000000000006"/>
    <n v="94.367000000000004"/>
    <n v="94.120999999999995"/>
    <n v="93.887"/>
    <n v="93.486999999999995"/>
    <n v="91.039000000000001"/>
    <n v="91.638999999999996"/>
  </r>
  <r>
    <x v="1"/>
    <x v="5"/>
    <s v="UNILEVER"/>
    <x v="2"/>
    <x v="0"/>
    <x v="3"/>
    <n v="72.996005400000001"/>
    <n v="72.622432900000007"/>
    <n v="69.939470400000005"/>
    <n v="72.572952200000003"/>
    <n v="73.804675700000004"/>
    <n v="70.553702700000002"/>
    <n v="69.783332400000006"/>
    <n v="67.796400199999994"/>
    <n v="66.068220400000001"/>
    <n v="69.031583400000002"/>
    <n v="65.385150199999998"/>
    <n v="69.736416500000004"/>
    <n v="68.783507499999999"/>
    <n v="72.512526500000007"/>
    <n v="72.787910600000004"/>
    <n v="74.877689399999994"/>
    <n v="72.986563000000004"/>
    <n v="72.476311600000002"/>
    <n v="69.659277099999997"/>
    <n v="71.262385600000002"/>
    <n v="71.8549881"/>
    <n v="69.975910600000006"/>
    <n v="68.159239900000003"/>
    <n v="66.227250100000006"/>
    <n v="67.597371499999994"/>
    <n v="69.933398999999994"/>
    <n v="71.246591300000006"/>
    <n v="74.800067100000007"/>
    <n v="74.6250888"/>
    <n v="71.234265300000004"/>
    <n v="71.598858300000003"/>
    <n v="72.513698599999998"/>
    <n v="69.121816499999994"/>
    <n v="68.757459400000002"/>
    <n v="69.837045399999994"/>
    <n v="70.3484148"/>
    <n v="71.5088413"/>
  </r>
  <r>
    <x v="1"/>
    <x v="4"/>
    <s v="UNILEVER"/>
    <x v="15"/>
    <x v="0"/>
    <x v="0"/>
    <n v="1391.7670000000001"/>
    <n v="2429.6869999999999"/>
    <n v="2674.8679999999999"/>
    <n v="2998.7379999999998"/>
    <n v="2822.7959999999998"/>
    <n v="2676.4580000000001"/>
    <n v="3204.0070000000001"/>
    <n v="2636.6350000000002"/>
    <n v="3197.4520000000002"/>
    <n v="2422.2890000000002"/>
    <n v="2190.0749999999998"/>
    <n v="2536.2420000000002"/>
    <n v="2897.2269999999999"/>
    <n v="2484.8820000000001"/>
    <n v="3163.0329999999999"/>
    <n v="2355.4870000000001"/>
    <n v="1705.279"/>
    <n v="1577.048"/>
    <n v="2244.9250000000002"/>
    <n v="2246.127"/>
    <n v="2436.9699999999998"/>
    <n v="2443.942"/>
    <n v="2560.0729999999999"/>
    <n v="2567.9690000000001"/>
    <n v="3007.2170000000001"/>
    <n v="2570.6170000000002"/>
    <n v="2582.4180000000001"/>
    <n v="3145.67"/>
    <n v="3505.9409999999998"/>
    <n v="3477.1390000000001"/>
    <n v="3690.585"/>
    <n v="4340.9719999999998"/>
    <n v="3806.3029999999999"/>
    <n v="3961.15"/>
    <n v="3154.0309999999999"/>
    <n v="2478.636"/>
    <n v="2216.9589999999998"/>
  </r>
  <r>
    <x v="1"/>
    <x v="4"/>
    <s v="UNILEVER"/>
    <x v="15"/>
    <x v="0"/>
    <x v="4"/>
    <n v="244582.166"/>
    <n v="377178.23599999998"/>
    <n v="441471.761"/>
    <n v="472267.82299999997"/>
    <n v="414196.61499999999"/>
    <n v="445009.64500000002"/>
    <n v="491601.77399999998"/>
    <n v="415689.61900000001"/>
    <n v="500909.353"/>
    <n v="407460.45600000001"/>
    <n v="377240.58"/>
    <n v="422985.83399999997"/>
    <n v="460178.42599999998"/>
    <n v="416680.71100000001"/>
    <n v="545829.39099999995"/>
    <n v="422071.43199999997"/>
    <n v="296770.87199999997"/>
    <n v="294662.97700000001"/>
    <n v="438913.94300000003"/>
    <n v="444751.31800000003"/>
    <n v="484032.81400000001"/>
    <n v="450712.09700000001"/>
    <n v="458510.342"/>
    <n v="457003.16399999999"/>
    <n v="529735.03500000003"/>
    <n v="426535.22899999999"/>
    <n v="432545.69400000002"/>
    <n v="538536.41200000001"/>
    <n v="616160.35499999998"/>
    <n v="608175.56700000004"/>
    <n v="642680.41"/>
    <n v="735712.03799999994"/>
    <n v="640913.66500000004"/>
    <n v="705622.174"/>
    <n v="565770.62800000003"/>
    <n v="459433.61099999998"/>
    <n v="427679.9"/>
  </r>
  <r>
    <x v="1"/>
    <x v="4"/>
    <s v="UNILEVER"/>
    <x v="15"/>
    <x v="0"/>
    <x v="1"/>
    <n v="3.1850000000000001"/>
    <n v="5.14"/>
    <n v="5.5960000000000001"/>
    <n v="5.452"/>
    <n v="4.7910000000000004"/>
    <n v="5.3440000000000003"/>
    <n v="6.2590000000000003"/>
    <n v="5.5629999999999997"/>
    <n v="6.4580000000000002"/>
    <n v="5.2949999999999999"/>
    <n v="4.9000000000000004"/>
    <n v="5.3890000000000002"/>
    <n v="5.5490000000000004"/>
    <n v="4.4260000000000002"/>
    <n v="5.4059999999999997"/>
    <n v="4.4530000000000003"/>
    <n v="3.367"/>
    <n v="3.593"/>
    <n v="4.3540000000000001"/>
    <n v="5.4279999999999999"/>
    <n v="5.3090000000000002"/>
    <n v="5.274"/>
    <n v="5.2809999999999997"/>
    <n v="5.5209999999999999"/>
    <n v="5.8360000000000003"/>
    <n v="4.9489999999999998"/>
    <n v="4.9569999999999999"/>
    <n v="5.5259999999999998"/>
    <n v="6.0940000000000003"/>
    <n v="5.5739999999999998"/>
    <n v="5.298"/>
    <n v="6.8920000000000003"/>
    <n v="6.2409999999999997"/>
    <n v="6.1929999999999996"/>
    <n v="5.0640000000000001"/>
    <n v="4.5549999999999997"/>
    <n v="4.5289999999999999"/>
  </r>
  <r>
    <x v="1"/>
    <x v="4"/>
    <s v="UNILEVER"/>
    <x v="15"/>
    <x v="0"/>
    <x v="2"/>
    <n v="66.948999999999998"/>
    <n v="74.977999999999994"/>
    <n v="80.608000000000004"/>
    <n v="73.372"/>
    <n v="75.260999999999996"/>
    <n v="68.293999999999997"/>
    <n v="75.088999999999999"/>
    <n v="75.59"/>
    <n v="84.216999999999999"/>
    <n v="84.915000000000006"/>
    <n v="78.811000000000007"/>
    <n v="79.519000000000005"/>
    <n v="79.375"/>
    <n v="75.552999999999997"/>
    <n v="77.3"/>
    <n v="71.519000000000005"/>
    <n v="69.460999999999999"/>
    <n v="64.165999999999997"/>
    <n v="65.811000000000007"/>
    <n v="68.194999999999993"/>
    <n v="68.617000000000004"/>
    <n v="72.015000000000001"/>
    <n v="72.302999999999997"/>
    <n v="74.119"/>
    <n v="71.944999999999993"/>
    <n v="72.563000000000002"/>
    <n v="78.400999999999996"/>
    <n v="82.917000000000002"/>
    <n v="82.545000000000002"/>
    <n v="85.024000000000001"/>
    <n v="82.96"/>
    <n v="83.228999999999999"/>
    <n v="78.769000000000005"/>
    <n v="79.91"/>
    <n v="76.448999999999998"/>
    <n v="67.373999999999995"/>
    <n v="64.424000000000007"/>
  </r>
  <r>
    <x v="1"/>
    <x v="4"/>
    <s v="UNILEVER"/>
    <x v="15"/>
    <x v="0"/>
    <x v="3"/>
    <n v="32.192589099999999"/>
    <n v="37.1216534"/>
    <n v="40.053505899999998"/>
    <n v="39.586736999999999"/>
    <n v="38.667009"/>
    <n v="37.248912199999999"/>
    <n v="41.893599100000003"/>
    <n v="44.228790600000004"/>
    <n v="45.632208499999997"/>
    <n v="46.629991699999998"/>
    <n v="42.935936499999997"/>
    <n v="45.8348899"/>
    <n v="46.211630700000001"/>
    <n v="42.139899100000001"/>
    <n v="44.209945699999999"/>
    <n v="43.991016000000002"/>
    <n v="41.2329261"/>
    <n v="40.418808300000002"/>
    <n v="44.2574592"/>
    <n v="42.749408299999999"/>
    <n v="43.502567999999997"/>
    <n v="45.567037900000003"/>
    <n v="43.053336299999998"/>
    <n v="43.0920281"/>
    <n v="44.290035899999999"/>
    <n v="42.925190600000001"/>
    <n v="42.1438007"/>
    <n v="42.1436487"/>
    <n v="39.617870000000003"/>
    <n v="40.7069975"/>
    <n v="38.504981399999998"/>
    <n v="37.473174200000003"/>
    <n v="36.501212700000004"/>
    <n v="37.078702800000002"/>
    <n v="37.042484600000002"/>
    <n v="37.142190599999999"/>
    <n v="37.431595999999999"/>
  </r>
  <r>
    <x v="1"/>
    <x v="5"/>
    <s v="UNILEVER"/>
    <x v="15"/>
    <x v="0"/>
    <x v="0"/>
    <n v="1707.71"/>
    <n v="2569.0709999999999"/>
    <n v="2432.7190000000001"/>
    <n v="2932.172"/>
    <n v="3432.8980000000001"/>
    <n v="3053.3209999999999"/>
    <n v="3408.7660000000001"/>
    <n v="2975.364"/>
    <n v="3659.192"/>
    <n v="2608.355"/>
    <n v="2369.4679999999998"/>
    <n v="2684.002"/>
    <n v="3395.9050000000002"/>
    <n v="2926.076"/>
    <n v="3159.002"/>
    <n v="2606.7240000000002"/>
    <n v="2385.848"/>
    <n v="2209.181"/>
    <n v="2643.6930000000002"/>
    <n v="2331.4340000000002"/>
    <n v="2340.6840000000002"/>
    <n v="2615.8690000000001"/>
    <n v="2409.9430000000002"/>
    <n v="2025.4970000000001"/>
    <n v="2673.1909999999998"/>
    <n v="2520.1419999999998"/>
    <n v="2657.0070000000001"/>
    <n v="2747.4720000000002"/>
    <n v="3175.5369999999998"/>
    <n v="3680.444"/>
    <n v="3246.5169999999998"/>
    <n v="3188.221"/>
    <n v="2506.029"/>
    <n v="2743.7559999999999"/>
    <n v="3082.53"/>
    <n v="2990.134"/>
    <n v="2659.221"/>
  </r>
  <r>
    <x v="1"/>
    <x v="5"/>
    <s v="UNILEVER"/>
    <x v="15"/>
    <x v="0"/>
    <x v="4"/>
    <n v="360357.435"/>
    <n v="417731.80800000002"/>
    <n v="419241.30599999998"/>
    <n v="470642.98700000002"/>
    <n v="548958.03"/>
    <n v="529471.10100000002"/>
    <n v="541533.25800000003"/>
    <n v="492866.94500000001"/>
    <n v="573202.64599999995"/>
    <n v="416398.81099999999"/>
    <n v="380951.56800000003"/>
    <n v="463566.84399999998"/>
    <n v="590077.51500000001"/>
    <n v="540049.25399999996"/>
    <n v="593035.10800000001"/>
    <n v="518200.45799999998"/>
    <n v="475826.092"/>
    <n v="456004.02399999998"/>
    <n v="552762.97699999996"/>
    <n v="469210.99200000003"/>
    <n v="473588.59899999999"/>
    <n v="471310.80099999998"/>
    <n v="439377.09"/>
    <n v="361968.63500000001"/>
    <n v="515008.82"/>
    <n v="509867.76199999999"/>
    <n v="514270.30499999999"/>
    <n v="502335.09600000002"/>
    <n v="598182.27099999995"/>
    <n v="657924.26899999997"/>
    <n v="596857.06200000003"/>
    <n v="599882.78399999999"/>
    <n v="456223.40600000002"/>
    <n v="490306.02100000001"/>
    <n v="565878.44900000002"/>
    <n v="547891.91099999996"/>
    <n v="486158.842"/>
  </r>
  <r>
    <x v="1"/>
    <x v="5"/>
    <s v="UNILEVER"/>
    <x v="15"/>
    <x v="0"/>
    <x v="1"/>
    <n v="3.9079999999999999"/>
    <n v="5.4349999999999996"/>
    <n v="5.0890000000000004"/>
    <n v="5.3310000000000004"/>
    <n v="5.827"/>
    <n v="6.0960000000000001"/>
    <n v="6.6589999999999998"/>
    <n v="6.2779999999999996"/>
    <n v="7.391"/>
    <n v="5.7009999999999996"/>
    <n v="5.3019999999999996"/>
    <n v="5.7030000000000003"/>
    <n v="6.5039999999999996"/>
    <n v="5.2119999999999997"/>
    <n v="5.399"/>
    <n v="4.9279999999999999"/>
    <n v="4.7110000000000003"/>
    <n v="5.0330000000000004"/>
    <n v="5.1280000000000001"/>
    <n v="5.6340000000000003"/>
    <n v="5.0990000000000002"/>
    <n v="5.6449999999999996"/>
    <n v="4.9710000000000001"/>
    <n v="4.3550000000000004"/>
    <n v="5.1870000000000003"/>
    <n v="4.8520000000000003"/>
    <n v="5.0999999999999996"/>
    <n v="4.827"/>
    <n v="5.52"/>
    <n v="5.9"/>
    <n v="4.6609999999999996"/>
    <n v="5.0620000000000003"/>
    <n v="4.109"/>
    <n v="4.2889999999999997"/>
    <n v="4.9489999999999998"/>
    <n v="5.4950000000000001"/>
    <n v="5.4329999999999998"/>
  </r>
  <r>
    <x v="1"/>
    <x v="5"/>
    <s v="UNILEVER"/>
    <x v="15"/>
    <x v="0"/>
    <x v="2"/>
    <n v="68.813999999999993"/>
    <n v="74.697000000000003"/>
    <n v="78.207999999999998"/>
    <n v="80.504000000000005"/>
    <n v="82.197999999999993"/>
    <n v="75.12"/>
    <n v="80.986999999999995"/>
    <n v="81.881"/>
    <n v="83.025000000000006"/>
    <n v="80.504999999999995"/>
    <n v="75.97"/>
    <n v="77.113"/>
    <n v="79.271000000000001"/>
    <n v="76.171999999999997"/>
    <n v="79.433999999999997"/>
    <n v="67.808999999999997"/>
    <n v="70.662999999999997"/>
    <n v="69.644000000000005"/>
    <n v="69.602000000000004"/>
    <n v="73.822999999999993"/>
    <n v="77.694000000000003"/>
    <n v="81.322999999999993"/>
    <n v="83.25"/>
    <n v="75.525999999999996"/>
    <n v="71.364000000000004"/>
    <n v="73.072000000000003"/>
    <n v="80.09"/>
    <n v="81.331999999999994"/>
    <n v="82.117000000000004"/>
    <n v="81.903999999999996"/>
    <n v="76.622"/>
    <n v="76.597999999999999"/>
    <n v="75.099000000000004"/>
    <n v="76.516000000000005"/>
    <n v="72.790000000000006"/>
    <n v="65.736000000000004"/>
    <n v="64.194000000000003"/>
  </r>
  <r>
    <x v="1"/>
    <x v="5"/>
    <s v="UNILEVER"/>
    <x v="15"/>
    <x v="0"/>
    <x v="3"/>
    <n v="32.353218499999997"/>
    <n v="36.463306600000003"/>
    <n v="37.787822200000001"/>
    <n v="35.508139300000003"/>
    <n v="37.5388643"/>
    <n v="36.9856105"/>
    <n v="40.711704099999999"/>
    <n v="42.270713399999998"/>
    <n v="42.577496799999999"/>
    <n v="41.966377199999997"/>
    <n v="37.878512700000002"/>
    <n v="40.864404800000003"/>
    <n v="43.335987500000002"/>
    <n v="41.6656142"/>
    <n v="44.354372499999997"/>
    <n v="39.706999099999997"/>
    <n v="42.213428700000001"/>
    <n v="41.6342523"/>
    <n v="42.372787799999998"/>
    <n v="42.285076500000002"/>
    <n v="41.002676200000003"/>
    <n v="46.170095099999998"/>
    <n v="45.789414700000002"/>
    <n v="43.594811300000003"/>
    <n v="45.459874900000003"/>
    <n v="45.0140545"/>
    <n v="44.380308399999997"/>
    <n v="42.722194500000001"/>
    <n v="42.552577100000001"/>
    <n v="43.336688100000003"/>
    <n v="39.586797099999998"/>
    <n v="35.718326900000001"/>
    <n v="34.912863700000003"/>
    <n v="34.799458000000001"/>
    <n v="33.247664999999998"/>
    <n v="33.433238000000003"/>
    <n v="33.968054799999997"/>
  </r>
  <r>
    <x v="1"/>
    <x v="4"/>
    <s v="UNILEVER"/>
    <x v="3"/>
    <x v="0"/>
    <x v="0"/>
    <n v="352.32"/>
    <n v="450.86500000000001"/>
    <n v="318.82400000000001"/>
    <n v="341.25599999999997"/>
    <n v="376.83199999999999"/>
    <n v="446.62099999999998"/>
    <n v="513.14200000000005"/>
    <n v="466.36399999999998"/>
    <n v="323.62799999999999"/>
    <n v="408.375"/>
    <n v="517.49599999999998"/>
    <n v="389.74599999999998"/>
    <n v="402.226"/>
    <n v="414.69600000000003"/>
    <n v="478.053"/>
    <n v="393.00200000000001"/>
    <n v="299.63600000000002"/>
    <n v="411.80399999999997"/>
    <n v="470.44"/>
    <n v="482.59800000000001"/>
    <n v="413.69799999999998"/>
    <n v="328.142"/>
    <n v="376.36900000000003"/>
    <n v="381.18"/>
    <n v="431.39600000000002"/>
    <n v="291.34300000000002"/>
    <n v="420.61200000000002"/>
    <n v="379.71499999999997"/>
    <n v="376.70699999999999"/>
    <n v="413.29"/>
    <n v="405.30900000000003"/>
    <n v="319.62400000000002"/>
    <n v="301.899"/>
    <n v="346.05500000000001"/>
    <n v="294.64"/>
    <n v="193.43"/>
    <n v="173.92400000000001"/>
  </r>
  <r>
    <x v="1"/>
    <x v="4"/>
    <s v="UNILEVER"/>
    <x v="3"/>
    <x v="0"/>
    <x v="4"/>
    <n v="188590.70699999999"/>
    <n v="221861.386"/>
    <n v="151517.261"/>
    <n v="204839.82699999999"/>
    <n v="199309.15400000001"/>
    <n v="220652.69699999999"/>
    <n v="278980.30800000002"/>
    <n v="233167.22700000001"/>
    <n v="171422.01300000001"/>
    <n v="222808.84899999999"/>
    <n v="275130.451"/>
    <n v="196990.36"/>
    <n v="231630.33600000001"/>
    <n v="214516.291"/>
    <n v="243995.389"/>
    <n v="210840.65"/>
    <n v="159903.93799999999"/>
    <n v="243078.29"/>
    <n v="330101.01799999998"/>
    <n v="339736.96799999999"/>
    <n v="278735.29200000002"/>
    <n v="214126.87100000001"/>
    <n v="246579.454"/>
    <n v="252746.22399999999"/>
    <n v="284697.51899999997"/>
    <n v="201767.42"/>
    <n v="266294.73200000002"/>
    <n v="285513.98700000002"/>
    <n v="276096.31"/>
    <n v="289764.60100000002"/>
    <n v="278416.83399999997"/>
    <n v="225077.20499999999"/>
    <n v="200219.88"/>
    <n v="247487.77"/>
    <n v="206854.17499999999"/>
    <n v="137232.39499999999"/>
    <n v="120753.90300000001"/>
  </r>
  <r>
    <x v="1"/>
    <x v="4"/>
    <s v="UNILEVER"/>
    <x v="3"/>
    <x v="0"/>
    <x v="1"/>
    <n v="0.80600000000000005"/>
    <n v="0.95399999999999996"/>
    <n v="0.66700000000000004"/>
    <n v="0.62"/>
    <n v="0.64"/>
    <n v="0.89200000000000002"/>
    <n v="1.002"/>
    <n v="0.98399999999999999"/>
    <n v="0.65400000000000003"/>
    <n v="0.89300000000000002"/>
    <n v="1.1579999999999999"/>
    <n v="0.82799999999999996"/>
    <n v="0.77"/>
    <n v="0.73899999999999999"/>
    <n v="0.81699999999999995"/>
    <n v="0.74299999999999999"/>
    <n v="0.59199999999999997"/>
    <n v="0.93799999999999994"/>
    <n v="0.91300000000000003"/>
    <n v="1.1659999999999999"/>
    <n v="0.90100000000000002"/>
    <n v="0.70799999999999996"/>
    <n v="0.77600000000000002"/>
    <n v="0.82"/>
    <n v="0.83699999999999997"/>
    <n v="0.56100000000000005"/>
    <n v="0.80700000000000005"/>
    <n v="0.66700000000000004"/>
    <n v="0.65500000000000003"/>
    <n v="0.66300000000000003"/>
    <n v="0.58199999999999996"/>
    <n v="0.50700000000000001"/>
    <n v="0.495"/>
    <n v="0.54100000000000004"/>
    <n v="0.47299999999999998"/>
    <n v="0.35499999999999998"/>
    <n v="0.35499999999999998"/>
  </r>
  <r>
    <x v="1"/>
    <x v="4"/>
    <s v="UNILEVER"/>
    <x v="3"/>
    <x v="0"/>
    <x v="2"/>
    <n v="63.988999999999997"/>
    <n v="61.779000000000003"/>
    <n v="62.034999999999997"/>
    <n v="53.359000000000002"/>
    <n v="56.195999999999998"/>
    <n v="53.865000000000002"/>
    <n v="54.96"/>
    <n v="48.280999999999999"/>
    <n v="49.235999999999997"/>
    <n v="52.573"/>
    <n v="51.332999999999998"/>
    <n v="48.906999999999996"/>
    <n v="48.851999999999997"/>
    <n v="48.506"/>
    <n v="50.326999999999998"/>
    <n v="45.66"/>
    <n v="47.585000000000001"/>
    <n v="50.131"/>
    <n v="49.976999999999997"/>
    <n v="48.521999999999998"/>
    <n v="42.773000000000003"/>
    <n v="41.567"/>
    <n v="41.155999999999999"/>
    <n v="38.091000000000001"/>
    <n v="39.945"/>
    <n v="38.090000000000003"/>
    <n v="38.127000000000002"/>
    <n v="38.938000000000002"/>
    <n v="44.106999999999999"/>
    <n v="45.334000000000003"/>
    <n v="45.173000000000002"/>
    <n v="41.831000000000003"/>
    <n v="39.731999999999999"/>
    <n v="41.9"/>
    <n v="38.045999999999999"/>
    <n v="32.183"/>
    <n v="30.658999999999999"/>
  </r>
  <r>
    <x v="1"/>
    <x v="4"/>
    <s v="UNILEVER"/>
    <x v="3"/>
    <x v="0"/>
    <x v="3"/>
    <n v="28.230173300000001"/>
    <n v="30.125993999999999"/>
    <n v="28.586108299999999"/>
    <n v="24.841239999999999"/>
    <n v="24.810699499999998"/>
    <n v="24.212984299999999"/>
    <n v="26.7258909"/>
    <n v="25.557744"/>
    <n v="23.9916698"/>
    <n v="26.744810099999999"/>
    <n v="30.397505800000001"/>
    <n v="27.9240739"/>
    <n v="27.893158400000001"/>
    <n v="28.9721501"/>
    <n v="30.211958599999999"/>
    <n v="26.8034009"/>
    <n v="27.313818999999999"/>
    <n v="23.053527800000001"/>
    <n v="26.799353700000001"/>
    <n v="24.167515000000002"/>
    <n v="22.353897799999999"/>
    <n v="20.537351900000001"/>
    <n v="18.1617061"/>
    <n v="18.3841872"/>
    <n v="19.513324999999998"/>
    <n v="20.614354500000001"/>
    <n v="19.026479500000001"/>
    <n v="19.050855800000001"/>
    <n v="20.0989006"/>
    <n v="18.733837399999999"/>
    <n v="20.046652900000002"/>
    <n v="18.127115400000001"/>
    <n v="17.9197545"/>
    <n v="18.258355999999999"/>
    <n v="19.111203"/>
    <n v="19.847089199999999"/>
    <n v="19.7587495"/>
  </r>
  <r>
    <x v="1"/>
    <x v="5"/>
    <s v="UNILEVER"/>
    <x v="3"/>
    <x v="0"/>
    <x v="0"/>
    <n v="514.39800000000002"/>
    <n v="813.61300000000006"/>
    <n v="541.41800000000001"/>
    <n v="549.91200000000003"/>
    <n v="582.68399999999997"/>
    <n v="784.12199999999996"/>
    <n v="797.54100000000005"/>
    <n v="693.39599999999996"/>
    <n v="582.16600000000005"/>
    <n v="706.23199999999997"/>
    <n v="730.84900000000005"/>
    <n v="679.16399999999999"/>
    <n v="610.10400000000004"/>
    <n v="515.58900000000006"/>
    <n v="628.51400000000001"/>
    <n v="471.18700000000001"/>
    <n v="445.86099999999999"/>
    <n v="412.92399999999998"/>
    <n v="570.96500000000003"/>
    <n v="485.84199999999998"/>
    <n v="510.79"/>
    <n v="360.91899999999998"/>
    <n v="386.12599999999998"/>
    <n v="604.58699999999999"/>
    <n v="519.36099999999999"/>
    <n v="413.44"/>
    <n v="602.149"/>
    <n v="409.464"/>
    <n v="485.416"/>
    <n v="807.7"/>
    <n v="844.42100000000005"/>
    <n v="555.41999999999996"/>
    <n v="485.88900000000001"/>
    <n v="385.96100000000001"/>
    <n v="382.733"/>
    <n v="300.04000000000002"/>
    <n v="370.822"/>
  </r>
  <r>
    <x v="1"/>
    <x v="5"/>
    <s v="UNILEVER"/>
    <x v="3"/>
    <x v="0"/>
    <x v="4"/>
    <n v="258525.93299999999"/>
    <n v="404163.97200000001"/>
    <n v="311951.65100000001"/>
    <n v="291598.84399999998"/>
    <n v="318905.55800000002"/>
    <n v="407283.21299999999"/>
    <n v="420292.72499999998"/>
    <n v="346451.37699999998"/>
    <n v="314241.723"/>
    <n v="367775.96299999999"/>
    <n v="362844.94300000003"/>
    <n v="346180.85700000002"/>
    <n v="316389.266"/>
    <n v="263597.054"/>
    <n v="306693.80599999998"/>
    <n v="245860.14300000001"/>
    <n v="241289.17600000001"/>
    <n v="246220.302"/>
    <n v="387515.712"/>
    <n v="329093.02600000001"/>
    <n v="342487.34600000002"/>
    <n v="239219.47899999999"/>
    <n v="243660.66800000001"/>
    <n v="406213.61800000002"/>
    <n v="345911.33399999997"/>
    <n v="295760.04800000001"/>
    <n v="369930.35399999999"/>
    <n v="307825.59600000002"/>
    <n v="363530.02299999999"/>
    <n v="581477.31499999994"/>
    <n v="613018.16"/>
    <n v="406930.01500000001"/>
    <n v="328549.20400000003"/>
    <n v="256856.62100000001"/>
    <n v="222716.58199999999"/>
    <n v="187376.55499999999"/>
    <n v="242669.42199999999"/>
  </r>
  <r>
    <x v="1"/>
    <x v="5"/>
    <s v="UNILEVER"/>
    <x v="3"/>
    <x v="0"/>
    <x v="1"/>
    <n v="1.177"/>
    <n v="1.7210000000000001"/>
    <n v="1.133"/>
    <n v="1"/>
    <n v="0.98899999999999999"/>
    <n v="1.5660000000000001"/>
    <n v="1.5580000000000001"/>
    <n v="1.4630000000000001"/>
    <n v="1.1759999999999999"/>
    <n v="1.544"/>
    <n v="1.635"/>
    <n v="1.4430000000000001"/>
    <n v="1.169"/>
    <n v="0.91800000000000004"/>
    <n v="1.0740000000000001"/>
    <n v="0.89100000000000001"/>
    <n v="0.88"/>
    <n v="0.94099999999999995"/>
    <n v="1.1080000000000001"/>
    <n v="1.1739999999999999"/>
    <n v="1.113"/>
    <n v="0.77900000000000003"/>
    <n v="0.79600000000000004"/>
    <n v="1.3"/>
    <n v="1.008"/>
    <n v="0.79600000000000004"/>
    <n v="1.1559999999999999"/>
    <n v="0.71899999999999997"/>
    <n v="0.84399999999999997"/>
    <n v="1.2949999999999999"/>
    <n v="1.212"/>
    <n v="0.88200000000000001"/>
    <n v="0.79700000000000004"/>
    <n v="0.60299999999999998"/>
    <n v="0.61499999999999999"/>
    <n v="0.55100000000000005"/>
    <n v="0.75800000000000001"/>
  </r>
  <r>
    <x v="1"/>
    <x v="5"/>
    <s v="UNILEVER"/>
    <x v="3"/>
    <x v="0"/>
    <x v="2"/>
    <n v="63.505000000000003"/>
    <n v="61.567999999999998"/>
    <n v="63.978000000000002"/>
    <n v="53.901000000000003"/>
    <n v="53.031999999999996"/>
    <n v="54.43"/>
    <n v="54.603999999999999"/>
    <n v="47.024000000000001"/>
    <n v="49.780999999999999"/>
    <n v="52.881999999999998"/>
    <n v="54.152999999999999"/>
    <n v="50.354999999999997"/>
    <n v="49.393000000000001"/>
    <n v="46.685000000000002"/>
    <n v="46.945"/>
    <n v="46.475999999999999"/>
    <n v="44.847999999999999"/>
    <n v="50.878999999999998"/>
    <n v="50.198"/>
    <n v="50.042000000000002"/>
    <n v="41.026000000000003"/>
    <n v="44.604999999999997"/>
    <n v="44.664999999999999"/>
    <n v="44.987000000000002"/>
    <n v="39.524000000000001"/>
    <n v="36.755000000000003"/>
    <n v="44.616"/>
    <n v="46.515999999999998"/>
    <n v="50.395000000000003"/>
    <n v="53.805999999999997"/>
    <n v="52.81"/>
    <n v="46.128999999999998"/>
    <n v="42.23"/>
    <n v="45.384"/>
    <n v="45.1"/>
    <n v="38.895000000000003"/>
    <n v="41.073"/>
  </r>
  <r>
    <x v="1"/>
    <x v="5"/>
    <s v="UNILEVER"/>
    <x v="3"/>
    <x v="0"/>
    <x v="3"/>
    <n v="24.185590699999999"/>
    <n v="26.304823299999999"/>
    <n v="27.3137638"/>
    <n v="22.554283399999999"/>
    <n v="22.347408999999999"/>
    <n v="22.086721099999998"/>
    <n v="25.6493085"/>
    <n v="23.524253600000002"/>
    <n v="22.400029199999999"/>
    <n v="25.4367889"/>
    <n v="28.817155799999998"/>
    <n v="28.142303099999999"/>
    <n v="27.082601199999999"/>
    <n v="26.6591722"/>
    <n v="27.213378200000001"/>
    <n v="24.939132300000001"/>
    <n v="24.8443513"/>
    <n v="22.902243599999998"/>
    <n v="26.459309000000001"/>
    <n v="22.454441299999999"/>
    <n v="21.463670199999999"/>
    <n v="20.057936999999999"/>
    <n v="19.167002199999999"/>
    <n v="19.436350699999998"/>
    <n v="16.282849500000001"/>
    <n v="16.8925433"/>
    <n v="17.137574799999999"/>
    <n v="17.856359000000001"/>
    <n v="19.3477271"/>
    <n v="18.873684099999998"/>
    <n v="20.2843512"/>
    <n v="18.017289300000002"/>
    <n v="16.360193500000001"/>
    <n v="17.021563"/>
    <n v="17.9168676"/>
    <n v="18.641102199999999"/>
    <n v="19.023187100000001"/>
  </r>
  <r>
    <x v="1"/>
    <x v="5"/>
    <s v="UNILEVER"/>
    <x v="0"/>
    <x v="0"/>
    <x v="0"/>
    <n v="2132.2130000000002"/>
    <n v="2435.7269999999999"/>
    <n v="2329.69"/>
    <n v="2924.7310000000002"/>
    <n v="3012.7339999999999"/>
    <n v="2363.6610000000001"/>
    <n v="2245.1689999999999"/>
    <n v="2171.634"/>
    <n v="1973.6189999999999"/>
    <n v="2184.739"/>
    <n v="2702.86"/>
    <n v="2463.547"/>
    <n v="2527.846"/>
    <n v="3027.8589999999999"/>
    <n v="2303.9929999999999"/>
    <n v="2748.5790000000002"/>
    <n v="2840.1759999999999"/>
    <n v="2657.2820000000002"/>
    <n v="2835.585"/>
    <n v="2095.4450000000002"/>
    <n v="2551.8150000000001"/>
    <n v="2252.7249999999999"/>
    <n v="2745.6790000000001"/>
    <n v="2535.1750000000002"/>
    <n v="2995.3989999999999"/>
    <n v="3312.183"/>
    <n v="3235.7"/>
    <n v="3565.82"/>
    <n v="3768.087"/>
    <n v="3955.835"/>
    <n v="4187.7950000000001"/>
    <n v="3541.3180000000002"/>
    <n v="2998.51"/>
    <n v="3292.2"/>
    <n v="3421.9169999999999"/>
    <n v="3019.6120000000001"/>
    <n v="3191.7530000000002"/>
  </r>
  <r>
    <x v="1"/>
    <x v="5"/>
    <s v="UNILEVER"/>
    <x v="0"/>
    <x v="0"/>
    <x v="4"/>
    <n v="1647516.7590000001"/>
    <n v="1911321.1939999999"/>
    <n v="1843859.29"/>
    <n v="2307624.673"/>
    <n v="2394382.0980000002"/>
    <n v="1966074.3659999999"/>
    <n v="1853015.4939999999"/>
    <n v="1795619.007"/>
    <n v="1668722.1939999999"/>
    <n v="1886797.1980000001"/>
    <n v="2213100.3429999999"/>
    <n v="2001685.493"/>
    <n v="2047973.925"/>
    <n v="2389112.0929999999"/>
    <n v="1934101.514"/>
    <n v="2308590.0610000002"/>
    <n v="2471604.267"/>
    <n v="2267099.8939999999"/>
    <n v="2460248.9190000002"/>
    <n v="1906364.2679999999"/>
    <n v="2227540.335"/>
    <n v="2040161.0490000001"/>
    <n v="2385604.3149999999"/>
    <n v="2285451.5860000001"/>
    <n v="2654555.7220000001"/>
    <n v="2666417.7620000001"/>
    <n v="2699248.68"/>
    <n v="3008633.5129999998"/>
    <n v="3121008.5120000001"/>
    <n v="3328563.1970000002"/>
    <n v="3518197.8029999998"/>
    <n v="3075408.0490000001"/>
    <n v="2618812.9989999998"/>
    <n v="2831236.179"/>
    <n v="2859258.6660000002"/>
    <n v="2664487.5950000002"/>
    <n v="2790297.8089999999"/>
  </r>
  <r>
    <x v="1"/>
    <x v="5"/>
    <s v="UNILEVER"/>
    <x v="0"/>
    <x v="0"/>
    <x v="1"/>
    <n v="4.88"/>
    <n v="5.1529999999999996"/>
    <n v="4.8739999999999997"/>
    <n v="5.3170000000000002"/>
    <n v="5.1139999999999999"/>
    <n v="4.7190000000000003"/>
    <n v="4.3860000000000001"/>
    <n v="4.5819999999999999"/>
    <n v="3.9860000000000002"/>
    <n v="4.7750000000000004"/>
    <n v="6.048"/>
    <n v="5.234"/>
    <n v="4.8419999999999996"/>
    <n v="5.3940000000000001"/>
    <n v="3.9380000000000002"/>
    <n v="5.1959999999999997"/>
    <n v="5.6079999999999997"/>
    <n v="6.0540000000000003"/>
    <n v="5.5"/>
    <n v="5.0640000000000001"/>
    <n v="5.5590000000000002"/>
    <n v="4.8620000000000001"/>
    <n v="5.6630000000000003"/>
    <n v="5.4509999999999996"/>
    <n v="5.8129999999999997"/>
    <n v="6.3769999999999998"/>
    <n v="6.2110000000000003"/>
    <n v="6.2640000000000002"/>
    <n v="6.55"/>
    <n v="6.3410000000000002"/>
    <n v="6.0119999999999996"/>
    <n v="5.6219999999999999"/>
    <n v="4.9169999999999998"/>
    <n v="5.1470000000000002"/>
    <n v="5.4939999999999998"/>
    <n v="5.5490000000000004"/>
    <n v="6.5209999999999999"/>
  </r>
  <r>
    <x v="1"/>
    <x v="5"/>
    <s v="UNILEVER"/>
    <x v="0"/>
    <x v="0"/>
    <x v="2"/>
    <n v="93.775999999999996"/>
    <n v="93.822999999999993"/>
    <n v="94.837000000000003"/>
    <n v="94.629000000000005"/>
    <n v="94.463999999999999"/>
    <n v="92.634"/>
    <n v="92.15"/>
    <n v="93.105000000000004"/>
    <n v="92.581000000000003"/>
    <n v="93.382999999999996"/>
    <n v="97.677000000000007"/>
    <n v="95.563000000000002"/>
    <n v="95.421000000000006"/>
    <n v="94.795000000000002"/>
    <n v="92.022999999999996"/>
    <n v="94.695999999999998"/>
    <n v="94.808000000000007"/>
    <n v="92.6"/>
    <n v="92.501999999999995"/>
    <n v="87.254000000000005"/>
    <n v="97.045000000000002"/>
    <n v="96.944000000000003"/>
    <n v="97.215999999999994"/>
    <n v="96.119"/>
    <n v="96.367999999999995"/>
    <n v="98.07"/>
    <n v="96.052999999999997"/>
    <n v="97.372"/>
    <n v="98.438999999999993"/>
    <n v="97.754999999999995"/>
    <n v="96.561999999999998"/>
    <n v="96.975999999999999"/>
    <n v="95.855000000000004"/>
    <n v="96.424000000000007"/>
    <n v="97.123999999999995"/>
    <n v="96.742999999999995"/>
    <n v="96.930999999999997"/>
  </r>
  <r>
    <x v="1"/>
    <x v="5"/>
    <s v="UNILEVER"/>
    <x v="0"/>
    <x v="0"/>
    <x v="3"/>
    <n v="72.986726099999998"/>
    <n v="74.520979699999998"/>
    <n v="74.930164599999998"/>
    <n v="72.5609951"/>
    <n v="72.300970699999993"/>
    <n v="72.173400099999995"/>
    <n v="74.595920399999997"/>
    <n v="72.769089699999995"/>
    <n v="73.126475099999993"/>
    <n v="75.8330962"/>
    <n v="80.898947300000003"/>
    <n v="81.007795200000004"/>
    <n v="80.4932266"/>
    <n v="79.649480499999996"/>
    <n v="78.767634000000001"/>
    <n v="81.685930600000006"/>
    <n v="77.732507900000002"/>
    <n v="75.834284400000001"/>
    <n v="74.904624600000005"/>
    <n v="73.674543200000002"/>
    <n v="76.454395300000002"/>
    <n v="75.244079499999998"/>
    <n v="74.6489665"/>
    <n v="73.199665100000004"/>
    <n v="72.835622000000001"/>
    <n v="75.266579800000002"/>
    <n v="73.281629199999998"/>
    <n v="76.236964200000003"/>
    <n v="76.530372700000001"/>
    <n v="75.060332799999998"/>
    <n v="72.882635399999998"/>
    <n v="74.527992499999996"/>
    <n v="75.029781999999997"/>
    <n v="74.336679799999999"/>
    <n v="77.653752800000007"/>
    <n v="79.855521800000005"/>
    <n v="79.465129399999995"/>
  </r>
  <r>
    <x v="1"/>
    <x v="4"/>
    <s v="UNILEVER"/>
    <x v="0"/>
    <x v="0"/>
    <x v="0"/>
    <n v="1912.5119999999999"/>
    <n v="2203.2399999999998"/>
    <n v="1933.87"/>
    <n v="2277.1729999999998"/>
    <n v="2639.7109999999998"/>
    <n v="2000.442"/>
    <n v="2312.123"/>
    <n v="2170.7190000000001"/>
    <n v="1920.6579999999999"/>
    <n v="1826.1569999999999"/>
    <n v="2203.5630000000001"/>
    <n v="1792.4390000000001"/>
    <n v="2053.6930000000002"/>
    <n v="2555.6889999999999"/>
    <n v="2179.5230000000001"/>
    <n v="2275.02"/>
    <n v="2318.0859999999998"/>
    <n v="2234.2820000000002"/>
    <n v="2253.7139999999999"/>
    <n v="1547.837"/>
    <n v="2048.5329999999999"/>
    <n v="1623.6369999999999"/>
    <n v="2122.8980000000001"/>
    <n v="2006.741"/>
    <n v="2141.806"/>
    <n v="2467.123"/>
    <n v="2463.0770000000002"/>
    <n v="2777.6869999999999"/>
    <n v="2899.527"/>
    <n v="2916.9070000000002"/>
    <n v="3232.145"/>
    <n v="2765.875"/>
    <n v="2375.59"/>
    <n v="2715.9450000000002"/>
    <n v="2702.471"/>
    <n v="2247.5030000000002"/>
    <n v="2178.8519999999999"/>
  </r>
  <r>
    <x v="1"/>
    <x v="4"/>
    <s v="UNILEVER"/>
    <x v="0"/>
    <x v="0"/>
    <x v="4"/>
    <n v="1574350.49"/>
    <n v="1741697.618"/>
    <n v="1534604.595"/>
    <n v="1815515.7930000001"/>
    <n v="2146170.8620000002"/>
    <n v="1718620.439"/>
    <n v="1995371.5959999999"/>
    <n v="1835670.118"/>
    <n v="1697435.6189999999"/>
    <n v="1593762.504"/>
    <n v="1804143.4539999999"/>
    <n v="1391874.827"/>
    <n v="1646931.5430000001"/>
    <n v="2140551.83"/>
    <n v="1887368.088"/>
    <n v="1985308.3859999999"/>
    <n v="2004841.628"/>
    <n v="1928475.1510000001"/>
    <n v="2043573.4990000001"/>
    <n v="1471283.9129999999"/>
    <n v="1872893.5460000001"/>
    <n v="1532160.291"/>
    <n v="1871840.8470000001"/>
    <n v="1865864.2620000001"/>
    <n v="1974686.8970000001"/>
    <n v="2034763.148"/>
    <n v="2043614.4939999999"/>
    <n v="2436679.5819999999"/>
    <n v="2546925.84"/>
    <n v="2544692.861"/>
    <n v="2787456.26"/>
    <n v="2445465.8790000002"/>
    <n v="2153828.12"/>
    <n v="2415647.048"/>
    <n v="2336441.9569999999"/>
    <n v="1921021.8759999999"/>
    <n v="1801747.737"/>
  </r>
  <r>
    <x v="1"/>
    <x v="4"/>
    <s v="UNILEVER"/>
    <x v="0"/>
    <x v="0"/>
    <x v="1"/>
    <n v="4.3769999999999998"/>
    <n v="4.6609999999999996"/>
    <n v="4.0460000000000003"/>
    <n v="4.1399999999999997"/>
    <n v="4.4809999999999999"/>
    <n v="3.9940000000000002"/>
    <n v="4.5170000000000003"/>
    <n v="4.58"/>
    <n v="3.879"/>
    <n v="3.992"/>
    <n v="4.93"/>
    <n v="3.8079999999999998"/>
    <n v="3.9340000000000002"/>
    <n v="4.5519999999999996"/>
    <n v="3.7250000000000001"/>
    <n v="4.3010000000000002"/>
    <n v="4.577"/>
    <n v="5.09"/>
    <n v="4.3719999999999999"/>
    <n v="3.7410000000000001"/>
    <n v="4.4630000000000001"/>
    <n v="3.504"/>
    <n v="4.3789999999999996"/>
    <n v="4.3150000000000004"/>
    <n v="4.1559999999999997"/>
    <n v="4.75"/>
    <n v="4.7279999999999998"/>
    <n v="4.88"/>
    <n v="5.04"/>
    <n v="4.6760000000000002"/>
    <n v="4.6399999999999997"/>
    <n v="4.391"/>
    <n v="3.895"/>
    <n v="4.2460000000000004"/>
    <n v="4.3390000000000004"/>
    <n v="4.13"/>
    <n v="4.4509999999999996"/>
  </r>
  <r>
    <x v="1"/>
    <x v="4"/>
    <s v="UNILEVER"/>
    <x v="0"/>
    <x v="0"/>
    <x v="2"/>
    <n v="94.305999999999997"/>
    <n v="93.462999999999994"/>
    <n v="95.018000000000001"/>
    <n v="94.984999999999999"/>
    <n v="94.656999999999996"/>
    <n v="91.930999999999997"/>
    <n v="91.504000000000005"/>
    <n v="91.522999999999996"/>
    <n v="92.433999999999997"/>
    <n v="91.647000000000006"/>
    <n v="96.557000000000002"/>
    <n v="91.816000000000003"/>
    <n v="94.655000000000001"/>
    <n v="94.762"/>
    <n v="95.192999999999998"/>
    <n v="98.066000000000003"/>
    <n v="97.79"/>
    <n v="95.475999999999999"/>
    <n v="94.409000000000006"/>
    <n v="93.626000000000005"/>
    <n v="95.936000000000007"/>
    <n v="95.861000000000004"/>
    <n v="96.57"/>
    <n v="90.605999999999995"/>
    <n v="96.384"/>
    <n v="98.221000000000004"/>
    <n v="96.790999999999997"/>
    <n v="97.486999999999995"/>
    <n v="98.456000000000003"/>
    <n v="97.619"/>
    <n v="96.894000000000005"/>
    <n v="96.783000000000001"/>
    <n v="96.781999999999996"/>
    <n v="96.325000000000003"/>
    <n v="95.935000000000002"/>
    <n v="94.637"/>
    <n v="95.897999999999996"/>
  </r>
  <r>
    <x v="1"/>
    <x v="4"/>
    <s v="UNILEVER"/>
    <x v="0"/>
    <x v="0"/>
    <x v="3"/>
    <n v="70.735071199999993"/>
    <n v="72.059161099999997"/>
    <n v="72.588113300000003"/>
    <n v="71.397776399999998"/>
    <n v="69.906342699999996"/>
    <n v="68.620985200000007"/>
    <n v="71.672352599999996"/>
    <n v="68.177445000000006"/>
    <n v="69.271480199999999"/>
    <n v="66.249246499999998"/>
    <n v="73.462127100000004"/>
    <n v="75.600471999999996"/>
    <n v="78.062617500000002"/>
    <n v="75.568051400000002"/>
    <n v="79.237115799999998"/>
    <n v="80.242787899999996"/>
    <n v="78.394551100000001"/>
    <n v="75.824364799999998"/>
    <n v="73.050681800000007"/>
    <n v="73.395346399999994"/>
    <n v="72.361692399999995"/>
    <n v="71.488241400000007"/>
    <n v="72.262478200000004"/>
    <n v="68.614832500000006"/>
    <n v="74.3296299"/>
    <n v="77.592566700000006"/>
    <n v="76.558509799999996"/>
    <n v="76.137113600000006"/>
    <n v="77.584270099999998"/>
    <n v="74.514357599999997"/>
    <n v="74.197677499999998"/>
    <n v="72.962368600000005"/>
    <n v="74.837517899999995"/>
    <n v="75.132247199999995"/>
    <n v="76.805888600000003"/>
    <n v="75.9551692"/>
    <n v="77.259372799999994"/>
  </r>
  <r>
    <x v="1"/>
    <x v="5"/>
    <s v="UNILEVER"/>
    <x v="16"/>
    <x v="0"/>
    <x v="0"/>
    <n v="20.137"/>
    <n v="17.407"/>
    <n v="32.756999999999998"/>
    <n v="30.440999999999999"/>
    <n v="33.74"/>
    <n v="45.682000000000002"/>
    <n v="7.2949999999999999"/>
    <n v="9.3529999999999998"/>
    <n v="13.255000000000001"/>
    <n v="23.021999999999998"/>
    <n v="22.137"/>
    <n v="17.39"/>
    <n v="24.562999999999999"/>
    <n v="29.33"/>
    <n v="25.597999999999999"/>
    <n v="25.184999999999999"/>
    <n v="34.878"/>
    <n v="39.548999999999999"/>
    <n v="56.997"/>
    <n v="55.234999999999999"/>
    <n v="41.823999999999998"/>
    <n v="54.322000000000003"/>
    <n v="51.701000000000001"/>
    <n v="46.51"/>
    <n v="59.039000000000001"/>
    <n v="32.984999999999999"/>
    <n v="51.415999999999997"/>
    <n v="68.198999999999998"/>
    <n v="59.262999999999998"/>
    <n v="40.804000000000002"/>
    <n v="75.947999999999993"/>
    <n v="41.5"/>
    <n v="58.709000000000003"/>
    <n v="92.986000000000004"/>
    <n v="55.816000000000003"/>
    <n v="17.521999999999998"/>
    <n v="19.803999999999998"/>
  </r>
  <r>
    <x v="1"/>
    <x v="5"/>
    <s v="UNILEVER"/>
    <x v="16"/>
    <x v="0"/>
    <x v="4"/>
    <n v="19561.080999999998"/>
    <n v="16992.378000000001"/>
    <n v="34664.036"/>
    <n v="31383.986000000001"/>
    <n v="33353.237999999998"/>
    <n v="46997.891000000003"/>
    <n v="7903.8810000000003"/>
    <n v="10719.431"/>
    <n v="15050.536"/>
    <n v="26426.994999999999"/>
    <n v="25350.688999999998"/>
    <n v="20449.258000000002"/>
    <n v="28438.003000000001"/>
    <n v="33474.158000000003"/>
    <n v="29842.448"/>
    <n v="29183.132000000001"/>
    <n v="40584.451999999997"/>
    <n v="46884.692999999999"/>
    <n v="73358.073999999993"/>
    <n v="70017.956999999995"/>
    <n v="49510.911"/>
    <n v="69604.066999999995"/>
    <n v="60871.129000000001"/>
    <n v="56349.93"/>
    <n v="72924.650999999998"/>
    <n v="42227.24"/>
    <n v="68946.645999999993"/>
    <n v="91777.001999999993"/>
    <n v="80920.656000000003"/>
    <n v="54932.766000000003"/>
    <n v="103319.864"/>
    <n v="55239.288"/>
    <n v="71188.311000000002"/>
    <n v="109239.935"/>
    <n v="64807.131999999998"/>
    <n v="20798.292000000001"/>
    <n v="21489.538"/>
  </r>
  <r>
    <x v="1"/>
    <x v="5"/>
    <s v="UNILEVER"/>
    <x v="16"/>
    <x v="0"/>
    <x v="1"/>
    <n v="4.5999999999999999E-2"/>
    <n v="3.6999999999999998E-2"/>
    <n v="6.9000000000000006E-2"/>
    <n v="5.5E-2"/>
    <n v="5.7000000000000002E-2"/>
    <n v="9.0999999999999998E-2"/>
    <n v="1.4E-2"/>
    <n v="0.02"/>
    <n v="2.7E-2"/>
    <n v="0.05"/>
    <n v="0.05"/>
    <n v="3.6999999999999998E-2"/>
    <n v="4.7E-2"/>
    <n v="5.1999999999999998E-2"/>
    <n v="4.3999999999999997E-2"/>
    <n v="4.8000000000000001E-2"/>
    <n v="6.9000000000000006E-2"/>
    <n v="0.09"/>
    <n v="0.111"/>
    <n v="0.13300000000000001"/>
    <n v="9.0999999999999998E-2"/>
    <n v="0.11700000000000001"/>
    <n v="0.107"/>
    <n v="0.1"/>
    <n v="0.115"/>
    <n v="6.4000000000000001E-2"/>
    <n v="9.9000000000000005E-2"/>
    <n v="0.12"/>
    <n v="0.10299999999999999"/>
    <n v="6.5000000000000002E-2"/>
    <n v="0.109"/>
    <n v="6.6000000000000003E-2"/>
    <n v="9.6000000000000002E-2"/>
    <n v="0.14499999999999999"/>
    <n v="0.09"/>
    <n v="3.2000000000000001E-2"/>
    <n v="0.04"/>
  </r>
  <r>
    <x v="1"/>
    <x v="5"/>
    <s v="UNILEVER"/>
    <x v="16"/>
    <x v="0"/>
    <x v="2"/>
    <n v="25.574000000000002"/>
    <n v="21.71"/>
    <n v="20.591000000000001"/>
    <n v="18.853999999999999"/>
    <n v="21.187999999999999"/>
    <n v="23.079000000000001"/>
    <n v="19.146000000000001"/>
    <n v="21"/>
    <n v="19.827999999999999"/>
    <n v="19.015000000000001"/>
    <n v="20.603000000000002"/>
    <n v="15.996"/>
    <n v="17.402000000000001"/>
    <n v="16.016999999999999"/>
    <n v="15.167"/>
    <n v="16.620999999999999"/>
    <n v="17.57"/>
    <n v="23.744"/>
    <n v="24.774000000000001"/>
    <n v="23.576000000000001"/>
    <n v="22.54"/>
    <n v="24.413"/>
    <n v="26.390999999999998"/>
    <n v="25.456"/>
    <n v="24.466000000000001"/>
    <n v="21.756"/>
    <n v="25.704000000000001"/>
    <n v="25.802"/>
    <n v="24.661000000000001"/>
    <n v="22.902999999999999"/>
    <n v="27.254999999999999"/>
    <n v="23.861999999999998"/>
    <n v="26.850999999999999"/>
    <n v="28.632000000000001"/>
    <n v="28.800999999999998"/>
    <n v="13.558"/>
    <n v="13.076000000000001"/>
  </r>
  <r>
    <x v="1"/>
    <x v="5"/>
    <s v="UNILEVER"/>
    <x v="16"/>
    <x v="0"/>
    <x v="3"/>
    <n v="4.3379285999999997"/>
    <n v="4.1374643000000004"/>
    <n v="4.1367080999999999"/>
    <n v="3.48176"/>
    <n v="3.5015996"/>
    <n v="3.4543662999999998"/>
    <n v="3.4193924"/>
    <n v="3.4421662999999998"/>
    <n v="3.4672355000000001"/>
    <n v="3.3397538999999998"/>
    <n v="2.3330441"/>
    <n v="2.2118296000000002"/>
    <n v="2.3305275999999999"/>
    <n v="2.2910558000000001"/>
    <n v="2.2140132000000001"/>
    <n v="3.1577926000000001"/>
    <n v="3.2187952000000002"/>
    <n v="4.0060437000000002"/>
    <n v="5.5628247000000002"/>
    <n v="5.6185337000000004"/>
    <n v="5.6167992"/>
    <n v="5.5798192999999996"/>
    <n v="4.1192589999999996"/>
    <n v="4.2981742000000001"/>
    <n v="4.0906852999999996"/>
    <n v="4.0133425999999996"/>
    <n v="4.2017465999999999"/>
    <n v="4.5404171"/>
    <n v="4.6076788999999998"/>
    <n v="4.2960821999999999"/>
    <n v="4.1658926999999997"/>
    <n v="3.5821730999999999"/>
    <n v="5.0684871999999999"/>
    <n v="5.2534064000000003"/>
    <n v="5.7883864000000003"/>
    <n v="4.6144504"/>
    <n v="4.6170985"/>
  </r>
  <r>
    <x v="1"/>
    <x v="4"/>
    <s v="UNILEVER"/>
    <x v="16"/>
    <x v="0"/>
    <x v="0"/>
    <n v="30.416"/>
    <n v="24.678999999999998"/>
    <n v="22.456"/>
    <n v="19.303999999999998"/>
    <n v="16.312000000000001"/>
    <n v="23.573"/>
    <n v="23.504999999999999"/>
    <n v="19.905000000000001"/>
    <n v="16.986999999999998"/>
    <n v="11.919"/>
    <n v="16.986999999999998"/>
    <n v="11.196"/>
    <n v="11.919"/>
    <n v="11.545999999999999"/>
    <n v="12.77"/>
    <n v="14.16"/>
    <n v="7.5519999999999996"/>
    <n v="13.223000000000001"/>
    <n v="11.484999999999999"/>
    <n v="7.984"/>
    <n v="6.9749999999999996"/>
    <n v="24.901"/>
    <n v="31.332000000000001"/>
    <n v="31.018999999999998"/>
    <n v="18.555"/>
    <n v="9.4209999999999994"/>
    <n v="28.09"/>
    <n v="40.155999999999999"/>
    <n v="26.742000000000001"/>
    <n v="20.177"/>
    <n v="25.562999999999999"/>
    <n v="21.545999999999999"/>
    <n v="17.974"/>
    <n v="31.132000000000001"/>
    <n v="39.487000000000002"/>
    <n v="10.227"/>
    <n v="3.6989999999999998"/>
  </r>
  <r>
    <x v="1"/>
    <x v="4"/>
    <s v="UNILEVER"/>
    <x v="16"/>
    <x v="0"/>
    <x v="4"/>
    <n v="34789.18"/>
    <n v="28257.097000000002"/>
    <n v="25637.598000000002"/>
    <n v="22111.901999999998"/>
    <n v="18758.225999999999"/>
    <n v="27109.093000000001"/>
    <n v="27031.263999999999"/>
    <n v="22890.262999999999"/>
    <n v="19535.396000000001"/>
    <n v="13707.126"/>
    <n v="19535.396000000001"/>
    <n v="12875.102999999999"/>
    <n v="13707.126"/>
    <n v="13278.093000000001"/>
    <n v="14685.815000000001"/>
    <n v="16283.701999999999"/>
    <n v="8684.8089999999993"/>
    <n v="15891.902"/>
    <n v="13208.213"/>
    <n v="9459.4009999999998"/>
    <n v="8078.2250000000004"/>
    <n v="33451.050999999999"/>
    <n v="40686.906999999999"/>
    <n v="39311.428"/>
    <n v="21337.793000000001"/>
    <n v="11471.531999999999"/>
    <n v="33618.406999999999"/>
    <n v="50903.377999999997"/>
    <n v="32882.220999999998"/>
    <n v="23203.565999999999"/>
    <n v="29397.5"/>
    <n v="24778.294999999998"/>
    <n v="20669.917000000001"/>
    <n v="38106.877"/>
    <n v="50981.661999999997"/>
    <n v="11744.322"/>
    <n v="4254.4250000000002"/>
  </r>
  <r>
    <x v="1"/>
    <x v="4"/>
    <s v="UNILEVER"/>
    <x v="16"/>
    <x v="0"/>
    <x v="1"/>
    <n v="7.0000000000000007E-2"/>
    <n v="5.1999999999999998E-2"/>
    <n v="4.7E-2"/>
    <n v="3.5000000000000003E-2"/>
    <n v="2.8000000000000001E-2"/>
    <n v="4.7E-2"/>
    <n v="4.5999999999999999E-2"/>
    <n v="4.2000000000000003E-2"/>
    <n v="3.4000000000000002E-2"/>
    <n v="2.5999999999999999E-2"/>
    <n v="3.7999999999999999E-2"/>
    <n v="2.4E-2"/>
    <n v="2.3E-2"/>
    <n v="2.1000000000000001E-2"/>
    <n v="2.1999999999999999E-2"/>
    <n v="2.7E-2"/>
    <n v="1.4999999999999999E-2"/>
    <n v="0.03"/>
    <n v="2.1999999999999999E-2"/>
    <n v="1.9E-2"/>
    <n v="1.4999999999999999E-2"/>
    <n v="5.3999999999999999E-2"/>
    <n v="6.5000000000000002E-2"/>
    <n v="6.7000000000000004E-2"/>
    <n v="3.5999999999999997E-2"/>
    <n v="1.7999999999999999E-2"/>
    <n v="5.3999999999999999E-2"/>
    <n v="7.0999999999999994E-2"/>
    <n v="4.5999999999999999E-2"/>
    <n v="3.2000000000000001E-2"/>
    <n v="3.6999999999999998E-2"/>
    <n v="3.4000000000000002E-2"/>
    <n v="2.9000000000000001E-2"/>
    <n v="4.9000000000000002E-2"/>
    <n v="6.3E-2"/>
    <n v="1.9E-2"/>
    <n v="8.0000000000000002E-3"/>
  </r>
  <r>
    <x v="1"/>
    <x v="4"/>
    <s v="UNILEVER"/>
    <x v="16"/>
    <x v="0"/>
    <x v="2"/>
    <n v="20.126000000000001"/>
    <n v="16.114999999999998"/>
    <n v="17.364999999999998"/>
    <n v="12.567"/>
    <n v="14.151999999999999"/>
    <n v="15.494"/>
    <n v="14.045"/>
    <n v="13.066000000000001"/>
    <n v="12.526"/>
    <n v="12.518000000000001"/>
    <n v="12.9"/>
    <n v="10.567"/>
    <n v="11.101000000000001"/>
    <n v="14.744999999999999"/>
    <n v="14.496"/>
    <n v="14.489000000000001"/>
    <n v="13.541"/>
    <n v="19.847999999999999"/>
    <n v="21.495999999999999"/>
    <n v="20.405000000000001"/>
    <n v="16.974"/>
    <n v="19.373999999999999"/>
    <n v="21.905000000000001"/>
    <n v="20.437999999999999"/>
    <n v="21.213999999999999"/>
    <n v="17.106000000000002"/>
    <n v="20.277000000000001"/>
    <n v="21.931000000000001"/>
    <n v="18.812000000000001"/>
    <n v="16.875"/>
    <n v="19.599"/>
    <n v="19.352"/>
    <n v="18.385999999999999"/>
    <n v="20.404"/>
    <n v="19.672000000000001"/>
    <n v="5.1210000000000004"/>
    <n v="3.5009999999999999"/>
  </r>
  <r>
    <x v="1"/>
    <x v="4"/>
    <s v="UNILEVER"/>
    <x v="16"/>
    <x v="0"/>
    <x v="3"/>
    <n v="1.5327328"/>
    <n v="1.5315190999999999"/>
    <n v="1.5686192000000001"/>
    <n v="1.0393992999999999"/>
    <n v="1.000205"/>
    <n v="0.99973579999999995"/>
    <n v="1.0768451000000001"/>
    <n v="1.0770306999999999"/>
    <n v="1.0196679"/>
    <n v="1.0197217000000001"/>
    <n v="1.0199802"/>
    <n v="1.0192382"/>
    <n v="1.01888"/>
    <n v="1.5839711999999999"/>
    <n v="1.5831222"/>
    <n v="1.6118231000000001"/>
    <n v="1.6095316"/>
    <n v="2.3673487"/>
    <n v="3.3870751000000001"/>
    <n v="3.4811285000000001"/>
    <n v="2.8544584"/>
    <n v="2.7205116"/>
    <n v="2.7182605"/>
    <n v="2.7191749000000001"/>
    <n v="2.550351"/>
    <n v="2.5503490000000002"/>
    <n v="2.6388672"/>
    <n v="2.7684951"/>
    <n v="1.8821222"/>
    <n v="1.8565982999999999"/>
    <n v="1.8571731"/>
    <n v="1.8574485999999999"/>
    <n v="1.8576488"/>
    <n v="1.9403906"/>
    <n v="2.1976186000000002"/>
    <n v="0.96881989999999996"/>
    <n v="0.93060080000000001"/>
  </r>
  <r>
    <x v="1"/>
    <x v="5"/>
    <s v="UNILEVER"/>
    <x v="8"/>
    <x v="0"/>
    <x v="0"/>
    <n v="63.180999999999997"/>
    <n v="37.197000000000003"/>
    <n v="50.573"/>
    <n v="40.658999999999999"/>
    <n v="51.396999999999998"/>
    <n v="49.73"/>
    <n v="8.8780000000000001"/>
    <n v="4.2539999999999996"/>
    <n v="9.9459999999999997"/>
    <n v="8.9819999999999993"/>
    <n v="2.5710000000000002"/>
    <n v="0.45700000000000002"/>
    <n v="2.7669999999999999"/>
    <n v="4.9210000000000003"/>
    <n v="1.506"/>
    <n v="3.6120000000000001"/>
    <n v="8.6389999999999993"/>
    <n v="5.444"/>
    <n v="5.7060000000000004"/>
    <n v="3.7879999999999998"/>
    <n v="5.673"/>
    <n v="3.53"/>
    <n v="1.1060000000000001"/>
    <n v="8.2650000000000006"/>
    <n v="7.46"/>
    <n v="9.327"/>
    <n v="1.724"/>
    <n v="3.4119999999999999"/>
    <n v="1.9430000000000001"/>
    <n v="8.8379999999999992"/>
    <n v="12.582000000000001"/>
    <n v="3.3450000000000002"/>
    <n v="7.42"/>
    <n v="2.4"/>
    <n v="2.9140000000000001"/>
    <n v="3.4860000000000002"/>
    <n v="4"/>
  </r>
  <r>
    <x v="1"/>
    <x v="5"/>
    <s v="UNILEVER"/>
    <x v="8"/>
    <x v="0"/>
    <x v="4"/>
    <n v="53485.211000000003"/>
    <n v="31603.458999999999"/>
    <n v="43670.712"/>
    <n v="36136.449000000001"/>
    <n v="45893.440999999999"/>
    <n v="44102.061000000002"/>
    <n v="7900.5309999999999"/>
    <n v="3469.9989999999998"/>
    <n v="9115.8529999999992"/>
    <n v="8515.1620000000003"/>
    <n v="2672.971"/>
    <n v="485.16"/>
    <n v="2854.5549999999998"/>
    <n v="5113.759"/>
    <n v="1501.527"/>
    <n v="3369.5369999999998"/>
    <n v="8337.1020000000008"/>
    <n v="5092.5410000000002"/>
    <n v="4974.9669999999996"/>
    <n v="3381.0219999999999"/>
    <n v="5478.8149999999996"/>
    <n v="3590.0169999999998"/>
    <n v="1109.79"/>
    <n v="8466.6689999999999"/>
    <n v="7632.9210000000003"/>
    <n v="8720.89"/>
    <n v="1774.624"/>
    <n v="3428.76"/>
    <n v="2035.126"/>
    <n v="9027.1299999999992"/>
    <n v="12991.285"/>
    <n v="3569.3310000000001"/>
    <n v="7602.6769999999997"/>
    <n v="2528"/>
    <n v="3271.9940000000001"/>
    <n v="3221.0059999999999"/>
    <n v="4446.8"/>
  </r>
  <r>
    <x v="1"/>
    <x v="5"/>
    <s v="UNILEVER"/>
    <x v="8"/>
    <x v="0"/>
    <x v="1"/>
    <n v="0.14499999999999999"/>
    <n v="7.9000000000000001E-2"/>
    <n v="0.106"/>
    <n v="7.3999999999999996E-2"/>
    <n v="8.6999999999999994E-2"/>
    <n v="9.9000000000000005E-2"/>
    <n v="1.7000000000000001E-2"/>
    <n v="8.9999999999999993E-3"/>
    <n v="0.02"/>
    <n v="0.02"/>
    <n v="6.0000000000000001E-3"/>
    <n v="1E-3"/>
    <n v="5.0000000000000001E-3"/>
    <n v="8.9999999999999993E-3"/>
    <n v="3.0000000000000001E-3"/>
    <n v="7.0000000000000001E-3"/>
    <n v="1.7000000000000001E-2"/>
    <n v="1.2E-2"/>
    <n v="1.0999999999999999E-2"/>
    <n v="8.9999999999999993E-3"/>
    <n v="1.2E-2"/>
    <n v="8.0000000000000002E-3"/>
    <n v="2E-3"/>
    <n v="1.7999999999999999E-2"/>
    <n v="1.4E-2"/>
    <n v="1.7999999999999999E-2"/>
    <n v="3.0000000000000001E-3"/>
    <n v="6.0000000000000001E-3"/>
    <n v="3.0000000000000001E-3"/>
    <n v="1.4E-2"/>
    <n v="1.7999999999999999E-2"/>
    <n v="5.0000000000000001E-3"/>
    <n v="1.2E-2"/>
    <n v="4.0000000000000001E-3"/>
    <n v="5.0000000000000001E-3"/>
    <n v="6.0000000000000001E-3"/>
    <n v="8.0000000000000002E-3"/>
  </r>
  <r>
    <x v="1"/>
    <x v="5"/>
    <s v="UNILEVER"/>
    <x v="8"/>
    <x v="0"/>
    <x v="2"/>
    <n v="28.542000000000002"/>
    <n v="23.725999999999999"/>
    <n v="25.584"/>
    <n v="23.068000000000001"/>
    <n v="25.7"/>
    <n v="23.821000000000002"/>
    <n v="18.271000000000001"/>
    <n v="5.19"/>
    <n v="3.6560000000000001"/>
    <n v="4.6769999999999996"/>
    <n v="1.8029999999999999"/>
    <n v="0.41799999999999998"/>
    <n v="2.1800000000000002"/>
    <n v="2.4279999999999999"/>
    <n v="1.448"/>
    <n v="2.8820000000000001"/>
    <n v="5.78"/>
    <n v="5.7409999999999997"/>
    <n v="3.214"/>
    <n v="2.742"/>
    <n v="3.0830000000000002"/>
    <n v="4.8789999999999996"/>
    <n v="1.2709999999999999"/>
    <n v="2.081"/>
    <n v="0.81399999999999995"/>
    <n v="3.5910000000000002"/>
    <n v="1.512"/>
    <n v="2.6429999999999998"/>
    <n v="1.7629999999999999"/>
    <n v="2.774"/>
    <n v="3.4540000000000002"/>
    <n v="3.2639999999999998"/>
    <n v="1.8169999999999999"/>
    <n v="0.90300000000000002"/>
    <n v="1.881"/>
    <n v="2.3319999999999999"/>
    <n v="3.0939999999999999"/>
  </r>
  <r>
    <x v="1"/>
    <x v="5"/>
    <s v="UNILEVER"/>
    <x v="8"/>
    <x v="0"/>
    <x v="3"/>
    <n v="5.3575303999999999"/>
    <n v="3.6600329999999999"/>
    <n v="4.0844880000000003"/>
    <n v="2.7088000999999999"/>
    <n v="2.6270068000000002"/>
    <n v="2.4756811000000001"/>
    <n v="1.4521571"/>
    <n v="0.45045200000000002"/>
    <n v="0.45578540000000001"/>
    <n v="0.60774600000000001"/>
    <n v="0.22796250000000001"/>
    <n v="7.5932200000000005E-2"/>
    <n v="0.22137850000000001"/>
    <n v="0.37927620000000001"/>
    <n v="0.15162919999999999"/>
    <n v="0.27465240000000002"/>
    <n v="0.45959260000000002"/>
    <n v="0.45959749999999999"/>
    <n v="0.34483409999999998"/>
    <n v="0.22988620000000001"/>
    <n v="0.3558306"/>
    <n v="1.189468"/>
    <n v="0.92083309999999996"/>
    <n v="0.76511839999999998"/>
    <n v="0.68778119999999998"/>
    <n v="1.0358086"/>
    <n v="0.1933491"/>
    <n v="0.34777659999999999"/>
    <n v="0.2316173"/>
    <n v="0.98251840000000001"/>
    <n v="1.0210439"/>
    <n v="1.0211953"/>
    <n v="0.79191889999999998"/>
    <n v="0.1147232"/>
    <n v="0.22940050000000001"/>
    <n v="0.2712696"/>
    <n v="0.34897529999999999"/>
  </r>
  <r>
    <x v="0"/>
    <x v="4"/>
    <s v="UNILEVER"/>
    <x v="14"/>
    <x v="0"/>
    <x v="0"/>
    <n v="89.944999999999993"/>
    <n v="99.703999999999994"/>
    <n v="126.733"/>
    <n v="162.02799999999999"/>
    <n v="129.26400000000001"/>
    <n v="130.54499999999999"/>
    <n v="124.209"/>
    <n v="134.19200000000001"/>
    <n v="122.396"/>
    <n v="103.706"/>
    <n v="75.814999999999998"/>
    <n v="99.798000000000002"/>
    <n v="91.358000000000004"/>
    <n v="100.747"/>
    <n v="101.203"/>
    <n v="90.911000000000001"/>
    <n v="87"/>
    <n v="109.41500000000001"/>
    <n v="118.49"/>
    <n v="97.771000000000001"/>
    <n v="98.771000000000001"/>
    <n v="101.297"/>
    <n v="108.931"/>
    <n v="114.76"/>
    <n v="150.04599999999999"/>
    <n v="121.459"/>
    <n v="126.01600000000001"/>
    <n v="137.73500000000001"/>
    <n v="100.871"/>
    <n v="114.804"/>
    <n v="156.75899999999999"/>
    <n v="140.41200000000001"/>
    <n v="156.334"/>
    <n v="167.333"/>
    <n v="141.608"/>
    <n v="142.13399999999999"/>
    <n v="143.84800000000001"/>
  </r>
  <r>
    <x v="0"/>
    <x v="4"/>
    <s v="UNILEVER"/>
    <x v="14"/>
    <x v="0"/>
    <x v="4"/>
    <n v="42792.966999999997"/>
    <n v="50642.161"/>
    <n v="60681.866999999998"/>
    <n v="78357.985000000001"/>
    <n v="66947.987999999998"/>
    <n v="70978.914000000004"/>
    <n v="63711.813999999998"/>
    <n v="70761.578999999998"/>
    <n v="67608.467000000004"/>
    <n v="58264.682999999997"/>
    <n v="41703.548000000003"/>
    <n v="55931.374000000003"/>
    <n v="53978.203999999998"/>
    <n v="57550.985000000001"/>
    <n v="54714.586000000003"/>
    <n v="54180.442000000003"/>
    <n v="52853.959000000003"/>
    <n v="66413.485000000001"/>
    <n v="67473.880999999994"/>
    <n v="59655.735999999997"/>
    <n v="56121.891000000003"/>
    <n v="59652.321000000004"/>
    <n v="67253.058000000005"/>
    <n v="70882.562999999995"/>
    <n v="93829.657999999996"/>
    <n v="75642.909"/>
    <n v="78975.585000000006"/>
    <n v="76713.17"/>
    <n v="62798.646999999997"/>
    <n v="72353.009999999995"/>
    <n v="98787.653000000006"/>
    <n v="88192.388999999996"/>
    <n v="95495.759000000005"/>
    <n v="106016.60400000001"/>
    <n v="88532.422000000006"/>
    <n v="87882.308999999994"/>
    <n v="92206.22"/>
  </r>
  <r>
    <x v="0"/>
    <x v="4"/>
    <s v="UNILEVER"/>
    <x v="14"/>
    <x v="0"/>
    <x v="1"/>
    <n v="7.8E-2"/>
    <n v="8.5999999999999993E-2"/>
    <n v="0.109"/>
    <n v="0.13500000000000001"/>
    <n v="0.11"/>
    <n v="0.109"/>
    <n v="0.107"/>
    <n v="0.125"/>
    <n v="0.112"/>
    <n v="9.6000000000000002E-2"/>
    <n v="7.0999999999999994E-2"/>
    <n v="9.2999999999999999E-2"/>
    <n v="8.5000000000000006E-2"/>
    <n v="0.09"/>
    <n v="9.8000000000000004E-2"/>
    <n v="0.08"/>
    <n v="7.6999999999999999E-2"/>
    <n v="0.10299999999999999"/>
    <n v="0.105"/>
    <n v="0.10100000000000001"/>
    <n v="0.105"/>
    <n v="0.107"/>
    <n v="0.115"/>
    <n v="0.114"/>
    <n v="0.16200000000000001"/>
    <n v="0.13800000000000001"/>
    <n v="0.14699999999999999"/>
    <n v="0.13600000000000001"/>
    <n v="9.9000000000000005E-2"/>
    <n v="0.11700000000000001"/>
    <n v="0.14299999999999999"/>
    <n v="0.14499999999999999"/>
    <n v="0.14699999999999999"/>
    <n v="0.156"/>
    <n v="0.13800000000000001"/>
    <n v="0.13900000000000001"/>
    <n v="0.14000000000000001"/>
  </r>
  <r>
    <x v="0"/>
    <x v="4"/>
    <s v="UNILEVER"/>
    <x v="14"/>
    <x v="0"/>
    <x v="2"/>
    <n v="32.36"/>
    <n v="36.438000000000002"/>
    <n v="43.387999999999998"/>
    <n v="41.204000000000001"/>
    <n v="41.66"/>
    <n v="42.317"/>
    <n v="42.17"/>
    <n v="42.658000000000001"/>
    <n v="49.457000000000001"/>
    <n v="46.045000000000002"/>
    <n v="44.466000000000001"/>
    <n v="45.265999999999998"/>
    <n v="40.314"/>
    <n v="43.889000000000003"/>
    <n v="47.52"/>
    <n v="48.814999999999998"/>
    <n v="48.750999999999998"/>
    <n v="48.88"/>
    <n v="49.944000000000003"/>
    <n v="42.555999999999997"/>
    <n v="50.036999999999999"/>
    <n v="51.607999999999997"/>
    <n v="54.514000000000003"/>
    <n v="55.845999999999997"/>
    <n v="55.914999999999999"/>
    <n v="56.048999999999999"/>
    <n v="51.564999999999998"/>
    <n v="49.212000000000003"/>
    <n v="53.277000000000001"/>
    <n v="56.156999999999996"/>
    <n v="55.865000000000002"/>
    <n v="58.83"/>
    <n v="53.427"/>
    <n v="59.281999999999996"/>
    <n v="58.079000000000001"/>
    <n v="52.183999999999997"/>
    <n v="54.439"/>
  </r>
  <r>
    <x v="0"/>
    <x v="4"/>
    <s v="UNILEVER"/>
    <x v="14"/>
    <x v="0"/>
    <x v="3"/>
    <n v="7.6245956000000001"/>
    <n v="9.4744802000000004"/>
    <n v="13.006152200000001"/>
    <n v="12.456900299999999"/>
    <n v="12.0825738"/>
    <n v="14.5806323"/>
    <n v="14.921973700000001"/>
    <n v="17.095209700000002"/>
    <n v="18.094475299999999"/>
    <n v="17.543832200000001"/>
    <n v="14.7354035"/>
    <n v="15.14432"/>
    <n v="11.5907257"/>
    <n v="13.413694700000001"/>
    <n v="14.6437016"/>
    <n v="14.9298986"/>
    <n v="15.615588600000001"/>
    <n v="15.8654902"/>
    <n v="14.798510500000001"/>
    <n v="12.818595"/>
    <n v="15.9228706"/>
    <n v="15.8262196"/>
    <n v="21.055900999999999"/>
    <n v="23.0618354"/>
    <n v="22.350584999999999"/>
    <n v="23.712953899999999"/>
    <n v="23.573844300000001"/>
    <n v="22.812194900000001"/>
    <n v="25.265334800000002"/>
    <n v="29.865120300000001"/>
    <n v="29.890180399999998"/>
    <n v="29.678080000000001"/>
    <n v="25.334003800000001"/>
    <n v="27.749134099999999"/>
    <n v="24.961958599999999"/>
    <n v="20.900593300000001"/>
    <n v="19.8910935"/>
  </r>
  <r>
    <x v="0"/>
    <x v="5"/>
    <s v="UNILEVER"/>
    <x v="14"/>
    <x v="0"/>
    <x v="0"/>
    <n v="1058.3119999999999"/>
    <n v="1105.0409999999999"/>
    <n v="1049.0609999999999"/>
    <n v="1137.962"/>
    <n v="1099.2180000000001"/>
    <n v="1020.455"/>
    <n v="953.32399999999996"/>
    <n v="967.35900000000004"/>
    <n v="920.58900000000006"/>
    <n v="976.55799999999999"/>
    <n v="734.77499999999998"/>
    <n v="832.17700000000002"/>
    <n v="836.72799999999995"/>
    <n v="847.62"/>
    <n v="869.63800000000003"/>
    <n v="887.99699999999996"/>
    <n v="888.82500000000005"/>
    <n v="773.48099999999999"/>
    <n v="810.23800000000006"/>
    <n v="804.553"/>
    <n v="665.87800000000004"/>
    <n v="644.34100000000001"/>
    <n v="693.90200000000004"/>
    <n v="690.82899999999995"/>
    <n v="703.88699999999994"/>
    <n v="585.697"/>
    <n v="591.87800000000004"/>
    <n v="699.31100000000004"/>
    <n v="613.75699999999995"/>
    <n v="612.33699999999999"/>
    <n v="693.96500000000003"/>
    <n v="620.63499999999999"/>
    <n v="686.36"/>
    <n v="708.64599999999996"/>
    <n v="758.98400000000004"/>
    <n v="707.19"/>
    <n v="685.45100000000002"/>
  </r>
  <r>
    <x v="0"/>
    <x v="5"/>
    <s v="UNILEVER"/>
    <x v="14"/>
    <x v="0"/>
    <x v="4"/>
    <n v="844424.54500000004"/>
    <n v="929677.26800000004"/>
    <n v="855420.62699999998"/>
    <n v="922074.02800000005"/>
    <n v="939058.76599999995"/>
    <n v="844506.40099999995"/>
    <n v="834993.06299999997"/>
    <n v="838282.81400000001"/>
    <n v="825275.22900000005"/>
    <n v="813561.42500000005"/>
    <n v="672726.68799999997"/>
    <n v="796941.05200000003"/>
    <n v="799259.31599999999"/>
    <n v="808648.89800000004"/>
    <n v="809196.91899999999"/>
    <n v="855279.59299999999"/>
    <n v="880270.32299999997"/>
    <n v="734370.08700000006"/>
    <n v="763686.05099999998"/>
    <n v="794915.228"/>
    <n v="646234.37100000004"/>
    <n v="616853.19999999995"/>
    <n v="654684.33499999996"/>
    <n v="641022.83499999996"/>
    <n v="657471.777"/>
    <n v="575200.32900000003"/>
    <n v="586786.78"/>
    <n v="623740.40399999998"/>
    <n v="620041.57700000005"/>
    <n v="608488.25800000003"/>
    <n v="661420.93799999997"/>
    <n v="595309.20499999996"/>
    <n v="647421.95799999998"/>
    <n v="678905.42200000002"/>
    <n v="768392.78099999996"/>
    <n v="702334.31599999999"/>
    <n v="685962.71699999995"/>
  </r>
  <r>
    <x v="0"/>
    <x v="5"/>
    <s v="UNILEVER"/>
    <x v="14"/>
    <x v="0"/>
    <x v="1"/>
    <n v="0.91800000000000004"/>
    <n v="0.95599999999999996"/>
    <n v="0.89800000000000002"/>
    <n v="0.94499999999999995"/>
    <n v="0.93700000000000006"/>
    <n v="0.85199999999999998"/>
    <n v="0.82299999999999995"/>
    <n v="0.90300000000000002"/>
    <n v="0.84099999999999997"/>
    <n v="0.90700000000000003"/>
    <n v="0.69199999999999995"/>
    <n v="0.78"/>
    <n v="0.78100000000000003"/>
    <n v="0.755"/>
    <n v="0.84"/>
    <n v="0.78400000000000003"/>
    <n v="0.78900000000000003"/>
    <n v="0.73099999999999998"/>
    <n v="0.71599999999999997"/>
    <n v="0.83199999999999996"/>
    <n v="0.70499999999999996"/>
    <n v="0.68300000000000005"/>
    <n v="0.73499999999999999"/>
    <n v="0.68600000000000005"/>
    <n v="0.76"/>
    <n v="0.66500000000000004"/>
    <n v="0.68899999999999995"/>
    <n v="0.69099999999999995"/>
    <n v="0.60399999999999998"/>
    <n v="0.622"/>
    <n v="0.63200000000000001"/>
    <n v="0.64100000000000001"/>
    <n v="0.64700000000000002"/>
    <n v="0.66"/>
    <n v="0.73699999999999999"/>
    <n v="0.69199999999999995"/>
    <n v="0.66600000000000004"/>
  </r>
  <r>
    <x v="0"/>
    <x v="5"/>
    <s v="UNILEVER"/>
    <x v="14"/>
    <x v="0"/>
    <x v="2"/>
    <n v="80.231999999999999"/>
    <n v="84.311000000000007"/>
    <n v="84.831000000000003"/>
    <n v="84.5"/>
    <n v="85.918999999999997"/>
    <n v="81.86"/>
    <n v="85.119"/>
    <n v="85.198999999999998"/>
    <n v="84.742999999999995"/>
    <n v="85.944000000000003"/>
    <n v="83.238"/>
    <n v="82.756"/>
    <n v="82.311999999999998"/>
    <n v="80.129000000000005"/>
    <n v="80.135999999999996"/>
    <n v="82.837999999999994"/>
    <n v="83.88"/>
    <n v="82.849000000000004"/>
    <n v="79.042000000000002"/>
    <n v="78.733000000000004"/>
    <n v="80.787999999999997"/>
    <n v="81.111000000000004"/>
    <n v="84.716999999999999"/>
    <n v="85.367000000000004"/>
    <n v="83.533000000000001"/>
    <n v="84.867000000000004"/>
    <n v="87.227999999999994"/>
    <n v="81.478999999999999"/>
    <n v="82.954999999999998"/>
    <n v="82.856999999999999"/>
    <n v="82.673000000000002"/>
    <n v="84.438999999999993"/>
    <n v="83.77"/>
    <n v="85.444000000000003"/>
    <n v="86.766999999999996"/>
    <n v="86.897999999999996"/>
    <n v="88.450999999999993"/>
  </r>
  <r>
    <x v="0"/>
    <x v="5"/>
    <s v="UNILEVER"/>
    <x v="14"/>
    <x v="0"/>
    <x v="3"/>
    <n v="53.597261199999998"/>
    <n v="53.991729100000001"/>
    <n v="55.239863900000003"/>
    <n v="55.532359300000003"/>
    <n v="55.577798999999999"/>
    <n v="54.990503400000001"/>
    <n v="55.611077199999997"/>
    <n v="55.733393999999997"/>
    <n v="57.289538899999997"/>
    <n v="56.1953484"/>
    <n v="54.456931599999997"/>
    <n v="53.547954300000001"/>
    <n v="50.495712300000001"/>
    <n v="49.933728700000003"/>
    <n v="48.903270300000003"/>
    <n v="52.002610199999999"/>
    <n v="51.417542099999999"/>
    <n v="49.245777199999999"/>
    <n v="47.965885200000002"/>
    <n v="47.018487"/>
    <n v="47.129782300000002"/>
    <n v="48.072609900000003"/>
    <n v="54.881347400000003"/>
    <n v="55.264189899999998"/>
    <n v="54.400031599999998"/>
    <n v="55.704962299999998"/>
    <n v="59.021841600000002"/>
    <n v="56.534362399999999"/>
    <n v="57.946607800000002"/>
    <n v="56.954631900000003"/>
    <n v="55.464067100000001"/>
    <n v="55.051260300000003"/>
    <n v="54.435117400000003"/>
    <n v="56.273118799999999"/>
    <n v="57.185673999999999"/>
    <n v="56.683473200000002"/>
    <n v="54.5343588"/>
  </r>
  <r>
    <x v="0"/>
    <x v="4"/>
    <s v="UNILEVER"/>
    <x v="1"/>
    <x v="0"/>
    <x v="0"/>
    <n v="913.02499999999998"/>
    <n v="952.5"/>
    <n v="805.44899999999996"/>
    <n v="865.95600000000002"/>
    <n v="817.47900000000004"/>
    <n v="834.56899999999996"/>
    <n v="689.649"/>
    <n v="876.38499999999999"/>
    <n v="701.49800000000005"/>
    <n v="701.51300000000003"/>
    <n v="779.78300000000002"/>
    <n v="730.62599999999998"/>
    <n v="579.78899999999999"/>
    <n v="583.75599999999997"/>
    <n v="580.76400000000001"/>
    <n v="592.25599999999997"/>
    <n v="539.88199999999995"/>
    <n v="459.05799999999999"/>
    <n v="559.58699999999999"/>
    <n v="457.42099999999999"/>
    <n v="618.53599999999994"/>
    <n v="555.25800000000004"/>
    <n v="378.02800000000002"/>
    <n v="593.43799999999999"/>
    <n v="457.16"/>
    <n v="231.73599999999999"/>
    <n v="103.684"/>
    <n v="140.744"/>
    <n v="130.73400000000001"/>
    <n v="131.55799999999999"/>
    <n v="129.608"/>
    <n v="90.447000000000003"/>
    <n v="87.67"/>
    <n v="70.147999999999996"/>
    <n v="62.176000000000002"/>
    <n v="51.322000000000003"/>
    <n v="48.640999999999998"/>
  </r>
  <r>
    <x v="0"/>
    <x v="4"/>
    <s v="UNILEVER"/>
    <x v="1"/>
    <x v="0"/>
    <x v="4"/>
    <n v="628546.31299999997"/>
    <n v="661097.12800000003"/>
    <n v="570106.44799999997"/>
    <n v="601036.06599999999"/>
    <n v="577563.96699999995"/>
    <n v="562408.34600000002"/>
    <n v="516037.73700000002"/>
    <n v="671477.93"/>
    <n v="544660.79599999997"/>
    <n v="563754.23100000003"/>
    <n v="586885.20900000003"/>
    <n v="559881.10800000001"/>
    <n v="500686.17599999998"/>
    <n v="505674.50799999997"/>
    <n v="461700.26899999997"/>
    <n v="464457.652"/>
    <n v="438664.22700000001"/>
    <n v="362838.27600000001"/>
    <n v="468343.94099999999"/>
    <n v="357503.63199999998"/>
    <n v="377262.603"/>
    <n v="336416.29100000003"/>
    <n v="309721.45600000001"/>
    <n v="312683.77"/>
    <n v="176287.94399999999"/>
    <n v="136546.05499999999"/>
    <n v="72373.72"/>
    <n v="104901.405"/>
    <n v="111280.83900000001"/>
    <n v="116195.192"/>
    <n v="115011.329"/>
    <n v="80929.082999999999"/>
    <n v="79855.273000000001"/>
    <n v="62889.824999999997"/>
    <n v="56408.906999999999"/>
    <n v="44684.957000000002"/>
    <n v="43511.618000000002"/>
  </r>
  <r>
    <x v="0"/>
    <x v="4"/>
    <s v="UNILEVER"/>
    <x v="1"/>
    <x v="0"/>
    <x v="1"/>
    <n v="0.79200000000000004"/>
    <n v="0.82399999999999995"/>
    <n v="0.69"/>
    <n v="0.71899999999999997"/>
    <n v="0.69699999999999995"/>
    <n v="0.69599999999999995"/>
    <n v="0.59499999999999997"/>
    <n v="0.81799999999999995"/>
    <n v="0.64100000000000001"/>
    <n v="0.65200000000000002"/>
    <n v="0.73499999999999999"/>
    <n v="0.68400000000000005"/>
    <n v="0.54100000000000004"/>
    <n v="0.52"/>
    <n v="0.56100000000000005"/>
    <n v="0.52300000000000002"/>
    <n v="0.47899999999999998"/>
    <n v="0.434"/>
    <n v="0.495"/>
    <n v="0.47299999999999998"/>
    <n v="0.65500000000000003"/>
    <n v="0.58899999999999997"/>
    <n v="0.4"/>
    <n v="0.59"/>
    <n v="0.49299999999999999"/>
    <n v="0.26300000000000001"/>
    <n v="0.121"/>
    <n v="0.13900000000000001"/>
    <n v="0.129"/>
    <n v="0.13400000000000001"/>
    <n v="0.11799999999999999"/>
    <n v="9.2999999999999999E-2"/>
    <n v="8.3000000000000004E-2"/>
    <n v="6.5000000000000002E-2"/>
    <n v="0.06"/>
    <n v="0.05"/>
    <n v="4.7E-2"/>
  </r>
  <r>
    <x v="0"/>
    <x v="4"/>
    <s v="UNILEVER"/>
    <x v="1"/>
    <x v="0"/>
    <x v="2"/>
    <n v="80.459999999999994"/>
    <n v="80.852999999999994"/>
    <n v="77.869"/>
    <n v="78.231999999999999"/>
    <n v="77.153999999999996"/>
    <n v="78.563999999999993"/>
    <n v="79.908000000000001"/>
    <n v="77.954999999999998"/>
    <n v="84.174000000000007"/>
    <n v="83.308999999999997"/>
    <n v="86.212000000000003"/>
    <n v="86.141999999999996"/>
    <n v="83.753"/>
    <n v="82.724999999999994"/>
    <n v="83.266999999999996"/>
    <n v="82.314999999999998"/>
    <n v="80.180999999999997"/>
    <n v="81.453000000000003"/>
    <n v="79.043999999999997"/>
    <n v="76.724000000000004"/>
    <n v="76.335999999999999"/>
    <n v="74.941000000000003"/>
    <n v="71.575999999999993"/>
    <n v="68.793000000000006"/>
    <n v="61.52"/>
    <n v="50.375999999999998"/>
    <n v="30.59"/>
    <n v="29.175999999999998"/>
    <n v="27.314"/>
    <n v="22.963999999999999"/>
    <n v="19.596"/>
    <n v="19.852"/>
    <n v="19.484999999999999"/>
    <n v="14.956"/>
    <n v="12.747"/>
    <n v="10.327"/>
    <n v="8.3699999999999992"/>
  </r>
  <r>
    <x v="0"/>
    <x v="4"/>
    <s v="UNILEVER"/>
    <x v="1"/>
    <x v="0"/>
    <x v="3"/>
    <n v="44.4481641"/>
    <n v="45.839280500000001"/>
    <n v="41.558544900000001"/>
    <n v="39.9133931"/>
    <n v="38.352629499999999"/>
    <n v="41.732687499999997"/>
    <n v="43.485139400000001"/>
    <n v="43.271366800000003"/>
    <n v="48.698703700000003"/>
    <n v="48.204224600000003"/>
    <n v="48.613227700000003"/>
    <n v="48.4615121"/>
    <n v="47.903058199999997"/>
    <n v="45.766274500000002"/>
    <n v="44.284023599999998"/>
    <n v="45.299309800000003"/>
    <n v="43.6159587"/>
    <n v="45.419110099999997"/>
    <n v="45.467781899999999"/>
    <n v="41.396015800000001"/>
    <n v="39.387099999999997"/>
    <n v="38.2906908"/>
    <n v="38.114523800000001"/>
    <n v="37.166349199999999"/>
    <n v="34.959046800000003"/>
    <n v="32.132389500000002"/>
    <n v="27.101604600000002"/>
    <n v="25.973644100000001"/>
    <n v="24.638881099999999"/>
    <n v="20.056329099999999"/>
    <n v="16.9145547"/>
    <n v="16.8537553"/>
    <n v="15.877377299999999"/>
    <n v="13.774801"/>
    <n v="13.4002567"/>
    <n v="12.0998874"/>
    <n v="10.932202699999999"/>
  </r>
  <r>
    <x v="0"/>
    <x v="5"/>
    <s v="UNILEVER"/>
    <x v="1"/>
    <x v="0"/>
    <x v="0"/>
    <n v="1114.7670000000001"/>
    <n v="1177.559"/>
    <n v="1010.216"/>
    <n v="1079.385"/>
    <n v="1017.2910000000001"/>
    <n v="951.46299999999997"/>
    <n v="843.99"/>
    <n v="1127.856"/>
    <n v="950.54"/>
    <n v="866.49300000000005"/>
    <n v="831.56200000000001"/>
    <n v="774.68700000000001"/>
    <n v="597.01400000000001"/>
    <n v="582.59900000000005"/>
    <n v="685.40499999999997"/>
    <n v="766.91899999999998"/>
    <n v="698.68299999999999"/>
    <n v="641.97500000000002"/>
    <n v="738.74800000000005"/>
    <n v="611.35799999999995"/>
    <n v="666.90800000000002"/>
    <n v="582.62"/>
    <n v="427.46800000000002"/>
    <n v="552.67100000000005"/>
    <n v="215.59700000000001"/>
    <n v="125.01"/>
    <n v="44.802999999999997"/>
    <n v="57.073"/>
    <n v="84.665999999999997"/>
    <n v="33.398000000000003"/>
    <n v="93.882000000000005"/>
    <n v="38.107999999999997"/>
    <n v="53.305999999999997"/>
    <n v="63.277000000000001"/>
    <n v="50.040999999999997"/>
    <n v="53.817"/>
    <n v="17.385000000000002"/>
  </r>
  <r>
    <x v="0"/>
    <x v="5"/>
    <s v="UNILEVER"/>
    <x v="1"/>
    <x v="0"/>
    <x v="4"/>
    <n v="791821.826"/>
    <n v="856288.01599999995"/>
    <n v="743448.33799999999"/>
    <n v="785276.68700000003"/>
    <n v="761687.64"/>
    <n v="668778.85100000002"/>
    <n v="649336.4"/>
    <n v="852059.24899999995"/>
    <n v="749904.95299999998"/>
    <n v="722212.90899999999"/>
    <n v="621185.94200000004"/>
    <n v="590020.23100000003"/>
    <n v="519026.67099999997"/>
    <n v="506094.50099999999"/>
    <n v="552577.68500000006"/>
    <n v="608413.86800000002"/>
    <n v="578008.08499999996"/>
    <n v="525756.04"/>
    <n v="633425.26199999999"/>
    <n v="499219.68900000001"/>
    <n v="405379.85100000002"/>
    <n v="354994.02799999999"/>
    <n v="350794.038"/>
    <n v="353275.93699999998"/>
    <n v="130989.819"/>
    <n v="110198.995"/>
    <n v="33207.002999999997"/>
    <n v="54431.357000000004"/>
    <n v="86458.112999999998"/>
    <n v="37426.9"/>
    <n v="95421.172999999995"/>
    <n v="42310.712"/>
    <n v="56582.961000000003"/>
    <n v="70308.601999999999"/>
    <n v="52328.072999999997"/>
    <n v="55853.593000000001"/>
    <n v="16075.683999999999"/>
  </r>
  <r>
    <x v="0"/>
    <x v="5"/>
    <s v="UNILEVER"/>
    <x v="1"/>
    <x v="0"/>
    <x v="1"/>
    <n v="0.96699999999999997"/>
    <n v="1.0189999999999999"/>
    <n v="0.86499999999999999"/>
    <n v="0.89600000000000002"/>
    <n v="0.86699999999999999"/>
    <n v="0.79400000000000004"/>
    <n v="0.72799999999999998"/>
    <n v="1.052"/>
    <n v="0.86799999999999999"/>
    <n v="0.80500000000000005"/>
    <n v="0.78300000000000003"/>
    <n v="0.72599999999999998"/>
    <n v="0.55700000000000005"/>
    <n v="0.51900000000000002"/>
    <n v="0.66200000000000003"/>
    <n v="0.67700000000000005"/>
    <n v="0.62"/>
    <n v="0.60699999999999998"/>
    <n v="0.65300000000000002"/>
    <n v="0.63200000000000001"/>
    <n v="0.70599999999999996"/>
    <n v="0.61799999999999999"/>
    <n v="0.45300000000000001"/>
    <n v="0.54900000000000004"/>
    <n v="0.23300000000000001"/>
    <n v="0.14199999999999999"/>
    <n v="5.1999999999999998E-2"/>
    <n v="5.6000000000000001E-2"/>
    <n v="8.3000000000000004E-2"/>
    <n v="3.4000000000000002E-2"/>
    <n v="8.5999999999999993E-2"/>
    <n v="3.9E-2"/>
    <n v="0.05"/>
    <n v="5.8999999999999997E-2"/>
    <n v="4.9000000000000002E-2"/>
    <n v="5.2999999999999999E-2"/>
    <n v="1.7000000000000001E-2"/>
  </r>
  <r>
    <x v="0"/>
    <x v="5"/>
    <s v="UNILEVER"/>
    <x v="1"/>
    <x v="0"/>
    <x v="2"/>
    <n v="82.804000000000002"/>
    <n v="82.974999999999994"/>
    <n v="79.686999999999998"/>
    <n v="80.766000000000005"/>
    <n v="80.650000000000006"/>
    <n v="78.134"/>
    <n v="77.012"/>
    <n v="75.185000000000002"/>
    <n v="82.277000000000001"/>
    <n v="83.094999999999999"/>
    <n v="78.37"/>
    <n v="78.349000000000004"/>
    <n v="76.802000000000007"/>
    <n v="74.680999999999997"/>
    <n v="76.257000000000005"/>
    <n v="79.774000000000001"/>
    <n v="76.266000000000005"/>
    <n v="74.997"/>
    <n v="72.995999999999995"/>
    <n v="68.853999999999999"/>
    <n v="72.183999999999997"/>
    <n v="71.533000000000001"/>
    <n v="71.203999999999994"/>
    <n v="66.724000000000004"/>
    <n v="49.517000000000003"/>
    <n v="24.584"/>
    <n v="16.187000000000001"/>
    <n v="14.055999999999999"/>
    <n v="13.385999999999999"/>
    <n v="9.4670000000000005"/>
    <n v="9.9550000000000001"/>
    <n v="7.01"/>
    <n v="7.5919999999999996"/>
    <n v="6.242"/>
    <n v="6.6589999999999998"/>
    <n v="4.1580000000000004"/>
    <n v="2.8490000000000002"/>
  </r>
  <r>
    <x v="0"/>
    <x v="5"/>
    <s v="UNILEVER"/>
    <x v="1"/>
    <x v="0"/>
    <x v="3"/>
    <n v="46.000712499999999"/>
    <n v="47.030430799999998"/>
    <n v="41.445373600000003"/>
    <n v="42.173420999999998"/>
    <n v="41.658623200000001"/>
    <n v="42.551477900000002"/>
    <n v="42.240538299999997"/>
    <n v="42.026768699999998"/>
    <n v="48.197246499999999"/>
    <n v="48.0010154"/>
    <n v="43.697826300000003"/>
    <n v="43.548484700000003"/>
    <n v="41.591687399999998"/>
    <n v="40.592743400000003"/>
    <n v="41.186131699999997"/>
    <n v="44.040154800000003"/>
    <n v="40.130758399999998"/>
    <n v="39.400141699999999"/>
    <n v="40.4383835"/>
    <n v="36.497042"/>
    <n v="36.429324299999998"/>
    <n v="37.4668353"/>
    <n v="37.853310800000003"/>
    <n v="35.748656599999997"/>
    <n v="28.550412000000001"/>
    <n v="22.686700600000002"/>
    <n v="18.506460799999999"/>
    <n v="16.998641800000001"/>
    <n v="15.146099700000001"/>
    <n v="12.9768186"/>
    <n v="12.142935899999999"/>
    <n v="9.3103376999999998"/>
    <n v="9.3763813000000003"/>
    <n v="7.6532543999999998"/>
    <n v="7.6494578000000004"/>
    <n v="5.4332986999999999"/>
    <n v="3.6883691999999999"/>
  </r>
  <r>
    <x v="0"/>
    <x v="4"/>
    <s v="UNILEVER"/>
    <x v="2"/>
    <x v="0"/>
    <x v="0"/>
    <n v="1173.9639999999999"/>
    <n v="1398.9970000000001"/>
    <n v="1682.2439999999999"/>
    <n v="1504.1980000000001"/>
    <n v="1335.944"/>
    <n v="1202.452"/>
    <n v="1271.17"/>
    <n v="1550.6289999999999"/>
    <n v="1518.77"/>
    <n v="1588.7719999999999"/>
    <n v="1741.527"/>
    <n v="1698.0419999999999"/>
    <n v="1567.5060000000001"/>
    <n v="1651.7750000000001"/>
    <n v="1356.375"/>
    <n v="1626.866"/>
    <n v="1693.316"/>
    <n v="1593.6120000000001"/>
    <n v="1542.973"/>
    <n v="1378.5640000000001"/>
    <n v="1145.82"/>
    <n v="1115.4939999999999"/>
    <n v="1175.2249999999999"/>
    <n v="1281.74"/>
    <n v="1138.58"/>
    <n v="1208.386"/>
    <n v="1634.481"/>
    <n v="1325.471"/>
    <n v="1307.954"/>
    <n v="1395.923"/>
    <n v="1765.7629999999999"/>
    <n v="1954.8030000000001"/>
    <n v="1895.154"/>
    <n v="1829.222"/>
    <n v="1741.8219999999999"/>
    <n v="1712.5440000000001"/>
    <n v="1563.7180000000001"/>
  </r>
  <r>
    <x v="0"/>
    <x v="4"/>
    <s v="UNILEVER"/>
    <x v="2"/>
    <x v="0"/>
    <x v="4"/>
    <n v="553220.31299999997"/>
    <n v="629481.32200000004"/>
    <n v="751813.777"/>
    <n v="643829.06900000002"/>
    <n v="591099.57499999995"/>
    <n v="562228.62899999996"/>
    <n v="583154.31700000004"/>
    <n v="685564.70900000003"/>
    <n v="659930.62"/>
    <n v="686287.21299999999"/>
    <n v="776319.049"/>
    <n v="790672.8"/>
    <n v="787830.28700000001"/>
    <n v="783773.33299999998"/>
    <n v="677696.88600000006"/>
    <n v="809802.1"/>
    <n v="814839.78599999996"/>
    <n v="763886.22"/>
    <n v="742678.07499999995"/>
    <n v="670914.77500000002"/>
    <n v="553329.06299999997"/>
    <n v="552177.97199999995"/>
    <n v="571066.38500000001"/>
    <n v="636357.72600000002"/>
    <n v="581178.29200000002"/>
    <n v="572128.24800000002"/>
    <n v="726853.50699999998"/>
    <n v="622965.81000000006"/>
    <n v="614775.55900000001"/>
    <n v="676594.35400000005"/>
    <n v="825370.728"/>
    <n v="929757.54299999995"/>
    <n v="884256.59699999995"/>
    <n v="846616.92500000005"/>
    <n v="814464.72400000005"/>
    <n v="821128.53099999996"/>
    <n v="734670.26399999997"/>
  </r>
  <r>
    <x v="0"/>
    <x v="4"/>
    <s v="UNILEVER"/>
    <x v="2"/>
    <x v="0"/>
    <x v="1"/>
    <n v="1.018"/>
    <n v="1.2110000000000001"/>
    <n v="1.44"/>
    <n v="1.2490000000000001"/>
    <n v="1.139"/>
    <n v="1.004"/>
    <n v="1.097"/>
    <n v="1.4470000000000001"/>
    <n v="1.387"/>
    <n v="1.476"/>
    <n v="1.64"/>
    <n v="1.591"/>
    <n v="1.462"/>
    <n v="1.472"/>
    <n v="1.3089999999999999"/>
    <n v="1.4359999999999999"/>
    <n v="1.502"/>
    <n v="1.5069999999999999"/>
    <n v="1.3640000000000001"/>
    <n v="1.425"/>
    <n v="1.2130000000000001"/>
    <n v="1.1830000000000001"/>
    <n v="1.2450000000000001"/>
    <n v="1.2729999999999999"/>
    <n v="1.2290000000000001"/>
    <n v="1.373"/>
    <n v="1.9019999999999999"/>
    <n v="1.3089999999999999"/>
    <n v="1.2869999999999999"/>
    <n v="1.419"/>
    <n v="1.609"/>
    <n v="2.0179999999999998"/>
    <n v="1.7849999999999999"/>
    <n v="1.7030000000000001"/>
    <n v="1.6919999999999999"/>
    <n v="1.677"/>
    <n v="1.52"/>
  </r>
  <r>
    <x v="0"/>
    <x v="4"/>
    <s v="UNILEVER"/>
    <x v="2"/>
    <x v="0"/>
    <x v="2"/>
    <n v="49.140999999999998"/>
    <n v="51.387"/>
    <n v="53.353000000000002"/>
    <n v="50.405000000000001"/>
    <n v="46.732999999999997"/>
    <n v="53.850999999999999"/>
    <n v="52.573"/>
    <n v="54.640999999999998"/>
    <n v="56.154000000000003"/>
    <n v="55.31"/>
    <n v="54.3"/>
    <n v="54.018999999999998"/>
    <n v="53.750999999999998"/>
    <n v="55.698999999999998"/>
    <n v="55.134"/>
    <n v="52.286999999999999"/>
    <n v="50.314"/>
    <n v="51.765999999999998"/>
    <n v="49.881999999999998"/>
    <n v="49.021000000000001"/>
    <n v="49.573"/>
    <n v="51.598999999999997"/>
    <n v="51.351999999999997"/>
    <n v="48.773000000000003"/>
    <n v="43.576999999999998"/>
    <n v="45.110999999999997"/>
    <n v="44.832999999999998"/>
    <n v="43.546999999999997"/>
    <n v="48.457000000000001"/>
    <n v="64.356999999999999"/>
    <n v="67.009"/>
    <n v="69.650000000000006"/>
    <n v="71.89"/>
    <n v="71.305999999999997"/>
    <n v="71.403999999999996"/>
    <n v="70.703000000000003"/>
    <n v="69.05"/>
  </r>
  <r>
    <x v="0"/>
    <x v="4"/>
    <s v="UNILEVER"/>
    <x v="2"/>
    <x v="0"/>
    <x v="3"/>
    <n v="57.040293900000002"/>
    <n v="56.602268100000003"/>
    <n v="57.52046"/>
    <n v="55.884326399999999"/>
    <n v="55.1295225"/>
    <n v="56.731805899999998"/>
    <n v="55.104670599999999"/>
    <n v="54.246026399999998"/>
    <n v="56.4870071"/>
    <n v="57.189698"/>
    <n v="54.8725418"/>
    <n v="54.546509700000001"/>
    <n v="54.649254499999998"/>
    <n v="56.124563899999998"/>
    <n v="55.584473600000003"/>
    <n v="56.4331356"/>
    <n v="55.273748400000002"/>
    <n v="56.343771400000001"/>
    <n v="55.811521599999999"/>
    <n v="52.930786699999999"/>
    <n v="53.6860578"/>
    <n v="55.4025946"/>
    <n v="57.193164600000003"/>
    <n v="54.638950399999999"/>
    <n v="53.305164599999998"/>
    <n v="52.304372299999997"/>
    <n v="52.806356299999997"/>
    <n v="54.442099900000002"/>
    <n v="56.152359699999998"/>
    <n v="60.567823599999997"/>
    <n v="61.163853500000002"/>
    <n v="59.237910900000003"/>
    <n v="60.576080099999999"/>
    <n v="61.335533599999998"/>
    <n v="63.932568500000002"/>
    <n v="63.974341099999997"/>
    <n v="64.078031300000006"/>
  </r>
  <r>
    <x v="0"/>
    <x v="5"/>
    <s v="UNILEVER"/>
    <x v="2"/>
    <x v="0"/>
    <x v="0"/>
    <n v="1973.348"/>
    <n v="2333.768"/>
    <n v="2602.8009999999999"/>
    <n v="2266.8960000000002"/>
    <n v="2056.2170000000001"/>
    <n v="2083.36"/>
    <n v="2085.7199999999998"/>
    <n v="2132.319"/>
    <n v="2112.8200000000002"/>
    <n v="2060.1060000000002"/>
    <n v="2237.4450000000002"/>
    <n v="2710.0630000000001"/>
    <n v="2173.4569999999999"/>
    <n v="2342.7689999999998"/>
    <n v="2247.1309999999999"/>
    <n v="2639.0590000000002"/>
    <n v="2310.2220000000002"/>
    <n v="2163.915"/>
    <n v="2260.192"/>
    <n v="2030.2739999999999"/>
    <n v="1911.4570000000001"/>
    <n v="2017.5319999999999"/>
    <n v="2081.306"/>
    <n v="2207.0590000000002"/>
    <n v="1643.357"/>
    <n v="1700.086"/>
    <n v="2015.874"/>
    <n v="1712.0519999999999"/>
    <n v="1771.54"/>
    <n v="2013.403"/>
    <n v="2404.261"/>
    <n v="2447.4789999999998"/>
    <n v="2326.5590000000002"/>
    <n v="2354.5169999999998"/>
    <n v="2288.5680000000002"/>
    <n v="2238.2460000000001"/>
    <n v="2071.5129999999999"/>
  </r>
  <r>
    <x v="0"/>
    <x v="5"/>
    <s v="UNILEVER"/>
    <x v="2"/>
    <x v="0"/>
    <x v="4"/>
    <n v="842250.52399999998"/>
    <n v="997356.09900000005"/>
    <n v="1109863.5930000001"/>
    <n v="969398.50899999996"/>
    <n v="895114.01699999999"/>
    <n v="902321.35"/>
    <n v="982006.38199999998"/>
    <n v="922350.45700000005"/>
    <n v="943395.47400000005"/>
    <n v="932611.91799999995"/>
    <n v="1001972.423"/>
    <n v="1219474.294"/>
    <n v="1025586.152"/>
    <n v="1069182.8149999999"/>
    <n v="1070988.463"/>
    <n v="1299216.8970000001"/>
    <n v="1136133.9809999999"/>
    <n v="1058860.642"/>
    <n v="1096100.1910000001"/>
    <n v="1003744.629"/>
    <n v="912307.37199999997"/>
    <n v="971535.91099999996"/>
    <n v="988284.11600000004"/>
    <n v="1048855.04"/>
    <n v="773097.71799999999"/>
    <n v="808389.16099999996"/>
    <n v="881515.95900000003"/>
    <n v="813162.55900000001"/>
    <n v="844631.65800000005"/>
    <n v="946888.46699999995"/>
    <n v="1150729.834"/>
    <n v="1151251.4750000001"/>
    <n v="1097101.8559999999"/>
    <n v="1127339.31"/>
    <n v="1104698.142"/>
    <n v="1066472.682"/>
    <n v="975819.13"/>
  </r>
  <r>
    <x v="0"/>
    <x v="5"/>
    <s v="UNILEVER"/>
    <x v="2"/>
    <x v="0"/>
    <x v="1"/>
    <n v="1.712"/>
    <n v="2.02"/>
    <n v="2.2290000000000001"/>
    <n v="1.883"/>
    <n v="1.752"/>
    <n v="1.7390000000000001"/>
    <n v="1.8"/>
    <n v="1.99"/>
    <n v="1.93"/>
    <n v="1.9139999999999999"/>
    <n v="2.1080000000000001"/>
    <n v="2.5390000000000001"/>
    <n v="2.028"/>
    <n v="2.0880000000000001"/>
    <n v="2.169"/>
    <n v="2.3290000000000002"/>
    <n v="2.0499999999999998"/>
    <n v="2.0459999999999998"/>
    <n v="1.998"/>
    <n v="2.0990000000000002"/>
    <n v="2.0230000000000001"/>
    <n v="2.1389999999999998"/>
    <n v="2.2040000000000002"/>
    <n v="2.1930000000000001"/>
    <n v="1.7729999999999999"/>
    <n v="1.9319999999999999"/>
    <n v="2.3450000000000002"/>
    <n v="1.6910000000000001"/>
    <n v="1.7430000000000001"/>
    <n v="2.0459999999999998"/>
    <n v="2.19"/>
    <n v="2.5259999999999998"/>
    <n v="2.1920000000000002"/>
    <n v="2.1920000000000002"/>
    <n v="2.2229999999999999"/>
    <n v="2.1909999999999998"/>
    <n v="2.0129999999999999"/>
  </r>
  <r>
    <x v="0"/>
    <x v="5"/>
    <s v="UNILEVER"/>
    <x v="2"/>
    <x v="0"/>
    <x v="2"/>
    <n v="52.167000000000002"/>
    <n v="53.722000000000001"/>
    <n v="55.472000000000001"/>
    <n v="51.476999999999997"/>
    <n v="48.994"/>
    <n v="54.866"/>
    <n v="53.33"/>
    <n v="55.148000000000003"/>
    <n v="54.223999999999997"/>
    <n v="54.670999999999999"/>
    <n v="54.207999999999998"/>
    <n v="54.302999999999997"/>
    <n v="53.866"/>
    <n v="56.103000000000002"/>
    <n v="55.286000000000001"/>
    <n v="51.859000000000002"/>
    <n v="49.976999999999997"/>
    <n v="51.59"/>
    <n v="50.156999999999996"/>
    <n v="50.036999999999999"/>
    <n v="49.545999999999999"/>
    <n v="51.23"/>
    <n v="50.851999999999997"/>
    <n v="48.682000000000002"/>
    <n v="44.283999999999999"/>
    <n v="50.811"/>
    <n v="49.621000000000002"/>
    <n v="47.003999999999998"/>
    <n v="48.689"/>
    <n v="66.813000000000002"/>
    <n v="68.400999999999996"/>
    <n v="73.825999999999993"/>
    <n v="74.811999999999998"/>
    <n v="71.47"/>
    <n v="73.296999999999997"/>
    <n v="71.006"/>
    <n v="71.888000000000005"/>
  </r>
  <r>
    <x v="0"/>
    <x v="5"/>
    <s v="UNILEVER"/>
    <x v="2"/>
    <x v="0"/>
    <x v="3"/>
    <n v="60.625948399999999"/>
    <n v="60.186318200000002"/>
    <n v="58.938399099999998"/>
    <n v="59.615581400000003"/>
    <n v="57.542994999999998"/>
    <n v="56.976588800000002"/>
    <n v="56.156471099999997"/>
    <n v="55.483730000000001"/>
    <n v="54.431395899999998"/>
    <n v="56.4993494"/>
    <n v="55.541126800000001"/>
    <n v="54.668755099999998"/>
    <n v="54.686598400000001"/>
    <n v="56.224235999999998"/>
    <n v="54.917668900000002"/>
    <n v="52.641013700000002"/>
    <n v="52.556037500000002"/>
    <n v="52.8500424"/>
    <n v="53.679475500000002"/>
    <n v="53.922887199999998"/>
    <n v="53.412742899999998"/>
    <n v="52.7667115"/>
    <n v="53.867270699999999"/>
    <n v="52.905208500000001"/>
    <n v="55.396023499999998"/>
    <n v="55.432013699999999"/>
    <n v="54.786941499999998"/>
    <n v="55.109575700000001"/>
    <n v="56.769492100000001"/>
    <n v="62.406240699999998"/>
    <n v="62.868814899999997"/>
    <n v="64.428443200000004"/>
    <n v="65.367385799999994"/>
    <n v="65.385706200000001"/>
    <n v="66.255833199999998"/>
    <n v="66.807153"/>
    <n v="66.345794600000005"/>
  </r>
  <r>
    <x v="0"/>
    <x v="4"/>
    <s v="UNILEVER"/>
    <x v="15"/>
    <x v="0"/>
    <x v="0"/>
    <n v="1113.1990000000001"/>
    <n v="1170.9380000000001"/>
    <n v="1401.932"/>
    <n v="1627.0360000000001"/>
    <n v="1254.866"/>
    <n v="1101.2059999999999"/>
    <n v="1266.825"/>
    <n v="1134.085"/>
    <n v="1087.2729999999999"/>
    <n v="1100.4190000000001"/>
    <n v="1557.309"/>
    <n v="1752.1479999999999"/>
    <n v="1776.1849999999999"/>
    <n v="1583.9"/>
    <n v="1429.9159999999999"/>
    <n v="1278.538"/>
    <n v="1109.08"/>
    <n v="1099.9069999999999"/>
    <n v="772.08500000000004"/>
    <n v="679.40499999999997"/>
    <n v="687.85500000000002"/>
    <n v="614.16399999999999"/>
    <n v="731.78700000000003"/>
    <n v="686.49"/>
    <n v="784.50300000000004"/>
    <n v="731.99"/>
    <n v="683.76499999999999"/>
    <n v="844.82600000000002"/>
    <n v="832.11199999999997"/>
    <n v="743.38199999999995"/>
    <n v="833.17899999999997"/>
    <n v="796.83"/>
    <n v="834.08100000000002"/>
    <n v="991.05799999999999"/>
    <n v="704.29"/>
    <n v="743.59500000000003"/>
    <n v="828.36800000000005"/>
  </r>
  <r>
    <x v="0"/>
    <x v="4"/>
    <s v="UNILEVER"/>
    <x v="15"/>
    <x v="0"/>
    <x v="4"/>
    <n v="227788.17"/>
    <n v="211756.236"/>
    <n v="229357.29"/>
    <n v="275367.46299999999"/>
    <n v="238571.67800000001"/>
    <n v="208265.94500000001"/>
    <n v="241063.443"/>
    <n v="223856.57"/>
    <n v="210971.79800000001"/>
    <n v="221120.81"/>
    <n v="295750.20799999998"/>
    <n v="336232.37"/>
    <n v="310143.63299999997"/>
    <n v="285319.60100000002"/>
    <n v="261204.81299999999"/>
    <n v="241860.92300000001"/>
    <n v="214612.97500000001"/>
    <n v="211947.41899999999"/>
    <n v="171852.10200000001"/>
    <n v="143860.39499999999"/>
    <n v="138732.15"/>
    <n v="127667.71"/>
    <n v="156186.32800000001"/>
    <n v="141902.10999999999"/>
    <n v="148466.334"/>
    <n v="143677.679"/>
    <n v="128722.886"/>
    <n v="162742.967"/>
    <n v="159673.66099999999"/>
    <n v="151584.90700000001"/>
    <n v="175460.55900000001"/>
    <n v="162382.353"/>
    <n v="167164.45499999999"/>
    <n v="188176.541"/>
    <n v="139757.94200000001"/>
    <n v="151426.35399999999"/>
    <n v="154356.04999999999"/>
  </r>
  <r>
    <x v="0"/>
    <x v="4"/>
    <s v="UNILEVER"/>
    <x v="15"/>
    <x v="0"/>
    <x v="1"/>
    <n v="0.96599999999999997"/>
    <n v="1.014"/>
    <n v="1.2"/>
    <n v="1.351"/>
    <n v="1.07"/>
    <n v="0.91900000000000004"/>
    <n v="1.093"/>
    <n v="1.0580000000000001"/>
    <n v="0.99299999999999999"/>
    <n v="1.022"/>
    <n v="1.4670000000000001"/>
    <n v="1.641"/>
    <n v="1.657"/>
    <n v="1.4119999999999999"/>
    <n v="1.38"/>
    <n v="1.1279999999999999"/>
    <n v="0.98399999999999999"/>
    <n v="1.04"/>
    <n v="0.68200000000000005"/>
    <n v="0.70199999999999996"/>
    <n v="0.72799999999999998"/>
    <n v="0.65100000000000002"/>
    <n v="0.77500000000000002"/>
    <n v="0.68200000000000005"/>
    <n v="0.84699999999999998"/>
    <n v="0.83199999999999996"/>
    <n v="0.79600000000000004"/>
    <n v="0.83499999999999996"/>
    <n v="0.81899999999999995"/>
    <n v="0.755"/>
    <n v="0.75900000000000001"/>
    <n v="0.82199999999999995"/>
    <n v="0.78600000000000003"/>
    <n v="0.92300000000000004"/>
    <n v="0.68400000000000005"/>
    <n v="0.72799999999999998"/>
    <n v="0.80500000000000005"/>
  </r>
  <r>
    <x v="0"/>
    <x v="4"/>
    <s v="UNILEVER"/>
    <x v="15"/>
    <x v="0"/>
    <x v="2"/>
    <n v="47.976999999999997"/>
    <n v="45.954000000000001"/>
    <n v="49.792000000000002"/>
    <n v="46.889000000000003"/>
    <n v="48.530999999999999"/>
    <n v="46.603999999999999"/>
    <n v="48.631999999999998"/>
    <n v="45.220999999999997"/>
    <n v="44.12"/>
    <n v="42.206000000000003"/>
    <n v="50.857999999999997"/>
    <n v="49.494999999999997"/>
    <n v="47.584000000000003"/>
    <n v="53.109000000000002"/>
    <n v="49.235999999999997"/>
    <n v="47.457000000000001"/>
    <n v="47.970999999999997"/>
    <n v="43.734000000000002"/>
    <n v="42.296999999999997"/>
    <n v="38.776000000000003"/>
    <n v="41.034999999999997"/>
    <n v="39.39"/>
    <n v="40.475999999999999"/>
    <n v="37.906999999999996"/>
    <n v="38.832999999999998"/>
    <n v="41.441000000000003"/>
    <n v="37.793999999999997"/>
    <n v="38.762"/>
    <n v="39.593000000000004"/>
    <n v="45.08"/>
    <n v="46.039000000000001"/>
    <n v="43.37"/>
    <n v="44.106999999999999"/>
    <n v="41.548000000000002"/>
    <n v="39.481000000000002"/>
    <n v="38.881"/>
    <n v="37.356999999999999"/>
  </r>
  <r>
    <x v="0"/>
    <x v="4"/>
    <s v="UNILEVER"/>
    <x v="15"/>
    <x v="0"/>
    <x v="3"/>
    <n v="35.833630200000002"/>
    <n v="36.458525000000002"/>
    <n v="36.808080400000001"/>
    <n v="38.6571207"/>
    <n v="38.5007722"/>
    <n v="37.4471554"/>
    <n v="40.163843900000003"/>
    <n v="40.489004600000001"/>
    <n v="38.874326400000001"/>
    <n v="38.139304000000003"/>
    <n v="43.661116200000002"/>
    <n v="42.664436799999997"/>
    <n v="42.075347299999997"/>
    <n v="42.307876999999998"/>
    <n v="42.906704699999999"/>
    <n v="39.478991899999997"/>
    <n v="38.514847799999998"/>
    <n v="36.131473499999998"/>
    <n v="35.215271999999999"/>
    <n v="33.694460900000003"/>
    <n v="35.116995600000003"/>
    <n v="34.3337729"/>
    <n v="37.662414699999999"/>
    <n v="36.961020599999998"/>
    <n v="36.958596700000001"/>
    <n v="34.565681099999999"/>
    <n v="33.431138400000002"/>
    <n v="35.573171500000001"/>
    <n v="35.284478700000001"/>
    <n v="34.541184600000001"/>
    <n v="33.745733399999999"/>
    <n v="31.890590400000001"/>
    <n v="33.873427900000003"/>
    <n v="34.284259900000002"/>
    <n v="31.3924211"/>
    <n v="29.758589600000001"/>
    <n v="30.309397199999999"/>
  </r>
  <r>
    <x v="0"/>
    <x v="5"/>
    <s v="UNILEVER"/>
    <x v="15"/>
    <x v="0"/>
    <x v="0"/>
    <n v="1117.741"/>
    <n v="1424.4349999999999"/>
    <n v="1642.5609999999999"/>
    <n v="1750.6279999999999"/>
    <n v="1344.173"/>
    <n v="1311.412"/>
    <n v="1646.182"/>
    <n v="1387.039"/>
    <n v="1099.5550000000001"/>
    <n v="1077.4880000000001"/>
    <n v="1613.3689999999999"/>
    <n v="1692.47"/>
    <n v="1897.9860000000001"/>
    <n v="1729.309"/>
    <n v="1511.4449999999999"/>
    <n v="1415.33"/>
    <n v="1197.366"/>
    <n v="1133.605"/>
    <n v="915.81799999999998"/>
    <n v="919.55399999999997"/>
    <n v="973.87599999999998"/>
    <n v="888.36500000000001"/>
    <n v="909.40099999999995"/>
    <n v="1057.03"/>
    <n v="1099.9359999999999"/>
    <n v="1023.872"/>
    <n v="1017.3579999999999"/>
    <n v="1154.2840000000001"/>
    <n v="1173.9159999999999"/>
    <n v="1105.644"/>
    <n v="1184.1600000000001"/>
    <n v="1123.5640000000001"/>
    <n v="1130.0719999999999"/>
    <n v="1259.2190000000001"/>
    <n v="1041.336"/>
    <n v="941.303"/>
    <n v="957.29"/>
  </r>
  <r>
    <x v="0"/>
    <x v="5"/>
    <s v="UNILEVER"/>
    <x v="15"/>
    <x v="0"/>
    <x v="4"/>
    <n v="266062.19799999997"/>
    <n v="313767.90000000002"/>
    <n v="332139.88199999998"/>
    <n v="360062.36099999998"/>
    <n v="318829.429"/>
    <n v="314142.72100000002"/>
    <n v="391675.81400000001"/>
    <n v="331865.33299999998"/>
    <n v="262462.70500000002"/>
    <n v="266033.027"/>
    <n v="369874.255"/>
    <n v="356498.859"/>
    <n v="380484.55900000001"/>
    <n v="367311.00699999998"/>
    <n v="343314.55200000003"/>
    <n v="322115.03700000001"/>
    <n v="295728.08500000002"/>
    <n v="272161.647"/>
    <n v="253547.554"/>
    <n v="236275.443"/>
    <n v="237474.08199999999"/>
    <n v="219805.78099999999"/>
    <n v="230069.69200000001"/>
    <n v="249876.90299999999"/>
    <n v="239187.52299999999"/>
    <n v="226037.54800000001"/>
    <n v="227633.10800000001"/>
    <n v="264280.435"/>
    <n v="280795.89199999999"/>
    <n v="292644.94799999997"/>
    <n v="302230.24099999998"/>
    <n v="287862.08600000001"/>
    <n v="273923.40399999998"/>
    <n v="316441.08600000001"/>
    <n v="286039.76"/>
    <n v="264789.31300000002"/>
    <n v="274833.01"/>
  </r>
  <r>
    <x v="0"/>
    <x v="5"/>
    <s v="UNILEVER"/>
    <x v="15"/>
    <x v="0"/>
    <x v="1"/>
    <n v="0.96899999999999997"/>
    <n v="1.2330000000000001"/>
    <n v="1.4059999999999999"/>
    <n v="1.454"/>
    <n v="1.1459999999999999"/>
    <n v="1.0940000000000001"/>
    <n v="1.42"/>
    <n v="1.294"/>
    <n v="1.004"/>
    <n v="1.0009999999999999"/>
    <n v="1.52"/>
    <n v="1.585"/>
    <n v="1.7709999999999999"/>
    <n v="1.5409999999999999"/>
    <n v="1.4590000000000001"/>
    <n v="1.2490000000000001"/>
    <n v="1.0620000000000001"/>
    <n v="1.0720000000000001"/>
    <n v="0.80900000000000005"/>
    <n v="0.95099999999999996"/>
    <n v="1.0309999999999999"/>
    <n v="0.94199999999999995"/>
    <n v="0.96299999999999997"/>
    <n v="1.05"/>
    <n v="1.1870000000000001"/>
    <n v="1.163"/>
    <n v="1.1839999999999999"/>
    <n v="1.1399999999999999"/>
    <n v="1.155"/>
    <n v="1.1240000000000001"/>
    <n v="1.079"/>
    <n v="1.1599999999999999"/>
    <n v="1.0649999999999999"/>
    <n v="1.1719999999999999"/>
    <n v="1.0109999999999999"/>
    <n v="0.92200000000000004"/>
    <n v="0.93"/>
  </r>
  <r>
    <x v="0"/>
    <x v="5"/>
    <s v="UNILEVER"/>
    <x v="15"/>
    <x v="0"/>
    <x v="2"/>
    <n v="63.475000000000001"/>
    <n v="63.54"/>
    <n v="68.900999999999996"/>
    <n v="69.361000000000004"/>
    <n v="66.938999999999993"/>
    <n v="64.320999999999998"/>
    <n v="63.567"/>
    <n v="61.036000000000001"/>
    <n v="59.198999999999998"/>
    <n v="57.895000000000003"/>
    <n v="67.950999999999993"/>
    <n v="67.763999999999996"/>
    <n v="66.343000000000004"/>
    <n v="68.177999999999997"/>
    <n v="67.662000000000006"/>
    <n v="65.135999999999996"/>
    <n v="66.489000000000004"/>
    <n v="62.542000000000002"/>
    <n v="59.896999999999998"/>
    <n v="58.972999999999999"/>
    <n v="65.031999999999996"/>
    <n v="64.228999999999999"/>
    <n v="61.683"/>
    <n v="61.54"/>
    <n v="57.814999999999998"/>
    <n v="60.366"/>
    <n v="54.283000000000001"/>
    <n v="59.454000000000001"/>
    <n v="64.278999999999996"/>
    <n v="64.171999999999997"/>
    <n v="64.759"/>
    <n v="63.689"/>
    <n v="62.811999999999998"/>
    <n v="60.008000000000003"/>
    <n v="62.347999999999999"/>
    <n v="57.783000000000001"/>
    <n v="61.75"/>
  </r>
  <r>
    <x v="0"/>
    <x v="5"/>
    <s v="UNILEVER"/>
    <x v="15"/>
    <x v="0"/>
    <x v="3"/>
    <n v="43.471234899999999"/>
    <n v="42.736656600000003"/>
    <n v="44.0269282"/>
    <n v="46.691025799999998"/>
    <n v="45.805883700000003"/>
    <n v="45.4447002"/>
    <n v="44.703077899999997"/>
    <n v="45.236463899999997"/>
    <n v="43.1839899"/>
    <n v="42.472662100000001"/>
    <n v="47.606698000000002"/>
    <n v="47.813218599999999"/>
    <n v="44.9305953"/>
    <n v="44.535966500000001"/>
    <n v="44.360905099999997"/>
    <n v="42.9343237"/>
    <n v="42.2778274"/>
    <n v="40.431053200000001"/>
    <n v="39.513441100000001"/>
    <n v="38.174674099999997"/>
    <n v="40.438617499999999"/>
    <n v="39.557121600000002"/>
    <n v="42.336248400000002"/>
    <n v="42.051525599999998"/>
    <n v="40.0683395"/>
    <n v="40.735598799999998"/>
    <n v="42.035899200000003"/>
    <n v="42.6896889"/>
    <n v="44.422537699999999"/>
    <n v="45.792230799999999"/>
    <n v="43.784546400000004"/>
    <n v="41.883885800000002"/>
    <n v="42.187697499999999"/>
    <n v="41.998852200000002"/>
    <n v="41.817561900000001"/>
    <n v="38.322156100000001"/>
    <n v="38.849105199999997"/>
  </r>
  <r>
    <x v="0"/>
    <x v="4"/>
    <s v="UNILEVER"/>
    <x v="3"/>
    <x v="0"/>
    <x v="0"/>
    <n v="1957.3989999999999"/>
    <n v="1815.2550000000001"/>
    <n v="1925.9490000000001"/>
    <n v="1864"/>
    <n v="1810.8420000000001"/>
    <n v="2142.1030000000001"/>
    <n v="1949.2860000000001"/>
    <n v="1761.829"/>
    <n v="1772.646"/>
    <n v="2020.539"/>
    <n v="1827.17"/>
    <n v="1926.4159999999999"/>
    <n v="1925.848"/>
    <n v="2077.7399999999998"/>
    <n v="1321.9590000000001"/>
    <n v="1335.0139999999999"/>
    <n v="1703.3889999999999"/>
    <n v="1825.4069999999999"/>
    <n v="1500.674"/>
    <n v="1184.6010000000001"/>
    <n v="1426.579"/>
    <n v="1751.548"/>
    <n v="1348.6569999999999"/>
    <n v="1504.0830000000001"/>
    <n v="1598.1110000000001"/>
    <n v="1671.076"/>
    <n v="1453.7"/>
    <n v="1914.6849999999999"/>
    <n v="1671.0940000000001"/>
    <n v="1658.8810000000001"/>
    <n v="1811.4960000000001"/>
    <n v="1517.39"/>
    <n v="1687.873"/>
    <n v="2412.6770000000001"/>
    <n v="1652.0060000000001"/>
    <n v="1626.922"/>
    <n v="1480.595"/>
  </r>
  <r>
    <x v="0"/>
    <x v="4"/>
    <s v="UNILEVER"/>
    <x v="3"/>
    <x v="0"/>
    <x v="4"/>
    <n v="830392.91399999999"/>
    <n v="777017.04599999997"/>
    <n v="831826.58799999999"/>
    <n v="876806.87"/>
    <n v="885746.03"/>
    <n v="927592.68599999999"/>
    <n v="941730.69299999997"/>
    <n v="882954.08"/>
    <n v="887574.72199999995"/>
    <n v="952336.89399999997"/>
    <n v="809854.54099999997"/>
    <n v="921441.26599999995"/>
    <n v="887523.33600000001"/>
    <n v="799941.08"/>
    <n v="655809.54799999995"/>
    <n v="773395.79200000002"/>
    <n v="949717.58900000004"/>
    <n v="1021584.541"/>
    <n v="966556.64099999995"/>
    <n v="782045.41500000004"/>
    <n v="884579.77300000004"/>
    <n v="1031474.519"/>
    <n v="873149.96900000004"/>
    <n v="983001.56799999997"/>
    <n v="1005700.34"/>
    <n v="1078291.95"/>
    <n v="953591.30299999996"/>
    <n v="1150826.4839999999"/>
    <n v="1096141.7169999999"/>
    <n v="1045467.591"/>
    <n v="1094010.341"/>
    <n v="988200.78799999994"/>
    <n v="1076189.6189999999"/>
    <n v="1338796.1839999999"/>
    <n v="1112249.929"/>
    <n v="1081167.746"/>
    <n v="992101.54099999997"/>
  </r>
  <r>
    <x v="0"/>
    <x v="4"/>
    <s v="UNILEVER"/>
    <x v="3"/>
    <x v="0"/>
    <x v="1"/>
    <n v="1.698"/>
    <n v="1.571"/>
    <n v="1.649"/>
    <n v="1.548"/>
    <n v="1.5429999999999999"/>
    <n v="1.788"/>
    <n v="1.6819999999999999"/>
    <n v="1.6439999999999999"/>
    <n v="1.619"/>
    <n v="1.877"/>
    <n v="1.7210000000000001"/>
    <n v="1.8049999999999999"/>
    <n v="1.7969999999999999"/>
    <n v="1.8520000000000001"/>
    <n v="1.276"/>
    <n v="1.1779999999999999"/>
    <n v="1.5109999999999999"/>
    <n v="1.726"/>
    <n v="1.3260000000000001"/>
    <n v="1.2250000000000001"/>
    <n v="1.51"/>
    <n v="1.857"/>
    <n v="1.4279999999999999"/>
    <n v="1.494"/>
    <n v="1.724"/>
    <n v="1.899"/>
    <n v="1.6910000000000001"/>
    <n v="1.891"/>
    <n v="1.6439999999999999"/>
    <n v="1.6859999999999999"/>
    <n v="1.65"/>
    <n v="1.5660000000000001"/>
    <n v="1.59"/>
    <n v="2.246"/>
    <n v="1.6040000000000001"/>
    <n v="1.593"/>
    <n v="1.4390000000000001"/>
  </r>
  <r>
    <x v="0"/>
    <x v="4"/>
    <s v="UNILEVER"/>
    <x v="3"/>
    <x v="0"/>
    <x v="2"/>
    <n v="86.305000000000007"/>
    <n v="87.602000000000004"/>
    <n v="88.408000000000001"/>
    <n v="89.715999999999994"/>
    <n v="90.62"/>
    <n v="89.33"/>
    <n v="89.531000000000006"/>
    <n v="89.918000000000006"/>
    <n v="91.361999999999995"/>
    <n v="91.593000000000004"/>
    <n v="91.125"/>
    <n v="90.155000000000001"/>
    <n v="88.578999999999994"/>
    <n v="88.197000000000003"/>
    <n v="85.994"/>
    <n v="86.605000000000004"/>
    <n v="86.540999999999997"/>
    <n v="85.007000000000005"/>
    <n v="86.635000000000005"/>
    <n v="85.197000000000003"/>
    <n v="85.834999999999994"/>
    <n v="85.626999999999995"/>
    <n v="85.688000000000002"/>
    <n v="83.411000000000001"/>
    <n v="84.756"/>
    <n v="82.796000000000006"/>
    <n v="83.936999999999998"/>
    <n v="86.137"/>
    <n v="81.477000000000004"/>
    <n v="82.811000000000007"/>
    <n v="82.117000000000004"/>
    <n v="83.557000000000002"/>
    <n v="86.465999999999994"/>
    <n v="85.858999999999995"/>
    <n v="86.156999999999996"/>
    <n v="87.475999999999999"/>
    <n v="88.433000000000007"/>
  </r>
  <r>
    <x v="0"/>
    <x v="4"/>
    <s v="UNILEVER"/>
    <x v="3"/>
    <x v="0"/>
    <x v="3"/>
    <n v="49.697540400000001"/>
    <n v="53.059423500000001"/>
    <n v="55.411789300000002"/>
    <n v="58.018065300000004"/>
    <n v="58.351517700000002"/>
    <n v="60.249554099999997"/>
    <n v="60.666052899999997"/>
    <n v="60.494154100000003"/>
    <n v="62.240426399999997"/>
    <n v="62.428994000000003"/>
    <n v="63.350316900000003"/>
    <n v="60.284178300000001"/>
    <n v="59.997551999999999"/>
    <n v="61.223559299999998"/>
    <n v="59.5367909"/>
    <n v="56.902411200000003"/>
    <n v="56.515991200000002"/>
    <n v="54.590766000000002"/>
    <n v="52.533950400000002"/>
    <n v="52.259531699999997"/>
    <n v="52.123527299999999"/>
    <n v="51.632339899999998"/>
    <n v="53.591048399999998"/>
    <n v="49.4852226"/>
    <n v="51.816608700000003"/>
    <n v="51.932692000000003"/>
    <n v="54.512760299999997"/>
    <n v="55.729328600000002"/>
    <n v="55.420929299999997"/>
    <n v="56.111166099999998"/>
    <n v="56.435761399999997"/>
    <n v="54.863024099999997"/>
    <n v="56.502567499999998"/>
    <n v="53.963216000000003"/>
    <n v="53.642277399999998"/>
    <n v="53.792339300000002"/>
    <n v="54.419861400000002"/>
  </r>
  <r>
    <x v="0"/>
    <x v="5"/>
    <s v="UNILEVER"/>
    <x v="3"/>
    <x v="0"/>
    <x v="0"/>
    <n v="3106.8150000000001"/>
    <n v="3109.6239999999998"/>
    <n v="3321.2950000000001"/>
    <n v="2970.3589999999999"/>
    <n v="3000.308"/>
    <n v="3614.2530000000002"/>
    <n v="3204.143"/>
    <n v="2785.741"/>
    <n v="2877.5529999999999"/>
    <n v="3305.739"/>
    <n v="3161.7689999999998"/>
    <n v="3127.5390000000002"/>
    <n v="3063.2350000000001"/>
    <n v="3153.6729999999998"/>
    <n v="2015.104"/>
    <n v="2047.5419999999999"/>
    <n v="2518.741"/>
    <n v="2651.4749999999999"/>
    <n v="2118.2089999999998"/>
    <n v="1735.279"/>
    <n v="2161.3629999999998"/>
    <n v="2449.5630000000001"/>
    <n v="1895.5709999999999"/>
    <n v="2200.1109999999999"/>
    <n v="2319.9760000000001"/>
    <n v="2296.4520000000002"/>
    <n v="1920.038"/>
    <n v="2543.123"/>
    <n v="2187.5500000000002"/>
    <n v="2087.6370000000002"/>
    <n v="2558.6550000000002"/>
    <n v="2337.35"/>
    <n v="2552.721"/>
    <n v="3416.0659999999998"/>
    <n v="2356.587"/>
    <n v="2370.9189999999999"/>
    <n v="2168.6660000000002"/>
  </r>
  <r>
    <x v="0"/>
    <x v="5"/>
    <s v="UNILEVER"/>
    <x v="3"/>
    <x v="0"/>
    <x v="4"/>
    <n v="1494159.943"/>
    <n v="1515872.493"/>
    <n v="1690157.23"/>
    <n v="1489684.348"/>
    <n v="1553388.8049999999"/>
    <n v="1749523.253"/>
    <n v="1641819.5079999999"/>
    <n v="1493470.179"/>
    <n v="1587559.318"/>
    <n v="1682455.456"/>
    <n v="1615816.5560000001"/>
    <n v="1643055.0120000001"/>
    <n v="1624481.983"/>
    <n v="1362907.9950000001"/>
    <n v="1054681.625"/>
    <n v="1223841.861"/>
    <n v="1456920.6510000001"/>
    <n v="1493508.9369999999"/>
    <n v="1372372.888"/>
    <n v="1150617.8689999999"/>
    <n v="1362026.82"/>
    <n v="1452551.9950000001"/>
    <n v="1227685.6229999999"/>
    <n v="1378963.1329999999"/>
    <n v="1403591.61"/>
    <n v="1446921.456"/>
    <n v="1191734.4210000001"/>
    <n v="1426598.298"/>
    <n v="1343223.8589999999"/>
    <n v="1245330.1299999999"/>
    <n v="1470419.5549999999"/>
    <n v="1445041.317"/>
    <n v="1569460.9879999999"/>
    <n v="1820333.1159999999"/>
    <n v="1487264.942"/>
    <n v="1516156.669"/>
    <n v="1375145.2320000001"/>
  </r>
  <r>
    <x v="0"/>
    <x v="5"/>
    <s v="UNILEVER"/>
    <x v="3"/>
    <x v="0"/>
    <x v="1"/>
    <n v="2.6949999999999998"/>
    <n v="2.6920000000000002"/>
    <n v="2.8439999999999999"/>
    <n v="2.4670000000000001"/>
    <n v="2.5569999999999999"/>
    <n v="3.016"/>
    <n v="2.7650000000000001"/>
    <n v="2.5990000000000002"/>
    <n v="2.6280000000000001"/>
    <n v="3.0710000000000002"/>
    <n v="2.9780000000000002"/>
    <n v="2.93"/>
    <n v="2.8580000000000001"/>
    <n v="2.8109999999999999"/>
    <n v="1.9450000000000001"/>
    <n v="1.8069999999999999"/>
    <n v="2.2349999999999999"/>
    <n v="2.5070000000000001"/>
    <n v="1.8720000000000001"/>
    <n v="1.794"/>
    <n v="2.2869999999999999"/>
    <n v="2.597"/>
    <n v="2.008"/>
    <n v="2.1859999999999999"/>
    <n v="2.5030000000000001"/>
    <n v="2.609"/>
    <n v="2.234"/>
    <n v="2.512"/>
    <n v="2.1520000000000001"/>
    <n v="2.1219999999999999"/>
    <n v="2.331"/>
    <n v="2.4119999999999999"/>
    <n v="2.4049999999999998"/>
    <n v="3.18"/>
    <n v="2.2890000000000001"/>
    <n v="2.3210000000000002"/>
    <n v="2.1070000000000002"/>
  </r>
  <r>
    <x v="0"/>
    <x v="5"/>
    <s v="UNILEVER"/>
    <x v="3"/>
    <x v="0"/>
    <x v="2"/>
    <n v="86.046999999999997"/>
    <n v="87.356999999999999"/>
    <n v="87.319000000000003"/>
    <n v="88.984999999999999"/>
    <n v="90.334000000000003"/>
    <n v="90.174000000000007"/>
    <n v="89.805999999999997"/>
    <n v="89.024000000000001"/>
    <n v="90.763000000000005"/>
    <n v="91.548000000000002"/>
    <n v="90.14"/>
    <n v="90.754000000000005"/>
    <n v="89.528000000000006"/>
    <n v="89.192999999999998"/>
    <n v="90.394000000000005"/>
    <n v="87.911000000000001"/>
    <n v="89.12"/>
    <n v="87.59"/>
    <n v="86.224000000000004"/>
    <n v="86.198999999999998"/>
    <n v="87.575000000000003"/>
    <n v="86.989000000000004"/>
    <n v="87.006"/>
    <n v="88.513000000000005"/>
    <n v="89.543000000000006"/>
    <n v="87.652000000000001"/>
    <n v="89.451999999999998"/>
    <n v="84.364000000000004"/>
    <n v="84.578999999999994"/>
    <n v="85.176000000000002"/>
    <n v="85.668999999999997"/>
    <n v="87.314999999999998"/>
    <n v="88.840999999999994"/>
    <n v="88.864000000000004"/>
    <n v="89.025999999999996"/>
    <n v="90.266999999999996"/>
    <n v="90.070999999999998"/>
  </r>
  <r>
    <x v="0"/>
    <x v="5"/>
    <s v="UNILEVER"/>
    <x v="3"/>
    <x v="0"/>
    <x v="3"/>
    <n v="54.9319384"/>
    <n v="57.313957199999997"/>
    <n v="57.758387200000001"/>
    <n v="61.235401899999999"/>
    <n v="62.668913099999997"/>
    <n v="65.905980600000007"/>
    <n v="65.499124800000004"/>
    <n v="63.069744200000002"/>
    <n v="62.835311900000001"/>
    <n v="63.992141699999998"/>
    <n v="64.449808099999998"/>
    <n v="63.022561400000001"/>
    <n v="62.453445000000002"/>
    <n v="64.445750099999998"/>
    <n v="64.143940999999998"/>
    <n v="61.470329"/>
    <n v="61.312387800000003"/>
    <n v="58.149765799999997"/>
    <n v="57.229155599999999"/>
    <n v="56.775499799999999"/>
    <n v="56.206643300000003"/>
    <n v="55.445962100000003"/>
    <n v="56.857472399999999"/>
    <n v="56.746917199999999"/>
    <n v="58.633935100000002"/>
    <n v="59.373141500000003"/>
    <n v="63.238023900000002"/>
    <n v="60.326463400000002"/>
    <n v="61.5622963"/>
    <n v="59.961747600000002"/>
    <n v="62.145643800000002"/>
    <n v="61.677828699999999"/>
    <n v="62.201044899999999"/>
    <n v="58.793724099999999"/>
    <n v="59.2726677"/>
    <n v="59.846684699999997"/>
    <n v="56.6327456"/>
  </r>
  <r>
    <x v="0"/>
    <x v="5"/>
    <s v="UNILEVER"/>
    <x v="0"/>
    <x v="0"/>
    <x v="0"/>
    <n v="7326.7539999999999"/>
    <n v="8598.6759999999995"/>
    <n v="8508.14"/>
    <n v="9380.73"/>
    <n v="8134.6880000000001"/>
    <n v="8140.424"/>
    <n v="8224.4030000000002"/>
    <n v="7498.3459999999995"/>
    <n v="7591.3590000000004"/>
    <n v="7735.0379999999996"/>
    <n v="7020.652"/>
    <n v="7685.9930000000004"/>
    <n v="6258.4210000000003"/>
    <n v="7266.1509999999998"/>
    <n v="7211.2280000000001"/>
    <n v="7854.2539999999999"/>
    <n v="7693.2809999999999"/>
    <n v="6837.3760000000002"/>
    <n v="7212.5889999999999"/>
    <n v="6289.8630000000003"/>
    <n v="6158.4080000000004"/>
    <n v="5852.08"/>
    <n v="5921.6120000000001"/>
    <n v="6048.7960000000003"/>
    <n v="5371.7439999999997"/>
    <n v="5412.6729999999998"/>
    <n v="5375.348"/>
    <n v="6480.4830000000002"/>
    <n v="6433.7240000000002"/>
    <n v="5843.3620000000001"/>
    <n v="7160.5690000000004"/>
    <n v="5824.9139999999998"/>
    <n v="6238.799"/>
    <n v="6759.7879999999996"/>
    <n v="6081.8559999999998"/>
    <n v="6040.7089999999998"/>
    <n v="5065.1369999999997"/>
  </r>
  <r>
    <x v="0"/>
    <x v="5"/>
    <s v="UNILEVER"/>
    <x v="0"/>
    <x v="0"/>
    <x v="4"/>
    <n v="4331424.5470000003"/>
    <n v="5111099.83"/>
    <n v="5194862.7529999996"/>
    <n v="5726850.3660000004"/>
    <n v="5191801.8269999996"/>
    <n v="5196403.4440000001"/>
    <n v="5344261.7939999998"/>
    <n v="5071187.801"/>
    <n v="4999147.5769999996"/>
    <n v="5060242.8949999996"/>
    <n v="4915228.1579999998"/>
    <n v="5042836.2659999998"/>
    <n v="4519699.7929999996"/>
    <n v="5290247.4390000002"/>
    <n v="5286002.9670000002"/>
    <n v="5736512.358"/>
    <n v="5570114.1059999997"/>
    <n v="5168447.892"/>
    <n v="5538271.7769999998"/>
    <n v="4931324.2860000003"/>
    <n v="4698041.3310000002"/>
    <n v="4524958.0530000003"/>
    <n v="4665900.0429999996"/>
    <n v="4783331.9950000001"/>
    <n v="4207107.8710000003"/>
    <n v="4214993.8020000001"/>
    <n v="4246599.4630000005"/>
    <n v="4907335.0640000002"/>
    <n v="5208336.8870000001"/>
    <n v="4788196.9979999997"/>
    <n v="5310256.0049999999"/>
    <n v="4743242.8470000001"/>
    <n v="4890557.824"/>
    <n v="5134874.9970000004"/>
    <n v="4847222.37"/>
    <n v="4688634.9840000002"/>
    <n v="4160894.9419999998"/>
  </r>
  <r>
    <x v="0"/>
    <x v="5"/>
    <s v="UNILEVER"/>
    <x v="0"/>
    <x v="0"/>
    <x v="1"/>
    <n v="6.3550000000000004"/>
    <n v="7.4429999999999996"/>
    <n v="7.2850000000000001"/>
    <n v="7.79"/>
    <n v="6.9329999999999998"/>
    <n v="6.7939999999999996"/>
    <n v="7.0960000000000001"/>
    <n v="6.9969999999999999"/>
    <n v="6.9329999999999998"/>
    <n v="7.1870000000000003"/>
    <n v="6.6130000000000004"/>
    <n v="7.2"/>
    <n v="5.8380000000000001"/>
    <n v="6.476"/>
    <n v="6.9610000000000003"/>
    <n v="6.931"/>
    <n v="6.8250000000000002"/>
    <n v="6.4640000000000004"/>
    <n v="6.375"/>
    <n v="6.5030000000000001"/>
    <n v="6.5170000000000003"/>
    <n v="6.2050000000000001"/>
    <n v="6.2720000000000002"/>
    <n v="6.0090000000000003"/>
    <n v="5.7969999999999997"/>
    <n v="6.15"/>
    <n v="6.2539999999999996"/>
    <n v="6.4020000000000001"/>
    <n v="6.33"/>
    <n v="5.9379999999999997"/>
    <n v="6.524"/>
    <n v="6.0119999999999996"/>
    <n v="5.8769999999999998"/>
    <n v="6.2930000000000001"/>
    <n v="5.907"/>
    <n v="5.9139999999999997"/>
    <n v="4.9219999999999997"/>
  </r>
  <r>
    <x v="0"/>
    <x v="5"/>
    <s v="UNILEVER"/>
    <x v="0"/>
    <x v="0"/>
    <x v="2"/>
    <n v="95.744"/>
    <n v="96.644000000000005"/>
    <n v="97.048000000000002"/>
    <n v="96.635999999999996"/>
    <n v="96.426000000000002"/>
    <n v="95.378"/>
    <n v="95"/>
    <n v="96.058000000000007"/>
    <n v="96.608999999999995"/>
    <n v="96.094999999999999"/>
    <n v="96.004000000000005"/>
    <n v="95.712999999999994"/>
    <n v="96.801000000000002"/>
    <n v="97.587999999999994"/>
    <n v="97.536000000000001"/>
    <n v="97.688000000000002"/>
    <n v="97.459000000000003"/>
    <n v="97.78"/>
    <n v="97.462999999999994"/>
    <n v="97.152000000000001"/>
    <n v="97.177999999999997"/>
    <n v="97.41"/>
    <n v="98.016000000000005"/>
    <n v="97.418000000000006"/>
    <n v="96.29"/>
    <n v="96.203999999999994"/>
    <n v="97.554000000000002"/>
    <n v="97.771000000000001"/>
    <n v="97.992000000000004"/>
    <n v="97.896000000000001"/>
    <n v="97.649000000000001"/>
    <n v="98.05"/>
    <n v="98.353999999999999"/>
    <n v="97.790999999999997"/>
    <n v="97.748999999999995"/>
    <n v="98.147999999999996"/>
    <n v="98.251000000000005"/>
  </r>
  <r>
    <x v="0"/>
    <x v="5"/>
    <s v="UNILEVER"/>
    <x v="0"/>
    <x v="0"/>
    <x v="3"/>
    <n v="85.567751000000001"/>
    <n v="85.756095200000004"/>
    <n v="86.050634200000005"/>
    <n v="84.251374600000005"/>
    <n v="83.954473500000006"/>
    <n v="84.372755900000001"/>
    <n v="81.161306400000001"/>
    <n v="80.315289199999995"/>
    <n v="81.353596199999998"/>
    <n v="82.869714099999996"/>
    <n v="82.121329200000005"/>
    <n v="80.338717599999995"/>
    <n v="85.357065199999994"/>
    <n v="86.929980700000002"/>
    <n v="86.738917299999997"/>
    <n v="87.242508599999994"/>
    <n v="86.636495199999999"/>
    <n v="87.008134499999997"/>
    <n v="84.970411999999996"/>
    <n v="84.723927000000003"/>
    <n v="83.109096800000003"/>
    <n v="83.748880299999996"/>
    <n v="85.4544961"/>
    <n v="84.651543200000006"/>
    <n v="82.826672000000002"/>
    <n v="83.333989799999998"/>
    <n v="86.834135799999999"/>
    <n v="86.261348699999999"/>
    <n v="86.690447699999993"/>
    <n v="86.142880399999996"/>
    <n v="87.001173399999999"/>
    <n v="87.026543599999997"/>
    <n v="88.666505700000002"/>
    <n v="86.656637700000005"/>
    <n v="87.064396200000004"/>
    <n v="87.980305299999998"/>
    <n v="88.129083300000005"/>
  </r>
  <r>
    <x v="0"/>
    <x v="4"/>
    <s v="UNILEVER"/>
    <x v="0"/>
    <x v="0"/>
    <x v="0"/>
    <n v="4282.4660000000003"/>
    <n v="4875.1319999999996"/>
    <n v="4871.7560000000003"/>
    <n v="5329.5910000000003"/>
    <n v="4719.1970000000001"/>
    <n v="4784.1930000000002"/>
    <n v="4648.2309999999998"/>
    <n v="4259.415"/>
    <n v="4564.2290000000003"/>
    <n v="4700.0929999999998"/>
    <n v="4245.5730000000003"/>
    <n v="4571.6130000000003"/>
    <n v="3982.48"/>
    <n v="4427.2309999999998"/>
    <n v="4177.8729999999996"/>
    <n v="4647.37"/>
    <n v="4447.1030000000001"/>
    <n v="4130.0619999999999"/>
    <n v="4328.7079999999996"/>
    <n v="3652.6170000000002"/>
    <n v="3648.9760000000001"/>
    <n v="3675.74"/>
    <n v="3578.2249999999999"/>
    <n v="3443.1289999999999"/>
    <n v="3093.2139999999999"/>
    <n v="3143.6950000000002"/>
    <n v="3003.2370000000001"/>
    <n v="3797.4589999999998"/>
    <n v="3696.6529999999998"/>
    <n v="3438.9960000000001"/>
    <n v="4293.75"/>
    <n v="3568.308"/>
    <n v="3751.4430000000002"/>
    <n v="3815.0650000000001"/>
    <n v="3575.3159999999998"/>
    <n v="3641.1849999999999"/>
    <n v="2991.0839999999998"/>
  </r>
  <r>
    <x v="0"/>
    <x v="4"/>
    <s v="UNILEVER"/>
    <x v="0"/>
    <x v="0"/>
    <x v="4"/>
    <n v="2085241.6040000001"/>
    <n v="2235575.27"/>
    <n v="2340381.7230000002"/>
    <n v="2621683.2310000001"/>
    <n v="2542501.4169999999"/>
    <n v="2552953.2829999998"/>
    <n v="2448072.5440000002"/>
    <n v="2482294.9330000002"/>
    <n v="2549019.6269999999"/>
    <n v="2553572.0699999998"/>
    <n v="2629573.0750000002"/>
    <n v="2496255.58"/>
    <n v="2520981.0419999999"/>
    <n v="2919271.6260000002"/>
    <n v="2663788.8769999999"/>
    <n v="3043621.2889999999"/>
    <n v="2827292.25"/>
    <n v="2801025.7439999999"/>
    <n v="2942777.3220000002"/>
    <n v="2605516.9500000002"/>
    <n v="2455977.8539999998"/>
    <n v="2568230.4309999999"/>
    <n v="2503335.8029999998"/>
    <n v="2436295.5929999999"/>
    <n v="2125854.3730000001"/>
    <n v="2176886.1749999998"/>
    <n v="1963782.75"/>
    <n v="2431126.96"/>
    <n v="2599318.8859999999"/>
    <n v="2436642.7579999999"/>
    <n v="2724681.0950000002"/>
    <n v="2604303.8420000002"/>
    <n v="2555281.7850000001"/>
    <n v="2360740.7889999999"/>
    <n v="2343122.6570000001"/>
    <n v="2330620.4550000001"/>
    <n v="2033915.942"/>
  </r>
  <r>
    <x v="0"/>
    <x v="4"/>
    <s v="UNILEVER"/>
    <x v="0"/>
    <x v="0"/>
    <x v="1"/>
    <n v="3.714"/>
    <n v="4.22"/>
    <n v="4.1710000000000003"/>
    <n v="4.4260000000000002"/>
    <n v="4.0220000000000002"/>
    <n v="3.9929999999999999"/>
    <n v="4.0110000000000001"/>
    <n v="3.9740000000000002"/>
    <n v="4.1680000000000001"/>
    <n v="4.367"/>
    <n v="3.9990000000000001"/>
    <n v="4.2830000000000004"/>
    <n v="3.7149999999999999"/>
    <n v="3.9460000000000002"/>
    <n v="4.0330000000000004"/>
    <n v="4.101"/>
    <n v="3.9449999999999998"/>
    <n v="3.9049999999999998"/>
    <n v="3.8260000000000001"/>
    <n v="3.7759999999999998"/>
    <n v="3.8610000000000002"/>
    <n v="3.8969999999999998"/>
    <n v="3.79"/>
    <n v="3.4209999999999998"/>
    <n v="3.3380000000000001"/>
    <n v="3.5720000000000001"/>
    <n v="3.4940000000000002"/>
    <n v="3.7509999999999999"/>
    <n v="3.637"/>
    <n v="3.4950000000000001"/>
    <n v="3.9119999999999999"/>
    <n v="3.6829999999999998"/>
    <n v="3.5339999999999998"/>
    <n v="3.552"/>
    <n v="3.472"/>
    <n v="3.5649999999999999"/>
    <n v="2.907"/>
  </r>
  <r>
    <x v="0"/>
    <x v="4"/>
    <s v="UNILEVER"/>
    <x v="0"/>
    <x v="0"/>
    <x v="2"/>
    <n v="94.994"/>
    <n v="96.188000000000002"/>
    <n v="96.489000000000004"/>
    <n v="96.397000000000006"/>
    <n v="95.001000000000005"/>
    <n v="93.965000000000003"/>
    <n v="93.927000000000007"/>
    <n v="93.314999999999998"/>
    <n v="94.188999999999993"/>
    <n v="96.144999999999996"/>
    <n v="96.072000000000003"/>
    <n v="95.84"/>
    <n v="95.938000000000002"/>
    <n v="96.552000000000007"/>
    <n v="97.29"/>
    <n v="97.489000000000004"/>
    <n v="97.427999999999997"/>
    <n v="97.534000000000006"/>
    <n v="97.58"/>
    <n v="96.647999999999996"/>
    <n v="97.075000000000003"/>
    <n v="97.263999999999996"/>
    <n v="97.71"/>
    <n v="97.733999999999995"/>
    <n v="96.418999999999997"/>
    <n v="96.370999999999995"/>
    <n v="97.058000000000007"/>
    <n v="97.391000000000005"/>
    <n v="97.575999999999993"/>
    <n v="97.004999999999995"/>
    <n v="97.319000000000003"/>
    <n v="97.257000000000005"/>
    <n v="97.608999999999995"/>
    <n v="97.186999999999998"/>
    <n v="96.747"/>
    <n v="97.325999999999993"/>
    <n v="97.456999999999994"/>
  </r>
  <r>
    <x v="0"/>
    <x v="4"/>
    <s v="UNILEVER"/>
    <x v="0"/>
    <x v="0"/>
    <x v="3"/>
    <n v="77.678797900000006"/>
    <n v="79.108185399999996"/>
    <n v="78.105053900000001"/>
    <n v="76.726240799999999"/>
    <n v="74.122018199999999"/>
    <n v="76.892903799999999"/>
    <n v="78.034641899999997"/>
    <n v="76.039580200000003"/>
    <n v="77.895996499999995"/>
    <n v="82.089015599999996"/>
    <n v="80.717856400000002"/>
    <n v="80.940334399999998"/>
    <n v="82.884686000000002"/>
    <n v="83.164583100000002"/>
    <n v="83.585032200000001"/>
    <n v="84.188584599999999"/>
    <n v="84.895035800000002"/>
    <n v="84.775315899999995"/>
    <n v="85.627228599999995"/>
    <n v="83.053370000000001"/>
    <n v="83.197823099999994"/>
    <n v="83.257887400000001"/>
    <n v="84.053455999999997"/>
    <n v="84.646172199999995"/>
    <n v="82.166622000000004"/>
    <n v="81.276446500000006"/>
    <n v="83.392864099999997"/>
    <n v="84.471030299999995"/>
    <n v="84.661175"/>
    <n v="83.377499900000004"/>
    <n v="83.7227666"/>
    <n v="83.067099900000002"/>
    <n v="83.621090300000006"/>
    <n v="81.810477300000002"/>
    <n v="81.050650500000003"/>
    <n v="82.002920200000005"/>
    <n v="82.106601400000002"/>
  </r>
  <r>
    <x v="0"/>
    <x v="5"/>
    <s v="UNILEVER"/>
    <x v="16"/>
    <x v="0"/>
    <x v="0"/>
    <n v="267.767"/>
    <n v="308.08800000000002"/>
    <n v="283.29500000000002"/>
    <n v="287.93"/>
    <n v="255.12299999999999"/>
    <n v="239.578"/>
    <n v="243.273"/>
    <n v="206.351"/>
    <n v="224.30600000000001"/>
    <n v="199.86799999999999"/>
    <n v="233.506"/>
    <n v="218.196"/>
    <n v="203.90799999999999"/>
    <n v="194.42"/>
    <n v="191.328"/>
    <n v="200.24"/>
    <n v="206.98099999999999"/>
    <n v="184.22399999999999"/>
    <n v="228.56700000000001"/>
    <n v="237.88800000000001"/>
    <n v="164.08500000000001"/>
    <n v="167.75200000000001"/>
    <n v="177.5"/>
    <n v="144.75800000000001"/>
    <n v="175.65299999999999"/>
    <n v="169.339"/>
    <n v="167.06800000000001"/>
    <n v="239.20400000000001"/>
    <n v="254.61600000000001"/>
    <n v="203.34"/>
    <n v="221.91300000000001"/>
    <n v="208.238"/>
    <n v="193.40799999999999"/>
    <n v="210.27199999999999"/>
    <n v="208.53200000000001"/>
    <n v="192.84800000000001"/>
    <n v="177.06"/>
  </r>
  <r>
    <x v="0"/>
    <x v="5"/>
    <s v="UNILEVER"/>
    <x v="16"/>
    <x v="0"/>
    <x v="4"/>
    <n v="280500.46000000002"/>
    <n v="329925.62599999999"/>
    <n v="312255.821"/>
    <n v="319467.47600000002"/>
    <n v="283404.745"/>
    <n v="264744.98200000002"/>
    <n v="269402.71000000002"/>
    <n v="241865.46900000001"/>
    <n v="262574.01699999999"/>
    <n v="237837.962"/>
    <n v="269460.64399999997"/>
    <n v="247368.18"/>
    <n v="225171.58300000001"/>
    <n v="225529.87299999999"/>
    <n v="223627.671"/>
    <n v="236403.723"/>
    <n v="238256.62599999999"/>
    <n v="206245.549"/>
    <n v="256440.11799999999"/>
    <n v="236229.49600000001"/>
    <n v="185583.90299999999"/>
    <n v="191915.88399999999"/>
    <n v="206121.394"/>
    <n v="165484.96100000001"/>
    <n v="189767.68799999999"/>
    <n v="203553.55300000001"/>
    <n v="212808.79800000001"/>
    <n v="264953.13799999998"/>
    <n v="286538.23499999999"/>
    <n v="249804.46900000001"/>
    <n v="268470.179"/>
    <n v="250981.01500000001"/>
    <n v="239206.291"/>
    <n v="259638.55100000001"/>
    <n v="255154.454"/>
    <n v="239734.36199999999"/>
    <n v="218108.636"/>
  </r>
  <r>
    <x v="0"/>
    <x v="5"/>
    <s v="UNILEVER"/>
    <x v="16"/>
    <x v="0"/>
    <x v="1"/>
    <n v="0.23200000000000001"/>
    <n v="0.26700000000000002"/>
    <n v="0.24299999999999999"/>
    <n v="0.23899999999999999"/>
    <n v="0.217"/>
    <n v="0.2"/>
    <n v="0.21"/>
    <n v="0.193"/>
    <n v="0.20499999999999999"/>
    <n v="0.186"/>
    <n v="0.22"/>
    <n v="0.20399999999999999"/>
    <n v="0.19"/>
    <n v="0.17299999999999999"/>
    <n v="0.185"/>
    <n v="0.17699999999999999"/>
    <n v="0.184"/>
    <n v="0.17399999999999999"/>
    <n v="0.20200000000000001"/>
    <n v="0.246"/>
    <n v="0.17399999999999999"/>
    <n v="0.17799999999999999"/>
    <n v="0.188"/>
    <n v="0.14399999999999999"/>
    <n v="0.19"/>
    <n v="0.192"/>
    <n v="0.19400000000000001"/>
    <n v="0.23599999999999999"/>
    <n v="0.251"/>
    <n v="0.20699999999999999"/>
    <n v="0.20200000000000001"/>
    <n v="0.215"/>
    <n v="0.182"/>
    <n v="0.19600000000000001"/>
    <n v="0.20300000000000001"/>
    <n v="0.189"/>
    <n v="0.17199999999999999"/>
  </r>
  <r>
    <x v="0"/>
    <x v="5"/>
    <s v="UNILEVER"/>
    <x v="16"/>
    <x v="0"/>
    <x v="2"/>
    <n v="68.415999999999997"/>
    <n v="70.073999999999998"/>
    <n v="70.912999999999997"/>
    <n v="73.957999999999998"/>
    <n v="71.084999999999994"/>
    <n v="65.132999999999996"/>
    <n v="65.070999999999998"/>
    <n v="67.162000000000006"/>
    <n v="69.759"/>
    <n v="66.792000000000002"/>
    <n v="65.17"/>
    <n v="65.741"/>
    <n v="64.141999999999996"/>
    <n v="62.423000000000002"/>
    <n v="58.433"/>
    <n v="61.456000000000003"/>
    <n v="64.914000000000001"/>
    <n v="61.884"/>
    <n v="61.24"/>
    <n v="61.158999999999999"/>
    <n v="59.487000000000002"/>
    <n v="57.146000000000001"/>
    <n v="55.688000000000002"/>
    <n v="51.914999999999999"/>
    <n v="54.34"/>
    <n v="58.191000000000003"/>
    <n v="52.170999999999999"/>
    <n v="56.786999999999999"/>
    <n v="58.786000000000001"/>
    <n v="58.311"/>
    <n v="58.636000000000003"/>
    <n v="61.691000000000003"/>
    <n v="57.457000000000001"/>
    <n v="61.430999999999997"/>
    <n v="62.771000000000001"/>
    <n v="60.033999999999999"/>
    <n v="64.823999999999998"/>
  </r>
  <r>
    <x v="0"/>
    <x v="5"/>
    <s v="UNILEVER"/>
    <x v="16"/>
    <x v="0"/>
    <x v="3"/>
    <n v="39.278990299999997"/>
    <n v="39.7360939"/>
    <n v="40.800148299999996"/>
    <n v="39.170181300000003"/>
    <n v="37.000469199999998"/>
    <n v="33.392373300000003"/>
    <n v="36.443646399999999"/>
    <n v="36.693038399999999"/>
    <n v="35.439144499999998"/>
    <n v="35.666779400000003"/>
    <n v="35.972295099999997"/>
    <n v="35.427000700000001"/>
    <n v="35.354629799999998"/>
    <n v="34.979919000000002"/>
    <n v="32.290455999999999"/>
    <n v="34.460406300000002"/>
    <n v="34.9274846"/>
    <n v="33.6771393"/>
    <n v="32.807829499999997"/>
    <n v="32.471723099999998"/>
    <n v="31.676687600000001"/>
    <n v="29.153981000000002"/>
    <n v="28.7337475"/>
    <n v="29.366516399999998"/>
    <n v="29.633380299999999"/>
    <n v="31.7703305"/>
    <n v="29.375475999999999"/>
    <n v="28.3351541"/>
    <n v="29.2597883"/>
    <n v="30.714001100000001"/>
    <n v="31.044272200000002"/>
    <n v="33.326693400000003"/>
    <n v="31.8818096"/>
    <n v="35.886268700000002"/>
    <n v="35.3971278"/>
    <n v="33.0387889"/>
    <n v="34.147636400000003"/>
  </r>
  <r>
    <x v="0"/>
    <x v="4"/>
    <s v="UNILEVER"/>
    <x v="16"/>
    <x v="0"/>
    <x v="0"/>
    <n v="70.153000000000006"/>
    <n v="45.548999999999999"/>
    <n v="61.167000000000002"/>
    <n v="61.08"/>
    <n v="56.287999999999997"/>
    <n v="67.305000000000007"/>
    <n v="56.96"/>
    <n v="67.798000000000002"/>
    <n v="67.840999999999994"/>
    <n v="96.563999999999993"/>
    <n v="53.828000000000003"/>
    <n v="58.08"/>
    <n v="83.914000000000001"/>
    <n v="63.901000000000003"/>
    <n v="58.334000000000003"/>
    <n v="64.941000000000003"/>
    <n v="68.12"/>
    <n v="50.984999999999999"/>
    <n v="64.903999999999996"/>
    <n v="68.703999999999994"/>
    <n v="43.67"/>
    <n v="48.844000000000001"/>
    <n v="51.878"/>
    <n v="46.048000000000002"/>
    <n v="57.042000000000002"/>
    <n v="51.622999999999998"/>
    <n v="42.777000000000001"/>
    <n v="68.602999999999994"/>
    <n v="70.36"/>
    <n v="55.968000000000004"/>
    <n v="57.55"/>
    <n v="55.429000000000002"/>
    <n v="50.709000000000003"/>
    <n v="57.143000000000001"/>
    <n v="58.957999999999998"/>
    <n v="51.366999999999997"/>
    <n v="58.470999999999997"/>
  </r>
  <r>
    <x v="0"/>
    <x v="4"/>
    <s v="UNILEVER"/>
    <x v="16"/>
    <x v="0"/>
    <x v="4"/>
    <n v="78813.373999999996"/>
    <n v="52610.366000000002"/>
    <n v="71553.676999999996"/>
    <n v="73835.861000000004"/>
    <n v="67360.239000000001"/>
    <n v="81503.595000000001"/>
    <n v="72221.625"/>
    <n v="82739.517999999996"/>
    <n v="80340.822"/>
    <n v="117168.96400000001"/>
    <n v="66324.235000000001"/>
    <n v="71127.240000000005"/>
    <n v="98070.862999999998"/>
    <n v="79843.182000000001"/>
    <n v="72822.964999999997"/>
    <n v="83969.168999999994"/>
    <n v="88904.365999999995"/>
    <n v="65803.775999999998"/>
    <n v="75134.116999999998"/>
    <n v="72835.748000000007"/>
    <n v="54412.389000000003"/>
    <n v="63332.555"/>
    <n v="65804.476999999999"/>
    <n v="55694.718000000001"/>
    <n v="65043.142999999996"/>
    <n v="62650.470999999998"/>
    <n v="58980.144999999997"/>
    <n v="84805.54"/>
    <n v="87433.812000000005"/>
    <n v="77730.837"/>
    <n v="79747.584000000003"/>
    <n v="76789.692999999999"/>
    <n v="70426.845000000001"/>
    <n v="80454.241999999998"/>
    <n v="82906.861000000004"/>
    <n v="74219.164000000004"/>
    <n v="83515.125"/>
  </r>
  <r>
    <x v="0"/>
    <x v="4"/>
    <s v="UNILEVER"/>
    <x v="16"/>
    <x v="0"/>
    <x v="1"/>
    <n v="6.0999999999999999E-2"/>
    <n v="3.9E-2"/>
    <n v="5.1999999999999998E-2"/>
    <n v="5.0999999999999997E-2"/>
    <n v="4.8000000000000001E-2"/>
    <n v="5.6000000000000001E-2"/>
    <n v="4.9000000000000002E-2"/>
    <n v="6.3E-2"/>
    <n v="6.2E-2"/>
    <n v="0.09"/>
    <n v="5.0999999999999997E-2"/>
    <n v="5.3999999999999999E-2"/>
    <n v="7.8E-2"/>
    <n v="5.7000000000000002E-2"/>
    <n v="5.6000000000000001E-2"/>
    <n v="5.7000000000000002E-2"/>
    <n v="0.06"/>
    <n v="4.8000000000000001E-2"/>
    <n v="5.7000000000000002E-2"/>
    <n v="7.0999999999999994E-2"/>
    <n v="4.5999999999999999E-2"/>
    <n v="5.1999999999999998E-2"/>
    <n v="5.5E-2"/>
    <n v="4.5999999999999999E-2"/>
    <n v="6.2E-2"/>
    <n v="5.8999999999999997E-2"/>
    <n v="0.05"/>
    <n v="6.8000000000000005E-2"/>
    <n v="6.9000000000000006E-2"/>
    <n v="5.7000000000000002E-2"/>
    <n v="5.1999999999999998E-2"/>
    <n v="5.7000000000000002E-2"/>
    <n v="4.8000000000000001E-2"/>
    <n v="5.2999999999999999E-2"/>
    <n v="5.7000000000000002E-2"/>
    <n v="0.05"/>
    <n v="5.7000000000000002E-2"/>
  </r>
  <r>
    <x v="0"/>
    <x v="4"/>
    <s v="UNILEVER"/>
    <x v="16"/>
    <x v="0"/>
    <x v="2"/>
    <n v="42.97"/>
    <n v="41.402999999999999"/>
    <n v="48.33"/>
    <n v="45.805"/>
    <n v="47.731999999999999"/>
    <n v="44.345999999999997"/>
    <n v="43.991999999999997"/>
    <n v="47.716999999999999"/>
    <n v="53.13"/>
    <n v="52.098999999999997"/>
    <n v="54.3"/>
    <n v="55.091000000000001"/>
    <n v="53.994"/>
    <n v="47.953000000000003"/>
    <n v="48.557000000000002"/>
    <n v="50.933"/>
    <n v="48.706000000000003"/>
    <n v="46.682000000000002"/>
    <n v="47.523000000000003"/>
    <n v="50.959000000000003"/>
    <n v="43.198"/>
    <n v="44.662999999999997"/>
    <n v="40.750999999999998"/>
    <n v="37.292999999999999"/>
    <n v="36.475999999999999"/>
    <n v="37.258000000000003"/>
    <n v="35.398000000000003"/>
    <n v="40.627000000000002"/>
    <n v="44.56"/>
    <n v="39.869999999999997"/>
    <n v="39.829000000000001"/>
    <n v="37.948999999999998"/>
    <n v="35.161000000000001"/>
    <n v="44.506"/>
    <n v="46.715000000000003"/>
    <n v="36.253999999999998"/>
    <n v="42.372999999999998"/>
  </r>
  <r>
    <x v="0"/>
    <x v="4"/>
    <s v="UNILEVER"/>
    <x v="16"/>
    <x v="0"/>
    <x v="3"/>
    <n v="19.853964900000001"/>
    <n v="20.187270900000001"/>
    <n v="23.261794800000001"/>
    <n v="21.3045452"/>
    <n v="18.704702000000001"/>
    <n v="19.885564599999999"/>
    <n v="19.077864000000002"/>
    <n v="20.373666199999999"/>
    <n v="21.5265889"/>
    <n v="21.5280457"/>
    <n v="21.370683499999998"/>
    <n v="21.859577000000002"/>
    <n v="21.532261900000002"/>
    <n v="18.216480600000001"/>
    <n v="16.845765700000001"/>
    <n v="17.9236656"/>
    <n v="17.9368795"/>
    <n v="16.179879"/>
    <n v="17.055736799999998"/>
    <n v="17.912704000000002"/>
    <n v="15.017483199999999"/>
    <n v="15.8032418"/>
    <n v="12.834312600000001"/>
    <n v="11.092078799999999"/>
    <n v="10.5507767"/>
    <n v="11.8592213"/>
    <n v="11.761137"/>
    <n v="12.029784299999999"/>
    <n v="12.664777600000001"/>
    <n v="11.9689648"/>
    <n v="12.2029105"/>
    <n v="11.5196395"/>
    <n v="11.1875149"/>
    <n v="15.073598799999999"/>
    <n v="14.731838400000001"/>
    <n v="12.078773200000001"/>
    <n v="13.018020099999999"/>
  </r>
  <r>
    <x v="0"/>
    <x v="5"/>
    <s v="UNILEVER"/>
    <x v="8"/>
    <x v="0"/>
    <x v="0"/>
    <n v="118.52"/>
    <n v="108.401"/>
    <n v="121.307"/>
    <n v="126.729"/>
    <n v="114.22199999999999"/>
    <n v="132.33000000000001"/>
    <n v="122.02800000000001"/>
    <n v="98.734999999999999"/>
    <n v="125.949"/>
    <n v="119.881"/>
    <n v="124.94199999999999"/>
    <n v="142.56800000000001"/>
    <n v="127.973"/>
    <n v="115.44499999999999"/>
    <n v="122.768"/>
    <n v="147.303"/>
    <n v="157.499"/>
    <n v="123.816"/>
    <n v="145.03100000000001"/>
    <n v="104.34099999999999"/>
    <n v="113.34"/>
    <n v="114.242"/>
    <n v="100.117"/>
    <n v="83.706999999999994"/>
    <n v="90.242999999999995"/>
    <n v="74.66"/>
    <n v="97.894999999999996"/>
    <n v="111.60899999999999"/>
    <n v="92.096000000000004"/>
    <n v="87.968000000000004"/>
    <n v="99.412000000000006"/>
    <n v="100.09099999999999"/>
    <n v="107.22499999999999"/>
    <n v="110.873"/>
    <n v="81.063000000000002"/>
    <n v="105.354"/>
    <n v="105.361"/>
  </r>
  <r>
    <x v="0"/>
    <x v="5"/>
    <s v="UNILEVER"/>
    <x v="8"/>
    <x v="0"/>
    <x v="4"/>
    <n v="87713.770999999993"/>
    <n v="83027.013999999996"/>
    <n v="93755.540999999997"/>
    <n v="102379.314"/>
    <n v="95886.126999999993"/>
    <n v="106730.042"/>
    <n v="98320.7"/>
    <n v="83128.98"/>
    <n v="105713.272"/>
    <n v="93817.508000000002"/>
    <n v="102951.678"/>
    <n v="124787.321"/>
    <n v="109456.751"/>
    <n v="96310.565000000002"/>
    <n v="103228.58900000001"/>
    <n v="122582.622"/>
    <n v="135020.18100000001"/>
    <n v="108497.803"/>
    <n v="124799.607"/>
    <n v="91999.615999999995"/>
    <n v="97052.637000000002"/>
    <n v="101438.55100000001"/>
    <n v="80760.307000000001"/>
    <n v="68456.933000000005"/>
    <n v="79771.948999999993"/>
    <n v="70510.448000000004"/>
    <n v="89870.285999999993"/>
    <n v="95228.479000000007"/>
    <n v="89420.732000000004"/>
    <n v="87002.163"/>
    <n v="88903.005999999994"/>
    <n v="93985.813999999998"/>
    <n v="95967.4"/>
    <n v="101199.175"/>
    <n v="82711.043000000005"/>
    <n v="104862.72199999999"/>
    <n v="98224.782999999996"/>
  </r>
  <r>
    <x v="0"/>
    <x v="5"/>
    <s v="UNILEVER"/>
    <x v="8"/>
    <x v="0"/>
    <x v="1"/>
    <n v="0.10299999999999999"/>
    <n v="9.4E-2"/>
    <n v="0.104"/>
    <n v="0.105"/>
    <n v="9.7000000000000003E-2"/>
    <n v="0.11"/>
    <n v="0.105"/>
    <n v="9.1999999999999998E-2"/>
    <n v="0.115"/>
    <n v="0.111"/>
    <n v="0.11799999999999999"/>
    <n v="0.13400000000000001"/>
    <n v="0.11899999999999999"/>
    <n v="0.10299999999999999"/>
    <n v="0.11899999999999999"/>
    <n v="0.13"/>
    <n v="0.14000000000000001"/>
    <n v="0.11700000000000001"/>
    <n v="0.128"/>
    <n v="0.108"/>
    <n v="0.12"/>
    <n v="0.121"/>
    <n v="0.106"/>
    <n v="8.3000000000000004E-2"/>
    <n v="9.7000000000000003E-2"/>
    <n v="8.5000000000000006E-2"/>
    <n v="0.114"/>
    <n v="0.11"/>
    <n v="9.0999999999999998E-2"/>
    <n v="8.8999999999999996E-2"/>
    <n v="9.0999999999999998E-2"/>
    <n v="0.10299999999999999"/>
    <n v="0.10100000000000001"/>
    <n v="0.10299999999999999"/>
    <n v="7.9000000000000001E-2"/>
    <n v="0.10299999999999999"/>
    <n v="0.10199999999999999"/>
  </r>
  <r>
    <x v="0"/>
    <x v="5"/>
    <s v="UNILEVER"/>
    <x v="8"/>
    <x v="0"/>
    <x v="2"/>
    <n v="47.865000000000002"/>
    <n v="51.171999999999997"/>
    <n v="49.838000000000001"/>
    <n v="52.158000000000001"/>
    <n v="50.542999999999999"/>
    <n v="45.006"/>
    <n v="47.655000000000001"/>
    <n v="42.411000000000001"/>
    <n v="49.52"/>
    <n v="44.695999999999998"/>
    <n v="42.298999999999999"/>
    <n v="46.481999999999999"/>
    <n v="40.822000000000003"/>
    <n v="40.9"/>
    <n v="48.125"/>
    <n v="47.113"/>
    <n v="51.731999999999999"/>
    <n v="48.985999999999997"/>
    <n v="49.914999999999999"/>
    <n v="44.661000000000001"/>
    <n v="48.375999999999998"/>
    <n v="44.814999999999998"/>
    <n v="45.110999999999997"/>
    <n v="38.173999999999999"/>
    <n v="44.267000000000003"/>
    <n v="36.795000000000002"/>
    <n v="39.709000000000003"/>
    <n v="44.819000000000003"/>
    <n v="49.252000000000002"/>
    <n v="44.234999999999999"/>
    <n v="44.152000000000001"/>
    <n v="45.557000000000002"/>
    <n v="42.101999999999997"/>
    <n v="45.787999999999997"/>
    <n v="48.307000000000002"/>
    <n v="43.502000000000002"/>
    <n v="50.655999999999999"/>
  </r>
  <r>
    <x v="0"/>
    <x v="5"/>
    <s v="UNILEVER"/>
    <x v="8"/>
    <x v="0"/>
    <x v="3"/>
    <n v="19.338199199999998"/>
    <n v="19.263539900000001"/>
    <n v="18.241620000000001"/>
    <n v="17.122730700000002"/>
    <n v="17.068290999999999"/>
    <n v="16.543166800000002"/>
    <n v="15.992627199999999"/>
    <n v="15.0468913"/>
    <n v="17.364143800000001"/>
    <n v="14.3810216"/>
    <n v="13.9004371"/>
    <n v="15.464192199999999"/>
    <n v="12.492350099999999"/>
    <n v="12.939098299999999"/>
    <n v="14.609407300000001"/>
    <n v="14.912629000000001"/>
    <n v="15.859017700000001"/>
    <n v="16.654437600000001"/>
    <n v="17.0533976"/>
    <n v="14.941329899999999"/>
    <n v="16.673097500000001"/>
    <n v="14.9297693"/>
    <n v="14.1036742"/>
    <n v="13.643446600000001"/>
    <n v="14.0427626"/>
    <n v="13.6026831"/>
    <n v="13.886751800000001"/>
    <n v="14.517889"/>
    <n v="15.2212484"/>
    <n v="14.394204800000001"/>
    <n v="14.272265600000001"/>
    <n v="15.1794159"/>
    <n v="14.4140397"/>
    <n v="14.9197524"/>
    <n v="14.985893300000001"/>
    <n v="14.242326500000001"/>
    <n v="16.541546"/>
  </r>
  <r>
    <x v="0"/>
    <x v="4"/>
    <s v="UNILEVER"/>
    <x v="8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16"/>
    <n v="0"/>
    <n v="0"/>
  </r>
  <r>
    <x v="0"/>
    <x v="4"/>
    <s v="UNILEVER"/>
    <x v="8"/>
    <x v="0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75.242"/>
    <n v="0"/>
    <n v="0"/>
  </r>
  <r>
    <x v="0"/>
    <x v="4"/>
    <s v="UNILEVER"/>
    <x v="8"/>
    <x v="0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E-3"/>
    <n v="0"/>
    <n v="0"/>
  </r>
  <r>
    <x v="0"/>
    <x v="4"/>
    <s v="UNILEVER"/>
    <x v="8"/>
    <x v="0"/>
    <x v="2"/>
    <n v="5.1449999999999996"/>
    <n v="5.7690000000000001"/>
    <n v="5.5140000000000002"/>
    <n v="5.4219999999999997"/>
    <n v="5.556"/>
    <n v="5.84"/>
    <n v="5.4390000000000001"/>
    <n v="5.1379999999999999"/>
    <n v="4.125"/>
    <n v="4.5999999999999996"/>
    <n v="5.125"/>
    <n v="4.8570000000000002"/>
    <n v="4.6870000000000003"/>
    <n v="5.2469999999999999"/>
    <n v="5.9210000000000003"/>
    <n v="4.8570000000000002"/>
    <n v="4.4260000000000002"/>
    <n v="4.1390000000000002"/>
    <n v="3.718"/>
    <n v="3.9510000000000001"/>
    <n v="3.593"/>
    <n v="4.2489999999999997"/>
    <n v="4.8689999999999998"/>
    <n v="2.847"/>
    <n v="2.7480000000000002"/>
    <n v="2.9860000000000002"/>
    <n v="2.1749999999999998"/>
    <n v="2.206"/>
    <n v="2.0870000000000002"/>
    <n v="2.0499999999999998"/>
    <n v="1.657"/>
    <n v="1.881"/>
    <n v="1.962"/>
    <n v="1.726"/>
    <n v="3.0470000000000002"/>
    <n v="0"/>
    <n v="0"/>
  </r>
  <r>
    <x v="0"/>
    <x v="4"/>
    <s v="UNILEVER"/>
    <x v="8"/>
    <x v="0"/>
    <x v="3"/>
    <n v="0.7061269"/>
    <n v="0.84554759999999995"/>
    <n v="0.84358710000000003"/>
    <n v="0.87011349999999998"/>
    <n v="0.72287489999999999"/>
    <n v="0.72196329999999997"/>
    <n v="0.72196510000000003"/>
    <n v="0.72196329999999997"/>
    <n v="0.73058199999999995"/>
    <n v="0.72948979999999997"/>
    <n v="0.72839489999999996"/>
    <n v="0.72804310000000005"/>
    <n v="0.72858100000000003"/>
    <n v="0.72770619999999997"/>
    <n v="0.72747430000000002"/>
    <n v="0.71162429999999999"/>
    <n v="0.7077253"/>
    <n v="0.70696320000000001"/>
    <n v="0.70600359999999995"/>
    <n v="0.60460959999999997"/>
    <n v="0.60441259999999997"/>
    <n v="0.60417750000000003"/>
    <n v="0.70424089999999995"/>
    <n v="0.53619680000000003"/>
    <n v="0.53582580000000002"/>
    <n v="0.53504910000000006"/>
    <n v="0.53480839999999996"/>
    <n v="0.46755550000000001"/>
    <n v="0.41425010000000001"/>
    <n v="0.35651919999999998"/>
    <n v="0.35657100000000003"/>
    <n v="0.32085710000000001"/>
    <n v="0.32098070000000001"/>
    <n v="0.32107069999999999"/>
    <n v="0.32091140000000001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x v="0"/>
    <x v="0"/>
    <x v="0"/>
    <x v="0"/>
    <s v="Anticaspa"/>
    <n v="893.29599999999982"/>
    <n v="1788.7429999999997"/>
    <n v="1179.825"/>
    <n v="1607.0039999999999"/>
    <n v="1428.3430000000003"/>
    <n v="1343.8650000000002"/>
    <n v="861.18499999999983"/>
    <n v="868.59799999999973"/>
    <n v="933.12599999999964"/>
    <n v="885.96999999999991"/>
    <n v="885.96499999999992"/>
    <n v="771.81899999999985"/>
    <n v="590.63900000000001"/>
    <n v="466.56599999999992"/>
    <n v="781.73"/>
    <n v="1159.2310000000002"/>
    <n v="1012.737"/>
    <n v="682.69899999999996"/>
    <n v="532.51700000000005"/>
    <n v="569.73400000000026"/>
    <n v="1397.534000000001"/>
    <n v="949.66600000000005"/>
    <n v="970.78800000000001"/>
    <n v="582.03700000000003"/>
    <n v="599.40399999999988"/>
    <n v="897.44700000000012"/>
    <n v="1366.856"/>
    <n v="778.30200000000013"/>
    <n v="995.39699999999982"/>
    <n v="880.12799999999993"/>
    <n v="1181.779"/>
    <n v="758.54500000000007"/>
    <n v="1068.9570000000001"/>
    <n v="724.98199999999986"/>
    <n v="887.59500000000014"/>
    <n v="933.63199999999995"/>
    <n v="702.78200000000004"/>
  </r>
  <r>
    <x v="0"/>
    <x v="0"/>
    <x v="1"/>
    <x v="0"/>
    <s v="Regular"/>
    <n v="16626.260000000006"/>
    <n v="17675.455000000002"/>
    <n v="14224.558999999999"/>
    <n v="20968.385000000006"/>
    <n v="8971.5730000000003"/>
    <n v="5603.4439999999995"/>
    <n v="17033.526999999998"/>
    <n v="35446.31700000001"/>
    <n v="3779.3399999999988"/>
    <n v="3151.4170000000008"/>
    <n v="9044.3870000000006"/>
    <n v="17394.669000000005"/>
    <n v="7358.0400000000009"/>
    <n v="7448.630000000001"/>
    <n v="13057.142"/>
    <n v="8247.7849999999999"/>
    <n v="19355.631999999994"/>
    <n v="6236.2740000000003"/>
    <n v="6992.0970000000007"/>
    <n v="10453.481"/>
    <n v="11477.189999999997"/>
    <n v="10910.127"/>
    <n v="16984.252"/>
    <n v="8679.1620000000003"/>
    <n v="15991.963999999996"/>
    <n v="15150.720000000001"/>
    <n v="17007.119999999992"/>
    <n v="10519.947999999999"/>
    <n v="17292.280999999999"/>
    <n v="19851.384999999995"/>
    <n v="13664.425999999996"/>
    <n v="10229.656999999996"/>
    <n v="12242.102999999996"/>
    <n v="8687.389000000001"/>
    <n v="9554.141999999998"/>
    <n v="13848.870999999999"/>
    <n v="13124.060000000007"/>
  </r>
  <r>
    <x v="0"/>
    <x v="0"/>
    <x v="2"/>
    <x v="0"/>
    <s v="Regular"/>
    <n v="75.950000000000017"/>
    <n v="68.600000000000009"/>
    <n v="51.45000000000001"/>
    <n v="66.15000000000002"/>
    <n v="39.199999999999996"/>
    <n v="51.45000000000001"/>
    <n v="247.45000000000002"/>
    <n v="95.550000000000026"/>
    <n v="49"/>
    <n v="24.5"/>
    <n v="22.05"/>
    <n v="90.65"/>
    <n v="24.5"/>
    <n v="68.600000000000009"/>
    <n v="254.79999999999998"/>
    <n v="276.84999999999997"/>
    <n v="63.70000000000001"/>
    <n v="58.800000000000004"/>
    <n v="39.200000000000003"/>
    <n v="88.2"/>
    <n v="19.599999999999998"/>
    <n v="0"/>
    <n v="0"/>
    <n v="68.600000000000009"/>
    <n v="12.25"/>
    <n v="49"/>
    <n v="17.149999999999999"/>
    <n v="17.150000000000002"/>
    <n v="56.35"/>
    <n v="24.5"/>
    <n v="78.400000000000006"/>
    <n v="2.4499999999999997"/>
    <n v="46.550000000000004"/>
    <n v="4.8999999999999995"/>
    <n v="7.35"/>
    <n v="19.599999999999998"/>
    <n v="22.05"/>
  </r>
  <r>
    <x v="0"/>
    <x v="0"/>
    <x v="3"/>
    <x v="0"/>
    <s v="Regular"/>
    <n v="453.56000000000006"/>
    <n v="276.08"/>
    <n v="345.1"/>
    <n v="384.54"/>
    <n v="389.47"/>
    <n v="315.52"/>
    <n v="266.22000000000003"/>
    <n v="399.33000000000004"/>
    <n v="207.06000000000003"/>
    <n v="493.00000000000006"/>
    <n v="591.59999999999991"/>
    <n v="69.02"/>
    <n v="211.99"/>
    <n v="310.59000000000003"/>
    <n v="330.31"/>
    <n v="325.38"/>
    <n v="532.43999999999994"/>
    <n v="566.95000000000005"/>
    <n v="93.67"/>
    <n v="438.77"/>
    <n v="261.29000000000002"/>
    <n v="261.29000000000002"/>
    <n v="83.81"/>
    <n v="266.21999999999997"/>
    <n v="295.8"/>
    <n v="290.87"/>
    <n v="216.92000000000002"/>
    <n v="246.49999999999997"/>
    <n v="468.34999999999997"/>
    <n v="216.92000000000002"/>
    <n v="473.28"/>
    <n v="216.92000000000002"/>
    <n v="330.31000000000012"/>
    <n v="226.78000000000003"/>
    <n v="364.82"/>
    <n v="276.08000000000004"/>
    <n v="685.27"/>
  </r>
  <r>
    <x v="0"/>
    <x v="0"/>
    <x v="4"/>
    <x v="0"/>
    <s v="Regular"/>
    <n v="718.31400000000008"/>
    <n v="558.75200000000007"/>
    <n v="783.08200000000011"/>
    <n v="820.48400000000004"/>
    <n v="499.82400000000007"/>
    <n v="591.69200000000012"/>
    <n v="355.53999999999996"/>
    <n v="462.38200000000006"/>
    <n v="465.71600000000001"/>
    <n v="493.35000000000008"/>
    <n v="689.42600000000004"/>
    <n v="189"/>
    <n v="122.36999999999999"/>
    <n v="287.99099999999999"/>
    <n v="401.7349999999999"/>
    <n v="51.676000000000002"/>
    <n v="132.97200000000001"/>
    <n v="77.224999999999994"/>
    <n v="40.484000000000002"/>
    <n v="106.80699999999999"/>
    <n v="18.414999999999996"/>
    <n v="22.097999999999999"/>
    <n v="3.6830000000000003"/>
    <n v="0"/>
    <n v="0"/>
    <n v="0"/>
    <n v="0"/>
    <n v="0"/>
    <n v="0"/>
    <n v="0"/>
    <n v="0"/>
    <n v="0"/>
    <n v="0"/>
    <n v="0"/>
    <n v="0"/>
    <n v="0"/>
    <n v="0"/>
  </r>
  <r>
    <x v="0"/>
    <x v="0"/>
    <x v="5"/>
    <x v="0"/>
    <s v="Regular"/>
    <n v="5238.7679999999982"/>
    <n v="4433.6569999999992"/>
    <n v="8510.6750000000029"/>
    <n v="7335.4779999999982"/>
    <n v="7287.3160000000025"/>
    <n v="7161.7750000000005"/>
    <n v="7890.3050000000003"/>
    <n v="4493.4500000000025"/>
    <n v="8526.7869999999966"/>
    <n v="3298.4340000000011"/>
    <n v="6885.8200000000006"/>
    <n v="7639.8180000000011"/>
    <n v="4672.7030000000004"/>
    <n v="4252.2829999999967"/>
    <n v="5577.2840000000024"/>
    <n v="9009.4890000000032"/>
    <n v="7705.511999999997"/>
    <n v="4444.8290000000006"/>
    <n v="4496.5169999999998"/>
    <n v="5906.3319999999985"/>
    <n v="6140.6029999999992"/>
    <n v="7441.0590000000002"/>
    <n v="5564.6530000000002"/>
    <n v="5032.235999999999"/>
    <n v="8302.8390000000018"/>
    <n v="10068.305999999999"/>
    <n v="9069.1320000000032"/>
    <n v="6758.3870000000024"/>
    <n v="10983.237999999999"/>
    <n v="6137.1520000000037"/>
    <n v="7799.0360000000037"/>
    <n v="6848.8360000000011"/>
    <n v="4446.8299999999981"/>
    <n v="4148.1709999999994"/>
    <n v="6692.2529999999997"/>
    <n v="4906.1260000000002"/>
    <n v="6859.1719999999987"/>
  </r>
  <r>
    <x v="0"/>
    <x v="0"/>
    <x v="6"/>
    <x v="0"/>
    <s v="Kids"/>
    <n v="0"/>
    <n v="0"/>
    <n v="0"/>
    <n v="0"/>
    <n v="0"/>
    <n v="0"/>
    <n v="0"/>
    <n v="0"/>
    <n v="0"/>
    <n v="0"/>
    <n v="0"/>
    <n v="0"/>
    <n v="0"/>
    <n v="0"/>
    <n v="0"/>
    <n v="0"/>
    <n v="194.28000000000006"/>
    <n v="73.503000000000014"/>
    <n v="81.971000000000004"/>
    <n v="211.29100000000005"/>
    <n v="25.854000000000003"/>
    <n v="125.08600000000003"/>
    <n v="90.564000000000007"/>
    <n v="47.474000000000004"/>
    <n v="30.163000000000004"/>
    <n v="120.67700000000001"/>
    <n v="86.33"/>
    <n v="69.044000000000011"/>
    <n v="94.873000000000019"/>
    <n v="90.489000000000019"/>
    <n v="202.523"/>
    <n v="73.253000000000014"/>
    <n v="151.13999999999999"/>
    <n v="56.017000000000003"/>
    <n v="86.280000000000015"/>
    <n v="64.634999999999991"/>
    <n v="73.378"/>
  </r>
  <r>
    <x v="0"/>
    <x v="0"/>
    <x v="6"/>
    <x v="0"/>
    <s v="Regular"/>
    <n v="15026.803999999998"/>
    <n v="9507.1190000000115"/>
    <n v="15289.784000000007"/>
    <n v="35237.761000000013"/>
    <n v="9272.5300000000079"/>
    <n v="18451.76100000001"/>
    <n v="1337.3800000000006"/>
    <n v="3031.7739999999994"/>
    <n v="5661.3499999999985"/>
    <n v="12982.79800000001"/>
    <n v="6488.0010000000002"/>
    <n v="4789.2580000000062"/>
    <n v="6921.4970000000121"/>
    <n v="4656.3459999999995"/>
    <n v="6675.5069999999987"/>
    <n v="1623.3900000000006"/>
    <n v="4385.045000000001"/>
    <n v="1292.326"/>
    <n v="5046.6080000000111"/>
    <n v="5785.1360000000013"/>
    <n v="2784.866"/>
    <n v="7023.7090000000053"/>
    <n v="2346.3650000000007"/>
    <n v="4485.0189999999984"/>
    <n v="3869.5789999999965"/>
    <n v="6139.0139999999956"/>
    <n v="5354.3279999999932"/>
    <n v="3877.2719999999954"/>
    <n v="9600.8639999999978"/>
    <n v="5292.7839999999987"/>
    <n v="4938.905999999999"/>
    <n v="4531.1769999999942"/>
    <n v="3831.1139999999987"/>
    <n v="5362.0209999999961"/>
    <n v="4246.5359999999982"/>
    <n v="4854.2829999999958"/>
    <n v="4538.87"/>
  </r>
  <r>
    <x v="0"/>
    <x v="0"/>
    <x v="7"/>
    <x v="0"/>
    <s v="Regular"/>
    <n v="1897.8230000000008"/>
    <n v="1462.1240000000014"/>
    <n v="1775.6180000000011"/>
    <n v="1771.7950000000014"/>
    <n v="3357.5860000000034"/>
    <n v="1975.9380000000015"/>
    <n v="2257.824000000001"/>
    <n v="2098.9300000000012"/>
    <n v="2277.398000000002"/>
    <n v="2086.1100000000006"/>
    <n v="1001.0400000000002"/>
    <n v="1370.9780000000001"/>
    <n v="607.27800000000002"/>
    <n v="2154.8739999999998"/>
    <n v="3942.46"/>
    <n v="1463.6299999999999"/>
    <n v="809.45999999999981"/>
    <n v="481.12000000000006"/>
    <n v="639.53"/>
    <n v="1468.7199999999998"/>
    <n v="1258.4499999999996"/>
    <n v="1424.6499999999999"/>
    <n v="1480.7899999999997"/>
    <n v="1306.1199999999999"/>
    <n v="3141.39"/>
    <n v="2623.35"/>
    <n v="1377.39"/>
    <n v="1103.8499999999999"/>
    <n v="2595.5099999999998"/>
    <n v="1391.3800000000003"/>
    <n v="2253.7399999999998"/>
    <n v="1646.8"/>
    <n v="1736.7"/>
    <n v="1334.6899999999996"/>
    <n v="1506.37"/>
    <n v="2478.1899999999996"/>
    <n v="1400.73"/>
  </r>
  <r>
    <x v="1"/>
    <x v="0"/>
    <x v="0"/>
    <x v="0"/>
    <s v="Anticaspa"/>
    <n v="1295.6669999999999"/>
    <n v="2063.2419999999997"/>
    <n v="2230.3430000000003"/>
    <n v="1458.6640000000002"/>
    <n v="1060.2539999999999"/>
    <n v="1351.9380000000001"/>
    <n v="1063.8829999999998"/>
    <n v="965.82000000000016"/>
    <n v="917.64899999999989"/>
    <n v="1025.2740000000001"/>
    <n v="1097.2740000000001"/>
    <n v="861.202"/>
    <n v="1138.277"/>
    <n v="1273.6780000000001"/>
    <n v="1380.7570000000001"/>
    <n v="1141.5650000000001"/>
    <n v="1148.5730000000001"/>
    <n v="728.71599999999989"/>
    <n v="800.69700000000023"/>
    <n v="1416.6660000000002"/>
    <n v="941.02200000000005"/>
    <n v="907.47199999999987"/>
    <n v="1488.7769999999998"/>
    <n v="1078.9269999999999"/>
    <n v="1047.4699999999998"/>
    <n v="895.20499999999993"/>
    <n v="867.85099999999989"/>
    <n v="1112.4870000000001"/>
    <n v="875.09800000000007"/>
    <n v="959.81299999999999"/>
    <n v="743.72"/>
    <n v="1007.6469999999999"/>
    <n v="880.40000000000009"/>
    <n v="1207.3880000000001"/>
    <n v="574.75"/>
    <n v="1113.6509999999996"/>
    <n v="1239.1480000000001"/>
  </r>
  <r>
    <x v="1"/>
    <x v="0"/>
    <x v="1"/>
    <x v="0"/>
    <s v="Regular"/>
    <n v="17007.838"/>
    <n v="12988.223000000002"/>
    <n v="15772.650000000001"/>
    <n v="15017.837000000003"/>
    <n v="10530.336999999998"/>
    <n v="10355.234999999997"/>
    <n v="11039.112999999999"/>
    <n v="11924.071999999998"/>
    <n v="11758.164000000001"/>
    <n v="12977.343999999999"/>
    <n v="9139.7649999999994"/>
    <n v="12007.497999999998"/>
    <n v="11188.518000000002"/>
    <n v="7676.7359999999999"/>
    <n v="10030.177"/>
    <n v="12228.069000000001"/>
    <n v="7704.4400000000023"/>
    <n v="6801.3659999999991"/>
    <n v="5490.1949999999997"/>
    <n v="9961.1759999999977"/>
    <n v="9552.0360000000001"/>
    <n v="8823.6219999999994"/>
    <n v="8131.4030000000002"/>
    <n v="8135.9819999999982"/>
    <n v="7434.6169999999993"/>
    <n v="6267.78"/>
    <n v="8322.2419999999984"/>
    <n v="10246.290000000003"/>
    <n v="8355.7870000000003"/>
    <n v="9237.1899999999987"/>
    <n v="10096.784000000001"/>
    <n v="7899.9429999999993"/>
    <n v="9124.5549999999948"/>
    <n v="6833.1010000000006"/>
    <n v="8163.8850000000002"/>
    <n v="9370.4969999999994"/>
    <n v="11683.451000000001"/>
  </r>
  <r>
    <x v="1"/>
    <x v="0"/>
    <x v="2"/>
    <x v="0"/>
    <s v="Regular"/>
    <n v="237.64999999999998"/>
    <n v="392"/>
    <n v="220.5"/>
    <n v="345.45"/>
    <n v="102.9"/>
    <n v="196"/>
    <n v="188.64999999999998"/>
    <n v="267.05"/>
    <n v="151.28799999999998"/>
    <n v="115.15"/>
    <n v="183.75000000000003"/>
    <n v="113.51799999999999"/>
    <n v="142.09999999999997"/>
    <n v="133.72899999999998"/>
    <n v="271.54099999999994"/>
    <n v="220.09299999999999"/>
    <n v="96.978999999999999"/>
    <n v="61.25"/>
    <n v="281.75100000000003"/>
    <n v="193.55000000000004"/>
    <n v="98"/>
    <n v="7.35"/>
    <n v="0"/>
    <n v="482.65"/>
    <n v="280.52500000000003"/>
    <n v="56.349999999999994"/>
    <n v="152.71800000000002"/>
    <n v="291.55"/>
    <n v="211.51599999999999"/>
    <n v="230.29999999999998"/>
    <n v="193.55"/>
    <n v="147.816"/>
    <n v="208.24999999999997"/>
    <n v="149.44999999999999"/>
    <n v="213.14999999999998"/>
    <n v="215.59999999999997"/>
    <n v="142.1"/>
  </r>
  <r>
    <x v="1"/>
    <x v="0"/>
    <x v="3"/>
    <x v="0"/>
    <s v="Regular"/>
    <n v="207.06"/>
    <n v="172.55"/>
    <n v="300.73000000000008"/>
    <n v="404.2600000000001"/>
    <n v="152.82999999999998"/>
    <n v="177.48"/>
    <n v="290.87"/>
    <n v="399.33"/>
    <n v="174.60500000000002"/>
    <n v="211.99000000000004"/>
    <n v="285.94000000000005"/>
    <n v="86.27500000000002"/>
    <n v="202.12999999999997"/>
    <n v="206.24200000000008"/>
    <n v="512.71999999999991"/>
    <n v="274.84699999999998"/>
    <n v="122.01800000000001"/>
    <n v="182.41000000000003"/>
    <n v="317.57099999999986"/>
    <n v="157.76000000000002"/>
    <n v="192.27"/>
    <n v="293.74400000000009"/>
    <n v="176.65700000000004"/>
    <n v="221.85000000000002"/>
    <n v="261.29000000000002"/>
    <n v="108.46000000000001"/>
    <n v="166.79700000000003"/>
    <n v="236.64"/>
    <n v="152.012"/>
    <n v="172.55"/>
    <n v="167.62000000000003"/>
    <n v="224.31500000000003"/>
    <n v="147.90000000000003"/>
    <n v="202.54400000000004"/>
    <n v="197.20000000000005"/>
    <n v="348.79799999999994"/>
    <n v="260.47200000000004"/>
  </r>
  <r>
    <x v="1"/>
    <x v="0"/>
    <x v="4"/>
    <x v="0"/>
    <s v="Regular"/>
    <n v="1835.8080000000007"/>
    <n v="870.61800000000017"/>
    <n v="1490.7440000000001"/>
    <n v="1318.0480000000002"/>
    <n v="888.21799999999985"/>
    <n v="1196.076"/>
    <n v="1054.5199999999998"/>
    <n v="1507.3900000000008"/>
    <n v="1234.2499999999998"/>
    <n v="829.46199999999999"/>
    <n v="1804.492"/>
    <n v="236.233"/>
    <n v="555.73799999999994"/>
    <n v="794.07299999999975"/>
    <n v="1311.6870000000001"/>
    <n v="268.91100000000006"/>
    <n v="363.56099999999998"/>
    <n v="455.87200000000007"/>
    <n v="369.88200000000001"/>
    <n v="335.15299999999991"/>
    <n v="346.202"/>
    <n v="559.53800000000001"/>
    <n v="176.48099999999999"/>
    <n v="0"/>
    <n v="3.6830000000000003"/>
    <n v="0"/>
    <n v="-1.24"/>
    <n v="0"/>
    <n v="0"/>
    <n v="0"/>
    <n v="0"/>
    <n v="-0.92800000000000005"/>
    <n v="0"/>
    <n v="0"/>
    <n v="0"/>
    <n v="0"/>
    <n v="0"/>
  </r>
  <r>
    <x v="1"/>
    <x v="0"/>
    <x v="5"/>
    <x v="0"/>
    <s v="Regular"/>
    <n v="1562.5930000000001"/>
    <n v="1523.8109999999997"/>
    <n v="2690.0559999999987"/>
    <n v="2626.0479999999998"/>
    <n v="2398.9349999999999"/>
    <n v="2892.6549999999984"/>
    <n v="3129.279"/>
    <n v="1757.5159999999998"/>
    <n v="4517.4099999999989"/>
    <n v="2282.4969999999998"/>
    <n v="1579.4700000000003"/>
    <n v="1612.0920000000001"/>
    <n v="1561.1510000000001"/>
    <n v="1901.9269999999999"/>
    <n v="1648.154"/>
    <n v="2439.2120000000004"/>
    <n v="1800.384"/>
    <n v="1386.7859999999994"/>
    <n v="1692.9199999999998"/>
    <n v="2041.8699999999994"/>
    <n v="1939.2189999999996"/>
    <n v="2658.4289999999996"/>
    <n v="1383.097"/>
    <n v="1558.8159999999998"/>
    <n v="1731.9099999999999"/>
    <n v="1626.8729999999998"/>
    <n v="2117.7269999999999"/>
    <n v="2969.5029999999997"/>
    <n v="3720.427999999999"/>
    <n v="1959.0929999999994"/>
    <n v="2448.6959999999999"/>
    <n v="3337.386"/>
    <n v="1975.1629999999998"/>
    <n v="2739.059999999999"/>
    <n v="2063.5450000000005"/>
    <n v="2089.8339999999994"/>
    <n v="2977.1049999999996"/>
  </r>
  <r>
    <x v="1"/>
    <x v="0"/>
    <x v="6"/>
    <x v="0"/>
    <s v="Kids"/>
    <n v="215.77500000000003"/>
    <n v="112.38400000000001"/>
    <n v="181.25299999999999"/>
    <n v="241.90400000000002"/>
    <n v="133.804"/>
    <n v="171.89000000000004"/>
    <n v="189.99600000000001"/>
    <n v="120.877"/>
    <n v="137.52000000000001"/>
    <n v="125.18599999999999"/>
    <n v="125.21099999999998"/>
    <n v="233.161"/>
    <n v="207.25700000000003"/>
    <n v="120.652"/>
    <n v="163.74199999999999"/>
    <n v="128.54599999999999"/>
    <n v="215.77500000000003"/>
    <n v="112.38400000000001"/>
    <n v="181.25299999999999"/>
    <n v="241.90400000000002"/>
    <n v="133.804"/>
    <n v="171.89000000000004"/>
    <n v="189.99600000000001"/>
    <n v="120.877"/>
    <n v="137.52000000000001"/>
    <n v="125.18599999999999"/>
    <n v="125.21099999999998"/>
    <n v="233.161"/>
    <n v="207.25700000000003"/>
    <n v="120.652"/>
    <n v="163.74199999999999"/>
    <n v="128.54599999999999"/>
    <n v="220.12600000000003"/>
    <n v="202.30299999999997"/>
    <n v="133.90400000000002"/>
    <n v="223.69800000000001"/>
    <n v="194.35499999999993"/>
  </r>
  <r>
    <x v="1"/>
    <x v="0"/>
    <x v="6"/>
    <x v="0"/>
    <s v="Regular"/>
    <n v="4089.059999999999"/>
    <n v="2961.846"/>
    <n v="3931.063000000001"/>
    <n v="3243.6840000000007"/>
    <n v="2966.4829999999997"/>
    <n v="3784.7240000000006"/>
    <n v="2828.4039999999991"/>
    <n v="1077.1570000000002"/>
    <n v="3849.0619999999994"/>
    <n v="3130.683"/>
    <n v="2379.866"/>
    <n v="2743.6569999999997"/>
    <n v="1350.989"/>
    <n v="2295.2120000000004"/>
    <n v="1714.6409999999998"/>
    <n v="1645.5539999999996"/>
    <n v="269.29000000000002"/>
    <n v="783.11800000000005"/>
    <n v="1677.0739999999998"/>
    <n v="753.9140000000001"/>
    <n v="330.79900000000009"/>
    <n v="1046.248"/>
    <n v="761.60700000000008"/>
    <n v="900.08100000000002"/>
    <n v="1111.702"/>
    <n v="823.15100000000007"/>
    <n v="1092.4059999999995"/>
    <n v="1669.3809999999999"/>
    <n v="1268.383"/>
    <n v="1015.4760000000002"/>
    <n v="984.70400000000006"/>
    <n v="888.54000000000008"/>
    <n v="961.625"/>
    <n v="915.46699999999998"/>
    <n v="1146.2569999999994"/>
    <n v="946.23899999999981"/>
    <n v="1192.4149999999991"/>
  </r>
  <r>
    <x v="1"/>
    <x v="0"/>
    <x v="7"/>
    <x v="0"/>
    <s v="Regular"/>
    <n v="6711.9020000000028"/>
    <n v="4848.4300000000012"/>
    <n v="6814.8839999999991"/>
    <n v="6923.817"/>
    <n v="3683.3230000000012"/>
    <n v="5799.6830000000009"/>
    <n v="4836.3420000000006"/>
    <n v="5038.5119999999997"/>
    <n v="3283.6340000000005"/>
    <n v="6261.0560000000005"/>
    <n v="2422.8869999999997"/>
    <n v="2729.748"/>
    <n v="1236.9540000000002"/>
    <n v="3167.5170000000044"/>
    <n v="3124.0249999999996"/>
    <n v="5244.5030000000052"/>
    <n v="1940.2479999999996"/>
    <n v="3555.0250000000001"/>
    <n v="1366.6849999999997"/>
    <n v="1828.2899999999993"/>
    <n v="2352.1650000000004"/>
    <n v="2422.5139999999992"/>
    <n v="3713.0219999999986"/>
    <n v="2836.7860000000001"/>
    <n v="2949.8090000000002"/>
    <n v="2057.1349999999998"/>
    <n v="2256.1050000000005"/>
    <n v="3748.2509999999984"/>
    <n v="3900.3239999999992"/>
    <n v="2238.8969999999999"/>
    <n v="3618.0319999999988"/>
    <n v="2537.9919999999993"/>
    <n v="2969.6999999999989"/>
    <n v="4471.9190000000008"/>
    <n v="3030.4979999999996"/>
    <n v="4150.5999999999985"/>
    <n v="2850.8089999999993"/>
  </r>
  <r>
    <x v="2"/>
    <x v="0"/>
    <x v="0"/>
    <x v="0"/>
    <s v="Anticaspa"/>
    <n v="1959.7709999999997"/>
    <n v="1813.6110000000001"/>
    <n v="1734.5389999999998"/>
    <n v="2396.9469999999997"/>
    <n v="1852.0439999999999"/>
    <n v="1692.028"/>
    <n v="2812.6339999999996"/>
    <n v="1652.57"/>
    <n v="1945.6299999999997"/>
    <n v="1360.5529999999999"/>
    <n v="1084.8519999999999"/>
    <n v="872.47400000000005"/>
    <n v="1175.5510000000002"/>
    <n v="1891.1850000000002"/>
    <n v="2105.7189999999996"/>
    <n v="1466.18"/>
    <n v="1395.46"/>
    <n v="1457.5040000000004"/>
    <n v="1262.6149999999996"/>
    <n v="1286.8579999999999"/>
    <n v="2206.5879999999993"/>
    <n v="1519.2250000000001"/>
    <n v="1780.325"/>
    <n v="1847.4410000000003"/>
    <n v="1735.9210000000003"/>
    <n v="1882.452"/>
    <n v="1622.886"/>
    <n v="1897.2990000000004"/>
    <n v="1688.7329999999997"/>
    <n v="1786.8619999999996"/>
    <n v="1404.2989999999998"/>
    <n v="1653.803999999999"/>
    <n v="1741.954"/>
    <n v="2440.2129999999993"/>
    <n v="2230.7330000000011"/>
    <n v="1227.4550000000004"/>
    <n v="1511.0200000000002"/>
  </r>
  <r>
    <x v="2"/>
    <x v="0"/>
    <x v="1"/>
    <x v="0"/>
    <s v="Regular"/>
    <n v="12925.718999999999"/>
    <n v="18522.120000000003"/>
    <n v="29692.171999999999"/>
    <n v="24876.93"/>
    <n v="16880.608000000004"/>
    <n v="15944.664999999997"/>
    <n v="34775.695999999996"/>
    <n v="14332.614999999996"/>
    <n v="21279.106000000003"/>
    <n v="24431.238000000001"/>
    <n v="19292.684000000001"/>
    <n v="10857.632"/>
    <n v="17348.147999999997"/>
    <n v="13749.184000000001"/>
    <n v="14521.186"/>
    <n v="17523.315999999999"/>
    <n v="19075.458999999995"/>
    <n v="16936.044000000009"/>
    <n v="12417.472000000003"/>
    <n v="19426.823999999997"/>
    <n v="24127.708999999999"/>
    <n v="28850.425000000007"/>
    <n v="30525.176000000003"/>
    <n v="16725.151000000009"/>
    <n v="22902.432999999997"/>
    <n v="21275.902000000006"/>
    <n v="16984.544999999998"/>
    <n v="15739.389999999996"/>
    <n v="18195.400000000009"/>
    <n v="17521.560000000009"/>
    <n v="16481.246000000003"/>
    <n v="19092.485000000011"/>
    <n v="19330.093000000004"/>
    <n v="16020.418000000003"/>
    <n v="23336.250000000007"/>
    <n v="21890.385000000009"/>
    <n v="19129.313999999995"/>
  </r>
  <r>
    <x v="2"/>
    <x v="0"/>
    <x v="2"/>
    <x v="0"/>
    <s v="Regular"/>
    <n v="29.4"/>
    <n v="105.35"/>
    <n v="85.75"/>
    <n v="63.70000000000001"/>
    <n v="97.999999999999986"/>
    <n v="56.350000000000009"/>
    <n v="93.1"/>
    <n v="29.400000000000002"/>
    <n v="105.35"/>
    <n v="41.65"/>
    <n v="39.199999999999996"/>
    <n v="31.849999999999998"/>
    <n v="24.5"/>
    <n v="19.599999999999998"/>
    <n v="63.70000000000001"/>
    <n v="71.05"/>
    <n v="71.05"/>
    <n v="85.749999999999957"/>
    <n v="61.250000000000014"/>
    <n v="59.81900000000001"/>
    <n v="34.300000000000004"/>
    <n v="0"/>
    <n v="0"/>
    <n v="71.049999999999983"/>
    <n v="44.100000000000009"/>
    <n v="102.89999999999995"/>
    <n v="41.650000000000006"/>
    <n v="61.250000000000007"/>
    <n v="88.199999999999974"/>
    <n v="36.75"/>
    <n v="97.999999999999986"/>
    <n v="49.000000000000007"/>
    <n v="61.250000000000007"/>
    <n v="80.850000000000009"/>
    <n v="61.250000000000014"/>
    <n v="85.749999999999986"/>
    <n v="142.10000000000002"/>
  </r>
  <r>
    <x v="2"/>
    <x v="0"/>
    <x v="3"/>
    <x v="0"/>
    <s v="Regular"/>
    <n v="271.14999999999998"/>
    <n v="276.08"/>
    <n v="78.88000000000001"/>
    <n v="211.99000000000004"/>
    <n v="138.04"/>
    <n v="152.83000000000001"/>
    <n v="147.9"/>
    <n v="83.81"/>
    <n v="478.21000000000004"/>
    <n v="177.48000000000002"/>
    <n v="98.600000000000023"/>
    <n v="113.39000000000001"/>
    <n v="157.76000000000005"/>
    <n v="128.18"/>
    <n v="211.99"/>
    <n v="231.71000000000004"/>
    <n v="231.71"/>
    <n v="197.19999999999996"/>
    <n v="207.06000000000003"/>
    <n v="320.44999999999993"/>
    <n v="162.69"/>
    <n v="162.68999999999997"/>
    <n v="138.04000000000002"/>
    <n v="226.77999999999997"/>
    <n v="64.089999999999989"/>
    <n v="103.53000000000004"/>
    <n v="88.740000000000009"/>
    <n v="256.36"/>
    <n v="88.740000000000023"/>
    <n v="226.78000000000003"/>
    <n v="39.440000000000005"/>
    <n v="113.39"/>
    <n v="93.670000000000016"/>
    <n v="207.05999999999995"/>
    <n v="142.97000000000003"/>
    <n v="83.810000000000016"/>
    <n v="142.97000000000003"/>
  </r>
  <r>
    <x v="2"/>
    <x v="0"/>
    <x v="4"/>
    <x v="0"/>
    <s v="Regular"/>
    <n v="659.19000000000017"/>
    <n v="570.47200000000009"/>
    <n v="455.70400000000001"/>
    <n v="895.97400000000005"/>
    <n v="629.62"/>
    <n v="473.84799999999996"/>
    <n v="1040.0280000000002"/>
    <n v="470.18600000000004"/>
    <n v="1101.19"/>
    <n v="414.80200000000013"/>
    <n v="-148.34600000000003"/>
    <n v="-7.5660000000000069"/>
    <n v="503.46999999999997"/>
    <n v="243.79799999999994"/>
    <n v="237.34299999999996"/>
    <n v="77.456000000000017"/>
    <n v="81.080000000000027"/>
    <n v="51.344000000000008"/>
    <n v="18.357000000000003"/>
    <n v="3.9529999999999998"/>
    <n v="14.732000000000001"/>
    <n v="0"/>
    <n v="0"/>
    <n v="0"/>
    <n v="0"/>
    <n v="-0.92699999999999982"/>
    <n v="0"/>
    <n v="0"/>
    <n v="0"/>
    <n v="0"/>
    <n v="0"/>
    <n v="0"/>
    <n v="0"/>
    <n v="0"/>
    <n v="0"/>
    <n v="0"/>
    <n v="0"/>
  </r>
  <r>
    <x v="2"/>
    <x v="0"/>
    <x v="5"/>
    <x v="0"/>
    <s v="Regular"/>
    <n v="11576.638000000001"/>
    <n v="21365.522000000001"/>
    <n v="12229.779999999999"/>
    <n v="16679.927"/>
    <n v="12365.839999999998"/>
    <n v="18146.563000000002"/>
    <n v="13623.865000000002"/>
    <n v="13160.176999999998"/>
    <n v="15676.118000000002"/>
    <n v="16594.457999999999"/>
    <n v="10395.476000000002"/>
    <n v="13799.829999999996"/>
    <n v="6074.0959999999986"/>
    <n v="14598.028999999999"/>
    <n v="8916.4150000000009"/>
    <n v="10757.062"/>
    <n v="16267.541999999992"/>
    <n v="15110.786"/>
    <n v="20900.368999999999"/>
    <n v="15151.173999999997"/>
    <n v="20618.127000000004"/>
    <n v="18281.554999999993"/>
    <n v="13604.887999999995"/>
    <n v="8759.2840000000015"/>
    <n v="15578.046999999999"/>
    <n v="8896.4089999999978"/>
    <n v="11532.288999999993"/>
    <n v="17724.726000000006"/>
    <n v="19301.563999999998"/>
    <n v="17292.541999999998"/>
    <n v="18186.971999999994"/>
    <n v="17031.993000000006"/>
    <n v="17579.91599999999"/>
    <n v="15018.811999999994"/>
    <n v="16591.932000000004"/>
    <n v="13700.590999999999"/>
    <n v="22755.626000000007"/>
  </r>
  <r>
    <x v="2"/>
    <x v="0"/>
    <x v="6"/>
    <x v="0"/>
    <s v="Kids"/>
    <n v="285.09400000000005"/>
    <n v="168.62600000000006"/>
    <n v="198.86400000000003"/>
    <n v="293.66200000000015"/>
    <n v="233.13600000000002"/>
    <n v="194.35500000000008"/>
    <n v="168.37600000000006"/>
    <n v="177.01900000000003"/>
    <n v="129.62"/>
    <n v="150.99000000000004"/>
    <n v="120.92700000000005"/>
    <n v="185.7120000000001"/>
    <n v="319.39100000000008"/>
    <n v="73.253000000000014"/>
    <n v="107.72500000000001"/>
    <n v="81.871000000000009"/>
    <n v="285.09400000000005"/>
    <n v="168.62600000000006"/>
    <n v="198.86400000000003"/>
    <n v="293.66200000000015"/>
    <n v="233.13600000000002"/>
    <n v="194.35500000000008"/>
    <n v="168.37600000000006"/>
    <n v="177.01900000000003"/>
    <n v="129.62"/>
    <n v="150.99000000000004"/>
    <n v="120.92700000000005"/>
    <n v="185.7120000000001"/>
    <n v="319.39100000000008"/>
    <n v="73.253000000000014"/>
    <n v="107.72500000000001"/>
    <n v="81.871000000000009"/>
    <n v="176.91900000000001"/>
    <n v="328.33400000000006"/>
    <n v="207.30700000000007"/>
    <n v="146.78100000000006"/>
    <n v="172.78500000000008"/>
  </r>
  <r>
    <x v="2"/>
    <x v="0"/>
    <x v="6"/>
    <x v="0"/>
    <s v="Regular"/>
    <n v="34833.274000000005"/>
    <n v="45376.411000000007"/>
    <n v="38625.580000000009"/>
    <n v="48821.503000000004"/>
    <n v="51256.614000000009"/>
    <n v="44008.931000000004"/>
    <n v="11106.154"/>
    <n v="6889.24"/>
    <n v="35202.018000000004"/>
    <n v="21677.789000000001"/>
    <n v="24339.568000000003"/>
    <n v="17668.73"/>
    <n v="14676.226000000001"/>
    <n v="16702.106999999996"/>
    <n v="14140.038999999999"/>
    <n v="9660.76"/>
    <n v="16623.194000000003"/>
    <n v="22030.69400000001"/>
    <n v="28387.170000000006"/>
    <n v="9370.0739999999969"/>
    <n v="8508.4579999999933"/>
    <n v="16547.642999999993"/>
    <n v="11816.447999999999"/>
    <n v="10739.428"/>
    <n v="22278.928"/>
    <n v="8670.0110000000004"/>
    <n v="11639.508999999996"/>
    <n v="10570.182000000001"/>
    <n v="17886.225000000002"/>
    <n v="15732.184999999999"/>
    <n v="10824.050999999998"/>
    <n v="14847.490000000002"/>
    <n v="15201.367999999993"/>
    <n v="10247.076000000001"/>
    <n v="12193.404999999992"/>
    <n v="14189.737999999996"/>
    <n v="10047.057999999994"/>
  </r>
  <r>
    <x v="2"/>
    <x v="0"/>
    <x v="7"/>
    <x v="0"/>
    <s v="Regular"/>
    <n v="7848.4909999999991"/>
    <n v="6042.6570000000002"/>
    <n v="7951.3930000000009"/>
    <n v="5422.0709999999999"/>
    <n v="5888.5849999999991"/>
    <n v="3875.0660000000003"/>
    <n v="5232.7019999999993"/>
    <n v="3784.1920000000005"/>
    <n v="3732.7920000000004"/>
    <n v="28655.69"/>
    <n v="2865.5020000000004"/>
    <n v="440.86599999999999"/>
    <n v="3298.6439999999993"/>
    <n v="-269.2"/>
    <n v="198.74"/>
    <n v="544.41999999999996"/>
    <n v="4278.0699999999988"/>
    <n v="1153.9899999999996"/>
    <n v="1199.3799999999997"/>
    <n v="1713.8999999999987"/>
    <n v="2092.7239999999993"/>
    <n v="565.01999999999975"/>
    <n v="516.48000000000013"/>
    <n v="1113.7199999999996"/>
    <n v="661.50999999999988"/>
    <n v="575.41799999999989"/>
    <n v="1026.1499999999999"/>
    <n v="849.94999999999982"/>
    <n v="3165.8099999999981"/>
    <n v="1333.6099999999994"/>
    <n v="1355.7799999999997"/>
    <n v="1651.4689999999996"/>
    <n v="2322.1699999999996"/>
    <n v="759.44499999999982"/>
    <n v="2308.23"/>
    <n v="1857.0999999999997"/>
    <n v="2349.4300000000003"/>
  </r>
  <r>
    <x v="0"/>
    <x v="0"/>
    <x v="1"/>
    <x v="1"/>
    <s v="Regular"/>
    <n v="1912.0519999999992"/>
    <n v="1820.34"/>
    <n v="2075.0479999999989"/>
    <n v="2254.5519999999992"/>
    <n v="2452.1779999999999"/>
    <n v="2061.8439999999996"/>
    <n v="2401.7119999999991"/>
    <n v="1943.5580000000002"/>
    <n v="2593.2180000000003"/>
    <n v="1874.3900000000003"/>
    <n v="1918.7760000000003"/>
    <n v="2507.5280000000002"/>
    <n v="1941.338"/>
    <n v="2332.5159999999996"/>
    <n v="247.48800000000026"/>
    <n v="1141.5520000000008"/>
    <n v="2165.7800000000007"/>
    <n v="2365.5419999999999"/>
    <n v="1041.7380000000001"/>
    <n v="2038.6439999999993"/>
    <n v="1583.0260000000003"/>
    <n v="711.13600000000019"/>
    <n v="929.38600000000031"/>
    <n v="1761.3719999999996"/>
    <n v="1284.0519999999999"/>
    <n v="1739.9480000000001"/>
    <n v="1690.4459999999985"/>
    <n v="880.7420000000003"/>
    <n v="1453.3160000000003"/>
    <n v="2284.9879999999998"/>
    <n v="1227.3379999999997"/>
    <n v="1019.2880000000002"/>
    <n v="1192.8620000000001"/>
    <n v="1276.8579999999997"/>
    <n v="1350.4619999999995"/>
    <n v="1012.9220000000004"/>
    <n v="775.27800000000025"/>
  </r>
  <r>
    <x v="0"/>
    <x v="0"/>
    <x v="1"/>
    <x v="1"/>
    <s v="Super AC"/>
    <n v="0"/>
    <n v="255.24"/>
    <n v="14.18"/>
    <n v="96.423999999999992"/>
    <n v="222.62599999999998"/>
    <n v="0"/>
    <n v="0"/>
    <n v="68.063999999999993"/>
    <n v="76.572000000000003"/>
    <n v="73.736000000000004"/>
    <n v="26.941999999999997"/>
    <n v="241.06000000000003"/>
    <n v="304.87"/>
    <n v="292.10799999999995"/>
    <n v="473.61199999999985"/>
    <n v="170.16000000000003"/>
    <n v="210.07999999999993"/>
    <n v="224.22000000000003"/>
    <n v="62.620000000000012"/>
    <n v="90.90000000000002"/>
    <n v="52.52"/>
    <n v="38.38000000000001"/>
    <n v="48.480000000000011"/>
    <n v="379.76"/>
    <n v="143.41999999999999"/>
    <n v="145.44"/>
    <n v="90.900000000000034"/>
    <n v="90.90000000000002"/>
    <n v="129.28000000000003"/>
    <n v="109.08000000000003"/>
    <n v="157.56"/>
    <n v="26.260000000000005"/>
    <n v="18.180000000000003"/>
    <n v="4.04"/>
    <n v="0"/>
    <n v="0"/>
    <n v="0"/>
  </r>
  <r>
    <x v="0"/>
    <x v="0"/>
    <x v="2"/>
    <x v="1"/>
    <s v="Regular"/>
    <n v="0"/>
    <n v="0"/>
    <n v="0"/>
    <n v="0"/>
    <n v="0"/>
    <n v="0"/>
    <n v="23.600000000000005"/>
    <n v="9.4400000000000013"/>
    <n v="0"/>
    <n v="9.4400000000000013"/>
    <n v="0"/>
    <n v="7.08"/>
    <n v="4.7200000000000006"/>
    <n v="14.16"/>
    <n v="0"/>
    <n v="0"/>
    <n v="4.7200000000000006"/>
    <n v="2.3600000000000003"/>
    <n v="11.8"/>
    <n v="4.7200000000000006"/>
    <n v="4.7200000000000006"/>
    <n v="4.7200000000000006"/>
    <n v="7.08"/>
    <n v="4.7200000000000006"/>
    <n v="4.7200000000000006"/>
    <n v="25.96"/>
    <n v="0"/>
    <n v="4.7200000000000006"/>
    <n v="9.4400000000000013"/>
    <n v="11.8"/>
    <n v="14.160000000000002"/>
    <n v="0"/>
    <n v="9.4400000000000013"/>
    <n v="0"/>
    <n v="2.3600000000000003"/>
    <n v="7.08"/>
    <n v="2.3600000000000003"/>
  </r>
  <r>
    <x v="0"/>
    <x v="0"/>
    <x v="4"/>
    <x v="1"/>
    <s v="Regular"/>
    <n v="393.33600000000007"/>
    <n v="257.25600000000003"/>
    <n v="308.77199999999999"/>
    <n v="510.46199999999999"/>
    <n v="264.54600000000005"/>
    <n v="380.05200000000019"/>
    <n v="286.9020000000001"/>
    <n v="383.94000000000005"/>
    <n v="172.04400000000001"/>
    <n v="205.25399999999999"/>
    <n v="371.46600000000007"/>
    <n v="203.47199999999998"/>
    <n v="109.02599999999998"/>
    <n v="192.94200000000001"/>
    <n v="323.19000000000011"/>
    <n v="155.51999999999998"/>
    <n v="124.092"/>
    <n v="50.22"/>
    <n v="33.048000000000002"/>
    <n v="35.64"/>
    <n v="92.987999999999985"/>
    <n v="24.948"/>
    <n v="35.64"/>
    <n v="-7.1280000000000001"/>
    <n v="0"/>
    <n v="0"/>
    <n v="0"/>
    <n v="0"/>
    <n v="0"/>
    <n v="0"/>
    <n v="0"/>
    <n v="0"/>
    <n v="0"/>
    <n v="0"/>
    <n v="0"/>
    <n v="0"/>
    <n v="0"/>
  </r>
  <r>
    <x v="0"/>
    <x v="0"/>
    <x v="5"/>
    <x v="1"/>
    <s v="Regular"/>
    <n v="6500.081000000001"/>
    <n v="4144.949999999998"/>
    <n v="5263.168999999999"/>
    <n v="5701.2989999999991"/>
    <n v="4391.0009999999975"/>
    <n v="4340.2669999999989"/>
    <n v="6262.3389999999981"/>
    <n v="3845.8849999999989"/>
    <n v="6325.1459999999988"/>
    <n v="2766.4709999999991"/>
    <n v="5259.3560000000007"/>
    <n v="2900.5619999999994"/>
    <n v="3881.8969999999995"/>
    <n v="5901.2709999999979"/>
    <n v="4328.5129999999999"/>
    <n v="7488.0560000000005"/>
    <n v="6410.251000000002"/>
    <n v="5085.7759999999998"/>
    <n v="2773.9050000000007"/>
    <n v="4738.146999999999"/>
    <n v="7471.7230000000009"/>
    <n v="4825.6370000000006"/>
    <n v="4384.951"/>
    <n v="3258.9560000000024"/>
    <n v="5755.4969999999967"/>
    <n v="9235.1479999999992"/>
    <n v="8010.9359999999961"/>
    <n v="4935.1259999999993"/>
    <n v="9416.5149999999903"/>
    <n v="4463.9889999999968"/>
    <n v="8039.674"/>
    <n v="7074.6810000000005"/>
    <n v="3952.2030000000009"/>
    <n v="3108.7020000000016"/>
    <n v="6881.996000000001"/>
    <n v="4834.8639999999996"/>
    <n v="5421.9089999999987"/>
  </r>
  <r>
    <x v="0"/>
    <x v="0"/>
    <x v="6"/>
    <x v="1"/>
    <s v="Kids"/>
    <n v="0"/>
    <n v="0"/>
    <n v="0"/>
    <n v="0"/>
    <n v="0"/>
    <n v="0"/>
    <n v="0"/>
    <n v="0"/>
    <n v="0"/>
    <n v="0"/>
    <n v="0"/>
    <n v="0"/>
    <n v="0"/>
    <n v="0"/>
    <n v="0"/>
    <n v="0"/>
    <n v="65.855999999999995"/>
    <n v="20.580000000000002"/>
    <n v="16.463999999999999"/>
    <n v="20.580000000000002"/>
    <n v="12.347999999999999"/>
    <n v="12.347999999999999"/>
    <n v="4.1159999999999997"/>
    <n v="16.463999999999999"/>
    <n v="8.2319999999999993"/>
    <n v="4.1159999999999997"/>
    <n v="4.1159999999999997"/>
    <n v="8.2319999999999993"/>
    <n v="16.463999999999999"/>
    <n v="4.1159999999999997"/>
    <n v="4.1159999999999997"/>
    <n v="0"/>
    <n v="4.1159999999999997"/>
    <n v="0"/>
    <n v="8.2319999999999993"/>
    <n v="0"/>
    <n v="8.2319999999999993"/>
  </r>
  <r>
    <x v="0"/>
    <x v="0"/>
    <x v="6"/>
    <x v="1"/>
    <s v="Regular"/>
    <n v="5227.6470000000008"/>
    <n v="1440.443"/>
    <n v="1273.3390000000009"/>
    <n v="930.07299999999987"/>
    <n v="1644.5909999999997"/>
    <n v="1438.0940000000001"/>
    <n v="1303.4439999999997"/>
    <n v="2520.4519999999998"/>
    <n v="2685.9110000000037"/>
    <n v="653.95600000000002"/>
    <n v="537.29999999999995"/>
    <n v="1357.0669999999998"/>
    <n v="431.11"/>
    <n v="641.60799999999995"/>
    <n v="1817.3410000000001"/>
    <n v="1416.3360000000005"/>
    <n v="1567.5649999999998"/>
    <n v="1283.2159999999999"/>
    <n v="5220.355999999997"/>
    <n v="4775.6050000000005"/>
    <n v="2296.665"/>
    <n v="5701.5619999999935"/>
    <n v="1567.5649999999996"/>
    <n v="3244.4950000000008"/>
    <n v="2143.5539999999996"/>
    <n v="3995.4680000000026"/>
    <n v="4360.0179999999964"/>
    <n v="3434.061000000002"/>
    <n v="5191.1920000000027"/>
    <n v="2763.2890000000011"/>
    <n v="3383.0240000000031"/>
    <n v="2661.2150000000011"/>
    <n v="2187.3000000000015"/>
    <n v="3178.8759999999979"/>
    <n v="2843.49"/>
    <n v="3375.7330000000015"/>
    <n v="3383.0240000000003"/>
  </r>
  <r>
    <x v="0"/>
    <x v="0"/>
    <x v="7"/>
    <x v="1"/>
    <s v="Regular"/>
    <n v="891.82999999999993"/>
    <n v="610.92000000000007"/>
    <n v="922.0179999999998"/>
    <n v="900.06399999999974"/>
    <n v="1432.3619999999996"/>
    <n v="1119.2019999999995"/>
    <n v="1055.9699999999998"/>
    <n v="963.86599999999976"/>
    <n v="876.72199999999987"/>
    <n v="847.62400000000014"/>
    <n v="604.60199999999998"/>
    <n v="1462.6220000000001"/>
    <n v="214.7"/>
    <n v="2046.34"/>
    <n v="2181.8699999999994"/>
    <n v="1226.8900000000001"/>
    <n v="886.4799999999999"/>
    <n v="304.51"/>
    <n v="425.22999999999996"/>
    <n v="1204.2300000000002"/>
    <n v="1532.1600000000005"/>
    <n v="1223.96"/>
    <n v="866.65999999999985"/>
    <n v="931.63"/>
    <n v="1338.67"/>
    <n v="916.41999999999985"/>
    <n v="648.60000000000025"/>
    <n v="762.64000000000021"/>
    <n v="791.99000000000012"/>
    <n v="966.05000000000007"/>
    <n v="1251.08"/>
    <n v="753.62000000000012"/>
    <n v="540.45000000000005"/>
    <n v="288.98999999999995"/>
    <n v="824.48999999999967"/>
    <n v="796.77000000000032"/>
    <n v="413.00999999999993"/>
  </r>
  <r>
    <x v="1"/>
    <x v="0"/>
    <x v="1"/>
    <x v="1"/>
    <s v="Regular"/>
    <n v="1979.8500000000001"/>
    <n v="1480.912"/>
    <n v="1920.5740000000003"/>
    <n v="2430.5440000000012"/>
    <n v="1348.1499999999999"/>
    <n v="1824.7399999999993"/>
    <n v="3232.0959999999991"/>
    <n v="3111.8420000000006"/>
    <n v="1154.7719999999999"/>
    <n v="2217.3320000000003"/>
    <n v="1466.5350000000001"/>
    <n v="2005.3320000000006"/>
    <n v="1854.9879999999996"/>
    <n v="1009.3790000000002"/>
    <n v="1877.8449999999998"/>
    <n v="2003.3539999999998"/>
    <n v="1114.0060000000008"/>
    <n v="974.39400000000023"/>
    <n v="1393.4610000000005"/>
    <n v="2324.706000000001"/>
    <n v="1173.9260000000004"/>
    <n v="1879.3460000000002"/>
    <n v="1453.998"/>
    <n v="1208.4800000000002"/>
    <n v="1520.742"/>
    <n v="1149.4660000000003"/>
    <n v="1021.7260000000003"/>
    <n v="1444.7780000000002"/>
    <n v="1457.8900000000003"/>
    <n v="1035.7260000000003"/>
    <n v="1129.7380000000001"/>
    <n v="1022.0730000000004"/>
    <n v="984.46000000000026"/>
    <n v="1229.6019999999996"/>
    <n v="1255.8839999999998"/>
    <n v="1779.3059999999998"/>
    <n v="1387.3720000000003"/>
  </r>
  <r>
    <x v="1"/>
    <x v="0"/>
    <x v="1"/>
    <x v="1"/>
    <s v="Super AC"/>
    <n v="97.90000000000002"/>
    <n v="15.574999999999999"/>
    <n v="51.175000000000004"/>
    <n v="0"/>
    <n v="0"/>
    <n v="0"/>
    <n v="0"/>
    <n v="0"/>
    <n v="0"/>
    <n v="0"/>
    <n v="0"/>
    <n v="0"/>
    <n v="0"/>
    <n v="0"/>
    <n v="0"/>
    <n v="0"/>
    <n v="175.73899999999998"/>
    <n v="216.13999999999996"/>
    <n v="130.96300000000002"/>
    <n v="248.45999999999998"/>
    <n v="333.29999999999995"/>
    <n v="408.03999999999991"/>
    <n v="92.077999999999989"/>
    <n v="86.860000000000014"/>
    <n v="163.95699999999999"/>
    <n v="113.12"/>
    <n v="235.32999999999998"/>
    <n v="206.04"/>
    <n v="240.88499999999999"/>
    <n v="177.76"/>
    <n v="52.52000000000001"/>
    <n v="33.161000000000001"/>
    <n v="15.15"/>
    <n v="7.5750000000000002"/>
    <n v="0"/>
    <n v="-0.16799999999999998"/>
    <n v="-3.1990000000000003"/>
  </r>
  <r>
    <x v="1"/>
    <x v="0"/>
    <x v="2"/>
    <x v="1"/>
    <s v="Regular"/>
    <n v="89.68"/>
    <n v="37.760000000000005"/>
    <n v="0"/>
    <n v="92.04"/>
    <n v="59.000000000000007"/>
    <n v="56.640000000000008"/>
    <n v="82.600000000000009"/>
    <n v="56.640000000000008"/>
    <n v="58.410000000000004"/>
    <n v="49.560000000000009"/>
    <n v="49.560000000000009"/>
    <n v="37.762"/>
    <n v="54.280000000000008"/>
    <n v="56.64"/>
    <n v="89.68"/>
    <n v="89.68"/>
    <n v="54.08400000000001"/>
    <n v="30.68"/>
    <n v="45.430000000000007"/>
    <n v="49.560000000000009"/>
    <n v="56.640000000000008"/>
    <n v="28.124000000000002"/>
    <n v="44.644000000000005"/>
    <n v="28.320000000000004"/>
    <n v="55.853999999999999"/>
    <n v="28.320000000000004"/>
    <n v="59"/>
    <n v="47.2"/>
    <n v="42.480000000000004"/>
    <n v="56.64"/>
    <n v="35.4"/>
    <n v="96.17"/>
    <n v="40.120000000000005"/>
    <n v="103.64400000000002"/>
    <n v="21.240000000000002"/>
    <n v="68.44"/>
    <n v="41.692000000000007"/>
  </r>
  <r>
    <x v="1"/>
    <x v="0"/>
    <x v="4"/>
    <x v="1"/>
    <s v="Regular"/>
    <n v="327.72600000000017"/>
    <n v="264.22200000000009"/>
    <n v="185.65200000000002"/>
    <n v="264.54599999999999"/>
    <n v="63.342000000000013"/>
    <n v="100.60200000000002"/>
    <n v="253.36799999999999"/>
    <n v="530.87400000000002"/>
    <n v="260.05500000000001"/>
    <n v="466.39799999999997"/>
    <n v="476.63000000000017"/>
    <n v="132.67999999999998"/>
    <n v="163.78200000000004"/>
    <n v="219.88699999999997"/>
    <n v="906.75200000000007"/>
    <n v="194.96700000000001"/>
    <n v="303.94000000000011"/>
    <n v="338.41800000000001"/>
    <n v="424.89700000000022"/>
    <n v="244.13400000000001"/>
    <n v="358.18200000000002"/>
    <n v="410.00700000000001"/>
    <n v="197.78699999999998"/>
    <n v="7.1280000000000001"/>
    <n v="-6.52"/>
    <n v="0"/>
    <n v="-0.90099999999999991"/>
    <n v="0"/>
    <n v="-4.1590000000000007"/>
    <n v="0"/>
    <n v="0"/>
    <n v="-1.526"/>
    <n v="0"/>
    <n v="-3.0799999999999996"/>
    <n v="0"/>
    <n v="-0.29599999999999999"/>
    <n v="0"/>
  </r>
  <r>
    <x v="1"/>
    <x v="0"/>
    <x v="5"/>
    <x v="1"/>
    <s v="Regular"/>
    <n v="1464.3300000000002"/>
    <n v="1582.5230000000006"/>
    <n v="2317.2509999999993"/>
    <n v="1896.5050000000006"/>
    <n v="1976.5990000000008"/>
    <n v="1959.0270000000005"/>
    <n v="2330.8880000000004"/>
    <n v="2204.0010000000002"/>
    <n v="3559.8810000000003"/>
    <n v="1414.395"/>
    <n v="1426.2550000000003"/>
    <n v="809.74000000000012"/>
    <n v="1584.8200000000006"/>
    <n v="1780.4110000000001"/>
    <n v="1574.0270000000003"/>
    <n v="2139.0329999999999"/>
    <n v="2177.3240000000001"/>
    <n v="1174.3750000000002"/>
    <n v="869.67599999999993"/>
    <n v="1756.4259999999995"/>
    <n v="1861.2009999999996"/>
    <n v="2081.3920000000003"/>
    <n v="1258.3570000000002"/>
    <n v="1549.8980000000001"/>
    <n v="1605.7100000000003"/>
    <n v="1328.9510000000002"/>
    <n v="1437.8000000000002"/>
    <n v="2291.581999999999"/>
    <n v="3312.3489999999997"/>
    <n v="1850.7429999999995"/>
    <n v="2146.5700000000002"/>
    <n v="2945.1089999999999"/>
    <n v="1523.6659999999995"/>
    <n v="2252.2889999999998"/>
    <n v="1692.6590000000003"/>
    <n v="2134.5810000000001"/>
    <n v="2195.8229999999999"/>
  </r>
  <r>
    <x v="1"/>
    <x v="0"/>
    <x v="6"/>
    <x v="1"/>
    <s v="Kids"/>
    <n v="32.927999999999997"/>
    <n v="37.044000000000004"/>
    <n v="37.044000000000004"/>
    <n v="24.696000000000002"/>
    <n v="28.811999999999998"/>
    <n v="45.275999999999996"/>
    <n v="49.392000000000003"/>
    <n v="24.695999999999998"/>
    <n v="53.508000000000003"/>
    <n v="4.1159999999999997"/>
    <n v="8.2319999999999993"/>
    <n v="53.507999999999996"/>
    <n v="77.861999999999981"/>
    <n v="53.508000000000003"/>
    <n v="61.739999999999995"/>
    <n v="36.701999999999998"/>
    <n v="32.927999999999997"/>
    <n v="37.044000000000004"/>
    <n v="37.044000000000004"/>
    <n v="24.696000000000002"/>
    <n v="28.811999999999998"/>
    <n v="45.275999999999996"/>
    <n v="49.392000000000003"/>
    <n v="24.695999999999998"/>
    <n v="53.508000000000003"/>
    <n v="4.1159999999999997"/>
    <n v="8.2319999999999993"/>
    <n v="53.507999999999996"/>
    <n v="77.861999999999981"/>
    <n v="53.508000000000003"/>
    <n v="61.739999999999995"/>
    <n v="36.701999999999998"/>
    <n v="41.16"/>
    <n v="24.353999999999999"/>
    <n v="45.27600000000001"/>
    <n v="49.392000000000003"/>
    <n v="65.856000000000009"/>
  </r>
  <r>
    <x v="1"/>
    <x v="0"/>
    <x v="6"/>
    <x v="1"/>
    <s v="Regular"/>
    <n v="525.54100000000005"/>
    <n v="506.49100000000004"/>
    <n v="415.47200000000004"/>
    <n v="336.56399999999996"/>
    <n v="334.6819999999999"/>
    <n v="345.14800000000008"/>
    <n v="1526.2900000000011"/>
    <n v="526.48200000000008"/>
    <n v="439.37199999999996"/>
    <n v="97.60599999999998"/>
    <n v="197.446"/>
    <n v="155.93400000000003"/>
    <n v="145.46799999999999"/>
    <n v="151.81800000000001"/>
    <n v="181.923"/>
    <n v="588.25199999999995"/>
    <n v="379.13199999999995"/>
    <n v="354.55699999999996"/>
    <n v="1181.1419999999996"/>
    <n v="524.952"/>
    <n v="291.64"/>
    <n v="1115.5230000000006"/>
    <n v="349.05700000000007"/>
    <n v="503.07899999999995"/>
    <n v="743.6819999999999"/>
    <n v="648.89899999999989"/>
    <n v="582.36900000000014"/>
    <n v="554.1160000000001"/>
    <n v="684.44299999999987"/>
    <n v="1458.1999999999994"/>
    <n v="379.13200000000001"/>
    <n v="486.67500000000001"/>
    <n v="735.47999999999979"/>
    <n v="692.64499999999998"/>
    <n v="546.82499999999993"/>
    <n v="677.15200000000004"/>
    <n v="699.02499999999998"/>
  </r>
  <r>
    <x v="1"/>
    <x v="0"/>
    <x v="7"/>
    <x v="1"/>
    <s v="Regular"/>
    <n v="1052.81"/>
    <n v="1166.27"/>
    <n v="1432.2259999999999"/>
    <n v="1409.1000000000001"/>
    <n v="761.61800000000017"/>
    <n v="1001.3939999999999"/>
    <n v="1398.3380000000002"/>
    <n v="1045.3159999999998"/>
    <n v="756.76999999999987"/>
    <n v="1093.182"/>
    <n v="878.50999999999988"/>
    <n v="743.36799999999994"/>
    <n v="995.66999999999985"/>
    <n v="2607.817999999997"/>
    <n v="2101.6479999999997"/>
    <n v="4750.9049999999979"/>
    <n v="1468.9579999999999"/>
    <n v="2506.34"/>
    <n v="1030.1089999999999"/>
    <n v="1339.5699999999995"/>
    <n v="1722.5499999999997"/>
    <n v="2086.9469999999997"/>
    <n v="1214.2979999999995"/>
    <n v="1491.2499999999998"/>
    <n v="1139.9779999999998"/>
    <n v="1107.4299999999998"/>
    <n v="685.01899999999989"/>
    <n v="1717.6599999999999"/>
    <n v="1588.5549999999996"/>
    <n v="1005.6100000000001"/>
    <n v="1820.8500000000001"/>
    <n v="797.70799999999997"/>
    <n v="1214.4880000000001"/>
    <n v="2375.2300000000005"/>
    <n v="1611.1799999999996"/>
    <n v="2163.5280000000002"/>
    <n v="924.80800000000022"/>
  </r>
  <r>
    <x v="1"/>
    <x v="0"/>
    <x v="7"/>
    <x v="1"/>
    <s v="Super A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505"/>
    <n v="0"/>
    <n v="0"/>
    <n v="-0.67300000000000004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1"/>
    <s v="Regular"/>
    <n v="3232.2980000000002"/>
    <n v="6013.84"/>
    <n v="2749.1440000000002"/>
    <n v="3256.7319999999995"/>
    <n v="3178.4979999999996"/>
    <n v="3664.7040000000002"/>
    <n v="4602.0920000000006"/>
    <n v="2524.1440000000007"/>
    <n v="1824.1459999999997"/>
    <n v="2469.7400000000002"/>
    <n v="4044.1160000000009"/>
    <n v="1974.7920000000004"/>
    <n v="3468.2479999999996"/>
    <n v="1099.8499999999999"/>
    <n v="1985.624"/>
    <n v="2293.3060000000005"/>
    <n v="3577.1640000000007"/>
    <n v="6100.9820000000018"/>
    <n v="4059.0299999999997"/>
    <n v="7584.6920000000009"/>
    <n v="2310.4140000000002"/>
    <n v="7925.351999999999"/>
    <n v="6357.6159999999982"/>
    <n v="3087.6260000000002"/>
    <n v="2851.9360000000001"/>
    <n v="2665.3520000000003"/>
    <n v="2769.224000000002"/>
    <n v="3771.3479999999995"/>
    <n v="4725.5420000000013"/>
    <n v="4600.1240000000007"/>
    <n v="5157.6759999999995"/>
    <n v="4737.9000000000005"/>
    <n v="4925.2220000000034"/>
    <n v="3953.6719999999996"/>
    <n v="3350.5819999999999"/>
    <n v="4036.1820000000002"/>
    <n v="3451.1219999999994"/>
  </r>
  <r>
    <x v="2"/>
    <x v="0"/>
    <x v="1"/>
    <x v="1"/>
    <s v="Super AC"/>
    <n v="324.84999999999997"/>
    <n v="140.17500000000001"/>
    <n v="287.02499999999998"/>
    <n v="28.925000000000001"/>
    <n v="0"/>
    <n v="0"/>
    <n v="0"/>
    <n v="0"/>
    <n v="0"/>
    <n v="0"/>
    <n v="0"/>
    <n v="0"/>
    <n v="0"/>
    <n v="0"/>
    <n v="0"/>
    <n v="0"/>
    <n v="124.90399999999998"/>
    <n v="78.780000000000015"/>
    <n v="90.9"/>
    <n v="90.899999999999991"/>
    <n v="125.23999999999997"/>
    <n v="103.02"/>
    <n v="94.940000000000012"/>
    <n v="82.82"/>
    <n v="52.520000000000017"/>
    <n v="105.03999999999999"/>
    <n v="68.680000000000021"/>
    <n v="128.43799999999996"/>
    <n v="98.98"/>
    <n v="76.759999999999991"/>
    <n v="62.620000000000012"/>
    <n v="60.432000000000009"/>
    <n v="40.400000000000006"/>
    <n v="10.100000000000001"/>
    <n v="0"/>
    <n v="0"/>
    <n v="0"/>
  </r>
  <r>
    <x v="2"/>
    <x v="0"/>
    <x v="2"/>
    <x v="1"/>
    <s v="Regular"/>
    <n v="11.8"/>
    <n v="11.8"/>
    <n v="0"/>
    <n v="16.520000000000003"/>
    <n v="18.880000000000006"/>
    <n v="28.320000000000004"/>
    <n v="33.04"/>
    <n v="14.160000000000002"/>
    <n v="30.680000000000007"/>
    <n v="0"/>
    <n v="0"/>
    <n v="0"/>
    <n v="2.3600000000000003"/>
    <n v="0"/>
    <n v="7.08"/>
    <n v="2.3600000000000003"/>
    <n v="0"/>
    <n v="0"/>
    <n v="0"/>
    <n v="-0.19600000000000001"/>
    <n v="2.3600000000000003"/>
    <n v="4.7200000000000006"/>
    <n v="2.3600000000000003"/>
    <n v="0"/>
    <n v="0"/>
    <n v="7.08"/>
    <n v="2.3600000000000003"/>
    <n v="2.3600000000000003"/>
    <n v="0"/>
    <n v="2.3600000000000003"/>
    <n v="7.08"/>
    <n v="35.400000000000006"/>
    <n v="25.960000000000004"/>
    <n v="33.04"/>
    <n v="9.4400000000000013"/>
    <n v="16.52"/>
    <n v="30.680000000000007"/>
  </r>
  <r>
    <x v="2"/>
    <x v="0"/>
    <x v="4"/>
    <x v="1"/>
    <s v="Regular"/>
    <n v="178.36200000000002"/>
    <n v="150.98400000000001"/>
    <n v="206.874"/>
    <n v="137.86200000000002"/>
    <n v="96.875999999999991"/>
    <n v="126.68400000000003"/>
    <n v="44.712000000000003"/>
    <n v="70.632000000000005"/>
    <n v="475.30800000000005"/>
    <n v="40.823999999999998"/>
    <n v="-338.74199999999996"/>
    <n v="54.594000000000001"/>
    <n v="58.32"/>
    <n v="101.41200000000001"/>
    <n v="158.11199999999999"/>
    <n v="90.881999999999977"/>
    <n v="28.997999999999998"/>
    <n v="28.836000000000002"/>
    <n v="40.014000000000003"/>
    <n v="-1.0900000000000003"/>
    <n v="10.853999999999999"/>
    <n v="-0.29599999999999999"/>
    <n v="0"/>
    <n v="0"/>
    <n v="0"/>
    <n v="-0.61799999999999999"/>
    <n v="0"/>
    <n v="0"/>
    <n v="0"/>
    <n v="0"/>
    <n v="0"/>
    <n v="0"/>
    <n v="0"/>
    <n v="0"/>
    <n v="0"/>
    <n v="0"/>
    <n v="0"/>
  </r>
  <r>
    <x v="2"/>
    <x v="0"/>
    <x v="5"/>
    <x v="1"/>
    <s v="Regular"/>
    <n v="11414.552"/>
    <n v="19898.400999999998"/>
    <n v="10923.876999999999"/>
    <n v="13847.142"/>
    <n v="12547.218000000001"/>
    <n v="14603.746000000003"/>
    <n v="10345.462999999996"/>
    <n v="12387.153000000002"/>
    <n v="12866.409000000001"/>
    <n v="13839.717000000002"/>
    <n v="8634.8439999999991"/>
    <n v="11913.725"/>
    <n v="6700.3290000000006"/>
    <n v="13080.253000000001"/>
    <n v="9033.9390000000003"/>
    <n v="10147.963000000003"/>
    <n v="16876.268000000004"/>
    <n v="13790.838000000007"/>
    <n v="16484.683000000001"/>
    <n v="12292.045000000007"/>
    <n v="18751.521000000008"/>
    <n v="17690.664000000008"/>
    <n v="11546.952999999996"/>
    <n v="7956.8600000000015"/>
    <n v="14352.787"/>
    <n v="7503.1499999999978"/>
    <n v="10172.765000000003"/>
    <n v="15293.34"/>
    <n v="17909.275000000005"/>
    <n v="15391.596000000009"/>
    <n v="16529.970999999998"/>
    <n v="14795.344999999998"/>
    <n v="15244.535999999995"/>
    <n v="14485.304000000004"/>
    <n v="12354.190999999999"/>
    <n v="11957.844999999992"/>
    <n v="18098.320000000003"/>
  </r>
  <r>
    <x v="2"/>
    <x v="0"/>
    <x v="6"/>
    <x v="1"/>
    <s v="Kids"/>
    <n v="65.855999999999995"/>
    <n v="115.24799999999996"/>
    <n v="65.856000000000009"/>
    <n v="98.783999999999963"/>
    <n v="94.667999999999992"/>
    <n v="53.508000000000017"/>
    <n v="86.435999999999979"/>
    <n v="57.624000000000002"/>
    <n v="24.696000000000002"/>
    <n v="0"/>
    <n v="8.2319999999999993"/>
    <n v="107.01599999999998"/>
    <n v="172.87200000000001"/>
    <n v="65.855999999999995"/>
    <n v="82.32"/>
    <n v="8.2319999999999975"/>
    <n v="65.855999999999995"/>
    <n v="115.24799999999996"/>
    <n v="65.856000000000009"/>
    <n v="98.783999999999963"/>
    <n v="94.667999999999992"/>
    <n v="53.508000000000017"/>
    <n v="86.435999999999979"/>
    <n v="57.624000000000002"/>
    <n v="24.696000000000002"/>
    <n v="0"/>
    <n v="8.2319999999999993"/>
    <n v="107.01599999999998"/>
    <n v="172.87200000000001"/>
    <n v="65.855999999999995"/>
    <n v="82.32"/>
    <n v="8.2319999999999975"/>
    <n v="37.044000000000004"/>
    <n v="90.551999999999978"/>
    <n v="57.624000000000009"/>
    <n v="37.044000000000004"/>
    <n v="69.972000000000008"/>
  </r>
  <r>
    <x v="2"/>
    <x v="0"/>
    <x v="6"/>
    <x v="1"/>
    <s v="Regular"/>
    <n v="1470.4330000000002"/>
    <n v="2261.0360000000001"/>
    <n v="1636.2440000000001"/>
    <n v="2568.5510000000004"/>
    <n v="3202.5160000000001"/>
    <n v="2043.2470000000001"/>
    <n v="3470.4010000000007"/>
    <n v="6178.8890000000001"/>
    <n v="2736.5960000000005"/>
    <n v="1063.7819999999999"/>
    <n v="3946.9019999999996"/>
    <n v="1357.6560000000002"/>
    <n v="1620.1320000000001"/>
    <n v="821.29699999999991"/>
    <n v="1226.066"/>
    <n v="1692.6900000000003"/>
    <n v="11038.574000000002"/>
    <n v="17428.796999999991"/>
    <n v="25737.23"/>
    <n v="9266.8610000000044"/>
    <n v="8319.0310000000081"/>
    <n v="12839.451000000003"/>
    <n v="7881.5710000000017"/>
    <n v="6780.630000000001"/>
    <n v="18380.611000000001"/>
    <n v="6292.1329999999998"/>
    <n v="9697.0300000000043"/>
    <n v="8370.0680000000029"/>
    <n v="12234.298000000001"/>
    <n v="13269.62"/>
    <n v="8683.5810000000019"/>
    <n v="9565.7919999999995"/>
    <n v="12000.985999999999"/>
    <n v="8572.3940000000021"/>
    <n v="9259.5700000000033"/>
    <n v="12154.097000000002"/>
    <n v="7480.5660000000007"/>
  </r>
  <r>
    <x v="2"/>
    <x v="0"/>
    <x v="7"/>
    <x v="1"/>
    <s v="Regular"/>
    <n v="830.82"/>
    <n v="1219.2099999999998"/>
    <n v="1316.0740000000001"/>
    <n v="1452.6139999999996"/>
    <n v="1310.098"/>
    <n v="790.32399999999984"/>
    <n v="903.74799999999993"/>
    <n v="728.74599999999998"/>
    <n v="561.29000000000008"/>
    <n v="2899.4319999999998"/>
    <n v="426.21400000000006"/>
    <n v="626.61400000000003"/>
    <n v="1510.2739999999997"/>
    <n v="56.029999999999994"/>
    <n v="104.28400000000001"/>
    <n v="441.46599999999989"/>
    <n v="4141.5760000000009"/>
    <n v="1127.9340000000002"/>
    <n v="966.298"/>
    <n v="1611.6000000000024"/>
    <n v="1526"/>
    <n v="603.91000000000008"/>
    <n v="335.80999999999995"/>
    <n v="335.21"/>
    <n v="458.82999999999993"/>
    <n v="572.03800000000001"/>
    <n v="465.27000000000004"/>
    <n v="640.16999999999996"/>
    <n v="2061.5299999999993"/>
    <n v="1114.2500000000002"/>
    <n v="926.14999999999986"/>
    <n v="1195.02"/>
    <n v="1532.64"/>
    <n v="701.04"/>
    <n v="2040.0599999999995"/>
    <n v="1667.2500000000002"/>
    <n v="1999.9800000000002"/>
  </r>
  <r>
    <x v="0"/>
    <x v="0"/>
    <x v="1"/>
    <x v="2"/>
    <s v="Cremas p/peina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56"/>
  </r>
  <r>
    <x v="0"/>
    <x v="0"/>
    <x v="1"/>
    <x v="2"/>
    <s v="Intensiv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776000000000002"/>
    <n v="34.768000000000008"/>
    <n v="26.240000000000002"/>
    <n v="21.648"/>
    <n v="18.368000000000002"/>
    <n v="10.496000000000002"/>
  </r>
  <r>
    <x v="0"/>
    <x v="0"/>
    <x v="1"/>
    <x v="2"/>
    <s v="Tratamiento"/>
    <n v="212.97599999999997"/>
    <n v="190.72800000000001"/>
    <n v="168.55200000000002"/>
    <n v="147.45600000000002"/>
    <n v="158.32800000000003"/>
    <n v="241.2"/>
    <n v="266.39999999999998"/>
    <n v="136.80000000000001"/>
    <n v="12.599999999999993"/>
    <n v="75.599999999999994"/>
    <n v="32.4"/>
    <n v="295.56"/>
    <n v="234.71999999999997"/>
    <n v="149.64000000000004"/>
    <n v="848.40000000000043"/>
    <n v="106.56"/>
    <n v="253.98000000000005"/>
    <n v="336.24"/>
    <n v="347.45999999999981"/>
    <n v="253.61999999999995"/>
    <n v="336.48"/>
    <n v="174.60000000000002"/>
    <n v="91.44"/>
    <n v="173.22"/>
    <n v="234.90000000000003"/>
    <n v="290.94"/>
    <n v="122.16"/>
    <n v="142.5"/>
    <n v="174.60000000000002"/>
    <n v="79.199999999999989"/>
    <n v="181.8"/>
    <n v="23.400000000000002"/>
    <n v="3.6"/>
    <n v="0"/>
    <n v="0"/>
    <n v="0"/>
    <n v="0"/>
  </r>
  <r>
    <x v="0"/>
    <x v="0"/>
    <x v="8"/>
    <x v="2"/>
    <s v="Fijador"/>
    <n v="39.599999999999994"/>
    <n v="28.8"/>
    <n v="45"/>
    <n v="45"/>
    <n v="43.199999999999996"/>
    <n v="82.799999999999983"/>
    <n v="48.600000000000009"/>
    <n v="39.599999999999994"/>
    <n v="50.4"/>
    <n v="30.599999999999994"/>
    <n v="36"/>
    <n v="43.199999999999996"/>
    <n v="55.800000000000004"/>
    <n v="52.2"/>
    <n v="61.199999999999996"/>
    <n v="72"/>
    <n v="57.6"/>
    <n v="59.399999999999991"/>
    <n v="84.600000000000009"/>
    <n v="53.999999999999993"/>
    <n v="73.8"/>
    <n v="55.8"/>
    <n v="59.399999999999991"/>
    <n v="64.8"/>
    <n v="57.599999999999994"/>
    <n v="46.8"/>
    <n v="109.79999999999998"/>
    <n v="63"/>
    <n v="70.2"/>
    <n v="104.39999999999999"/>
    <n v="5.4"/>
    <n v="181.8"/>
    <n v="102.6"/>
    <n v="86.399999999999991"/>
    <n v="93.600000000000009"/>
    <n v="81"/>
    <n v="57.6"/>
  </r>
  <r>
    <x v="0"/>
    <x v="0"/>
    <x v="4"/>
    <x v="2"/>
    <s v="Tratamiento"/>
    <n v="291.44399999999996"/>
    <n v="214.40400000000002"/>
    <n v="238.67999999999998"/>
    <n v="294.56399999999996"/>
    <n v="230.304"/>
    <n v="153.47999999999999"/>
    <n v="174.59999999999997"/>
    <n v="170.89199999999997"/>
    <n v="384.40800000000007"/>
    <n v="161.87999999999994"/>
    <n v="152.01599999999999"/>
    <n v="177.85199999999998"/>
    <n v="118.03199999999997"/>
    <n v="181.56"/>
    <n v="116.71199999999997"/>
    <n v="151.46399999999983"/>
    <n v="204.68400000000003"/>
    <n v="52.595999999999997"/>
    <n v="93.395999999999987"/>
    <n v="89.531999999999968"/>
    <n v="87.22799999999998"/>
    <n v="11.831999999999999"/>
    <n v="5.7"/>
    <n v="3.42"/>
    <n v="1.1399999999999999"/>
    <n v="0"/>
    <n v="0"/>
    <n v="0"/>
    <n v="0"/>
    <n v="0"/>
    <n v="0"/>
    <n v="0"/>
    <n v="0"/>
    <n v="0"/>
    <n v="0"/>
    <n v="0"/>
    <n v="0"/>
  </r>
  <r>
    <x v="0"/>
    <x v="0"/>
    <x v="5"/>
    <x v="2"/>
    <s v="Cremas p/peinar"/>
    <n v="157.137"/>
    <n v="158.81400000000002"/>
    <n v="173.148"/>
    <n v="215.952"/>
    <n v="253.38900000000004"/>
    <n v="199.75199999999998"/>
    <n v="181.917"/>
    <n v="267.52500000000003"/>
    <n v="256.82400000000001"/>
    <n v="128.41200000000001"/>
    <n v="117.71100000000001"/>
    <n v="107.00999999999999"/>
    <n v="124.845"/>
    <n v="292.49400000000003"/>
    <n v="435.17399999999986"/>
    <n v="474.41099999999989"/>
    <n v="720.53399999999988"/>
    <n v="296.12000000000006"/>
    <n v="253.28699999999998"/>
    <n v="299.70600000000002"/>
    <n v="371.05099999999982"/>
    <n v="185.36099999999999"/>
    <n v="174.809"/>
    <n v="89.181000000000012"/>
    <n v="249.27400000000003"/>
    <n v="213.64600000000004"/>
    <n v="370.00600000000009"/>
    <n v="636.33699999999988"/>
    <n v="440.97800000000001"/>
    <n v="312.846"/>
    <n v="494.20300000000003"/>
    <n v="127.97800000000001"/>
    <n v="327.23999999999995"/>
    <n v="156.38800000000001"/>
    <n v="184.78399999999999"/>
    <n v="95.945000000000007"/>
    <n v="81.718999999999994"/>
  </r>
  <r>
    <x v="0"/>
    <x v="0"/>
    <x v="5"/>
    <x v="2"/>
    <s v="Intensiv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2"/>
    <n v="55.568000000000005"/>
    <n v="0"/>
    <n v="1.2080000000000002"/>
    <n v="10.872000000000002"/>
    <n v="2.4160000000000004"/>
    <n v="1.8120000000000003"/>
    <n v="15.704000000000006"/>
    <n v="3.02"/>
  </r>
  <r>
    <x v="0"/>
    <x v="0"/>
    <x v="5"/>
    <x v="2"/>
    <s v="Tratamient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6.99600000000004"/>
    <n v="680.904"/>
    <n v="42.336000000000006"/>
    <n v="74.088000000000008"/>
    <n v="72.324000000000012"/>
    <n v="72.324000000000012"/>
    <n v="109.36800000000001"/>
    <n v="261.072"/>
    <n v="111.13200000000002"/>
  </r>
  <r>
    <x v="0"/>
    <x v="0"/>
    <x v="7"/>
    <x v="2"/>
    <s v="Cremas p/peinar"/>
    <n v="62.679999999999986"/>
    <n v="43.17"/>
    <n v="62.309999999999995"/>
    <n v="105.84999999999994"/>
    <n v="43.539999999999992"/>
    <n v="29.9"/>
    <n v="29.9"/>
    <n v="124.08999999999999"/>
    <n v="70.609999999999985"/>
    <n v="17.579999999999998"/>
    <n v="31.380000000000006"/>
    <n v="33.229999999999997"/>
    <n v="25.59"/>
    <n v="220.24999999999997"/>
    <n v="365.39"/>
    <n v="134.44"/>
    <n v="0"/>
    <n v="7.2"/>
    <n v="26.4"/>
    <n v="45.599999999999994"/>
    <n v="31.2"/>
    <n v="47.999999999999993"/>
    <n v="31.2"/>
    <n v="180.00000000000003"/>
    <n v="14.4"/>
    <n v="36"/>
    <n v="38.4"/>
    <n v="4.8"/>
    <n v="57.599999999999994"/>
    <n v="76.8"/>
    <n v="45.6"/>
    <n v="16.8"/>
    <n v="9.6"/>
    <n v="14.399999999999999"/>
    <n v="33.6"/>
    <n v="7.2"/>
    <n v="26.4"/>
  </r>
  <r>
    <x v="0"/>
    <x v="0"/>
    <x v="7"/>
    <x v="2"/>
    <s v="Gel"/>
    <n v="0"/>
    <n v="0"/>
    <n v="0"/>
    <n v="0"/>
    <n v="0"/>
    <n v="0"/>
    <n v="0"/>
    <n v="0"/>
    <n v="0"/>
    <n v="0"/>
    <n v="0"/>
    <n v="0"/>
    <n v="0"/>
    <n v="311.99999999999989"/>
    <n v="153.6"/>
    <n v="79.199999999999989"/>
    <n v="9.6"/>
    <n v="0"/>
    <n v="16.8"/>
    <n v="31.2"/>
    <n v="28.8"/>
    <n v="0"/>
    <n v="0"/>
    <n v="96"/>
    <n v="11.999999999999998"/>
    <n v="9.6"/>
    <n v="43.2"/>
    <n v="16.8"/>
    <n v="14.399999999999999"/>
    <n v="0"/>
    <n v="0"/>
    <n v="16.8"/>
    <n v="16.8"/>
    <n v="0"/>
    <n v="9.6"/>
    <n v="0"/>
    <n v="14.399999999999999"/>
  </r>
  <r>
    <x v="0"/>
    <x v="0"/>
    <x v="7"/>
    <x v="2"/>
    <s v="Mousse"/>
    <n v="0"/>
    <n v="0"/>
    <n v="0"/>
    <n v="0"/>
    <n v="0"/>
    <n v="0"/>
    <n v="0"/>
    <n v="0"/>
    <n v="0"/>
    <n v="0"/>
    <n v="0"/>
    <n v="0"/>
    <n v="0"/>
    <n v="0"/>
    <n v="0"/>
    <n v="0"/>
    <n v="6.8999999999999995"/>
    <n v="6.8999999999999995"/>
    <n v="41.4"/>
    <n v="43.7"/>
    <n v="2.2999999999999998"/>
    <n v="16.100000000000001"/>
    <n v="16.100000000000001"/>
    <n v="0"/>
    <n v="0"/>
    <n v="0"/>
    <n v="0"/>
    <n v="0"/>
    <n v="0"/>
    <n v="0"/>
    <n v="0"/>
    <n v="0"/>
    <n v="0"/>
    <n v="0"/>
    <n v="0"/>
    <n v="0"/>
    <n v="0"/>
  </r>
  <r>
    <x v="0"/>
    <x v="0"/>
    <x v="7"/>
    <x v="2"/>
    <s v="Ole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0659999999999998"/>
    <n v="32.351999999999997"/>
    <n v="7.4139999999999997"/>
    <n v="15.502000000000001"/>
    <n v="20.22"/>
    <n v="15.502000000000002"/>
    <n v="13.479999999999999"/>
  </r>
  <r>
    <x v="0"/>
    <x v="0"/>
    <x v="7"/>
    <x v="2"/>
    <s v="Serum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.306000000000001"/>
    <n v="128.142"/>
    <n v="10.169999999999998"/>
    <n v="6.1019999999999994"/>
    <n v="0"/>
    <n v="8.1359999999999992"/>
    <n v="28.476000000000006"/>
  </r>
  <r>
    <x v="0"/>
    <x v="0"/>
    <x v="7"/>
    <x v="2"/>
    <s v="Spray de Peina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700000000000003"/>
    <n v="0"/>
    <n v="0"/>
    <n v="0"/>
    <n v="0"/>
    <n v="0"/>
    <n v="0"/>
    <n v="68.400000000000006"/>
    <n v="64.680000000000007"/>
    <n v="63.03"/>
    <n v="41.76"/>
    <n v="17.37"/>
    <n v="78.63"/>
    <n v="11.31"/>
    <n v="23.85"/>
    <n v="27.594000000000001"/>
    <n v="48.707999999999998"/>
    <n v="28.080000000000005"/>
    <n v="35.808000000000007"/>
  </r>
  <r>
    <x v="0"/>
    <x v="0"/>
    <x v="7"/>
    <x v="2"/>
    <s v="Tratamiento"/>
    <n v="2.4"/>
    <n v="14.399999999999999"/>
    <n v="2.4"/>
    <n v="0"/>
    <n v="0"/>
    <n v="0"/>
    <n v="0"/>
    <n v="0"/>
    <n v="0"/>
    <n v="0"/>
    <n v="0"/>
    <n v="0"/>
    <n v="0"/>
    <n v="0"/>
    <n v="0"/>
    <n v="0"/>
    <n v="16.2"/>
    <n v="84.600000000000009"/>
    <n v="57.600000000000009"/>
    <n v="172.79999999999998"/>
    <n v="77.399999999999991"/>
    <n v="43.199999999999996"/>
    <n v="21.6"/>
    <n v="50.4"/>
    <n v="145.7999999999999"/>
    <n v="70.2"/>
    <n v="106.19999999999999"/>
    <n v="86.4"/>
    <n v="127.80000000000003"/>
    <n v="149.40000000000003"/>
    <n v="126.00000000000006"/>
    <n v="23.4"/>
    <n v="68.400000000000006"/>
    <n v="70.2"/>
    <n v="14.4"/>
    <n v="72.000000000000043"/>
    <n v="70.2"/>
  </r>
  <r>
    <x v="1"/>
    <x v="0"/>
    <x v="1"/>
    <x v="2"/>
    <s v="Cremas p/peina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2.90000000000009"/>
    <n v="50.190000000000012"/>
    <n v="97.990000000000023"/>
    <n v="31.07"/>
    <n v="28.481999999999999"/>
  </r>
  <r>
    <x v="1"/>
    <x v="0"/>
    <x v="1"/>
    <x v="2"/>
    <s v="Intensiv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.015999999999991"/>
    <n v="108.89600000000003"/>
    <n v="35.314"/>
    <n v="80.577999999999989"/>
    <n v="50.401999999999973"/>
    <n v="50.511999999999986"/>
    <n v="204.922"/>
    <n v="310.21799999999979"/>
  </r>
  <r>
    <x v="1"/>
    <x v="0"/>
    <x v="1"/>
    <x v="2"/>
    <s v="Tratamiento"/>
    <n v="724.68"/>
    <n v="611.92800000000022"/>
    <n v="826.34399999999982"/>
    <n v="597.88799999999992"/>
    <n v="551.952"/>
    <n v="343.80000000000007"/>
    <n v="642.6"/>
    <n v="581.39999999999986"/>
    <n v="242.09999999999997"/>
    <n v="295.20000000000005"/>
    <n v="345.59999999999991"/>
    <n v="743.45900000000017"/>
    <n v="694.32000000000016"/>
    <n v="384.90200000000004"/>
    <n v="1154.93"/>
    <n v="424.56099999999992"/>
    <n v="441.59999999999991"/>
    <n v="287.82000000000033"/>
    <n v="510.71999999999986"/>
    <n v="658.08000000000027"/>
    <n v="406.50000000000011"/>
    <n v="457.9820000000002"/>
    <n v="358.44200000000018"/>
    <n v="377.16000000000008"/>
    <n v="442.26199999999994"/>
    <n v="383.76000000000033"/>
    <n v="578.69900000000064"/>
    <n v="689.22000000000071"/>
    <n v="528.95900000000017"/>
    <n v="357.36000000000024"/>
    <n v="277.31999999999994"/>
    <n v="85.307999999999993"/>
    <n v="482.59999999999968"/>
    <n v="69.579999999999984"/>
    <n v="83.199999999999989"/>
    <n v="1790.6789999999967"/>
    <n v="791.59599999999796"/>
  </r>
  <r>
    <x v="1"/>
    <x v="0"/>
    <x v="8"/>
    <x v="2"/>
    <s v="Fijador"/>
    <n v="79.2"/>
    <n v="161.99999999999997"/>
    <n v="117"/>
    <n v="126"/>
    <n v="135"/>
    <n v="90"/>
    <n v="93.600000000000023"/>
    <n v="68.400000000000006"/>
    <n v="120.15"/>
    <n v="57.600000000000016"/>
    <n v="93.6"/>
    <n v="73.650999999999996"/>
    <n v="115.20000000000003"/>
    <n v="148.94999999999996"/>
    <n v="152.54999999999998"/>
    <n v="174.45099999999999"/>
    <n v="192.6"/>
    <n v="95.4"/>
    <n v="167.4"/>
    <n v="163.80000000000001"/>
    <n v="102.59999999999997"/>
    <n v="109.79999999999998"/>
    <n v="145.79999999999995"/>
    <n v="142.19999999999999"/>
    <n v="127.65099999999998"/>
    <n v="163.80000000000001"/>
    <n v="167.4"/>
    <n v="223.2"/>
    <n v="144"/>
    <n v="237.59999999999994"/>
    <n v="1.8"/>
    <n v="100.20100000000004"/>
    <n v="250.0509999999999"/>
    <n v="172.79999999999995"/>
    <n v="433.80000000000013"/>
    <n v="-66.60000000000008"/>
    <n v="208.49900000000002"/>
  </r>
  <r>
    <x v="1"/>
    <x v="0"/>
    <x v="4"/>
    <x v="2"/>
    <s v="Tratamiento"/>
    <n v="429.04800000000006"/>
    <n v="272.82000000000005"/>
    <n v="266.78400000000005"/>
    <n v="375.07199999999995"/>
    <n v="186.084"/>
    <n v="237"/>
    <n v="176.88"/>
    <n v="228.37200000000001"/>
    <n v="151.32400000000001"/>
    <n v="154.73999999999998"/>
    <n v="258.11300000000006"/>
    <n v="204.89400000000001"/>
    <n v="270.56400000000002"/>
    <n v="189.995"/>
    <n v="490.45300000000003"/>
    <n v="181.82999999999998"/>
    <n v="111.74699999999999"/>
    <n v="285.62400000000025"/>
    <n v="172.67400000000004"/>
    <n v="221.19600000000005"/>
    <n v="196.45200000000003"/>
    <n v="315.42300000000012"/>
    <n v="157.85700000000003"/>
    <n v="10.571999999999999"/>
    <n v="-0.19"/>
    <n v="0"/>
    <n v="-0.98499999999999999"/>
    <n v="0"/>
    <n v="0"/>
    <n v="0"/>
    <n v="0"/>
    <n v="0"/>
    <n v="0"/>
    <n v="0"/>
    <n v="0"/>
    <n v="-0.19900000000000001"/>
    <n v="0"/>
  </r>
  <r>
    <x v="1"/>
    <x v="0"/>
    <x v="5"/>
    <x v="2"/>
    <s v="Cremas p/peinar"/>
    <n v="285.35399999999998"/>
    <n v="246.35400000000001"/>
    <n v="292.56000000000006"/>
    <n v="322.92899999999997"/>
    <n v="469.20899999999989"/>
    <n v="285.36"/>
    <n v="167.649"/>
    <n v="360.267"/>
    <n v="306.762"/>
    <n v="107.00999999999999"/>
    <n v="253.25700000000001"/>
    <n v="99.875999999999991"/>
    <n v="174.78300000000002"/>
    <n v="271.09199999999998"/>
    <n v="510.08100000000013"/>
    <n v="228.28799999999998"/>
    <n v="164.08199999999997"/>
    <n v="338.94699999999989"/>
    <n v="267.584"/>
    <n v="378.1819999999999"/>
    <n v="174.82600000000005"/>
    <n v="288.58299999999991"/>
    <n v="189.02600000000007"/>
    <n v="135.55200000000002"/>
    <n v="263.32800000000003"/>
    <n v="259.60000000000002"/>
    <n v="369.83499999999998"/>
    <n v="323.44900000000001"/>
    <n v="223.571"/>
    <n v="437.07499999999953"/>
    <n v="295.02499999999998"/>
    <n v="255.28100000000003"/>
    <n v="145.673"/>
    <n v="241.61799999999999"/>
    <n v="184.78399999999999"/>
    <n v="223.54400000000001"/>
    <n v="272.99"/>
  </r>
  <r>
    <x v="1"/>
    <x v="0"/>
    <x v="5"/>
    <x v="2"/>
    <s v="Intensiv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.50800000000001"/>
    <n v="33.824000000000005"/>
    <n v="15.704000000000002"/>
    <n v="16.207000000000001"/>
    <n v="7.2480000000000002"/>
    <n v="13.892000000000001"/>
    <n v="1.8120000000000003"/>
    <n v="0.60400000000000009"/>
    <n v="8.4559999999999995"/>
  </r>
  <r>
    <x v="1"/>
    <x v="0"/>
    <x v="5"/>
    <x v="2"/>
    <s v="Tratamient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4.50399999999985"/>
    <n v="313.99199999999956"/>
    <n v="134.06399999999996"/>
    <n v="366.02999999999975"/>
    <n v="89.964000000000041"/>
    <n v="220.4999999999998"/>
    <n v="81.144000000000048"/>
    <n v="197.56799999999978"/>
    <n v="153.46799999999993"/>
  </r>
  <r>
    <x v="1"/>
    <x v="0"/>
    <x v="7"/>
    <x v="2"/>
    <s v="Cremas p/peinar"/>
    <n v="0"/>
    <n v="0"/>
    <n v="0"/>
    <n v="0"/>
    <n v="0"/>
    <n v="0"/>
    <n v="0"/>
    <n v="0"/>
    <n v="0"/>
    <n v="0"/>
    <n v="0"/>
    <n v="0"/>
    <n v="0"/>
    <n v="0"/>
    <n v="0"/>
    <n v="0"/>
    <n v="60"/>
    <n v="146.40000000000009"/>
    <n v="79.000999999999991"/>
    <n v="50.399999999999991"/>
    <n v="83.999999999999986"/>
    <n v="98.200999999999979"/>
    <n v="88.799999999999983"/>
    <n v="9.6"/>
    <n v="72"/>
    <n v="69.599999999999994"/>
    <n v="47.800999999999988"/>
    <n v="117.6"/>
    <n v="124.60099999999997"/>
    <n v="76.8"/>
    <n v="119.99999999999999"/>
    <n v="61.398999999999994"/>
    <n v="76.8"/>
    <n v="201.60000000000014"/>
    <n v="60"/>
    <n v="40.600999999999999"/>
    <n v="37.998999999999995"/>
  </r>
  <r>
    <x v="1"/>
    <x v="0"/>
    <x v="7"/>
    <x v="2"/>
    <s v="Gel"/>
    <n v="19.2"/>
    <n v="9.6"/>
    <n v="26.4"/>
    <n v="69.599999999999994"/>
    <n v="23.999999999999996"/>
    <n v="14.4"/>
    <n v="38.4"/>
    <n v="40.799999999999997"/>
    <n v="14.4"/>
    <n v="26.4"/>
    <n v="57.400999999999996"/>
    <n v="-0.19900000000000001"/>
    <n v="0"/>
    <n v="0"/>
    <n v="0"/>
    <n v="0"/>
    <n v="103.19999999999999"/>
    <n v="93.6"/>
    <n v="76.8"/>
    <n v="67.2"/>
    <n v="62.4"/>
    <n v="91.001000000000005"/>
    <n v="86.200999999999993"/>
    <n v="36"/>
    <n v="64.8"/>
    <n v="88.799999999999983"/>
    <n v="103.00099999999998"/>
    <n v="74.399999999999991"/>
    <n v="107.99999999999999"/>
    <n v="62.399999999999991"/>
    <n v="93.6"/>
    <n v="51.599999999999994"/>
    <n v="83.999999999999986"/>
    <n v="230.20100000000008"/>
    <n v="43.199999999999996"/>
    <n v="50.200999999999993"/>
    <n v="40.199999999999996"/>
  </r>
  <r>
    <x v="1"/>
    <x v="0"/>
    <x v="7"/>
    <x v="2"/>
    <s v="Mousse"/>
    <n v="19.2"/>
    <n v="9.6"/>
    <n v="26.4"/>
    <n v="69.599999999999994"/>
    <n v="23.999999999999996"/>
    <n v="14.4"/>
    <n v="38.4"/>
    <n v="40.799999999999997"/>
    <n v="14.4"/>
    <n v="26.4"/>
    <n v="57.400999999999996"/>
    <n v="-0.19900000000000001"/>
    <n v="0"/>
    <n v="0"/>
    <n v="0"/>
    <n v="0"/>
    <n v="206.61599999999999"/>
    <n v="98.899999999999963"/>
    <n v="118.25899999999997"/>
    <n v="121.89999999999996"/>
    <n v="75.899999999999991"/>
    <n v="168.28399999999999"/>
    <n v="137.42499999999998"/>
    <n v="0"/>
    <n v="-1.1499999999999999"/>
    <n v="0"/>
    <n v="-0.76600000000000001"/>
    <n v="345.00000000000006"/>
    <n v="174.60899999999998"/>
    <n v="105.79999999999998"/>
    <n v="0"/>
    <n v="271.78400000000011"/>
    <n v="38.908999999999985"/>
    <n v="-0.191"/>
    <n v="0"/>
    <n v="150.47999999999999"/>
    <n v="136.80000000000004"/>
  </r>
  <r>
    <x v="1"/>
    <x v="0"/>
    <x v="7"/>
    <x v="2"/>
    <s v="Oleo"/>
    <n v="228.00000000000003"/>
    <n v="0"/>
    <n v="0"/>
    <n v="0"/>
    <n v="0"/>
    <n v="0"/>
    <n v="0"/>
    <n v="0"/>
    <n v="-0.40099999999999997"/>
    <n v="0"/>
    <n v="0"/>
    <n v="0"/>
    <n v="0"/>
    <n v="231.60000000000008"/>
    <n v="361.20000000000005"/>
    <n v="450.00000000000006"/>
    <n v="0"/>
    <n v="0"/>
    <n v="0"/>
    <n v="0"/>
    <n v="0"/>
    <n v="0"/>
    <n v="0"/>
    <n v="0"/>
    <n v="0"/>
    <n v="0"/>
    <n v="0"/>
    <n v="0"/>
    <n v="0"/>
    <n v="2.6960000000000002"/>
    <n v="82.90199999999993"/>
    <n v="38.417999999999999"/>
    <n v="38.923000000000002"/>
    <n v="79.531999999999982"/>
    <n v="82.227999999999923"/>
    <n v="103.00899999999994"/>
    <n v="50.494000000000014"/>
  </r>
  <r>
    <x v="1"/>
    <x v="0"/>
    <x v="7"/>
    <x v="2"/>
    <s v="Serum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5.6040000000001"/>
    <n v="58.986000000000004"/>
    <n v="56.783000000000008"/>
    <n v="63.054000000000002"/>
    <n v="0"/>
    <n v="97.46299999999998"/>
    <n v="54.917999999999999"/>
  </r>
  <r>
    <x v="1"/>
    <x v="0"/>
    <x v="7"/>
    <x v="2"/>
    <s v="Spray de Peinar"/>
    <n v="192"/>
    <n v="124.79999999999998"/>
    <n v="131.99999999999997"/>
    <n v="0"/>
    <n v="0"/>
    <n v="0"/>
    <n v="0"/>
    <n v="0"/>
    <n v="-0.39800000000000002"/>
    <n v="0"/>
    <n v="0"/>
    <n v="0"/>
    <n v="0"/>
    <n v="0"/>
    <n v="0"/>
    <n v="0"/>
    <n v="136.88200000000001"/>
    <n v="139.62000000000003"/>
    <n v="322.06799999999993"/>
    <n v="121.67999999999996"/>
    <n v="141.83999999999997"/>
    <n v="227.35799999999995"/>
    <n v="554.05800000000011"/>
    <n v="236.28"/>
    <n v="395.28"/>
    <n v="255.96"/>
    <n v="332.34399999999988"/>
    <n v="562.50000000000011"/>
    <n v="474.15399999999994"/>
    <n v="248.46"/>
    <n v="445.32"/>
    <n v="182.22999999999996"/>
    <n v="369.33600000000001"/>
    <n v="859.44000000000028"/>
    <n v="237.018"/>
    <n v="479.23199999999991"/>
    <n v="298.31399999999996"/>
  </r>
  <r>
    <x v="1"/>
    <x v="0"/>
    <x v="7"/>
    <x v="2"/>
    <s v="Tratamiento"/>
    <n v="136.12"/>
    <n v="217.94000000000003"/>
    <n v="273.27"/>
    <n v="278.98"/>
    <n v="191.89999999999995"/>
    <n v="57.5"/>
    <n v="124.19999999999999"/>
    <n v="294.70999999999998"/>
    <n v="143.77099999999999"/>
    <n v="129.59"/>
    <n v="229.73000000000002"/>
    <n v="131.81399999999999"/>
    <n v="128.47999999999999"/>
    <n v="259.17900000000003"/>
    <n v="870.65800000000013"/>
    <n v="749.79599999999994"/>
    <n v="372.60000000000076"/>
    <n v="324.0000000000004"/>
    <n v="157.19899999999996"/>
    <n v="142.19999999999996"/>
    <n v="270.00000000000023"/>
    <n v="255.6"/>
    <n v="246.59999999999997"/>
    <n v="142.19999999999999"/>
    <n v="413.40100000000035"/>
    <n v="133.19999999999999"/>
    <n v="287.40100000000047"/>
    <n v="271.80000000000018"/>
    <n v="446.40000000000026"/>
    <n v="158.39999999999995"/>
    <n v="187.19999999999987"/>
    <n v="271.80000000000013"/>
    <n v="125.69899999999996"/>
    <n v="558.00000000000011"/>
    <n v="1.8"/>
    <n v="397.80000000000064"/>
    <n v="223.19999999999993"/>
  </r>
  <r>
    <x v="2"/>
    <x v="0"/>
    <x v="1"/>
    <x v="2"/>
    <s v="Cremas p/peina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.900000000000006"/>
    <n v="2.39"/>
    <n v="9.56"/>
    <n v="11.950000000000001"/>
    <n v="9.56"/>
  </r>
  <r>
    <x v="2"/>
    <x v="0"/>
    <x v="1"/>
    <x v="2"/>
    <s v="Intensiv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5920000000000005"/>
    <n v="0"/>
    <n v="3.28"/>
    <n v="1.9680000000000002"/>
    <n v="2.6240000000000001"/>
    <n v="4.5920000000000005"/>
    <n v="2.6179999999999999"/>
    <n v="15.665999999999999"/>
  </r>
  <r>
    <x v="2"/>
    <x v="0"/>
    <x v="1"/>
    <x v="2"/>
    <s v="Tratamiento"/>
    <n v="210.24"/>
    <n v="185.184"/>
    <n v="241.41600000000003"/>
    <n v="200.66399999999999"/>
    <n v="183.81599999999997"/>
    <n v="203.40000000000003"/>
    <n v="156.59999999999997"/>
    <n v="89.999999999999986"/>
    <n v="124.92000000000002"/>
    <n v="122.39999999999998"/>
    <n v="115.2"/>
    <n v="117"/>
    <n v="129.54"/>
    <n v="134.16"/>
    <n v="242.88"/>
    <n v="175.38"/>
    <n v="255.35999999999999"/>
    <n v="196.68"/>
    <n v="132.96000000000004"/>
    <n v="114.96000000000001"/>
    <n v="145.73999999999998"/>
    <n v="194.69999999999996"/>
    <n v="146.39999999999998"/>
    <n v="128.76"/>
    <n v="125.64"/>
    <n v="156.9"/>
    <n v="211.38"/>
    <n v="183.41999999999993"/>
    <n v="197.28"/>
    <n v="145.14000000000001"/>
    <n v="109.8"/>
    <n v="47.940000000000012"/>
    <n v="25.28"/>
    <n v="0"/>
    <n v="5.2"/>
    <n v="251.44"/>
    <n v="226.04000000000002"/>
  </r>
  <r>
    <x v="2"/>
    <x v="0"/>
    <x v="8"/>
    <x v="2"/>
    <s v="Fijador"/>
    <n v="124.19999999999999"/>
    <n v="102.6"/>
    <n v="122.39999999999999"/>
    <n v="201.6"/>
    <n v="142.19999999999999"/>
    <n v="73.800000000000011"/>
    <n v="70.199999999999989"/>
    <n v="55.8"/>
    <n v="156.6"/>
    <n v="62.999999999999986"/>
    <n v="91.800000000000026"/>
    <n v="86.40000000000002"/>
    <n v="91.8"/>
    <n v="127.8"/>
    <n v="108.00000000000001"/>
    <n v="82.800000000000011"/>
    <n v="154.79999999999993"/>
    <n v="133.19999999999999"/>
    <n v="82.8"/>
    <n v="136.80000000000001"/>
    <n v="84.59999999999998"/>
    <n v="77.399999999999991"/>
    <n v="84.599999999999952"/>
    <n v="95.399999999999991"/>
    <n v="68.400000000000006"/>
    <n v="73.800000000000011"/>
    <n v="142.19999999999996"/>
    <n v="136.79999999999998"/>
    <n v="77.399999999999963"/>
    <n v="113.4"/>
    <n v="0"/>
    <n v="179.99999999999991"/>
    <n v="140.39999999999998"/>
    <n v="133.19999999999999"/>
    <n v="106.20000000000003"/>
    <n v="111.60000000000001"/>
    <n v="95.399999999999991"/>
  </r>
  <r>
    <x v="2"/>
    <x v="0"/>
    <x v="4"/>
    <x v="2"/>
    <s v="Tratamiento"/>
    <n v="91.524000000000001"/>
    <n v="79.97999999999999"/>
    <n v="44.015999999999998"/>
    <n v="131.42400000000001"/>
    <n v="88.031999999999996"/>
    <n v="23.112000000000002"/>
    <n v="32.18399999999999"/>
    <n v="24.132000000000001"/>
    <n v="36.036000000000001"/>
    <n v="19.692"/>
    <n v="30.144000000000002"/>
    <n v="21.971999999999998"/>
    <n v="35.700000000000003"/>
    <n v="25.295999999999999"/>
    <n v="52.379999999999995"/>
    <n v="34.823999999999998"/>
    <n v="46.68"/>
    <n v="45.276000000000003"/>
    <n v="16.224"/>
    <n v="9.1199999999999992"/>
    <n v="7.9799999999999995"/>
    <n v="6.8400000000000007"/>
    <n v="1.1399999999999999"/>
    <n v="1.1399999999999999"/>
    <n v="0"/>
    <n v="0"/>
    <n v="0"/>
    <n v="0"/>
    <n v="0"/>
    <n v="0"/>
    <n v="0"/>
    <n v="0"/>
    <n v="0"/>
    <n v="0"/>
    <n v="0"/>
    <n v="0"/>
    <n v="0"/>
  </r>
  <r>
    <x v="2"/>
    <x v="0"/>
    <x v="5"/>
    <x v="2"/>
    <s v="Cremas p/peinar"/>
    <n v="1441.6859999999997"/>
    <n v="2857.7040000000006"/>
    <n v="1907.9880000000001"/>
    <n v="1050.952"/>
    <n v="712.99999999999989"/>
    <n v="4069.8039999999996"/>
    <n v="1880.894"/>
    <n v="2211.7260000000001"/>
    <n v="855.60000000000014"/>
    <n v="1676.9760000000003"/>
    <n v="3603.5020000000009"/>
    <n v="819.94999999999993"/>
    <n v="1960.7500000000002"/>
    <n v="1035.2759999999998"/>
    <n v="2295.86"/>
    <n v="1933.6559999999997"/>
    <n v="574.28699999999969"/>
    <n v="770.59700000000021"/>
    <n v="834.77800000000002"/>
    <n v="509.3119999999999"/>
    <n v="403.16300000000012"/>
    <n v="441.78399999999999"/>
    <n v="780.35300000000029"/>
    <n v="417.37399999999991"/>
    <n v="402.06399999999991"/>
    <n v="491.02399999999972"/>
    <n v="522.73799999999983"/>
    <n v="682.55399999999975"/>
    <n v="437.27099999999984"/>
    <n v="465.65299999999974"/>
    <n v="358.99299999999982"/>
    <n v="430.15099999999984"/>
    <n v="504.7919999999998"/>
    <n v="344.80899999999986"/>
    <n v="359.00699999999978"/>
    <n v="319.78399999999988"/>
    <n v="532.94999999999982"/>
  </r>
  <r>
    <x v="2"/>
    <x v="0"/>
    <x v="5"/>
    <x v="2"/>
    <s v="Intensiv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.684000000000003"/>
    <n v="4.2279999999999998"/>
    <n v="3.02"/>
    <n v="4.2279999999999998"/>
    <n v="1.2080000000000002"/>
    <n v="1.2080000000000002"/>
    <n v="1.2080000000000002"/>
    <n v="2.4160000000000004"/>
    <n v="0.60400000000000009"/>
  </r>
  <r>
    <x v="2"/>
    <x v="0"/>
    <x v="5"/>
    <x v="2"/>
    <s v="Tratamient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5.196"/>
    <n v="156.99599999999998"/>
    <n v="151.70399999999998"/>
    <n v="139.35599999999999"/>
    <n v="137.59199999999998"/>
    <n v="160.52399999999997"/>
    <n v="123.48000000000003"/>
    <n v="148.17600000000002"/>
    <n v="179.92799999999997"/>
  </r>
  <r>
    <x v="2"/>
    <x v="0"/>
    <x v="7"/>
    <x v="2"/>
    <s v="Cremas p/peinar"/>
    <n v="-2.4"/>
    <n v="2.4"/>
    <n v="4.8"/>
    <n v="9.6"/>
    <n v="14.399999999999999"/>
    <n v="31.2"/>
    <n v="7.2"/>
    <n v="4.8"/>
    <n v="2.4"/>
    <n v="4.8"/>
    <n v="2.4"/>
    <n v="0"/>
    <n v="0"/>
    <n v="0"/>
    <n v="0"/>
    <n v="0"/>
    <n v="2.4"/>
    <n v="33.6"/>
    <n v="19.2"/>
    <n v="2.4"/>
    <n v="2.4"/>
    <n v="7.2"/>
    <n v="4.8"/>
    <n v="4.8"/>
    <n v="9.6"/>
    <n v="7.2"/>
    <n v="9.6"/>
    <n v="4.8"/>
    <n v="16.8"/>
    <n v="2.4"/>
    <n v="7.2"/>
    <n v="4.8"/>
    <n v="2.4"/>
    <n v="0"/>
    <n v="9.6"/>
    <n v="11.999999999999998"/>
    <n v="11.999999999999998"/>
  </r>
  <r>
    <x v="2"/>
    <x v="0"/>
    <x v="7"/>
    <x v="2"/>
    <s v="Gel"/>
    <n v="-2.4"/>
    <n v="2.4"/>
    <n v="4.8"/>
    <n v="9.6"/>
    <n v="14.399999999999999"/>
    <n v="31.2"/>
    <n v="7.2"/>
    <n v="4.8"/>
    <n v="2.4"/>
    <n v="4.8"/>
    <n v="2.4"/>
    <n v="0"/>
    <n v="0"/>
    <n v="0"/>
    <n v="0"/>
    <n v="0"/>
    <n v="2.4"/>
    <n v="4.8"/>
    <n v="4.8"/>
    <n v="2.4"/>
    <n v="2.4"/>
    <n v="0"/>
    <n v="0"/>
    <n v="2.4"/>
    <n v="4.8"/>
    <n v="7.2"/>
    <n v="9.6"/>
    <n v="0"/>
    <n v="7.2"/>
    <n v="2.4"/>
    <n v="4.8"/>
    <n v="4.8"/>
    <n v="2.4"/>
    <n v="2.4"/>
    <n v="0"/>
    <n v="7.2"/>
    <n v="7.2"/>
  </r>
  <r>
    <x v="2"/>
    <x v="0"/>
    <x v="7"/>
    <x v="2"/>
    <s v="Mousse"/>
    <n v="55.199999999999996"/>
    <n v="0"/>
    <n v="0"/>
    <n v="0"/>
    <n v="0"/>
    <n v="0"/>
    <n v="0"/>
    <n v="0"/>
    <n v="0"/>
    <n v="0"/>
    <n v="0"/>
    <n v="0"/>
    <n v="0"/>
    <n v="0"/>
    <n v="0"/>
    <n v="6.6"/>
    <n v="18.399999999999999"/>
    <n v="9.1999999999999993"/>
    <n v="4.5999999999999996"/>
    <n v="4.5999999999999996"/>
    <n v="0"/>
    <n v="2.2999999999999998"/>
    <n v="4.5999999999999996"/>
    <n v="0"/>
    <n v="0"/>
    <n v="0"/>
    <n v="0"/>
    <n v="0"/>
    <n v="2.2999999999999998"/>
    <n v="0"/>
    <n v="0"/>
    <n v="2.2999999999999998"/>
    <n v="0"/>
    <n v="0"/>
    <n v="0"/>
    <n v="0"/>
    <n v="18.240000000000002"/>
  </r>
  <r>
    <x v="2"/>
    <x v="0"/>
    <x v="7"/>
    <x v="2"/>
    <s v="Ole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7400000000000004"/>
    <n v="1.3480000000000001"/>
    <n v="0"/>
    <n v="0"/>
    <n v="1.3480000000000001"/>
    <n v="2.6960000000000002"/>
    <n v="3.37"/>
    <n v="5.3920000000000003"/>
  </r>
  <r>
    <x v="2"/>
    <x v="0"/>
    <x v="7"/>
    <x v="2"/>
    <s v="Serum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0679999999999996"/>
    <n v="0"/>
    <n v="6.1019999999999994"/>
    <n v="0"/>
    <n v="0"/>
    <n v="8.1359999999999992"/>
    <n v="14.238"/>
  </r>
  <r>
    <x v="2"/>
    <x v="0"/>
    <x v="7"/>
    <x v="2"/>
    <s v="Spray de Peinar"/>
    <n v="38.4"/>
    <n v="33.6"/>
    <n v="16.8"/>
    <n v="0"/>
    <n v="0"/>
    <n v="0"/>
    <n v="0"/>
    <n v="0"/>
    <n v="0"/>
    <n v="0"/>
    <n v="0"/>
    <n v="0"/>
    <n v="0"/>
    <n v="0"/>
    <n v="0"/>
    <n v="0"/>
    <n v="21.137999999999998"/>
    <n v="10.17"/>
    <n v="0.72000000000000008"/>
    <n v="5.04"/>
    <n v="2.8800000000000003"/>
    <n v="3.39"/>
    <n v="6.78"/>
    <n v="10.59"/>
    <n v="3.39"/>
    <n v="9.15"/>
    <n v="10.59"/>
    <n v="14.280000000000001"/>
    <n v="21.57"/>
    <n v="5.34"/>
    <n v="8.2200000000000006"/>
    <n v="5.7600000000000007"/>
    <n v="4.0259999999999998"/>
    <n v="11.783999999999999"/>
    <n v="6.3180000000000005"/>
    <n v="4.32"/>
    <n v="5.1720000000000006"/>
  </r>
  <r>
    <x v="2"/>
    <x v="0"/>
    <x v="7"/>
    <x v="2"/>
    <s v="Tratamiento"/>
    <n v="10.31"/>
    <n v="7.2700000000000005"/>
    <n v="17.579999999999998"/>
    <n v="19.880000000000003"/>
    <n v="24.11"/>
    <n v="27.599999999999998"/>
    <n v="6.8999999999999995"/>
    <n v="11.870000000000001"/>
    <n v="12.61"/>
    <n v="12.24"/>
    <n v="2.2999999999999998"/>
    <n v="9.9400000000000013"/>
    <n v="11.870000000000001"/>
    <n v="2.2999999999999998"/>
    <n v="12.24"/>
    <n v="14.37"/>
    <n v="5.4"/>
    <n v="34.200000000000003"/>
    <n v="81.000000000000014"/>
    <n v="36.000000000000007"/>
    <n v="39.599999999999994"/>
    <n v="12.6"/>
    <n v="28.800000000000004"/>
    <n v="26.999999999999996"/>
    <n v="45"/>
    <n v="37.79999999999999"/>
    <n v="39.6"/>
    <n v="43.20000000000001"/>
    <n v="54"/>
    <n v="32.4"/>
    <n v="48.6"/>
    <n v="50.4"/>
    <n v="36"/>
    <n v="21.599999999999998"/>
    <n v="7.2"/>
    <n v="72.000000000000014"/>
    <n v="64.8"/>
  </r>
  <r>
    <x v="0"/>
    <x v="1"/>
    <x v="9"/>
    <x v="3"/>
    <s v="Regular"/>
    <n v="18423.489999999998"/>
    <n v="17602.059999999998"/>
    <n v="8294.7899999999991"/>
    <n v="13884.000000000005"/>
    <n v="14278.28"/>
    <n v="8150.9400000000005"/>
    <n v="10187.870000000001"/>
    <n v="8878.58"/>
    <n v="5298.8900000000049"/>
    <n v="7898.3300000000008"/>
    <n v="7464.3700000000008"/>
    <n v="41366.979999999989"/>
    <n v="4938.04"/>
    <n v="8143.2599999999993"/>
    <n v="1247.160000000001"/>
    <n v="4978.8200000000006"/>
    <n v="8050.7799999999979"/>
    <n v="3811.4199999999996"/>
    <n v="4664.9400000000005"/>
    <n v="219.23999999999995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9"/>
    <x v="4"/>
    <s v="Mano"/>
    <n v="0"/>
    <n v="0"/>
    <n v="0"/>
    <n v="0"/>
    <n v="0"/>
    <n v="0"/>
    <n v="0"/>
    <n v="0"/>
    <n v="0"/>
    <n v="0"/>
    <n v="0"/>
    <n v="0"/>
    <n v="0"/>
    <n v="0"/>
    <n v="0"/>
    <n v="0"/>
    <n v="622.80000000000018"/>
    <n v="28.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9"/>
    <x v="4"/>
    <s v="Maquina"/>
    <n v="25017.200000000001"/>
    <n v="19282.800000000003"/>
    <n v="10654.2"/>
    <n v="21120.199999999993"/>
    <n v="23739.199999999983"/>
    <n v="16134.2"/>
    <n v="23046.199999999997"/>
    <n v="13601.2"/>
    <n v="16614.400000000001"/>
    <n v="47442"/>
    <n v="8233.6"/>
    <n v="7236.6"/>
    <n v="12887.400000000001"/>
    <n v="4720.0000000000009"/>
    <n v="3733.0000000000027"/>
    <n v="3925.6000000000017"/>
    <n v="6809.8000000000011"/>
    <n v="2390.0000000000005"/>
    <n v="7392.8"/>
    <n v="4548.3999999999996"/>
    <n v="1989.8000000000006"/>
    <n v="1799.4"/>
    <n v="1163.5999999999999"/>
    <n v="1658.4000000000003"/>
    <n v="345.59999999999997"/>
    <n v="1816.8"/>
    <n v="4211.2"/>
    <n v="0"/>
    <n v="0"/>
    <n v="0"/>
    <n v="0"/>
    <n v="0"/>
    <n v="0"/>
    <n v="0"/>
    <n v="0"/>
    <n v="0"/>
    <n v="0"/>
  </r>
  <r>
    <x v="0"/>
    <x v="1"/>
    <x v="10"/>
    <x v="3"/>
    <s v="Regular"/>
    <n v="55877.810000000005"/>
    <n v="53740.789999999994"/>
    <n v="14514.409999999998"/>
    <n v="58936.619999999995"/>
    <n v="9912.3799999999956"/>
    <n v="69963.199999999997"/>
    <n v="91864.73"/>
    <n v="112979.62999999998"/>
    <n v="86249.43"/>
    <n v="96651.95"/>
    <n v="123836.1"/>
    <n v="23283.950000000004"/>
    <n v="147621.70000000001"/>
    <n v="85872.05"/>
    <n v="28773.900000000005"/>
    <n v="60057.05000000001"/>
    <n v="82027.25"/>
    <n v="24587.350000000009"/>
    <n v="71379.570000000007"/>
    <n v="86961.449999999983"/>
    <n v="21436.930000000008"/>
    <n v="32760.440000000002"/>
    <n v="67024.049999999988"/>
    <n v="76773.16"/>
    <n v="52875"/>
    <n v="135346.18"/>
    <n v="73803.37"/>
    <n v="72306.460000000006"/>
    <n v="125068.19999999991"/>
    <n v="169402.05"/>
    <n v="174669.63"/>
    <n v="71326.209999999977"/>
    <n v="124348.54999999994"/>
    <n v="108666.13999999998"/>
    <n v="171268.50999999989"/>
    <n v="124120.22999999991"/>
    <n v="146953.87999999986"/>
  </r>
  <r>
    <x v="0"/>
    <x v="1"/>
    <x v="10"/>
    <x v="4"/>
    <s v="Maquina"/>
    <n v="54474.8"/>
    <n v="34079.19999999999"/>
    <n v="47283.599999999991"/>
    <n v="17809.8"/>
    <n v="15423.599999999982"/>
    <n v="36127.599999999984"/>
    <n v="49457.599999999991"/>
    <n v="115414.19999999998"/>
    <n v="64874.19999999999"/>
    <n v="35589.399999999994"/>
    <n v="63028.000000000007"/>
    <n v="56738.999999999993"/>
    <n v="47316.999999999978"/>
    <n v="28069.399999999998"/>
    <n v="21596.399999999998"/>
    <n v="29535.800000000007"/>
    <n v="52131.799999999981"/>
    <n v="33805.4"/>
    <n v="28395.000000000004"/>
    <n v="50755.399999999987"/>
    <n v="54180.199999999975"/>
    <n v="52980.4"/>
    <n v="28915.600000000006"/>
    <n v="77566.200000000012"/>
    <n v="35508.6"/>
    <n v="53009.599999999999"/>
    <n v="43074.199999999983"/>
    <n v="32787.799999999988"/>
    <n v="76559.599999999977"/>
    <n v="73255.39999999998"/>
    <n v="72305.799999999988"/>
    <n v="34310.799999999967"/>
    <n v="69792.399999999965"/>
    <n v="51210.2"/>
    <n v="26793.999999999978"/>
    <n v="44858.799999999981"/>
    <n v="46012.799999999974"/>
  </r>
  <r>
    <x v="0"/>
    <x v="1"/>
    <x v="11"/>
    <x v="3"/>
    <s v="Diluible"/>
    <n v="19817.504000000004"/>
    <n v="15580.92"/>
    <n v="18143.04"/>
    <n v="18601.863999999998"/>
    <n v="13761.808000000003"/>
    <n v="11457.967999999999"/>
    <n v="18260.439999999999"/>
    <n v="14070.279999999999"/>
    <n v="28054.839999999993"/>
    <n v="9013.0400000000009"/>
    <n v="19434.119999999995"/>
    <n v="9016.239999999998"/>
    <n v="9880.2799999999988"/>
    <n v="9690.76"/>
    <n v="17684.760000000002"/>
    <n v="8574.2800000000025"/>
    <n v="11366.359999999993"/>
    <n v="19033.599999999995"/>
    <n v="13599.120000000003"/>
    <n v="8652.2000000000044"/>
    <n v="14437.319999999998"/>
    <n v="20981.019999999993"/>
    <n v="11447.459999999997"/>
    <n v="13672.199999999999"/>
    <n v="14054.700000000003"/>
    <n v="14279.340000000002"/>
    <n v="15633.36"/>
    <n v="10738.02"/>
    <n v="16160.44"/>
    <n v="15731.2"/>
    <n v="17785.540000000005"/>
    <n v="17345.04"/>
    <n v="13041.719999999996"/>
    <n v="12153.279999999997"/>
    <n v="11445.699999999999"/>
    <n v="15128.079999999998"/>
    <n v="14001.179999999997"/>
  </r>
  <r>
    <x v="0"/>
    <x v="1"/>
    <x v="11"/>
    <x v="3"/>
    <s v="Regular"/>
    <n v="35293.133999999998"/>
    <n v="50272.341000000015"/>
    <n v="23572.546000000002"/>
    <n v="41222.90400000001"/>
    <n v="36768.588000000003"/>
    <n v="40427.70900000001"/>
    <n v="40871.526000000005"/>
    <n v="49789.628999999994"/>
    <n v="27655.348000000005"/>
    <n v="35275.662000000004"/>
    <n v="37241.489999999991"/>
    <n v="20070.736000000001"/>
    <n v="11420.400000000001"/>
    <n v="21427.26"/>
    <n v="27266.069000000003"/>
    <n v="19189.100000000002"/>
    <n v="38103.512999999999"/>
    <n v="25993.025000000001"/>
    <n v="33001.275000000009"/>
    <n v="31120.974999999999"/>
    <n v="43095.75"/>
    <n v="13036.2"/>
    <n v="13665.949999999999"/>
    <n v="37601.57499999999"/>
    <n v="32698.625"/>
    <n v="23356.285"/>
    <n v="29684.289000000001"/>
    <n v="34546.455000000002"/>
    <n v="34686.534"/>
    <n v="23801.273999999998"/>
    <n v="28305.109"/>
    <n v="27737.014000000003"/>
    <n v="25665.438000000009"/>
    <n v="17522.720000000005"/>
    <n v="22564.993000000006"/>
    <n v="18775.674999999999"/>
    <n v="18942.857"/>
  </r>
  <r>
    <x v="0"/>
    <x v="1"/>
    <x v="11"/>
    <x v="4"/>
    <s v="Mano"/>
    <n v="7480.408000000004"/>
    <n v="3517.2279999999992"/>
    <n v="4524.1559999999963"/>
    <n v="6162.6759999999967"/>
    <n v="4322.1619999999939"/>
    <n v="9420.059999999994"/>
    <n v="6106.23"/>
    <n v="3872.5960000000005"/>
    <n v="6147.9600000000028"/>
    <n v="3443.076"/>
    <n v="3622.0340000000006"/>
    <n v="3455.8939999999961"/>
    <n v="3110.38"/>
    <n v="3841.786000000001"/>
    <n v="4080.7779999999989"/>
    <n v="3893.395999999997"/>
    <n v="5798.4000000000005"/>
    <n v="2150.4"/>
    <n v="7276.8"/>
    <n v="2352"/>
    <n v="3369.6000000000008"/>
    <n v="5395.2000000000007"/>
    <n v="2121.6000000000004"/>
    <n v="3206.4"/>
    <n v="4051.2000000000007"/>
    <n v="1632"/>
    <n v="4675.2000000000025"/>
    <n v="1718.4000000000005"/>
    <n v="2918.4000000000005"/>
    <n v="5260.7999999999984"/>
    <n v="4387.2"/>
    <n v="2707.2000000000003"/>
    <n v="2419.1999999999998"/>
    <n v="2755.2"/>
    <n v="2131.2000000000003"/>
    <n v="4233.6000000000013"/>
    <n v="4099.2"/>
  </r>
  <r>
    <x v="0"/>
    <x v="1"/>
    <x v="11"/>
    <x v="4"/>
    <s v="Maquina"/>
    <n v="50061.192000000025"/>
    <n v="23538.371999999996"/>
    <n v="30277.043999999973"/>
    <n v="41242.523999999976"/>
    <n v="28925.237999999961"/>
    <n v="63041.939999999951"/>
    <n v="40864.76999999999"/>
    <n v="25916.604000000003"/>
    <n v="41144.040000000015"/>
    <n v="23042.123999999996"/>
    <n v="24239.766000000003"/>
    <n v="23127.905999999974"/>
    <n v="20815.620000000003"/>
    <n v="25710.414000000004"/>
    <n v="27309.821999999993"/>
    <n v="26055.803999999982"/>
    <n v="41001.999999999978"/>
    <n v="28850.599999999991"/>
    <n v="22851.199999999997"/>
    <n v="21334.000000000004"/>
    <n v="28238.799999999992"/>
    <n v="30958.600000000009"/>
    <n v="23979.399999999998"/>
    <n v="26485.399999999994"/>
    <n v="22096.399999999998"/>
    <n v="16451.399999999998"/>
    <n v="15174.399999999969"/>
    <n v="15864.199999999993"/>
    <n v="18782.199999999993"/>
    <n v="28984.799999999999"/>
    <n v="30022.799999999999"/>
    <n v="13102.199999999995"/>
    <n v="14628.599999999999"/>
    <n v="20639.399999999994"/>
    <n v="16218.600000000002"/>
    <n v="20132.199999999993"/>
    <n v="25338.799999999999"/>
  </r>
  <r>
    <x v="0"/>
    <x v="1"/>
    <x v="12"/>
    <x v="3"/>
    <s v="Diluible"/>
    <n v="19161.04"/>
    <n v="4212.68"/>
    <n v="5085.5999999999985"/>
    <n v="9078.08"/>
    <n v="6848.2000000000007"/>
    <n v="7247.5999999999985"/>
    <n v="10327.199999999997"/>
    <n v="12051.04"/>
    <n v="9367.3599999999988"/>
    <n v="9141.8399999999983"/>
    <n v="11772.68"/>
    <n v="6569.36"/>
    <n v="15941.16"/>
    <n v="10005.799999999999"/>
    <n v="11443.560000000003"/>
    <n v="9238.16"/>
    <n v="7742.8"/>
    <n v="12964.560000000001"/>
    <n v="12600.88"/>
    <n v="3369.7999999999997"/>
    <n v="9915.2000000000025"/>
    <n v="10129.800000000001"/>
    <n v="10698.76"/>
    <n v="6328.6799999999994"/>
    <n v="8193.32"/>
    <n v="11145.76"/>
    <n v="10762.24"/>
    <n v="5361.9199999999983"/>
    <n v="10913.88"/>
    <n v="9812.08"/>
    <n v="12599.920000000002"/>
    <n v="17652.72"/>
    <n v="20222.52"/>
    <n v="3812.64"/>
    <n v="11346.76"/>
    <n v="10479.16"/>
    <n v="10410.599999999997"/>
  </r>
  <r>
    <x v="0"/>
    <x v="1"/>
    <x v="12"/>
    <x v="3"/>
    <s v="Regular"/>
    <n v="22002.480000000007"/>
    <n v="18810.519999999997"/>
    <n v="20133.960000000003"/>
    <n v="22999.160000000003"/>
    <n v="23246.160000000003"/>
    <n v="12130.999999999996"/>
    <n v="26214.2"/>
    <n v="15349.199999999997"/>
    <n v="13634.999999999998"/>
    <n v="21019.8"/>
    <n v="13735.600000000002"/>
    <n v="17113.2"/>
    <n v="19477.600000000002"/>
    <n v="12107.800000000001"/>
    <n v="19090.399999999998"/>
    <n v="22724.000000000004"/>
    <n v="25512.2"/>
    <n v="27552.999999999996"/>
    <n v="39855.599999999999"/>
    <n v="6783.2"/>
    <n v="19339.400000000001"/>
    <n v="13951"/>
    <n v="20147.999999999996"/>
    <n v="28130.800000000003"/>
    <n v="8394.4"/>
    <n v="17528.999999999993"/>
    <n v="13668.4"/>
    <n v="10318.599999999999"/>
    <n v="22159.199999999997"/>
    <n v="15586.2"/>
    <n v="27416.69999999999"/>
    <n v="9680.3000000000011"/>
    <n v="25610.784000000003"/>
    <n v="7957.6870000000008"/>
    <n v="18250.666999999998"/>
    <n v="11401.063999999998"/>
    <n v="12420.923999999999"/>
  </r>
  <r>
    <x v="0"/>
    <x v="1"/>
    <x v="12"/>
    <x v="4"/>
    <s v="Maquina"/>
    <n v="18024.72"/>
    <n v="9930.119999999999"/>
    <n v="6124.08"/>
    <n v="8325.3599999999988"/>
    <n v="10295.64"/>
    <n v="5644.079999999999"/>
    <n v="6986.9999999999982"/>
    <n v="9313.5000000000018"/>
    <n v="3208.6000000000008"/>
    <n v="13996.500000000002"/>
    <n v="16496.000000000004"/>
    <n v="30930.799999999999"/>
    <n v="11301.5"/>
    <n v="29181.800000000003"/>
    <n v="9053.2999999999993"/>
    <n v="6590.8"/>
    <n v="5621.0999999999995"/>
    <n v="21180.1"/>
    <n v="19695.2"/>
    <n v="18046.600000000002"/>
    <n v="6342.0000000000009"/>
    <n v="56533.30000000001"/>
    <n v="9388.6"/>
    <n v="16038.5"/>
    <n v="7317.6"/>
    <n v="9535.8000000000011"/>
    <n v="15382.100000000002"/>
    <n v="7488.0000000000009"/>
    <n v="15703.700000000006"/>
    <n v="21101.399999999998"/>
    <n v="25702.6"/>
    <n v="3368.5999999999995"/>
    <n v="23243.600000000002"/>
    <n v="18989.100000000002"/>
    <n v="8509.2000000000007"/>
    <n v="12939.9"/>
    <n v="14470.000000000004"/>
  </r>
  <r>
    <x v="1"/>
    <x v="1"/>
    <x v="9"/>
    <x v="3"/>
    <s v="Regular"/>
    <n v="1714.93"/>
    <n v="1180.6600000000001"/>
    <n v="1919.3800000000008"/>
    <n v="1680.4899999999998"/>
    <n v="1650.9900000000002"/>
    <n v="1336.11"/>
    <n v="2077.7399999999998"/>
    <n v="2515.1300000000006"/>
    <n v="764.279"/>
    <n v="1532.2120000000002"/>
    <n v="1289.0530000000001"/>
    <n v="1053.8450000000003"/>
    <n v="373.48"/>
    <n v="1765.8690000000004"/>
    <n v="1591.0330000000001"/>
    <n v="624.452"/>
    <n v="1097.5800000000006"/>
    <n v="720.0949999999998"/>
    <n v="252.73499999999999"/>
    <n v="23.555"/>
    <n v="0"/>
    <n v="-39.419999999999995"/>
    <n v="0"/>
    <n v="0"/>
    <n v="-0.80500000000000005"/>
    <n v="0"/>
    <n v="0"/>
    <n v="0"/>
    <n v="0"/>
    <n v="0"/>
    <n v="0"/>
    <n v="0"/>
    <n v="0"/>
    <n v="0"/>
    <n v="0"/>
    <n v="0"/>
    <n v="0"/>
  </r>
  <r>
    <x v="1"/>
    <x v="1"/>
    <x v="9"/>
    <x v="4"/>
    <s v="Mano"/>
    <n v="462.38400000000019"/>
    <n v="246.35000000000005"/>
    <n v="459.36800000000011"/>
    <n v="237.01599999999999"/>
    <n v="386.98400000000004"/>
    <n v="475.72200000000004"/>
    <n v="436.17600000000004"/>
    <n v="237.79600000000005"/>
    <n v="315.84722000000005"/>
    <n v="242.52799999999999"/>
    <n v="245.90839"/>
    <n v="207.45244000000005"/>
    <n v="179.24400000000003"/>
    <n v="150.22761000000003"/>
    <n v="210.70321999999999"/>
    <n v="153.21722000000005"/>
    <n v="95.999999999999986"/>
    <n v="5.4089999999999954"/>
    <n v="-84"/>
    <n v="-9.8059999999999992"/>
    <n v="-42"/>
    <n v="-3.8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9"/>
    <x v="4"/>
    <s v="Maquina"/>
    <n v="3094.4160000000011"/>
    <n v="1648.65"/>
    <n v="3074.2320000000009"/>
    <n v="1586.184"/>
    <n v="2589.8160000000003"/>
    <n v="3183.6779999999999"/>
    <n v="2919.0240000000003"/>
    <n v="1591.404"/>
    <n v="2113.7467799999999"/>
    <n v="1623.0719999999999"/>
    <n v="1645.6946099999998"/>
    <n v="1388.3355600000002"/>
    <n v="1199.556"/>
    <n v="1005.3693900000003"/>
    <n v="1410.0907799999998"/>
    <n v="1025.3767800000003"/>
    <n v="1544.8000000000004"/>
    <n v="1286.3999999999996"/>
    <n v="1162.1999999999998"/>
    <n v="1525.1999999999998"/>
    <n v="1180"/>
    <n v="852.00000000000045"/>
    <n v="906.20000000000039"/>
    <n v="644.00000000000023"/>
    <n v="691.39400000000012"/>
    <n v="801.60000000000036"/>
    <n v="3440.0000000000009"/>
    <n v="960.00000000000023"/>
    <n v="305"/>
    <n v="0"/>
    <n v="0"/>
    <n v="-10"/>
    <n v="0"/>
    <n v="0"/>
    <n v="0"/>
    <n v="0"/>
    <n v="0"/>
  </r>
  <r>
    <x v="1"/>
    <x v="1"/>
    <x v="10"/>
    <x v="3"/>
    <s v="Regular"/>
    <n v="1565.9000000000003"/>
    <n v="640.19000000000005"/>
    <n v="1164.6100000000001"/>
    <n v="723.92"/>
    <n v="3742.5100000000007"/>
    <n v="3890.0699999999993"/>
    <n v="6297.91"/>
    <n v="6859.25"/>
    <n v="5227.1719999999996"/>
    <n v="3087.5499999999993"/>
    <n v="5657.2070000000012"/>
    <n v="5100.7119999999995"/>
    <n v="992.00000000000011"/>
    <n v="5669.8000000000011"/>
    <n v="6641.5569999999998"/>
    <n v="3473.0929999999994"/>
    <n v="3757.2000000000057"/>
    <n v="2695.0450000000037"/>
    <n v="3636.1040000000035"/>
    <n v="4173.3940000000021"/>
    <n v="3553.930000000003"/>
    <n v="4500.0700000000043"/>
    <n v="2618.1720000000023"/>
    <n v="7389.7700000000068"/>
    <n v="14761.173999999965"/>
    <n v="8173.0099999999957"/>
    <n v="9060.0719999999856"/>
    <n v="8928.5699999999924"/>
    <n v="9181.5329999999885"/>
    <n v="7216.0300000000025"/>
    <n v="10157.959999999983"/>
    <n v="9472.8759999999947"/>
    <n v="14061.924999999972"/>
    <n v="14078.48499999997"/>
    <n v="12344.169999999975"/>
    <n v="16454.530999999984"/>
    <n v="13082.430999999964"/>
  </r>
  <r>
    <x v="1"/>
    <x v="1"/>
    <x v="10"/>
    <x v="4"/>
    <s v="Maquina"/>
    <n v="2381.2000000000007"/>
    <n v="1356.0000000000002"/>
    <n v="2685.6000000000013"/>
    <n v="915.8000000000003"/>
    <n v="1514.3999999999996"/>
    <n v="2128.8000000000002"/>
    <n v="3163.9999999999995"/>
    <n v="3576.4000000000005"/>
    <n v="2211"/>
    <n v="2260.6"/>
    <n v="3172.5909999999999"/>
    <n v="2401.3910000000001"/>
    <n v="3166.7999999999997"/>
    <n v="3004.3969999999999"/>
    <n v="2819.5939999999996"/>
    <n v="2461.3910000000001"/>
    <n v="2078.9999999999986"/>
    <n v="1568.5940000000001"/>
    <n v="2035.7940000000001"/>
    <n v="1637.790999999999"/>
    <n v="1364.3999999999996"/>
    <n v="1762.9939999999992"/>
    <n v="2109.5940000000001"/>
    <n v="3172.4"/>
    <n v="7171.7999999999929"/>
    <n v="3360.1999999999985"/>
    <n v="2621.1849999999981"/>
    <n v="2576.599999999999"/>
    <n v="3558.7999999999984"/>
    <n v="3037.3999999999983"/>
    <n v="2987.9999999999991"/>
    <n v="3680.1970000000001"/>
    <n v="4115.7910000000002"/>
    <n v="4053.7880000000009"/>
    <n v="1433.599999999999"/>
    <n v="2723.5939999999996"/>
    <n v="4368.390999999996"/>
  </r>
  <r>
    <x v="1"/>
    <x v="1"/>
    <x v="11"/>
    <x v="3"/>
    <s v="Diluible"/>
    <n v="6794.9599999999991"/>
    <n v="7210.6319999999996"/>
    <n v="8332.9360000000015"/>
    <n v="4944.7759999999998"/>
    <n v="5970.9359999999997"/>
    <n v="5964.6559999999999"/>
    <n v="7978.12"/>
    <n v="7965"/>
    <n v="6164.1619999999994"/>
    <n v="5360.4"/>
    <n v="7192.5279999999993"/>
    <n v="5062.3640000000005"/>
    <n v="6318.6799999999994"/>
    <n v="6118.8520000000008"/>
    <n v="5283.847999999999"/>
    <n v="5937.9919999999993"/>
    <n v="5488.6399999999949"/>
    <n v="6204.5279999999875"/>
    <n v="6329.6279999999897"/>
    <n v="4723.9199999999973"/>
    <n v="3801.7999999999984"/>
    <n v="7799.8119999999908"/>
    <n v="4226.1199999999953"/>
    <n v="6307.6199999999899"/>
    <n v="4943.5579999999964"/>
    <n v="4414.3799999999974"/>
    <n v="4619.1259999999984"/>
    <n v="5996.9400000000005"/>
    <n v="4478.1779999999999"/>
    <n v="6511.1999999999953"/>
    <n v="5604.1999999999989"/>
    <n v="7824.8959999999861"/>
    <n v="6473.007999999988"/>
    <n v="9296.5599999999831"/>
    <n v="6165.0599999999931"/>
    <n v="8790.7579999999853"/>
    <n v="7425.7439999999979"/>
  </r>
  <r>
    <x v="1"/>
    <x v="1"/>
    <x v="11"/>
    <x v="3"/>
    <s v="Regular"/>
    <n v="10889.253999999999"/>
    <n v="17752.135999999995"/>
    <n v="13816.093000000003"/>
    <n v="9412.5210000000006"/>
    <n v="6944.8250000000007"/>
    <n v="8856.0899999999983"/>
    <n v="9902.7360000000026"/>
    <n v="6766.5450000000019"/>
    <n v="7648.0240000000022"/>
    <n v="4959.4740000000011"/>
    <n v="4457.3320000000003"/>
    <n v="5793.7329999999993"/>
    <n v="4868.5999999999985"/>
    <n v="9949.371000000001"/>
    <n v="5636.0679999999993"/>
    <n v="6788.3849999999993"/>
    <n v="4579.9999999999964"/>
    <n v="5265.6620000000003"/>
    <n v="5605.4439999999968"/>
    <n v="5927.0679999999984"/>
    <n v="8207.2249999999985"/>
    <n v="4380.1849999999977"/>
    <n v="6299.3419999999978"/>
    <n v="6383.1249999999945"/>
    <n v="6825.4080000000031"/>
    <n v="8915.2300000000014"/>
    <n v="5565.7950000000001"/>
    <n v="5845.3510000000015"/>
    <n v="4682.6459999999979"/>
    <n v="4038.2920000000022"/>
    <n v="6135.7379999999966"/>
    <n v="5219.266999999998"/>
    <n v="4180.1450000000023"/>
    <n v="5274.3399999999947"/>
    <n v="6083.9239999999982"/>
    <n v="5781.2609999999977"/>
    <n v="5605.36"/>
  </r>
  <r>
    <x v="1"/>
    <x v="1"/>
    <x v="11"/>
    <x v="4"/>
    <s v="Mano"/>
    <n v="1018.4200000000008"/>
    <n v="1288.82"/>
    <n v="1715.8439999999991"/>
    <n v="1273.3239999999996"/>
    <n v="1071.5640000000001"/>
    <n v="1885.0260000000012"/>
    <n v="1443.1299999999999"/>
    <n v="1238.6399999999999"/>
    <n v="1012.0775599999998"/>
    <n v="1056.7440000000004"/>
    <n v="1565.45805"/>
    <n v="976.06443999999999"/>
    <n v="1097.434"/>
    <n v="787.54078000000015"/>
    <n v="775.52917000000014"/>
    <n v="675.24677999999994"/>
    <n v="729.60000000000014"/>
    <n v="172.79999999999998"/>
    <n v="672.00000000000023"/>
    <n v="576.00000000000034"/>
    <n v="624.00000000000045"/>
    <n v="576.00000000000034"/>
    <n v="576.00000000000034"/>
    <n v="528"/>
    <n v="268.8"/>
    <n v="691.19999999999993"/>
    <n v="460.79999999999995"/>
    <n v="431.99999999999994"/>
    <n v="988.80000000000018"/>
    <n v="547.20000000000016"/>
    <n v="643.20000000000027"/>
    <n v="426.79699999999991"/>
    <n v="661.59400000000028"/>
    <n v="579.98500000000035"/>
    <n v="614.40000000000032"/>
    <n v="197.99999999999994"/>
    <n v="306.39399999999995"/>
  </r>
  <r>
    <x v="1"/>
    <x v="1"/>
    <x v="11"/>
    <x v="4"/>
    <s v="Maquina"/>
    <n v="6815.5800000000045"/>
    <n v="8625.1799999999985"/>
    <n v="11482.955999999993"/>
    <n v="8521.4759999999987"/>
    <n v="7171.2360000000008"/>
    <n v="12615.174000000006"/>
    <n v="9657.8699999999972"/>
    <n v="8289.3599999999988"/>
    <n v="6773.1344399999989"/>
    <n v="7072.0560000000014"/>
    <n v="10476.526949999998"/>
    <n v="6532.12356"/>
    <n v="7344.3660000000009"/>
    <n v="5270.46522"/>
    <n v="5190.0798300000006"/>
    <n v="4518.9592199999988"/>
    <n v="5028.7999999999893"/>
    <n v="6114.7969999999859"/>
    <n v="6516.3849999999848"/>
    <n v="7148.2089999999898"/>
    <n v="5956.5999999999867"/>
    <n v="6914.3969999999872"/>
    <n v="5992.9939999999879"/>
    <n v="5864.3999999999896"/>
    <n v="5000.3909999999914"/>
    <n v="6121.3999999999951"/>
    <n v="8452.5820000000058"/>
    <n v="4057.7999999999993"/>
    <n v="4254.3999999999996"/>
    <n v="2044.8"/>
    <n v="2945.4000000000005"/>
    <n v="3137.37"/>
    <n v="5447.0059999999894"/>
    <n v="6962.6119999999883"/>
    <n v="2846.3999999999978"/>
    <n v="4450.3999999999996"/>
    <n v="3887.1849999999977"/>
  </r>
  <r>
    <x v="1"/>
    <x v="1"/>
    <x v="12"/>
    <x v="3"/>
    <s v="Diluible"/>
    <n v="4164.079999999999"/>
    <n v="2442.7199999999993"/>
    <n v="2523.44"/>
    <n v="2457.96"/>
    <n v="2091.2399999999993"/>
    <n v="2839"/>
    <n v="3661"/>
    <n v="2806.4360000000011"/>
    <n v="2379.1960000000008"/>
    <n v="2377.6400000000003"/>
    <n v="3373.6119999999996"/>
    <n v="2133.5459999999994"/>
    <n v="2425.8000000000006"/>
    <n v="3011.0579999999995"/>
    <n v="9013.8140000000003"/>
    <n v="2206.826"/>
    <n v="2633.1599999999976"/>
    <n v="2833.2199999999975"/>
    <n v="1621.6499999999983"/>
    <n v="2210.561999999999"/>
    <n v="2093.8399999999988"/>
    <n v="3284.7519999999977"/>
    <n v="2052.6339999999982"/>
    <n v="2676.7199999999971"/>
    <n v="4363.8459999999977"/>
    <n v="3031.0799999999986"/>
    <n v="2323.4459999999995"/>
    <n v="3614.8399999999979"/>
    <n v="1878.0299999999997"/>
    <n v="4004.1199999999985"/>
    <n v="4109.5599999999986"/>
    <n v="4660.9059999999972"/>
    <n v="3789.4199999999973"/>
    <n v="4454.5739999999987"/>
    <n v="3314.3799999999997"/>
    <n v="5323.3619999999937"/>
    <n v="5337.2159999999958"/>
  </r>
  <r>
    <x v="1"/>
    <x v="1"/>
    <x v="12"/>
    <x v="3"/>
    <s v="Regular"/>
    <n v="8289.4199999999983"/>
    <n v="9062.4599999999973"/>
    <n v="6842.0400000000009"/>
    <n v="7362.8769999999995"/>
    <n v="5390.9199999999983"/>
    <n v="6562.1999999999989"/>
    <n v="6410.7999999999984"/>
    <n v="4767.4999999999991"/>
    <n v="4748.3229999999994"/>
    <n v="5893.0000000000009"/>
    <n v="5710.0839999999971"/>
    <n v="6795.0869999999986"/>
    <n v="7479.0999999999985"/>
    <n v="6435.7529999999988"/>
    <n v="5275.2889999999989"/>
    <n v="5485.1129999999985"/>
    <n v="3378.7999999999956"/>
    <n v="6395.8300000000017"/>
    <n v="5076.0910000000003"/>
    <n v="5348.3509999999997"/>
    <n v="5186.2000000000016"/>
    <n v="5677.2820000000011"/>
    <n v="4109.9630000000006"/>
    <n v="4355.8000000000038"/>
    <n v="7784.0370000000012"/>
    <n v="4890.8"/>
    <n v="5288.762999999999"/>
    <n v="7535.5999999999985"/>
    <n v="3447.6629999999973"/>
    <n v="5739.0000000000009"/>
    <n v="7988.7999999999993"/>
    <n v="3082.3869999999993"/>
    <n v="4269.5020000000022"/>
    <n v="3878.6660000000002"/>
    <n v="2971.9509999999996"/>
    <n v="5653.8320000000003"/>
    <n v="4888.5099999999993"/>
  </r>
  <r>
    <x v="1"/>
    <x v="1"/>
    <x v="12"/>
    <x v="4"/>
    <s v="Compactado"/>
    <n v="281.96999999999997"/>
    <n v="375.36719999999991"/>
    <n v="494.70720000000006"/>
    <n v="237.744"/>
    <n v="262.15800000000002"/>
    <n v="241.83120000000005"/>
    <n v="299.81639999999999"/>
    <n v="463.93100000000049"/>
    <n v="203.60353000000003"/>
    <n v="366.6"/>
    <n v="285.09494000000007"/>
    <n v="229.37915000000007"/>
    <n v="324.70100000000002"/>
    <n v="263.60568000000006"/>
    <n v="320.37577000000005"/>
    <n v="263.60464000000007"/>
    <n v="0"/>
    <n v="-6.484"/>
    <n v="-6.907"/>
    <n v="-6.907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1"/>
    <x v="12"/>
    <x v="4"/>
    <s v="Maquina"/>
    <n v="1887.03"/>
    <n v="2512.0727999999995"/>
    <n v="3310.7328000000002"/>
    <n v="1591.056"/>
    <n v="1754.4419999999998"/>
    <n v="1618.4088000000004"/>
    <n v="2006.4635999999996"/>
    <n v="3104.7690000000034"/>
    <n v="1362.5774700000002"/>
    <n v="2453.4"/>
    <n v="1907.9430600000005"/>
    <n v="1535.0758500000004"/>
    <n v="2172.9989999999998"/>
    <n v="1764.1303200000002"/>
    <n v="2144.0532300000004"/>
    <n v="1764.12336"/>
    <n v="1135"/>
    <n v="2977.5970000000066"/>
    <n v="1921.207000000001"/>
    <n v="2614.4050000000034"/>
    <n v="1543.7000000000003"/>
    <n v="3060.6020000000035"/>
    <n v="2455.7120000000014"/>
    <n v="2704.8000000000043"/>
    <n v="2581.0870000000027"/>
    <n v="2970.6000000000026"/>
    <n v="2451.9000000000024"/>
    <n v="2452.8000000000015"/>
    <n v="2254"/>
    <n v="1636.900000000001"/>
    <n v="2184.3000000000002"/>
    <n v="2114.1119999999996"/>
    <n v="1609.8949999999998"/>
    <n v="3024.7050000000036"/>
    <n v="1867.9999999999998"/>
    <n v="2414.9970000000012"/>
    <n v="1995.4000000000003"/>
  </r>
  <r>
    <x v="2"/>
    <x v="1"/>
    <x v="9"/>
    <x v="3"/>
    <s v="Regular"/>
    <n v="11241.42"/>
    <n v="28129.700000000008"/>
    <n v="22697.319999999996"/>
    <n v="17307.169999999998"/>
    <n v="14042.300000000001"/>
    <n v="11683.889999999998"/>
    <n v="10310.752"/>
    <n v="12283.664000000002"/>
    <n v="11005.856000000002"/>
    <n v="15160.852000000003"/>
    <n v="16541.759999999998"/>
    <n v="7737.84"/>
    <n v="9413.68"/>
    <n v="14486.562000000002"/>
    <n v="8845.1400000000012"/>
    <n v="6128.1599999999989"/>
    <n v="9817.6600000000017"/>
    <n v="13476.020000000004"/>
    <n v="5176.4999999999982"/>
    <n v="1048.6980000000003"/>
    <n v="0"/>
    <n v="-0.80900000000000005"/>
    <n v="0"/>
    <n v="0"/>
    <n v="0"/>
    <n v="-0.80900000000000005"/>
    <n v="0"/>
    <n v="0"/>
    <n v="0"/>
    <n v="0"/>
    <n v="0"/>
    <n v="0"/>
    <n v="0"/>
    <n v="0"/>
    <n v="0"/>
    <n v="0"/>
    <n v="0"/>
  </r>
  <r>
    <x v="2"/>
    <x v="1"/>
    <x v="9"/>
    <x v="4"/>
    <s v="Mano"/>
    <n v="7406.9840000000004"/>
    <n v="4560.8160000000007"/>
    <n v="7649.485999999999"/>
    <n v="6415.2660000000005"/>
    <n v="6517.6799999999994"/>
    <n v="7525.05"/>
    <n v="5459.688000000001"/>
    <n v="4941.82"/>
    <n v="4357.6260000000002"/>
    <n v="6903.7279999999973"/>
    <n v="4276.9480000000003"/>
    <n v="6536.2960000000012"/>
    <n v="3127.7480000000005"/>
    <n v="2609.3339999999994"/>
    <n v="2747.4460000000004"/>
    <n v="2786.1859999999997"/>
    <n v="2614.8000000000006"/>
    <n v="1516.8000000000011"/>
    <n v="0"/>
    <n v="0"/>
    <n v="0"/>
    <n v="0"/>
    <n v="0"/>
    <n v="0"/>
    <n v="144"/>
    <n v="-0.80599999999999994"/>
    <n v="0"/>
    <n v="0"/>
    <n v="0"/>
    <n v="0"/>
    <n v="0"/>
    <n v="0"/>
    <n v="0"/>
    <n v="0"/>
    <n v="0"/>
    <n v="0"/>
    <n v="0"/>
  </r>
  <r>
    <x v="2"/>
    <x v="1"/>
    <x v="9"/>
    <x v="4"/>
    <s v="Maquina"/>
    <n v="49569.816000000006"/>
    <n v="30522.384000000005"/>
    <n v="51192.713999999993"/>
    <n v="42932.934000000001"/>
    <n v="43618.32"/>
    <n v="50359.95"/>
    <n v="36537.912000000004"/>
    <n v="33072.179999999993"/>
    <n v="29162.573999999997"/>
    <n v="46201.871999999981"/>
    <n v="28622.651999999998"/>
    <n v="43742.904000000002"/>
    <n v="20931.852000000003"/>
    <n v="17462.465999999997"/>
    <n v="18386.754000000004"/>
    <n v="18646.013999999999"/>
    <n v="20040.19999999999"/>
    <n v="21156.800000000003"/>
    <n v="15014.400000000001"/>
    <n v="9230.1820000000043"/>
    <n v="7899.5999999999967"/>
    <n v="15806.2"/>
    <n v="12430.8"/>
    <n v="6015.199999999998"/>
    <n v="3785.6000000000004"/>
    <n v="80645.600000000006"/>
    <n v="6564.8000000000011"/>
    <n v="-57.6"/>
    <n v="139.99999999999997"/>
    <n v="0"/>
    <n v="0"/>
    <n v="0"/>
    <n v="0"/>
    <n v="0"/>
    <n v="0"/>
    <n v="0"/>
    <n v="0"/>
  </r>
  <r>
    <x v="2"/>
    <x v="1"/>
    <x v="10"/>
    <x v="3"/>
    <s v="Regular"/>
    <n v="37434.839999999997"/>
    <n v="29037.97"/>
    <n v="55936.21"/>
    <n v="56393.400000000016"/>
    <n v="67542.400000000009"/>
    <n v="75813.510000000009"/>
    <n v="60908.31"/>
    <n v="70777.660000000018"/>
    <n v="83278.709999999992"/>
    <n v="102168.2"/>
    <n v="116497.175"/>
    <n v="158536.15"/>
    <n v="107455.17000000001"/>
    <n v="208363.85500000001"/>
    <n v="137458.28200000001"/>
    <n v="126010.49999999999"/>
    <n v="220545.4"/>
    <n v="153290.90000000008"/>
    <n v="87430.97"/>
    <n v="147577.35700000005"/>
    <n v="158668.42999999996"/>
    <n v="166455.87200000015"/>
    <n v="158772.90000000005"/>
    <n v="160959.81000000011"/>
    <n v="276013.81000000006"/>
    <n v="223411.09999999995"/>
    <n v="158287.14000000007"/>
    <n v="198270.52000000002"/>
    <n v="209615.58000000002"/>
    <n v="234599.93000000005"/>
    <n v="187016.83699999991"/>
    <n v="241179.24999999997"/>
    <n v="309705.05000000016"/>
    <n v="317089.5"/>
    <n v="254454.78"/>
    <n v="318100.14199999999"/>
    <n v="295814.35000000009"/>
  </r>
  <r>
    <x v="2"/>
    <x v="1"/>
    <x v="10"/>
    <x v="4"/>
    <s v="Maquina"/>
    <n v="87364.799999999988"/>
    <n v="94455.200000000012"/>
    <n v="108835.4"/>
    <n v="95809.8"/>
    <n v="95256.6"/>
    <n v="191263.80000000002"/>
    <n v="132116.6"/>
    <n v="166937"/>
    <n v="153653.00000000003"/>
    <n v="177227.19399999999"/>
    <n v="189059.00000000003"/>
    <n v="115123.4"/>
    <n v="174736.20000000004"/>
    <n v="230115.80000000002"/>
    <n v="124902.194"/>
    <n v="95041.8"/>
    <n v="184963.4"/>
    <n v="157528.40000000005"/>
    <n v="107753.60000000002"/>
    <n v="139067.21499999988"/>
    <n v="144086.80000000005"/>
    <n v="133299.81500000003"/>
    <n v="167464.40000000008"/>
    <n v="104724.59999999998"/>
    <n v="118046.20000000003"/>
    <n v="140654.60300000003"/>
    <n v="97698.8"/>
    <n v="136086.39999999999"/>
    <n v="118324.79999999999"/>
    <n v="109468.00000000003"/>
    <n v="124833.4"/>
    <n v="219696.19999999995"/>
    <n v="86951.999999999985"/>
    <n v="136715.60000000003"/>
    <n v="66549.400000000009"/>
    <n v="102955.99999999999"/>
    <n v="115582.6"/>
  </r>
  <r>
    <x v="2"/>
    <x v="1"/>
    <x v="11"/>
    <x v="3"/>
    <s v="Diluible"/>
    <n v="29867.151999999995"/>
    <n v="35552.735999999997"/>
    <n v="26208.776000000002"/>
    <n v="12163.96"/>
    <n v="19523.351999999999"/>
    <n v="18066.167999999998"/>
    <n v="25847.64000000001"/>
    <n v="27017.240000000005"/>
    <n v="15452.76"/>
    <n v="28558.98"/>
    <n v="24615.159999999996"/>
    <n v="18238.560000000001"/>
    <n v="16569.72"/>
    <n v="13168.399999999998"/>
    <n v="21316.199999999997"/>
    <n v="14219.360000000002"/>
    <n v="18881.760000000002"/>
    <n v="21948.80000000001"/>
    <n v="16076.620000000006"/>
    <n v="15468.640000000009"/>
    <n v="21477.520000000015"/>
    <n v="21157.268000000011"/>
    <n v="17849.300000000007"/>
    <n v="17547.748000000003"/>
    <n v="15312.720000000005"/>
    <n v="15678.912000000006"/>
    <n v="15959.400000000005"/>
    <n v="21008.379999999997"/>
    <n v="18272.920000000006"/>
    <n v="21872.899999999994"/>
    <n v="19605.04"/>
    <n v="24632.76"/>
    <n v="25931.88"/>
    <n v="24277.219999999998"/>
    <n v="17875.399999999998"/>
    <n v="23541.920000000002"/>
    <n v="25872.639999999992"/>
  </r>
  <r>
    <x v="2"/>
    <x v="1"/>
    <x v="11"/>
    <x v="3"/>
    <s v="Regular"/>
    <n v="66532.130999999994"/>
    <n v="67047.611999999994"/>
    <n v="107783.32199999999"/>
    <n v="82060.907999999996"/>
    <n v="57695.205999999998"/>
    <n v="75026.700000000012"/>
    <n v="82127.433999999994"/>
    <n v="58993.638000000014"/>
    <n v="46305.423000000003"/>
    <n v="41514.080999999998"/>
    <n v="45391.258000000009"/>
    <n v="46335.115000000005"/>
    <n v="56065.766999999985"/>
    <n v="50543.450000000004"/>
    <n v="46058.864000000001"/>
    <n v="54476.429999999993"/>
    <n v="61200.119999999995"/>
    <n v="57216.439999999995"/>
    <n v="111869.77499999998"/>
    <n v="57072.156999999985"/>
    <n v="57945.199999999983"/>
    <n v="33865.299999999996"/>
    <n v="72023.675000000003"/>
    <n v="62816.999999999964"/>
    <n v="62088.409999999996"/>
    <n v="59845.450999999979"/>
    <n v="48225.570999999996"/>
    <n v="49917.810999999994"/>
    <n v="54812.460999999988"/>
    <n v="53998.716000000015"/>
    <n v="50923.265999999996"/>
    <n v="69470.13400000002"/>
    <n v="41865.337000000014"/>
    <n v="49420.480000000003"/>
    <n v="45624.392000000007"/>
    <n v="50350.367999999995"/>
    <n v="34499.786000000022"/>
  </r>
  <r>
    <x v="2"/>
    <x v="1"/>
    <x v="11"/>
    <x v="4"/>
    <s v="Mano"/>
    <n v="16339.492000000004"/>
    <n v="17074.408000000007"/>
    <n v="23518.664000000004"/>
    <n v="15827.760000000006"/>
    <n v="8678.2019999999993"/>
    <n v="18134.583999999999"/>
    <n v="10592.166000000003"/>
    <n v="12010.570390000003"/>
    <n v="12413.882000000001"/>
    <n v="22144.2"/>
    <n v="12270.856000000002"/>
    <n v="6762.1060000000007"/>
    <n v="12882.636"/>
    <n v="7683.286000000001"/>
    <n v="7916.1680000000006"/>
    <n v="8509.7479999999996"/>
    <n v="12374.400000000001"/>
    <n v="7660.8000000000038"/>
    <n v="11865.600000000004"/>
    <n v="11442.394"/>
    <n v="9360.0000000000018"/>
    <n v="10289.597000000003"/>
    <n v="7531.2"/>
    <n v="10732.800000000005"/>
    <n v="7468.7999999999993"/>
    <n v="8514.3940000000021"/>
    <n v="10809.600000000006"/>
    <n v="9043.2000000000007"/>
    <n v="10281.600000000002"/>
    <n v="8918.4000000000015"/>
    <n v="14409.599999999997"/>
    <n v="6335.9999999999991"/>
    <n v="6614.4000000000005"/>
    <n v="11683.200000000004"/>
    <n v="5558.4000000000024"/>
    <n v="11086.406000000003"/>
    <n v="4252.7999999999993"/>
  </r>
  <r>
    <x v="2"/>
    <x v="1"/>
    <x v="11"/>
    <x v="4"/>
    <s v="Maquina"/>
    <n v="109348.90800000001"/>
    <n v="114267.19200000002"/>
    <n v="157394.13600000003"/>
    <n v="105924.24000000002"/>
    <n v="58077.197999999997"/>
    <n v="121362.216"/>
    <n v="70886.034000000014"/>
    <n v="80378.432610000018"/>
    <n v="83077.517999999996"/>
    <n v="148195.79999999999"/>
    <n v="82120.344000000012"/>
    <n v="45254.094000000005"/>
    <n v="86214.563999999998"/>
    <n v="51418.914000000004"/>
    <n v="52977.432000000008"/>
    <n v="56949.851999999992"/>
    <n v="83111.8"/>
    <n v="64604.999999999949"/>
    <n v="57313.597000000023"/>
    <n v="74373.790999999968"/>
    <n v="70043.608999999982"/>
    <n v="79127.200000000041"/>
    <n v="54720.799999999996"/>
    <n v="56872.199999999983"/>
    <n v="78289.600000000006"/>
    <n v="89952.6"/>
    <n v="49414.400000000016"/>
    <n v="56348.400000000023"/>
    <n v="59359.799999999988"/>
    <n v="41387.399999999994"/>
    <n v="74248.2"/>
    <n v="48502.399999999987"/>
    <n v="41958.600000000035"/>
    <n v="64507.999999999993"/>
    <n v="23064.600000000006"/>
    <n v="55570.596999999994"/>
    <n v="33395.799999999996"/>
  </r>
  <r>
    <x v="2"/>
    <x v="1"/>
    <x v="12"/>
    <x v="5"/>
    <s v="Capsulas"/>
    <n v="306.21999999999991"/>
    <n v="307.43999999999994"/>
    <n v="336.71999999999997"/>
    <n v="374.53999999999996"/>
    <n v="102.48000000000002"/>
    <n v="0"/>
    <n v="0"/>
    <n v="353.79999999999995"/>
    <n v="-24.400000000000002"/>
    <n v="0"/>
    <n v="0"/>
    <n v="0"/>
    <n v="0"/>
    <n v="0"/>
    <n v="0"/>
    <n v="0"/>
    <n v="0"/>
    <n v="0"/>
    <n v="0"/>
    <n v="-2.0339999999999998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3"/>
    <s v="Diluible"/>
    <n v="16995.599999999999"/>
    <n v="21119.64"/>
    <n v="15858.7"/>
    <n v="16745.96"/>
    <n v="6745.7999999999993"/>
    <n v="12362.32"/>
    <n v="14922.400000000001"/>
    <n v="14224.28"/>
    <n v="9238.2499999999982"/>
    <n v="13355"/>
    <n v="10739.698"/>
    <n v="8950.08"/>
    <n v="10325.338"/>
    <n v="8915.5700000000015"/>
    <n v="12627.96"/>
    <n v="8799.52"/>
    <n v="9602.1600000000017"/>
    <n v="10652.280000000002"/>
    <n v="7866.6799999999985"/>
    <n v="8121.7519999999986"/>
    <n v="23520.880000000005"/>
    <n v="5928.6719999999987"/>
    <n v="4404.9199999999992"/>
    <n v="12386.963999999994"/>
    <n v="12949.720000000001"/>
    <n v="13810.200000000003"/>
    <n v="11926.880000000005"/>
    <n v="9143.1200000000008"/>
    <n v="11801.279999999999"/>
    <n v="15390.32"/>
    <n v="12735.879999999997"/>
    <n v="16734.759999999995"/>
    <n v="16321.239999999996"/>
    <n v="17035.738000000001"/>
    <n v="10359.539999999999"/>
    <n v="20840.599999999999"/>
    <n v="16166.439999999991"/>
  </r>
  <r>
    <x v="2"/>
    <x v="1"/>
    <x v="12"/>
    <x v="3"/>
    <s v="Regular"/>
    <n v="26620.700000000004"/>
    <n v="29305.000000000004"/>
    <n v="28991.899999999994"/>
    <n v="29875.999999999996"/>
    <n v="26494.459999999995"/>
    <n v="19788.539999999997"/>
    <n v="29462.159999999996"/>
    <n v="22349.399999999998"/>
    <n v="18003.186999999998"/>
    <n v="26971.690999999999"/>
    <n v="23370.399999999998"/>
    <n v="18940.499999999996"/>
    <n v="30055.5"/>
    <n v="16252.499999999998"/>
    <n v="23305.099999999995"/>
    <n v="20060.199999999997"/>
    <n v="11701.513000000004"/>
    <n v="27291.8"/>
    <n v="23889.349999999995"/>
    <n v="15901.787999999999"/>
    <n v="18060.19999999999"/>
    <n v="17609.999999999993"/>
    <n v="16231.800000000003"/>
    <n v="18147.999999999985"/>
    <n v="18506.599999999984"/>
    <n v="15843.187000000005"/>
    <n v="20451.999999999996"/>
    <n v="20315.399999999991"/>
    <n v="14716.8"/>
    <n v="17726.999999999989"/>
    <n v="14692.287000000002"/>
    <n v="22143.649999999994"/>
    <n v="20655.445"/>
    <n v="20656.82599999999"/>
    <n v="11872.021999999997"/>
    <n v="19731.600999999995"/>
    <n v="13330.638000000004"/>
  </r>
  <r>
    <x v="2"/>
    <x v="1"/>
    <x v="12"/>
    <x v="4"/>
    <s v="Compactado"/>
    <n v="2267.1012000000001"/>
    <n v="3070.7352000000001"/>
    <n v="2927.4492000000005"/>
    <n v="2542.5503999999996"/>
    <n v="1686.6251999999999"/>
    <n v="2453.6044000000002"/>
    <n v="1764.1962000000001"/>
    <n v="1563.8792000000001"/>
    <n v="1579.9420000000002"/>
    <n v="4170.049"/>
    <n v="1628.289"/>
    <n v="2580.4869999999996"/>
    <n v="2978.5469999999996"/>
    <n v="1563.0446000000002"/>
    <n v="4079.5039999999999"/>
    <n v="1847.4300000000003"/>
    <n v="0"/>
    <n v="0"/>
    <n v="0"/>
    <n v="-14.401999999999999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1"/>
    <x v="12"/>
    <x v="4"/>
    <s v="Maquina"/>
    <n v="15172.138799999999"/>
    <n v="20550.304799999998"/>
    <n v="19591.390800000001"/>
    <n v="17015.529599999998"/>
    <n v="11287.414799999999"/>
    <n v="16420.275600000001"/>
    <n v="11806.543799999998"/>
    <n v="10465.960799999999"/>
    <n v="10573.458000000001"/>
    <n v="27907.250999999997"/>
    <n v="10897.010999999997"/>
    <n v="17269.412999999997"/>
    <n v="19933.352999999996"/>
    <n v="10460.375400000003"/>
    <n v="27301.296000000002"/>
    <n v="12363.570000000002"/>
    <n v="10354.6"/>
    <n v="26068.799999999992"/>
    <n v="26370.69999999999"/>
    <n v="22176.19999999999"/>
    <n v="12516"/>
    <n v="20803.786999999989"/>
    <n v="28773.3"/>
    <n v="19571.899999999998"/>
    <n v="23428.000000000007"/>
    <n v="22179.204999999987"/>
    <n v="18161.299999999996"/>
    <n v="22017.900000000005"/>
    <n v="25116.300000000003"/>
    <n v="19685.900000000001"/>
    <n v="27911.799999999996"/>
    <n v="15953.399999999998"/>
    <n v="20750.299999999996"/>
    <n v="30627.9"/>
    <n v="18077.700000000004"/>
    <n v="26787.599999999995"/>
    <n v="19852.599999999984"/>
  </r>
  <r>
    <x v="0"/>
    <x v="2"/>
    <x v="13"/>
    <x v="6"/>
    <s v="Aerosol"/>
    <n v="4651.9799999999996"/>
    <n v="5816.5559999999978"/>
    <n v="4785.5279999999957"/>
    <n v="7576.7040000000006"/>
    <n v="4301.3400000000056"/>
    <n v="4828.2360000000108"/>
    <n v="6571.4040000000105"/>
    <n v="7096.0320000000047"/>
    <n v="4992.0119999999906"/>
    <n v="5456.1600000000017"/>
    <n v="3474.8759999999997"/>
    <n v="3685.3559999999998"/>
    <n v="3540.4319999999998"/>
    <n v="2957.6159999999995"/>
    <n v="3735.7560000000099"/>
    <n v="5707.2240000000002"/>
    <n v="3465.5280000000048"/>
    <n v="4069.4879999999971"/>
    <n v="4455.42"/>
    <n v="4352.7239999999993"/>
    <n v="4975.7159999999994"/>
    <n v="4343.0760000000073"/>
    <n v="2905.6679999999997"/>
    <n v="2543.5079999999994"/>
    <n v="3357.5279999999998"/>
    <n v="4546.5839999999971"/>
    <n v="5567.7719999999981"/>
    <n v="4658.4959999999983"/>
    <n v="4260.7440000000061"/>
    <n v="3544.9439999999991"/>
    <n v="3551.771999999999"/>
    <n v="1866.4439999999981"/>
    <n v="2487.1439999999989"/>
    <n v="1632.7439999999997"/>
    <n v="2959.4280000000031"/>
    <n v="1532.4359999999997"/>
    <n v="2325.6360000000004"/>
  </r>
  <r>
    <x v="0"/>
    <x v="2"/>
    <x v="13"/>
    <x v="6"/>
    <s v="Aerosol Big Siz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.48000000000008"/>
    <n v="520.2600000000001"/>
    <n v="548.10000000000014"/>
    <n v="887.4000000000002"/>
    <n v="360.17999999999995"/>
    <n v="661.2"/>
    <n v="584.64"/>
    <n v="802.81200000000013"/>
    <n v="1183.5839999999992"/>
    <n v="1384.5119999999999"/>
  </r>
  <r>
    <x v="0"/>
    <x v="2"/>
    <x v="13"/>
    <x v="6"/>
    <s v="Stick"/>
    <n v="16.511999999999997"/>
    <n v="6.8879999999999999"/>
    <n v="13.679999999999998"/>
    <n v="48.647999999999982"/>
    <n v="28.391999999999996"/>
    <n v="9.0960000000000001"/>
    <n v="1.8960000000000001"/>
    <n v="5.1840000000000002"/>
    <n v="5.4960000000000004"/>
    <n v="1.2"/>
    <n v="4.895999999999999"/>
    <n v="2.496"/>
    <n v="3.7920000000000003"/>
    <n v="1.296"/>
    <n v="6.6479999999999997"/>
    <n v="4.9440000000000008"/>
    <n v="10.895999999999999"/>
    <n v="7.847999999999999"/>
    <n v="54.744000000000007"/>
    <n v="9.3840000000000003"/>
    <n v="9.2880000000000003"/>
    <n v="2.5920000000000001"/>
    <n v="8.0399999999999991"/>
    <n v="2.448"/>
    <n v="23.832000000000001"/>
    <n v="7.68"/>
    <n v="10.176"/>
    <n v="16.512"/>
    <n v="21.552000000000003"/>
    <n v="30.12"/>
    <n v="34.319999999999993"/>
    <n v="4.992"/>
    <n v="9.6239999999999988"/>
    <n v="8.9759999999999991"/>
    <n v="7.128000000000001"/>
    <n v="22.847999999999995"/>
    <n v="89.231999999999999"/>
  </r>
  <r>
    <x v="0"/>
    <x v="2"/>
    <x v="1"/>
    <x v="7"/>
    <s v="Aerosol"/>
    <n v="1956.4560000000001"/>
    <n v="2787.1620000000016"/>
    <n v="2388.5099999999998"/>
    <n v="3568.8960000000061"/>
    <n v="1767.5280000000002"/>
    <n v="2144.1959999999995"/>
    <n v="3677.3459999999991"/>
    <n v="3446.657999999999"/>
    <n v="1449.0720000000015"/>
    <n v="682.77599999999984"/>
    <n v="1528.4160000000004"/>
    <n v="1485.6119999999992"/>
    <n v="1055.4840000000002"/>
    <n v="1250.7120000000002"/>
    <n v="1899.0359999999996"/>
    <n v="2271.7439999999997"/>
    <n v="2018.0519999999995"/>
    <n v="2146.4639999999986"/>
    <n v="1923.0480000000002"/>
    <n v="1722.5999999999983"/>
    <n v="1256.9280000000006"/>
    <n v="1459.7239999999997"/>
    <n v="759.67200000000014"/>
    <n v="912.98400000000072"/>
    <n v="1215.6080000000002"/>
    <n v="922.48000000000104"/>
    <n v="1386.2399999999977"/>
    <n v="1565.6240000000003"/>
    <n v="1773.9920000000011"/>
    <n v="1841.7400000000002"/>
    <n v="2314.2599999999993"/>
    <n v="990.99599999999941"/>
    <n v="997.11600000000033"/>
    <n v="673.86400000000037"/>
    <n v="796.92399999999975"/>
    <n v="1291.2079999999996"/>
    <n v="1007.6039999999988"/>
  </r>
  <r>
    <x v="0"/>
    <x v="2"/>
    <x v="1"/>
    <x v="7"/>
    <s v="Aerosol Big Size"/>
    <n v="0"/>
    <n v="0"/>
    <n v="0"/>
    <n v="488.94"/>
    <n v="899.58"/>
    <n v="62.639999999999972"/>
    <n v="1.74"/>
    <n v="1421.5800000000002"/>
    <n v="647.28000000000009"/>
    <n v="408.90000000000003"/>
    <n v="838.68"/>
    <n v="628.1400000000001"/>
    <n v="399.35399999999998"/>
    <n v="374.82599999999996"/>
    <n v="455.37599999999992"/>
    <n v="779.72399999999993"/>
    <n v="150.35999999999999"/>
    <n v="1368.2760000000005"/>
    <n v="1190.1600000000001"/>
    <n v="396.71999999999997"/>
    <n v="687.30000000000007"/>
    <n v="722.10000000000014"/>
    <n v="983.10000000000014"/>
    <n v="758.63999999999987"/>
    <n v="1120.5599999999995"/>
    <n v="896.10000000000014"/>
    <n v="997.01999999999987"/>
    <n v="946.56000000000006"/>
    <n v="1746.9600000000003"/>
    <n v="1193.6400000000001"/>
    <n v="1538.16"/>
    <n v="809.1"/>
    <n v="1073.5800000000002"/>
    <n v="631.61999999999989"/>
    <n v="1541.64"/>
    <n v="408.90000000000003"/>
    <n v="534.17999999999995"/>
  </r>
  <r>
    <x v="0"/>
    <x v="2"/>
    <x v="1"/>
    <x v="7"/>
    <s v="Clinical Aero"/>
    <n v="39.396000000000001"/>
    <n v="62.711999999999989"/>
    <n v="84.42"/>
    <n v="102.91199999999999"/>
    <n v="86.027999999999992"/>
    <n v="56.28"/>
    <n v="86.027999999999992"/>
    <n v="32.160000000000011"/>
    <n v="30.552000000000003"/>
    <n v="128.64000000000001"/>
    <n v="48.24"/>
    <n v="38.591999999999999"/>
    <n v="94.872"/>
    <n v="30.552"/>
    <n v="28.139999999999993"/>
    <n v="106.932"/>
    <n v="76.38"/>
    <n v="0.80400000000000005"/>
    <n v="0.80400000000000005"/>
    <n v="96.479999999999976"/>
    <n v="55.475999999999999"/>
    <n v="38.591999999999999"/>
    <n v="27.335999999999999"/>
    <n v="12.06"/>
    <n v="12.864000000000001"/>
    <n v="0"/>
    <n v="146.328"/>
    <n v="160.524"/>
    <n v="128.85600000000002"/>
    <n v="69.888000000000005"/>
    <n v="73.164000000000001"/>
    <n v="18.564000000000004"/>
    <n v="24.024000000000001"/>
    <n v="31.668000000000003"/>
    <n v="50.231999999999999"/>
    <n v="44.772000000000006"/>
    <n v="46.956000000000003"/>
  </r>
  <r>
    <x v="0"/>
    <x v="2"/>
    <x v="1"/>
    <x v="7"/>
    <s v="Clinical Crema"/>
    <n v="17.28"/>
    <n v="8.64"/>
    <n v="29.375999999999998"/>
    <n v="14.400000000000002"/>
    <n v="28.224000000000004"/>
    <n v="0"/>
    <n v="0"/>
    <n v="28.224"/>
    <n v="15.552"/>
    <n v="44.352000000000004"/>
    <n v="23.616000000000003"/>
    <n v="25.919999999999998"/>
    <n v="51.264000000000003"/>
    <n v="13.824"/>
    <n v="10.944000000000001"/>
    <n v="38.591999999999999"/>
    <n v="17.28"/>
    <n v="38.015999999999998"/>
    <n v="11.520000000000001"/>
    <n v="37.44"/>
    <n v="19.603999999999999"/>
    <n v="12.18"/>
    <n v="8.6999999999999993"/>
    <n v="7.54"/>
    <n v="13.92"/>
    <n v="16.819999999999997"/>
    <n v="12.18"/>
    <n v="20.3"/>
    <n v="26.099999999999998"/>
    <n v="34.22"/>
    <n v="0"/>
    <n v="0"/>
    <n v="0"/>
    <n v="0"/>
    <n v="0"/>
    <n v="0"/>
    <n v="0"/>
  </r>
  <r>
    <x v="0"/>
    <x v="2"/>
    <x v="1"/>
    <x v="7"/>
    <s v="Rollon"/>
    <n v="456.80899999999991"/>
    <n v="615.9620000000001"/>
    <n v="434.92599999999999"/>
    <n v="631.4380000000001"/>
    <n v="852.86199999999997"/>
    <n v="454.12900000000008"/>
    <n v="728.64300000000014"/>
    <n v="290.39400000000001"/>
    <n v="415.07299999999958"/>
    <n v="183.80100000000004"/>
    <n v="327.25400000000002"/>
    <n v="397.77800000000008"/>
    <n v="279.51600000000002"/>
    <n v="303.74600000000015"/>
    <n v="363.1690000000001"/>
    <n v="561.52900000000011"/>
    <n v="569.05699999999968"/>
    <n v="643.95399999999995"/>
    <n v="287.35200000000003"/>
    <n v="191.60900000000004"/>
    <n v="432.88200000000012"/>
    <n v="145.50800000000001"/>
    <n v="128.91"/>
    <n v="210.06799999999998"/>
    <n v="270.02200000000005"/>
    <n v="251.72800000000001"/>
    <n v="320.16399999999987"/>
    <n v="218.256"/>
    <n v="444.18399999999991"/>
    <n v="498.19199999999984"/>
    <n v="450.09599999999983"/>
    <n v="372.8719999999999"/>
    <n v="345.43199999999996"/>
    <n v="257.28399999999999"/>
    <n v="401.14"/>
    <n v="347.74399999999997"/>
    <n v="324.33999999999997"/>
  </r>
  <r>
    <x v="0"/>
    <x v="2"/>
    <x v="1"/>
    <x v="7"/>
    <s v="Stick"/>
    <n v="151.19999999999996"/>
    <n v="164.4"/>
    <n v="206.4"/>
    <n v="306.60000000000002"/>
    <n v="75"/>
    <n v="244.20000000000005"/>
    <n v="163.80000000000001"/>
    <n v="161.4"/>
    <n v="120.59999999999998"/>
    <n v="117.6"/>
    <n v="144.00000000000003"/>
    <n v="199.20000000000005"/>
    <n v="94.800000000000011"/>
    <n v="103.2"/>
    <n v="139.79999999999998"/>
    <n v="136.19999999999999"/>
    <n v="106.80000000000003"/>
    <n v="159.00000000000003"/>
    <n v="81"/>
    <n v="26.999999999999996"/>
    <n v="0"/>
    <n v="147"/>
    <n v="223.20000000000002"/>
    <n v="91.20000000000006"/>
    <n v="132.6"/>
    <n v="97.799999999999983"/>
    <n v="15"/>
    <n v="47.400000000000006"/>
    <n v="15"/>
    <n v="156"/>
    <n v="237.60000000000002"/>
    <n v="61.20000000000001"/>
    <n v="82.8"/>
    <n v="81"/>
    <n v="66"/>
    <n v="66.599999999999994"/>
    <n v="114"/>
  </r>
  <r>
    <x v="0"/>
    <x v="2"/>
    <x v="3"/>
    <x v="6"/>
    <s v="Aerosol"/>
    <n v="907.80000000000234"/>
    <n v="1148.1000000000013"/>
    <n v="1025.2800000000004"/>
    <n v="1202.5680000000009"/>
    <n v="717.69600000000048"/>
    <n v="959.06400000000031"/>
    <n v="1447.1400000000021"/>
    <n v="1856.1840000000011"/>
    <n v="760.03200000000072"/>
    <n v="512.83200000000079"/>
    <n v="778.00800000000095"/>
    <n v="902.44800000000077"/>
    <n v="729.61200000000076"/>
    <n v="770.60400000000095"/>
    <n v="1296.5640000000008"/>
    <n v="1118.6279999999997"/>
    <n v="898.572"/>
    <n v="1488.7320000000004"/>
    <n v="914.904"/>
    <n v="1033.5000000000009"/>
    <n v="597.04800000000012"/>
    <n v="558.07200000000012"/>
    <n v="397.8479999999999"/>
    <n v="517.80000000000007"/>
    <n v="662.07600000000002"/>
    <n v="872.17200000000003"/>
    <n v="768.13200000000052"/>
    <n v="799.12800000000016"/>
    <n v="936.50400000000002"/>
    <n v="817.95600000000024"/>
    <n v="903.59999999999991"/>
    <n v="483.54000000000019"/>
    <n v="621.3839999999999"/>
    <n v="356.65199999999993"/>
    <n v="397.09199999999998"/>
    <n v="535.5"/>
    <n v="504.62400000000008"/>
  </r>
  <r>
    <x v="0"/>
    <x v="2"/>
    <x v="3"/>
    <x v="6"/>
    <s v="Aerosol Big Siz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52"/>
    <n v="79.92"/>
    <n v="83.472000000000008"/>
    <n v="340.99200000000002"/>
    <n v="451.10399999999998"/>
    <n v="362.30400000000003"/>
    <n v="385.39200000000005"/>
    <n v="147.40800000000002"/>
    <n v="344.54400000000004"/>
    <n v="188.256"/>
    <n v="433.34399999999999"/>
    <n v="293.04000000000002"/>
    <n v="111.88800000000002"/>
  </r>
  <r>
    <x v="0"/>
    <x v="2"/>
    <x v="3"/>
    <x v="6"/>
    <s v="Clinical Aero"/>
    <n v="16.080000000000002"/>
    <n v="19.295999999999999"/>
    <n v="28.139999999999997"/>
    <n v="24.924000000000003"/>
    <n v="48.239999999999988"/>
    <n v="53.064"/>
    <n v="38.591999999999985"/>
    <n v="16.884"/>
    <n v="28.139999999999997"/>
    <n v="22.512"/>
    <n v="27.336000000000002"/>
    <n v="39.396000000000001"/>
    <n v="97.284000000000006"/>
    <n v="18.492000000000001"/>
    <n v="11.256"/>
    <n v="69.947999999999993"/>
    <n v="65.927999999999983"/>
    <n v="70.751999999999995"/>
    <n v="63.516000000000005"/>
    <n v="16.884"/>
    <n v="64.320000000000007"/>
    <n v="33.768000000000001"/>
    <n v="26.532000000000004"/>
    <n v="27.335999999999999"/>
    <n v="32.963999999999999"/>
    <n v="82.811999999999983"/>
    <n v="0.80400000000000005"/>
    <n v="11.256000000000002"/>
    <n v="4.8239999999999998"/>
    <n v="14.472000000000001"/>
    <n v="32.963999999999999"/>
    <n v="5.6280000000000001"/>
    <n v="0"/>
    <n v="2.1840000000000002"/>
    <n v="9.8279999999999994"/>
    <n v="16.38"/>
    <n v="17.472000000000001"/>
  </r>
  <r>
    <x v="0"/>
    <x v="2"/>
    <x v="3"/>
    <x v="6"/>
    <s v="Rollon"/>
    <n v="99.197999999999993"/>
    <n v="163.99799999999993"/>
    <n v="148.85099999999994"/>
    <n v="213.21900000000002"/>
    <n v="168.42599999999999"/>
    <n v="106.81199999999998"/>
    <n v="241.92000000000002"/>
    <n v="59.453999999999994"/>
    <n v="131.78699999999998"/>
    <n v="88.803000000000011"/>
    <n v="90.774000000000001"/>
    <n v="126.73799999999999"/>
    <n v="101.92499999999998"/>
    <n v="91.070999999999998"/>
    <n v="95.201999999999998"/>
    <n v="249.60899999999998"/>
    <n v="119.79600000000001"/>
    <n v="146.22000000000003"/>
    <n v="70.14"/>
    <n v="89.699999999999989"/>
    <n v="23.34"/>
    <n v="44.711999999999989"/>
    <n v="52.783999999999999"/>
    <n v="65.808000000000007"/>
    <n v="70.888000000000005"/>
    <n v="105.19200000000002"/>
    <n v="172.54900000000001"/>
    <n v="124.72199999999999"/>
    <n v="198.47899999999998"/>
    <n v="188.351"/>
    <n v="218.327"/>
    <n v="36.991000000000007"/>
    <n v="226.34600000000006"/>
    <n v="92.25500000000001"/>
    <n v="143.875"/>
    <n v="118.928"/>
    <n v="83.98399999999998"/>
  </r>
  <r>
    <x v="0"/>
    <x v="2"/>
    <x v="3"/>
    <x v="6"/>
    <s v="Stick"/>
    <n v="62.399999999999991"/>
    <n v="72.599999999999994"/>
    <n v="50.4"/>
    <n v="50.4"/>
    <n v="33"/>
    <n v="107.39999999999999"/>
    <n v="78"/>
    <n v="61.199999999999996"/>
    <n v="140.4"/>
    <n v="55.8"/>
    <n v="76.2"/>
    <n v="181.79999999999995"/>
    <n v="87.59999999999998"/>
    <n v="39.6"/>
    <n v="72.599999999999994"/>
    <n v="94.199999999999989"/>
    <n v="79.98"/>
    <n v="244.56000000000003"/>
    <n v="51.539999999999992"/>
    <n v="75.300000000000011"/>
    <n v="60.240000000000009"/>
    <n v="34.26"/>
    <n v="26.279999999999998"/>
    <n v="26.4"/>
    <n v="50.46"/>
    <n v="62.339999999999989"/>
    <n v="75.900000000000006"/>
    <n v="43.439999999999991"/>
    <n v="60.54"/>
    <n v="122.03999999999999"/>
    <n v="67.499999999999986"/>
    <n v="21.6"/>
    <n v="25.919999999999998"/>
    <n v="12.96"/>
    <n v="21.599999999999998"/>
    <n v="26.459999999999997"/>
    <n v="79.379999999999981"/>
  </r>
  <r>
    <x v="0"/>
    <x v="2"/>
    <x v="14"/>
    <x v="7"/>
    <s v="Aerosol"/>
    <n v="2104.8960000000015"/>
    <n v="1918.9920000000018"/>
    <n v="1386.0360000000003"/>
    <n v="2474.1120000000014"/>
    <n v="2225.400000000001"/>
    <n v="1552.6080000000013"/>
    <n v="1381.2120000000009"/>
    <n v="1524.0480000000005"/>
    <n v="1360.5240000000006"/>
    <n v="449.58000000000004"/>
    <n v="1104.6120000000003"/>
    <n v="1425.1800000000003"/>
    <n v="734.31599999999992"/>
    <n v="1001.1840000000001"/>
    <n v="1409.5680000000013"/>
    <n v="1502.4840000000004"/>
    <n v="1587.3120000000008"/>
    <n v="1667.0520000000004"/>
    <n v="2042.1839999999997"/>
    <n v="1307.7719999999999"/>
    <n v="1936.6439999999998"/>
    <n v="2021.6760000000002"/>
    <n v="388.18800000000016"/>
    <n v="676.8359999999999"/>
    <n v="1140.3480000000006"/>
    <n v="1450.6680000000006"/>
    <n v="1601.7719999999995"/>
    <n v="1413.6960000000004"/>
    <n v="1873.7159999999999"/>
    <n v="1472.748"/>
    <n v="1008.3599999999999"/>
    <n v="1167.492"/>
    <n v="1084.692"/>
    <n v="599.7360000000001"/>
    <n v="629.61599999999999"/>
    <n v="525.97199999999998"/>
    <n v="1095.18"/>
  </r>
  <r>
    <x v="0"/>
    <x v="2"/>
    <x v="14"/>
    <x v="7"/>
    <s v="Aerosol Big Size"/>
    <n v="0"/>
    <n v="0"/>
    <n v="0"/>
    <n v="427.20000000000005"/>
    <n v="528.66000000000008"/>
    <n v="284.8"/>
    <n v="534"/>
    <n v="407.62000000000006"/>
    <n v="509.08000000000021"/>
    <n v="462.79999999999995"/>
    <n v="297.26000000000005"/>
    <n v="484.16"/>
    <n v="375.37999999999994"/>
    <n v="241.53600000000003"/>
    <n v="490.17600000000004"/>
    <n v="516.81600000000003"/>
    <n v="591.40800000000002"/>
    <n v="719.28000000000009"/>
    <n v="408.48"/>
    <n v="912.86400000000003"/>
    <n v="340.99200000000002"/>
    <n v="879.12"/>
    <n v="147.40800000000002"/>
    <n v="388.94400000000002"/>
    <n v="438.67200000000003"/>
    <n v="626.928"/>
    <n v="706.84800000000007"/>
    <n v="438.67200000000003"/>
    <n v="1097.5680000000002"/>
    <n v="662.44800000000009"/>
    <n v="651.79200000000003"/>
    <n v="531.02399999999989"/>
    <n v="571.87200000000007"/>
    <n v="438.67200000000003"/>
    <n v="541.68000000000006"/>
    <n v="763.68000000000006"/>
    <n v="697.96800000000007"/>
  </r>
  <r>
    <x v="0"/>
    <x v="2"/>
    <x v="14"/>
    <x v="7"/>
    <s v="Clinical Aero"/>
    <n v="1191.126"/>
    <n v="1448.0039999999999"/>
    <n v="1187.5079999999998"/>
    <n v="1354.7399999999998"/>
    <n v="789.52800000000013"/>
    <n v="759.77999999999986"/>
    <n v="1097.4599999999998"/>
    <n v="2040.5519999999999"/>
    <n v="1333.0319999999999"/>
    <n v="693.85199999999998"/>
    <n v="270.54599999999999"/>
    <n v="1051.23"/>
    <n v="303.50999999999993"/>
    <n v="957.96600000000012"/>
    <n v="1599.9600000000003"/>
    <n v="1005.4020000000002"/>
    <n v="36.179999999999993"/>
    <n v="312.75600000000003"/>
    <n v="810.43200000000002"/>
    <n v="282.20400000000001"/>
    <n v="141.50399999999996"/>
    <n v="284.61599999999999"/>
    <n v="274.16400000000004"/>
    <n v="131.51999999999998"/>
    <n v="185.63999999999996"/>
    <n v="764.39999999999975"/>
    <n v="685.67199999999991"/>
    <n v="669.92399999999986"/>
    <n v="686.29000000000008"/>
    <n v="765.04999999999984"/>
    <n v="384.32600000000002"/>
    <n v="492.10800000000006"/>
    <n v="170.35199999999998"/>
    <n v="151.78599999999997"/>
    <n v="230.41199999999998"/>
    <n v="257.57800000000003"/>
    <n v="429.15600000000006"/>
  </r>
  <r>
    <x v="0"/>
    <x v="2"/>
    <x v="14"/>
    <x v="7"/>
    <s v="Clinical Crema"/>
    <n v="228.67199999999997"/>
    <n v="237.31199999999998"/>
    <n v="184.89600000000002"/>
    <n v="506.30399999999986"/>
    <n v="535.10399999999993"/>
    <n v="433.15199999999982"/>
    <n v="316.79999999999995"/>
    <n v="282.81599999999997"/>
    <n v="225.79200000000006"/>
    <n v="77.759999999999991"/>
    <n v="104.25600000000001"/>
    <n v="217.72799999999998"/>
    <n v="175.10399999999996"/>
    <n v="127.87200000000001"/>
    <n v="251.13599999999985"/>
    <n v="255.74399999999986"/>
    <n v="404.92799999999983"/>
    <n v="218.87999999999997"/>
    <n v="285.69599999999997"/>
    <n v="137.66400000000002"/>
    <n v="203.32799999999992"/>
    <n v="142.27199999999999"/>
    <n v="89.855999999999995"/>
    <n v="87.552000000000007"/>
    <n v="122.11199999999999"/>
    <n v="201.024"/>
    <n v="346.7519999999999"/>
    <n v="191.80799999999999"/>
    <n v="239.03999999999996"/>
    <n v="167.04000000000002"/>
    <n v="257.47199999999992"/>
    <n v="80.64"/>
    <n v="137.66400000000002"/>
    <n v="111.16799999999999"/>
    <n v="63.36"/>
    <n v="61.055999999999997"/>
    <n v="107.13599999999998"/>
  </r>
  <r>
    <x v="0"/>
    <x v="2"/>
    <x v="14"/>
    <x v="7"/>
    <s v="Crema"/>
    <n v="667.25999999999988"/>
    <n v="704.0999999999998"/>
    <n v="685.43999999999983"/>
    <n v="1063.1999999999996"/>
    <n v="791.75999999999988"/>
    <n v="936.83999999999969"/>
    <n v="895.31999999999971"/>
    <n v="817.91999999999973"/>
    <n v="514.13999999999976"/>
    <n v="676.07999999999993"/>
    <n v="543.3599999999999"/>
    <n v="598.91999999999973"/>
    <n v="401.93999999999977"/>
    <n v="598.73999999999978"/>
    <n v="592.31999999999982"/>
    <n v="760.13999999999976"/>
    <n v="709.73999999999967"/>
    <n v="660.18"/>
    <n v="684.60000000000014"/>
    <n v="437.1"/>
    <n v="741.83999999999992"/>
    <n v="630.18000000000006"/>
    <n v="340.85999999999996"/>
    <n v="407.21999999999997"/>
    <n v="535.1400000000001"/>
    <n v="436.67999999999989"/>
    <n v="683.57999999999981"/>
    <n v="469.97999999999996"/>
    <n v="802.2"/>
    <n v="832.92"/>
    <n v="768.66"/>
    <n v="416.87999999999994"/>
    <n v="655.19999999999993"/>
    <n v="394.2"/>
    <n v="545.69999999999993"/>
    <n v="467.28"/>
    <n v="488.70000000000005"/>
  </r>
  <r>
    <x v="0"/>
    <x v="2"/>
    <x v="14"/>
    <x v="7"/>
    <s v="Rollon"/>
    <n v="254.654"/>
    <n v="305.36700000000002"/>
    <n v="267.096"/>
    <n v="448.25599999999997"/>
    <n v="288.75"/>
    <n v="355.48000000000008"/>
    <n v="232.869"/>
    <n v="202.10599999999997"/>
    <n v="212.13299999999998"/>
    <n v="179.91000000000003"/>
    <n v="260.09700000000004"/>
    <n v="156.10199999999998"/>
    <n v="125.47499999999998"/>
    <n v="114.59699999999999"/>
    <n v="134.898"/>
    <n v="212.35199999999995"/>
    <n v="221.08799999999999"/>
    <n v="229.99199999999999"/>
    <n v="170.06399999999999"/>
    <n v="176.952"/>
    <n v="210.56400000000002"/>
    <n v="97.715999999999994"/>
    <n v="99.06"/>
    <n v="108.54000000000002"/>
    <n v="61.103999999999999"/>
    <n v="163.22699999999995"/>
    <n v="121.73399999999992"/>
    <n v="34.959000000000003"/>
    <n v="53.462999999999987"/>
    <n v="258.13399999999996"/>
    <n v="173.05099999999996"/>
    <n v="211.37099999999998"/>
    <n v="224.86100000000002"/>
    <n v="99.967999999999989"/>
    <n v="159.69400000000002"/>
    <n v="127.49300000000002"/>
    <n v="218.09300000000005"/>
  </r>
  <r>
    <x v="0"/>
    <x v="2"/>
    <x v="14"/>
    <x v="7"/>
    <s v="Stick"/>
    <n v="81.000000000000014"/>
    <n v="79.800000000000011"/>
    <n v="59.999999999999993"/>
    <n v="150.00000000000003"/>
    <n v="76.2"/>
    <n v="63.599999999999987"/>
    <n v="67.2"/>
    <n v="64.8"/>
    <n v="183.60000000000008"/>
    <n v="78.600000000000009"/>
    <n v="58.2"/>
    <n v="213.00000000000003"/>
    <n v="109.19999999999999"/>
    <n v="88.8"/>
    <n v="168.00000000000009"/>
    <n v="181.20000000000002"/>
    <n v="189.0000000000002"/>
    <n v="241.79999999999998"/>
    <n v="106.20000000000002"/>
    <n v="170.99999999999997"/>
    <n v="109.20000000000002"/>
    <n v="123"/>
    <n v="85.199999999999989"/>
    <n v="88.799999999999983"/>
    <n v="84.600000000000009"/>
    <n v="101.40000000000002"/>
    <n v="199.80000000000013"/>
    <n v="70.200000000000017"/>
    <n v="88.799999999999983"/>
    <n v="263.40000000000009"/>
    <n v="166.8"/>
    <n v="98.399999999999991"/>
    <n v="51.000000000000007"/>
    <n v="56.4"/>
    <n v="66"/>
    <n v="55.2"/>
    <n v="104.4"/>
  </r>
  <r>
    <x v="0"/>
    <x v="2"/>
    <x v="14"/>
    <x v="6"/>
    <s v="Aerosol"/>
    <n v="2815.8839999999996"/>
    <n v="1956.7799999999988"/>
    <n v="1823.9280000000001"/>
    <n v="2607.4320000000021"/>
    <n v="2206.2240000000011"/>
    <n v="1746.5400000000006"/>
    <n v="2027.1360000000018"/>
    <n v="1750.968000000001"/>
    <n v="1258.5600000000009"/>
    <n v="654.63600000000019"/>
    <n v="1392.6"/>
    <n v="1436.6400000000003"/>
    <n v="936.46799999999996"/>
    <n v="1077.684"/>
    <n v="1390.4400000000014"/>
    <n v="1742.4480000000012"/>
    <n v="1672.7400000000002"/>
    <n v="2098.6680000000015"/>
    <n v="2077.3080000000014"/>
    <n v="1766.0039999999999"/>
    <n v="1874.6759999999997"/>
    <n v="2077.3680000000008"/>
    <n v="616.19999999999993"/>
    <n v="582.67199999999991"/>
    <n v="1186.4880000000003"/>
    <n v="1444.644"/>
    <n v="1690.5120000000006"/>
    <n v="1485.2280000000005"/>
    <n v="2011.7880000000002"/>
    <n v="2271.5159999999996"/>
    <n v="948.71999999999991"/>
    <n v="1355.0520000000001"/>
    <n v="1193.3639999999998"/>
    <n v="526.17599999999993"/>
    <n v="670.05600000000004"/>
    <n v="634.83600000000001"/>
    <n v="871.88400000000001"/>
  </r>
  <r>
    <x v="0"/>
    <x v="2"/>
    <x v="14"/>
    <x v="6"/>
    <s v="Aerosol Big Size"/>
    <n v="0"/>
    <n v="0"/>
    <n v="0"/>
    <n v="0"/>
    <n v="90.780000000000044"/>
    <n v="60.51999999999996"/>
    <n v="557.1400000000001"/>
    <n v="266.99999999999994"/>
    <n v="425.42000000000007"/>
    <n v="165.53999999999996"/>
    <n v="284.8"/>
    <n v="450.34000000000015"/>
    <n v="412.03600000000006"/>
    <n v="193.584"/>
    <n v="346.32"/>
    <n v="468.86400000000003"/>
    <n v="475.96800000000002"/>
    <n v="237.98400000000004"/>
    <n v="545.23200000000008"/>
    <n v="495.50400000000008"/>
    <n v="605.6160000000001"/>
    <n v="760.12800000000004"/>
    <n v="326.78399999999999"/>
    <n v="333.88800000000003"/>
    <n v="621.6"/>
    <n v="666"/>
    <n v="783.21600000000001"/>
    <n v="406.70400000000001"/>
    <n v="859.58400000000006"/>
    <n v="616.27200000000005"/>
    <n v="598.51200000000006"/>
    <n v="738.81600000000003"/>
    <n v="895.10400000000016"/>
    <n v="557.6640000000001"/>
    <n v="703.29600000000005"/>
    <n v="808.08"/>
    <n v="934.17600000000004"/>
  </r>
  <r>
    <x v="0"/>
    <x v="2"/>
    <x v="14"/>
    <x v="6"/>
    <s v="Clinical Aero"/>
    <n v="855.85799999999983"/>
    <n v="874.3499999999998"/>
    <n v="444.20999999999992"/>
    <n v="961.58399999999995"/>
    <n v="204.61799999999994"/>
    <n v="756.56399999999996"/>
    <n v="662.49599999999998"/>
    <n v="1352.73"/>
    <n v="670.93799999999999"/>
    <n v="589.73400000000015"/>
    <n v="204.61800000000002"/>
    <n v="343.30799999999999"/>
    <n v="297.88200000000001"/>
    <n v="661.69200000000001"/>
    <n v="1094.6460000000002"/>
    <n v="322.00200000000001"/>
    <n v="762.99599999999998"/>
    <n v="407.62799999999999"/>
    <n v="457.47599999999994"/>
    <n v="412.45199999999994"/>
    <n v="71.555999999999997"/>
    <n v="242.00399999999996"/>
    <n v="236.37599999999998"/>
    <n v="150.34799999999998"/>
    <n v="280.41599999999994"/>
    <n v="366.61199999999991"/>
    <n v="505.49199999999985"/>
    <n v="671"/>
    <n v="471.2820000000001"/>
    <n v="438.71800000000007"/>
    <n v="527.95200000000011"/>
    <n v="345.798"/>
    <n v="433.13"/>
    <n v="108.10599999999998"/>
    <n v="348.05"/>
    <n v="353.39200000000005"/>
    <n v="239.12800000000001"/>
  </r>
  <r>
    <x v="0"/>
    <x v="2"/>
    <x v="14"/>
    <x v="6"/>
    <s v="Clinical Crema"/>
    <n v="116.352"/>
    <n v="158.39999999999998"/>
    <n v="42.624000000000002"/>
    <n v="0"/>
    <n v="69.12"/>
    <n v="77.760000000000005"/>
    <n v="122.688"/>
    <n v="131.90399999999997"/>
    <n v="74.88"/>
    <n v="141.12000000000003"/>
    <n v="80.064000000000007"/>
    <n v="122.11199999999999"/>
    <n v="74.304000000000002"/>
    <n v="62.784000000000006"/>
    <n v="100.8"/>
    <n v="141.696"/>
    <n v="166.46399999999994"/>
    <n v="118.07999999999998"/>
    <n v="109.44000000000001"/>
    <n v="59.328000000000003"/>
    <n v="83.52"/>
    <n v="45.504000000000005"/>
    <n v="13.248000000000001"/>
    <n v="7.4879999999999995"/>
    <n v="23.616000000000003"/>
    <n v="32.832000000000001"/>
    <n v="175.10400000000001"/>
    <n v="61.05599999999999"/>
    <n v="93.311999999999998"/>
    <n v="47.808"/>
    <n v="106.55999999999999"/>
    <n v="51.84"/>
    <n v="39.167999999999999"/>
    <n v="56.448000000000008"/>
    <n v="51.84"/>
    <n v="51.84"/>
    <n v="66.240000000000009"/>
  </r>
  <r>
    <x v="0"/>
    <x v="2"/>
    <x v="14"/>
    <x v="6"/>
    <s v="Rollon"/>
    <n v="254.488"/>
    <n v="294.63199999999995"/>
    <n v="246.375"/>
    <n v="439.089"/>
    <n v="409.58500000000004"/>
    <n v="255.68299999999999"/>
    <n v="254.042"/>
    <n v="266.899"/>
    <n v="197.33800000000002"/>
    <n v="209.43999999999997"/>
    <n v="255.255"/>
    <n v="260.19900000000001"/>
    <n v="108.77999999999999"/>
    <n v="114.59400000000001"/>
    <n v="180.70699999999999"/>
    <n v="373.387"/>
    <n v="157.67000000000002"/>
    <n v="228.28"/>
    <n v="168.76200000000003"/>
    <n v="116.39999999999999"/>
    <n v="71.882999999999996"/>
    <n v="95.423999999999992"/>
    <n v="60.47999999999999"/>
    <n v="37.758000000000003"/>
    <n v="53.381999999999991"/>
    <n v="42.965999999999994"/>
    <n v="92.441999999999965"/>
    <n v="61.193999999999996"/>
    <n v="108.71700000000001"/>
    <n v="112.61200000000001"/>
    <n v="80.072999999999979"/>
    <n v="64.010999999999996"/>
    <n v="101.83299999999998"/>
    <n v="53.183999999999997"/>
    <n v="97.88300000000001"/>
    <n v="83.075000000000003"/>
    <n v="132.55099999999999"/>
  </r>
  <r>
    <x v="0"/>
    <x v="2"/>
    <x v="14"/>
    <x v="6"/>
    <s v="Stick"/>
    <n v="136.79999999999998"/>
    <n v="182.4"/>
    <n v="179.40000000000003"/>
    <n v="274.80000000000018"/>
    <n v="262.2"/>
    <n v="162.6"/>
    <n v="183.6"/>
    <n v="151.19999999999999"/>
    <n v="297"/>
    <n v="389.4"/>
    <n v="741"/>
    <n v="282.60000000000002"/>
    <n v="96.6"/>
    <n v="135.6"/>
    <n v="250.80000000000013"/>
    <n v="298.20000000000005"/>
    <n v="221.4000000000002"/>
    <n v="368.99999999999994"/>
    <n v="168.6"/>
    <n v="200.40000000000012"/>
    <n v="160.20000000000007"/>
    <n v="184.80000000000004"/>
    <n v="116.4"/>
    <n v="130.20000000000002"/>
    <n v="130.80000000000001"/>
    <n v="194.40000000000006"/>
    <n v="202.80000000000004"/>
    <n v="120.00000000000001"/>
    <n v="184.2"/>
    <n v="199.20000000000002"/>
    <n v="271.80000000000007"/>
    <n v="106.19999999999999"/>
    <n v="61.199999999999996"/>
    <n v="73.2"/>
    <n v="133.20000000000002"/>
    <n v="90.000000000000028"/>
    <n v="132.60000000000002"/>
  </r>
  <r>
    <x v="0"/>
    <x v="2"/>
    <x v="15"/>
    <x v="8"/>
    <s v="Aerosol"/>
    <n v="63.36"/>
    <n v="41.18399999999999"/>
    <n v="0"/>
    <n v="12.671999999999999"/>
    <n v="6.3360000000000003"/>
    <n v="8.4480000000000004"/>
    <n v="6.3360000000000003"/>
    <n v="3.1680000000000001"/>
    <n v="3.1680000000000001"/>
    <n v="120.38400000000001"/>
    <n v="47.52"/>
    <n v="59.13600000000001"/>
    <n v="23.232000000000003"/>
    <n v="31.68"/>
    <n v="99.264000000000038"/>
    <n v="105.60000000000002"/>
    <n v="58.080000000000005"/>
    <n v="83.423999999999992"/>
    <n v="64.415999999999997"/>
    <n v="47.52"/>
    <n v="63.36"/>
    <n v="52.800000000000004"/>
    <n v="46.463999999999999"/>
    <n v="58.08"/>
    <n v="49.632000000000005"/>
    <n v="43.295999999999999"/>
    <n v="87.64800000000001"/>
    <n v="14.784000000000001"/>
    <n v="66.528000000000006"/>
    <n v="80.256"/>
    <n v="99.26400000000001"/>
    <n v="52.800000000000004"/>
    <n v="40.128000000000007"/>
    <n v="70.751999999999995"/>
    <n v="47.52"/>
    <n v="40.128"/>
    <n v="53.856000000000002"/>
  </r>
  <r>
    <x v="0"/>
    <x v="2"/>
    <x v="15"/>
    <x v="8"/>
    <s v="Botella"/>
    <n v="38.4"/>
    <n v="23.999999999999996"/>
    <n v="39.599999999999994"/>
    <n v="53.999999999999993"/>
    <n v="57.6"/>
    <n v="44.399999999999991"/>
    <n v="74.399999999999991"/>
    <n v="61.199999999999989"/>
    <n v="57.599999999999994"/>
    <n v="506.40000000000009"/>
    <n v="208.79999999999998"/>
    <n v="7.2"/>
    <n v="3.6"/>
    <n v="45.599999999999994"/>
    <n v="234"/>
    <n v="204"/>
    <n v="180"/>
    <n v="94.800000000000011"/>
    <n v="63.599999999999987"/>
    <n v="286.8"/>
    <n v="123.6"/>
    <n v="112.80000000000001"/>
    <n v="112.80000000000001"/>
    <n v="135.6"/>
    <n v="83.999999999999986"/>
    <n v="117.60000000000001"/>
    <n v="205.20000000000002"/>
    <n v="103.20000000000002"/>
    <n v="125.99999999999997"/>
    <n v="103.19999999999999"/>
    <n v="140.4"/>
    <n v="63.6"/>
    <n v="85.199999999999989"/>
    <n v="98.399999999999991"/>
    <n v="117.60000000000001"/>
    <n v="88.799999999999983"/>
    <n v="140.4"/>
  </r>
  <r>
    <x v="1"/>
    <x v="2"/>
    <x v="13"/>
    <x v="6"/>
    <s v="Aerosol"/>
    <n v="3370.7759999999994"/>
    <n v="2888.34"/>
    <n v="3573.7799999999993"/>
    <n v="3765.4679999999994"/>
    <n v="3235.7280000000005"/>
    <n v="2253.252"/>
    <n v="3795.5879999999988"/>
    <n v="2790.324000000001"/>
    <n v="3038.7879999999991"/>
    <n v="1577.3639999999996"/>
    <n v="3253.3839999999991"/>
    <n v="2460.848"/>
    <n v="2045.4720000000002"/>
    <n v="2646.6789999999996"/>
    <n v="2510.6090000000004"/>
    <n v="2738.8869999999997"/>
    <n v="2020.8939999999952"/>
    <n v="1769.9399999999948"/>
    <n v="3175.2759999999912"/>
    <n v="3084.2039999999943"/>
    <n v="2128.200000000003"/>
    <n v="2310.6309999999994"/>
    <n v="2154.3670000000011"/>
    <n v="1948.2360000000024"/>
    <n v="1989.5270000000021"/>
    <n v="1888.2720000000022"/>
    <n v="2600.5559999999978"/>
    <n v="4255.007999999998"/>
    <n v="1750.1019999999965"/>
    <n v="1712.6519999999966"/>
    <n v="2195.2679999999955"/>
    <n v="2181.6889999999962"/>
    <n v="1755.8879999999974"/>
    <n v="1781.7719999999965"/>
    <n v="1343.9759999999947"/>
    <n v="960.95500000000266"/>
    <n v="1030.1700000000019"/>
  </r>
  <r>
    <x v="1"/>
    <x v="2"/>
    <x v="13"/>
    <x v="6"/>
    <s v="Aerosol Big Siz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7.79999999999961"/>
    <n v="626.39999999999952"/>
    <n v="464.58000000000044"/>
    <n v="906.5399999999994"/>
    <n v="664.38899999999944"/>
    <n v="793.29599999999914"/>
    <n v="748.19999999999914"/>
    <n v="1185.9480000000005"/>
    <n v="855.76799999999969"/>
    <n v="1386.5160000000019"/>
  </r>
  <r>
    <x v="1"/>
    <x v="2"/>
    <x v="13"/>
    <x v="6"/>
    <s v="Stick"/>
    <n v="4.5360000000000005"/>
    <n v="6.1919999999999993"/>
    <n v="4.2959999999999994"/>
    <n v="15.407999999999998"/>
    <n v="7.9919999999999991"/>
    <n v="11.928000000000001"/>
    <n v="10.632"/>
    <n v="75.935999999999993"/>
    <n v="14.156000000000001"/>
    <n v="21.24"/>
    <n v="71.183999999999997"/>
    <n v="106.52200000000001"/>
    <n v="25.344000000000001"/>
    <n v="2.544"/>
    <n v="16.704000000000001"/>
    <n v="19.295999999999999"/>
    <n v="22.584"/>
    <n v="7.032"/>
    <n v="5.5439999999999996"/>
    <n v="6.3840000000000003"/>
    <n v="3.7439999999999998"/>
    <n v="4.4399999999999995"/>
    <n v="7.7759999999999998"/>
    <n v="17.063999999999997"/>
    <n v="15.767999999999997"/>
    <n v="2.544"/>
    <n v="1.248"/>
    <n v="61.655999999999999"/>
    <n v="51.576000000000043"/>
    <n v="35.664000000000001"/>
    <n v="38.015999999999991"/>
    <n v="69.072000000000017"/>
    <n v="21.311999999999994"/>
    <n v="67.488000000000014"/>
    <n v="20.495999999999995"/>
    <n v="46.920000000000009"/>
    <n v="337.53599999999983"/>
  </r>
  <r>
    <x v="1"/>
    <x v="2"/>
    <x v="1"/>
    <x v="7"/>
    <s v="Aerosol"/>
    <n v="2488.7400000000007"/>
    <n v="2355.9599999999996"/>
    <n v="3045.7080000000005"/>
    <n v="4276.2000000000016"/>
    <n v="2741.3080000000004"/>
    <n v="2122.3620000000001"/>
    <n v="2204.136"/>
    <n v="2080.5300000000007"/>
    <n v="1267.6439999999998"/>
    <n v="817.45200000000034"/>
    <n v="1233.6600000000003"/>
    <n v="1143.348"/>
    <n v="1144.2240000000004"/>
    <n v="1746.4380000000001"/>
    <n v="1932.9660000000003"/>
    <n v="2554.407000000002"/>
    <n v="1792.7220000000063"/>
    <n v="1781.0640000000062"/>
    <n v="2521.6949999999924"/>
    <n v="1707.9840000000077"/>
    <n v="1483.5200000000052"/>
    <n v="1215.6510000000035"/>
    <n v="1505.4050000000038"/>
    <n v="1842.656000000002"/>
    <n v="955.28700000000379"/>
    <n v="864.24000000000228"/>
    <n v="1400.8110000000042"/>
    <n v="2155.2960000000048"/>
    <n v="1209.8750000000039"/>
    <n v="1941.2960000000039"/>
    <n v="1051.4760000000042"/>
    <n v="859.12800000000391"/>
    <n v="1167.031000000004"/>
    <n v="1738.619000000002"/>
    <n v="774.13200000000427"/>
    <n v="1166.8550000000046"/>
    <n v="1434.4800000000037"/>
  </r>
  <r>
    <x v="1"/>
    <x v="2"/>
    <x v="1"/>
    <x v="7"/>
    <s v="Aerosol Big Size"/>
    <n v="0"/>
    <n v="0"/>
    <n v="288.83999999999997"/>
    <n v="43.5"/>
    <n v="40.020000000000003"/>
    <n v="758.63999999999987"/>
    <n v="10.44"/>
    <n v="1238.8799999999999"/>
    <n v="662.79599999999994"/>
    <n v="452.40000000000015"/>
    <n v="814.029"/>
    <n v="781.26"/>
    <n v="524.93999999999994"/>
    <n v="529.33800000000008"/>
    <n v="625.06799999999998"/>
    <n v="853.65099999999984"/>
    <n v="25.776"/>
    <n v="771.13200000000018"/>
    <n v="568.98"/>
    <n v="575.94000000000005"/>
    <n v="1104.8999999999994"/>
    <n v="713.10899999999992"/>
    <n v="1268.46"/>
    <n v="786.48000000000013"/>
    <n v="645.24899999999877"/>
    <n v="659.45999999999958"/>
    <n v="967.43999999999949"/>
    <n v="1277.1600000000017"/>
    <n v="1087.0649999999998"/>
    <n v="972.66"/>
    <n v="1101.4199999999994"/>
    <n v="1163.625000000002"/>
    <n v="954.96899999999937"/>
    <n v="1454.3490000000013"/>
    <n v="861.29999999999939"/>
    <n v="1106.2050000000006"/>
    <n v="1289.3400000000011"/>
  </r>
  <r>
    <x v="1"/>
    <x v="2"/>
    <x v="1"/>
    <x v="7"/>
    <s v="Clinical Aero"/>
    <n v="126.22799999999998"/>
    <n v="100.49999999999997"/>
    <n v="173.66399999999996"/>
    <n v="225.12"/>
    <n v="75.576000000000008"/>
    <n v="67.536000000000001"/>
    <n v="123.01199999999999"/>
    <n v="107.73599999999999"/>
    <n v="90.717999999999975"/>
    <n v="61.103999999999999"/>
    <n v="86.028000000000006"/>
    <n v="76.179000000000016"/>
    <n v="95.676000000000016"/>
    <n v="73.699999999999989"/>
    <n v="219.42499999999998"/>
    <n v="128.238"/>
    <n v="94.737999999999971"/>
    <n v="0"/>
    <n v="-0.13400000000000001"/>
    <n v="264.51599999999991"/>
    <n v="122.20799999999997"/>
    <n v="117.25"/>
    <n v="114.97199999999998"/>
    <n v="134.26799999999997"/>
    <n v="77.183999999999969"/>
    <n v="119.02799999999995"/>
    <n v="27.232999999999997"/>
    <n v="307.94399999999996"/>
    <n v="81.899999999999991"/>
    <n v="50.232000000000014"/>
    <n v="72.072000000000003"/>
    <n v="83.992999999999981"/>
    <n v="77.441000000000003"/>
    <n v="89.361999999999966"/>
    <n v="68.795999999999992"/>
    <n v="90.362999999999971"/>
    <n v="99.189999999999969"/>
  </r>
  <r>
    <x v="1"/>
    <x v="2"/>
    <x v="1"/>
    <x v="7"/>
    <s v="Clinical Crema"/>
    <n v="32.256"/>
    <n v="21.888000000000002"/>
    <n v="89.28"/>
    <n v="88.128"/>
    <n v="28.8"/>
    <n v="0"/>
    <n v="0.57600000000000007"/>
    <n v="12.096"/>
    <n v="42.192000000000007"/>
    <n v="10.368"/>
    <n v="24.768000000000001"/>
    <n v="9.7919999999999998"/>
    <n v="13.824000000000002"/>
    <n v="16.080000000000002"/>
    <n v="23.04"/>
    <n v="28.800000000000004"/>
    <n v="13.824"/>
    <n v="25.92"/>
    <n v="18.912000000000003"/>
    <n v="69.11999999999999"/>
    <n v="32.336000000000006"/>
    <n v="36.539999999999985"/>
    <n v="24.36"/>
    <n v="52.199999999999989"/>
    <n v="33.06"/>
    <n v="24.940000000000005"/>
    <n v="44.079999999999977"/>
    <n v="56.839999999999982"/>
    <n v="55.099999999999973"/>
    <n v="17.980000000000008"/>
    <n v="0"/>
    <n v="-0.193"/>
    <n v="0"/>
    <n v="0"/>
    <n v="0"/>
    <n v="0"/>
    <n v="0"/>
  </r>
  <r>
    <x v="1"/>
    <x v="2"/>
    <x v="1"/>
    <x v="7"/>
    <s v="Rollon"/>
    <n v="349.67399999999998"/>
    <n v="623.32399999999996"/>
    <n v="843.59600000000012"/>
    <n v="676.3119999999999"/>
    <n v="466.36800000000005"/>
    <n v="502.79100000000011"/>
    <n v="482.93000000000006"/>
    <n v="371.61500000000007"/>
    <n v="557.351"/>
    <n v="365.98800000000011"/>
    <n v="457.25300000000016"/>
    <n v="277.13300000000004"/>
    <n v="345.21400000000006"/>
    <n v="458.07900000000006"/>
    <n v="499.96900000000011"/>
    <n v="729.41100000000006"/>
    <n v="548.50699999999983"/>
    <n v="515.95200000000034"/>
    <n v="356.13399999999928"/>
    <n v="155.03000000000006"/>
    <n v="411.92200000000003"/>
    <n v="292.61899999999991"/>
    <n v="206.65599999999995"/>
    <n v="290.55199999999996"/>
    <n v="248.44699999999992"/>
    <n v="285.2999999999999"/>
    <n v="353.86699999999973"/>
    <n v="428.70400000000086"/>
    <n v="314.01400000000012"/>
    <n v="513.6680000000008"/>
    <n v="488.96800000000098"/>
    <n v="359.76600000000019"/>
    <n v="290.94400000000002"/>
    <n v="422.37600000000066"/>
    <n v="356.65999999999951"/>
    <n v="406.36400000000083"/>
    <n v="413.35800000000074"/>
  </r>
  <r>
    <x v="1"/>
    <x v="2"/>
    <x v="1"/>
    <x v="7"/>
    <s v="Stick"/>
    <n v="194.99999999999997"/>
    <n v="279"/>
    <n v="380.39999999999992"/>
    <n v="495.59999999999997"/>
    <n v="169.20000000000002"/>
    <n v="253.2"/>
    <n v="235.8"/>
    <n v="145.19999999999999"/>
    <n v="199.99999999999997"/>
    <n v="127.2"/>
    <n v="220.79999999999998"/>
    <n v="151.44999999999999"/>
    <n v="200.39999999999998"/>
    <n v="244.3"/>
    <n v="254.34999999999997"/>
    <n v="248.89999999999995"/>
    <n v="125.25000000000009"/>
    <n v="163.20000000000002"/>
    <n v="207.55000000000018"/>
    <n v="33.6"/>
    <n v="0.6"/>
    <n v="124.65000000000009"/>
    <n v="164.40000000000015"/>
    <n v="342.5999999999998"/>
    <n v="93.600000000000051"/>
    <n v="112.2000000000001"/>
    <n v="39.949999999999996"/>
    <n v="229.19999999999996"/>
    <n v="27.599999999999994"/>
    <n v="319.79999999999978"/>
    <n v="274.79999999999978"/>
    <n v="82.200000000000031"/>
    <n v="121.10000000000009"/>
    <n v="169.7999999999999"/>
    <n v="145.2000000000001"/>
    <n v="193.19999999999979"/>
    <n v="230.29999999999973"/>
  </r>
  <r>
    <x v="1"/>
    <x v="2"/>
    <x v="3"/>
    <x v="6"/>
    <s v="Aerosol"/>
    <n v="1009.26"/>
    <n v="877.89599999999996"/>
    <n v="1239.9480000000001"/>
    <n v="1461.0240000000001"/>
    <n v="763.62"/>
    <n v="693.13199999999995"/>
    <n v="752.93999999999983"/>
    <n v="1223.9279999999999"/>
    <n v="540.05200000000002"/>
    <n v="527.42399999999998"/>
    <n v="826.61700000000008"/>
    <n v="638.00100000000009"/>
    <n v="632.53199999999993"/>
    <n v="785.31000000000017"/>
    <n v="1213.2090000000001"/>
    <n v="1315.5470000000005"/>
    <n v="676.92200000000059"/>
    <n v="955.9199999999995"/>
    <n v="1027.795000000001"/>
    <n v="1041.0239999999999"/>
    <n v="581.06400000000008"/>
    <n v="670.61400000000037"/>
    <n v="653.36400000000015"/>
    <n v="953.11200000000088"/>
    <n v="644.0370000000006"/>
    <n v="287.58000000000021"/>
    <n v="418.30400000000003"/>
    <n v="650.14800000000105"/>
    <n v="384.37600000000009"/>
    <n v="571.70400000000018"/>
    <n v="358.10399999999998"/>
    <n v="252.88399999999993"/>
    <n v="351.48000000000008"/>
    <n v="503.00100000000015"/>
    <n v="253.52399999999997"/>
    <n v="331.13200000000012"/>
    <n v="564.57600000000002"/>
  </r>
  <r>
    <x v="1"/>
    <x v="2"/>
    <x v="3"/>
    <x v="6"/>
    <s v="Aerosol Big Siz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1.72800000000001"/>
    <n v="680.20800000000008"/>
    <n v="408.48"/>
    <n v="422.68799999999999"/>
    <n v="275.28000000000003"/>
    <n v="301.92"/>
    <n v="401.37600000000003"/>
    <n v="477.3"/>
    <n v="434.97300000000001"/>
    <n v="431.42099999999999"/>
    <n v="488.4"/>
    <n v="418.54500000000002"/>
    <n v="482.77500000000003"/>
  </r>
  <r>
    <x v="1"/>
    <x v="2"/>
    <x v="3"/>
    <x v="6"/>
    <s v="Clinical Aero"/>
    <n v="56.279999999999994"/>
    <n v="49.043999999999997"/>
    <n v="56.280000000000008"/>
    <n v="114.16799999999999"/>
    <n v="55.475999999999999"/>
    <n v="38.591999999999999"/>
    <n v="49.043999999999997"/>
    <n v="83.616000000000014"/>
    <n v="23.584"/>
    <n v="25.728000000000002"/>
    <n v="53.868000000000002"/>
    <n v="44.019000000000005"/>
    <n v="40.200000000000003"/>
    <n v="55.208000000000006"/>
    <n v="61.103999999999999"/>
    <n v="114.97199999999999"/>
    <n v="67.535999999999987"/>
    <n v="82.007999999999981"/>
    <n v="41.003999999999998"/>
    <n v="53.867999999999995"/>
    <n v="79.595999999999989"/>
    <n v="66.731999999999999"/>
    <n v="49.847999999999992"/>
    <n v="41.808"/>
    <n v="52.259999999999991"/>
    <n v="29.747999999999998"/>
    <n v="69.143999999999991"/>
    <n v="63.516000000000005"/>
    <n v="64.051999999999992"/>
    <n v="8.8440000000000012"/>
    <n v="27.335999999999999"/>
    <n v="7.8390000000000004"/>
    <n v="55.882000000000005"/>
    <n v="45.864000000000019"/>
    <n v="18.563999999999997"/>
    <n v="31.600999999999996"/>
    <n v="7.577"/>
  </r>
  <r>
    <x v="1"/>
    <x v="2"/>
    <x v="3"/>
    <x v="6"/>
    <s v="Rollon"/>
    <n v="56.348999999999997"/>
    <n v="183.411"/>
    <n v="152.87400000000002"/>
    <n v="103.65300000000002"/>
    <n v="41.012999999999998"/>
    <n v="65.259000000000015"/>
    <n v="108.00000000000001"/>
    <n v="67.472999999999985"/>
    <n v="51.759"/>
    <n v="52.569000000000003"/>
    <n v="63.558000000000007"/>
    <n v="30.080000000000002"/>
    <n v="51.461999999999989"/>
    <n v="63.152999999999999"/>
    <n v="83.108000000000018"/>
    <n v="82.646999999999991"/>
    <n v="69.72"/>
    <n v="53.940000000000005"/>
    <n v="61.373999999999981"/>
    <n v="83.411999999999992"/>
    <n v="12.9"/>
    <n v="54.324000000000026"/>
    <n v="81.40600000000002"/>
    <n v="76.704000000000036"/>
    <n v="62.972000000000044"/>
    <n v="47.704000000000036"/>
    <n v="90.186000000000007"/>
    <n v="96.286999999999949"/>
    <n v="107.71700000000001"/>
    <n v="96.858999999999995"/>
    <n v="121.09"/>
    <n v="53.183000000000014"/>
    <n v="105.72799999999999"/>
    <n v="72.420000000000016"/>
    <n v="84.432000000000045"/>
    <n v="95.376000000000005"/>
    <n v="108.82400000000001"/>
  </r>
  <r>
    <x v="1"/>
    <x v="2"/>
    <x v="3"/>
    <x v="6"/>
    <s v="Stick"/>
    <n v="57.600000000000016"/>
    <n v="205.80000000000004"/>
    <n v="208.20000000000005"/>
    <n v="159"/>
    <n v="65.399999999999991"/>
    <n v="70.200000000000017"/>
    <n v="79.800000000000026"/>
    <n v="100.8"/>
    <n v="60.500000000000014"/>
    <n v="61.800000000000004"/>
    <n v="95.35"/>
    <n v="62.3"/>
    <n v="49.8"/>
    <n v="137.35"/>
    <n v="91.149999999999991"/>
    <n v="168"/>
    <n v="85.87"/>
    <n v="85.499999999999986"/>
    <n v="56.829999999999991"/>
    <n v="41.339999999999989"/>
    <n v="40.79999999999999"/>
    <n v="39.814999999999991"/>
    <n v="84.839999999999989"/>
    <n v="48.900000000000006"/>
    <n v="61.559999999999995"/>
    <n v="25.74"/>
    <n v="42.644999999999996"/>
    <n v="98.519999999999953"/>
    <n v="64.654999999999959"/>
    <n v="58.859999999999978"/>
    <n v="31.32"/>
    <n v="23.325000000000003"/>
    <n v="0.77000000000000246"/>
    <n v="37.749999999999993"/>
    <n v="31.86"/>
    <n v="16.925000000000001"/>
    <n v="65.239999999999981"/>
  </r>
  <r>
    <x v="1"/>
    <x v="2"/>
    <x v="4"/>
    <x v="7"/>
    <s v="Crema"/>
    <n v="28.199999999999996"/>
    <n v="22.799999999999997"/>
    <n v="25.199999999999996"/>
    <n v="29.399999999999995"/>
    <n v="6.5999999999999988"/>
    <n v="16.2"/>
    <n v="9.6"/>
    <n v="19.799999999999997"/>
    <n v="9.5499999999999972"/>
    <n v="100.20000000000003"/>
    <n v="29.149999999999995"/>
    <n v="29.199999999999996"/>
    <n v="30.599999999999998"/>
    <n v="16.049999999999997"/>
    <n v="-9.8500000000000014"/>
    <n v="-4.7000000000000011"/>
    <n v="-2.5"/>
    <n v="0"/>
    <n v="-3.6500000000000004"/>
    <n v="0"/>
    <n v="0"/>
    <n v="-4.55"/>
    <n v="-1.05"/>
    <n v="0"/>
    <n v="-2.2999999999999998"/>
    <n v="0"/>
    <n v="0"/>
    <n v="0"/>
    <n v="0"/>
    <n v="0"/>
    <n v="0"/>
    <n v="0"/>
    <n v="0"/>
    <n v="0"/>
    <n v="0"/>
    <n v="0"/>
    <n v="0"/>
  </r>
  <r>
    <x v="1"/>
    <x v="2"/>
    <x v="4"/>
    <x v="7"/>
    <s v="Stick"/>
    <n v="90.180000000000021"/>
    <n v="75.149999999999991"/>
    <n v="53.106000000000009"/>
    <n v="69.138000000000005"/>
    <n v="38.076000000000015"/>
    <n v="48.095999999999989"/>
    <n v="29.057999999999996"/>
    <n v="34.067999999999998"/>
    <n v="35.905000000000001"/>
    <n v="163.32599999999999"/>
    <n v="64.545000000000002"/>
    <n v="48.681000000000004"/>
    <n v="46.091999999999999"/>
    <n v="30.394000000000005"/>
    <n v="-0.66899999999999993"/>
    <n v="-1.002"/>
    <n v="-1.7529999999999999"/>
    <n v="0"/>
    <n v="-5.4280000000000008"/>
    <n v="0"/>
    <n v="0"/>
    <n v="-3.1730000000000005"/>
    <n v="-8.3000000000000004E-2"/>
    <n v="0"/>
    <n v="0"/>
    <n v="0"/>
    <n v="0"/>
    <n v="0"/>
    <n v="0"/>
    <n v="0"/>
    <n v="0"/>
    <n v="0"/>
    <n v="0"/>
    <n v="0"/>
    <n v="0"/>
    <n v="0"/>
    <n v="0"/>
  </r>
  <r>
    <x v="1"/>
    <x v="2"/>
    <x v="14"/>
    <x v="7"/>
    <s v="Aerosol"/>
    <n v="1886.4360000000004"/>
    <n v="1709.94"/>
    <n v="2306.4480000000003"/>
    <n v="1935.6480000000001"/>
    <n v="1497.3719999999998"/>
    <n v="1345.8960000000004"/>
    <n v="1834.3200000000006"/>
    <n v="1507.1520000000003"/>
    <n v="800.51999999999975"/>
    <n v="624.66"/>
    <n v="838.2940000000001"/>
    <n v="788.29299999999989"/>
    <n v="964.1400000000001"/>
    <n v="1829.191"/>
    <n v="1378.4300000000003"/>
    <n v="1938.1730000000009"/>
    <n v="1309.7420000000036"/>
    <n v="1079.7839999999987"/>
    <n v="1705.0000000000061"/>
    <n v="1097.0999999999997"/>
    <n v="983.74799999999789"/>
    <n v="1084.1259999999995"/>
    <n v="900.39799999999855"/>
    <n v="1319.364"/>
    <n v="1177.0240000000008"/>
    <n v="834.1199999999991"/>
    <n v="1259.0489999999993"/>
    <n v="1540.2240000000038"/>
    <n v="1724.2820000000022"/>
    <n v="1270.8480000000002"/>
    <n v="1153.0080000000007"/>
    <n v="1301.3470000000009"/>
    <n v="1461.7750000000003"/>
    <n v="913.9980000000005"/>
    <n v="979.93199999999911"/>
    <n v="960.74100000000021"/>
    <n v="1084.4230000000002"/>
  </r>
  <r>
    <x v="1"/>
    <x v="2"/>
    <x v="14"/>
    <x v="7"/>
    <s v="Aerosol Big Size"/>
    <n v="0"/>
    <n v="0"/>
    <n v="213.60000000000002"/>
    <n v="17.8"/>
    <n v="372.0200000000001"/>
    <n v="621.22000000000025"/>
    <n v="94.339999999999989"/>
    <n v="370.24000000000007"/>
    <n v="621.22000000000025"/>
    <n v="484.16"/>
    <n v="468.14000000000004"/>
    <n v="279.31200000000001"/>
    <n v="362.86800000000005"/>
    <n v="500.53499999999997"/>
    <n v="637.43700000000001"/>
    <n v="737.04000000000008"/>
    <n v="568.173"/>
    <n v="545.23200000000008"/>
    <n v="324.71100000000001"/>
    <n v="919.96799999999996"/>
    <n v="381.84000000000003"/>
    <n v="498.90899999999999"/>
    <n v="411.88499999999999"/>
    <n v="548.78400000000011"/>
    <n v="394.27199999999999"/>
    <n v="326.78399999999999"/>
    <n v="457.91099999999994"/>
    <n v="593.18400000000008"/>
    <n v="500.38800000000003"/>
    <n v="438.67200000000008"/>
    <n v="477.74400000000003"/>
    <n v="516.6690000000001"/>
    <n v="401.37600000000003"/>
    <n v="317.75700000000001"/>
    <n v="1101.1200000000001"/>
    <n v="667.62900000000002"/>
    <n v="907.38900000000001"/>
  </r>
  <r>
    <x v="1"/>
    <x v="2"/>
    <x v="14"/>
    <x v="7"/>
    <s v="Clinical Aero"/>
    <n v="798.37199999999996"/>
    <n v="1093.44"/>
    <n v="1315.3439999999998"/>
    <n v="810.83400000000006"/>
    <n v="301.5"/>
    <n v="617.47199999999987"/>
    <n v="516.16799999999989"/>
    <n v="789.52800000000002"/>
    <n v="679.17899999999997"/>
    <n v="384.31200000000001"/>
    <n v="692.37800000000016"/>
    <n v="576.87"/>
    <n v="658.07399999999996"/>
    <n v="787.88699999999994"/>
    <n v="1081.2119999999998"/>
    <n v="704.67299999999989"/>
    <n v="99.862999999999985"/>
    <n v="484.00800000000021"/>
    <n v="1106.1370000000013"/>
    <n v="641.59200000000033"/>
    <n v="202.60799999999995"/>
    <n v="683.23300000000177"/>
    <n v="531.3770000000012"/>
    <n v="508.54800000000068"/>
    <n v="400.85299999999967"/>
    <n v="386.56799999999942"/>
    <n v="1233.0919999999987"/>
    <n v="1054.3279999999986"/>
    <n v="741.80699999999933"/>
    <n v="1091.0579999999993"/>
    <n v="401.8420000000001"/>
    <n v="818.89399999999932"/>
    <n v="175.35700000000011"/>
    <n v="252.98000000000022"/>
    <n v="774.22799999999995"/>
    <n v="910.50299999999902"/>
    <n v="983.02599999999893"/>
  </r>
  <r>
    <x v="1"/>
    <x v="2"/>
    <x v="14"/>
    <x v="7"/>
    <s v="Clinical Crema"/>
    <n v="472.8959999999999"/>
    <n v="592.70399999999995"/>
    <n v="351.36000000000007"/>
    <n v="661.82399999999996"/>
    <n v="480.3839999999999"/>
    <n v="490.17600000000004"/>
    <n v="697.53599999999983"/>
    <n v="418.7519999999999"/>
    <n v="447.93599999999986"/>
    <n v="275.32799999999992"/>
    <n v="405.50399999999985"/>
    <n v="281.27999999999997"/>
    <n v="373.24800000000005"/>
    <n v="379.48799999999994"/>
    <n v="528.3359999999999"/>
    <n v="692.25599999999974"/>
    <n v="540.09600000000114"/>
    <n v="338.68800000000113"/>
    <n v="498.00000000000125"/>
    <n v="446.97600000000045"/>
    <n v="296.63999999999953"/>
    <n v="280.7039999999995"/>
    <n v="424.41600000000057"/>
    <n v="396.86400000000054"/>
    <n v="313.05599999999981"/>
    <n v="304.12799999999953"/>
    <n v="479.52000000000032"/>
    <n v="563.32800000000066"/>
    <n v="332.20800000000037"/>
    <n v="310.46399999999937"/>
    <n v="471.16800000000086"/>
    <n v="341.80800000000067"/>
    <n v="258.71999999999957"/>
    <n v="706.89600000000098"/>
    <n v="244.79999999999959"/>
    <n v="349.00800000000083"/>
    <n v="400.1760000000005"/>
  </r>
  <r>
    <x v="1"/>
    <x v="2"/>
    <x v="14"/>
    <x v="7"/>
    <s v="Crema"/>
    <n v="359.88"/>
    <n v="587.16"/>
    <n v="533.15999999999985"/>
    <n v="544.07999999999993"/>
    <n v="545.03999999999974"/>
    <n v="560.93999999999983"/>
    <n v="530.64"/>
    <n v="437.21999999999991"/>
    <n v="445.80500000000001"/>
    <n v="243.3"/>
    <n v="362.88000000000005"/>
    <n v="304.98"/>
    <n v="429.47999999999996"/>
    <n v="414.96"/>
    <n v="438.65999999999991"/>
    <n v="693.54499999999985"/>
    <n v="488.45999999999958"/>
    <n v="456.89999999999969"/>
    <n v="408.97999999999956"/>
    <n v="370.07999999999987"/>
    <n v="258.4799999999999"/>
    <n v="471.30499999999978"/>
    <n v="366.96499999999997"/>
    <n v="345.05999999999995"/>
    <n v="273.41999999999985"/>
    <n v="298.9799999999999"/>
    <n v="416.63999999999987"/>
    <n v="494.21999999999986"/>
    <n v="448.92499999999978"/>
    <n v="485.15999999999985"/>
    <n v="511.9799999999999"/>
    <n v="274.74499999999995"/>
    <n v="347.03999999999991"/>
    <n v="583.73999999999978"/>
    <n v="380.87999999999982"/>
    <n v="369.77999999999986"/>
    <n v="392.87999999999982"/>
  </r>
  <r>
    <x v="1"/>
    <x v="2"/>
    <x v="14"/>
    <x v="7"/>
    <s v="Rollon"/>
    <n v="121.03000000000002"/>
    <n v="139.41300000000001"/>
    <n v="303.51900000000001"/>
    <n v="268.77500000000003"/>
    <n v="161.47800000000004"/>
    <n v="242.08800000000005"/>
    <n v="181.22499999999997"/>
    <n v="121.85600000000001"/>
    <n v="202.87700000000001"/>
    <n v="188.64899999999997"/>
    <n v="176.75000000000003"/>
    <n v="66.246999999999986"/>
    <n v="137.262"/>
    <n v="167.64099999999999"/>
    <n v="222.03099999999998"/>
    <n v="271.00700000000001"/>
    <n v="258.88100000000009"/>
    <n v="191.14200000000005"/>
    <n v="227.79000000000011"/>
    <n v="197.80499999999992"/>
    <n v="95.694000000000003"/>
    <n v="72.254999999999981"/>
    <n v="92.763999999999996"/>
    <n v="140.5800000000001"/>
    <n v="67.5"/>
    <n v="127.69199999999998"/>
    <n v="111.91399999999999"/>
    <n v="177.05399999999995"/>
    <n v="164.33799999999997"/>
    <n v="246.15900000000028"/>
    <n v="148.39699999999996"/>
    <n v="159.89099999999996"/>
    <n v="128.084"/>
    <n v="147.55900000000003"/>
    <n v="173.17400000000004"/>
    <n v="167.74299999999997"/>
    <n v="195.39499999999998"/>
  </r>
  <r>
    <x v="1"/>
    <x v="2"/>
    <x v="14"/>
    <x v="7"/>
    <s v="Stick"/>
    <n v="225.00000000000003"/>
    <n v="215.99999999999997"/>
    <n v="333.60000000000014"/>
    <n v="348.59999999999997"/>
    <n v="252.6"/>
    <n v="157.80000000000001"/>
    <n v="234"/>
    <n v="115.2"/>
    <n v="102.50000000000001"/>
    <n v="142.80000000000001"/>
    <n v="205.64999999999995"/>
    <n v="118.2"/>
    <n v="142.79999999999998"/>
    <n v="223.2"/>
    <n v="191.4"/>
    <n v="305.3"/>
    <n v="162.70000000000013"/>
    <n v="136.2000000000001"/>
    <n v="141.55000000000013"/>
    <n v="123.00000000000013"/>
    <n v="117.60000000000012"/>
    <n v="116.15000000000011"/>
    <n v="132.60000000000011"/>
    <n v="165.60000000000008"/>
    <n v="126.35000000000012"/>
    <n v="76.800000000000068"/>
    <n v="140.80000000000013"/>
    <n v="122.40000000000015"/>
    <n v="101.40000000000008"/>
    <n v="268.19999999999959"/>
    <n v="126.60000000000011"/>
    <n v="133.75000000000014"/>
    <n v="106.20000000000014"/>
    <n v="110.35000000000007"/>
    <n v="79.800000000000068"/>
    <n v="98.350000000000136"/>
    <n v="145.05000000000013"/>
  </r>
  <r>
    <x v="1"/>
    <x v="2"/>
    <x v="14"/>
    <x v="6"/>
    <s v="Aerosol"/>
    <n v="1913.2320000000004"/>
    <n v="1469.5680000000002"/>
    <n v="1917.7800000000002"/>
    <n v="1302.912"/>
    <n v="1273.1400000000001"/>
    <n v="933.85200000000009"/>
    <n v="1363.7639999999999"/>
    <n v="1340.1600000000005"/>
    <n v="859.61199999999985"/>
    <n v="454.7759999999999"/>
    <n v="775.3069999999999"/>
    <n v="632.43499999999995"/>
    <n v="551.70000000000005"/>
    <n v="1444.5670000000005"/>
    <n v="1107.96"/>
    <n v="1634.6900000000005"/>
    <n v="925.21599999999887"/>
    <n v="1075.5599999999986"/>
    <n v="1091.6709999999996"/>
    <n v="1209.78"/>
    <n v="774.61200000000065"/>
    <n v="620.97100000000057"/>
    <n v="661.78700000000015"/>
    <n v="905.77199999999914"/>
    <n v="907.30800000000033"/>
    <n v="907.31999999999971"/>
    <n v="1366.4770000000024"/>
    <n v="1540.6080000000036"/>
    <n v="1429.3499999999995"/>
    <n v="1027.056"/>
    <n v="643.53600000000006"/>
    <n v="1360.2830000000006"/>
    <n v="1120.572000000001"/>
    <n v="687.24700000000041"/>
    <n v="586.5600000000004"/>
    <n v="689.51499999999976"/>
    <n v="802.52400000000023"/>
  </r>
  <r>
    <x v="1"/>
    <x v="2"/>
    <x v="14"/>
    <x v="6"/>
    <s v="Aerosol Big Size"/>
    <n v="0"/>
    <n v="0"/>
    <n v="195.8"/>
    <n v="17.8"/>
    <n v="327.52000000000004"/>
    <n v="590.96000000000015"/>
    <n v="283.02"/>
    <n v="341.76"/>
    <n v="466.35999999999996"/>
    <n v="404.06000000000012"/>
    <n v="350.65999999999991"/>
    <n v="268.33499999999998"/>
    <n v="394.30799999999999"/>
    <n v="426.24"/>
    <n v="634.03200000000004"/>
    <n v="662.44800000000009"/>
    <n v="275.28000000000003"/>
    <n v="316.12800000000004"/>
    <n v="451.10399999999998"/>
    <n v="753.024"/>
    <n v="298.36799999999999"/>
    <n v="568.02300000000002"/>
    <n v="374.73599999999999"/>
    <n v="559.44000000000005"/>
    <n v="388.94400000000002"/>
    <n v="301.92"/>
    <n v="417.36"/>
    <n v="529.24800000000005"/>
    <n v="436.74900000000002"/>
    <n v="337.44"/>
    <n v="513.26400000000001"/>
    <n v="488.10599999999999"/>
    <n v="353.42400000000004"/>
    <n v="307.101"/>
    <n v="1106.4480000000001"/>
    <n v="705.072"/>
    <n v="772.41300000000001"/>
  </r>
  <r>
    <x v="1"/>
    <x v="2"/>
    <x v="14"/>
    <x v="6"/>
    <s v="Clinical Aero"/>
    <n v="481.19400000000007"/>
    <n v="635.56200000000001"/>
    <n v="669.32999999999993"/>
    <n v="835.75800000000015"/>
    <n v="114.16799999999999"/>
    <n v="314.36400000000003"/>
    <n v="444.61199999999997"/>
    <n v="580.48800000000017"/>
    <n v="360.05799999999999"/>
    <n v="291.45000000000005"/>
    <n v="418.74999999999994"/>
    <n v="117.28399999999999"/>
    <n v="240.79799999999992"/>
    <n v="471.61300000000011"/>
    <n v="494.56100000000004"/>
    <n v="516.53699999999992"/>
    <n v="619.58300000000042"/>
    <n v="547.92599999999982"/>
    <n v="559.04800000000046"/>
    <n v="424.51199999999983"/>
    <n v="84.420000000000016"/>
    <n v="274.733"/>
    <n v="238.7879999999999"/>
    <n v="475.16399999999999"/>
    <n v="308.74099999999999"/>
    <n v="302.73600000000016"/>
    <n v="922.46099999999933"/>
    <n v="651.73799999999949"/>
    <n v="462.82300000000004"/>
    <n v="450.47999999999979"/>
    <n v="517.23199999999997"/>
    <n v="446.93399999999986"/>
    <n v="426.3069999999999"/>
    <n v="171.25600000000009"/>
    <n v="659.95600000000002"/>
    <n v="512.68799999999987"/>
    <n v="351.82900000000001"/>
  </r>
  <r>
    <x v="1"/>
    <x v="2"/>
    <x v="14"/>
    <x v="6"/>
    <s v="Clinical Crema"/>
    <n v="232.12800000000001"/>
    <n v="185.47200000000001"/>
    <n v="18.432000000000002"/>
    <n v="0"/>
    <n v="111.16800000000001"/>
    <n v="78.911999999999978"/>
    <n v="248.25599999999994"/>
    <n v="118.07999999999998"/>
    <n v="181.34399999999994"/>
    <n v="198.71999999999997"/>
    <n v="172.79999999999998"/>
    <n v="108.28799999999998"/>
    <n v="131.904"/>
    <n v="147.31200000000001"/>
    <n v="191.66399999999999"/>
    <n v="200.92799999999997"/>
    <n v="169.72799999999987"/>
    <n v="106.55999999999987"/>
    <n v="116.35199999999988"/>
    <n v="197.56799999999981"/>
    <n v="131.32799999999989"/>
    <n v="38.015999999999998"/>
    <n v="56.400000000000006"/>
    <n v="66.240000000000009"/>
    <n v="71.376000000000005"/>
    <n v="266.1119999999998"/>
    <n v="264.28799999999973"/>
    <n v="160.70399999999989"/>
    <n v="81.647999999999982"/>
    <n v="82.943999999999974"/>
    <n v="220.60799999999978"/>
    <n v="127.63199999999986"/>
    <n v="90.191999999999879"/>
    <n v="149.08799999999979"/>
    <n v="106.55999999999986"/>
    <n v="150.14399999999983"/>
    <n v="146.1119999999998"/>
  </r>
  <r>
    <x v="1"/>
    <x v="2"/>
    <x v="14"/>
    <x v="6"/>
    <s v="Rollon"/>
    <n v="67.25200000000001"/>
    <n v="135.25700000000001"/>
    <n v="228.53900000000004"/>
    <n v="243.54400000000004"/>
    <n v="186.24200000000005"/>
    <n v="158.86700000000002"/>
    <n v="186.73500000000004"/>
    <n v="115.791"/>
    <n v="190.85999999999999"/>
    <n v="148.46499999999997"/>
    <n v="158.791"/>
    <n v="74.872"/>
    <n v="86.695999999999998"/>
    <n v="105.81800000000003"/>
    <n v="215.13199999999998"/>
    <n v="191.74099999999999"/>
    <n v="135.90699999999995"/>
    <n v="152.92099999999994"/>
    <n v="131.08899999999997"/>
    <n v="111.35099999999997"/>
    <n v="60.752999999999986"/>
    <n v="31.49"/>
    <n v="19.210000000000004"/>
    <n v="59.240999999999993"/>
    <n v="28.442999999999987"/>
    <n v="33.200999999999993"/>
    <n v="42.260999999999996"/>
    <n v="81.374999999999986"/>
    <n v="53.817"/>
    <n v="128.51499999999999"/>
    <n v="129.696"/>
    <n v="38.661000000000016"/>
    <n v="100.137"/>
    <n v="140.12100000000001"/>
    <n v="68.313000000000031"/>
    <n v="79.816000000000003"/>
    <n v="131.75900000000001"/>
  </r>
  <r>
    <x v="1"/>
    <x v="2"/>
    <x v="14"/>
    <x v="6"/>
    <s v="Stick"/>
    <n v="84.000000000000014"/>
    <n v="199.2"/>
    <n v="352.80000000000007"/>
    <n v="366"/>
    <n v="199.8"/>
    <n v="145.79999999999998"/>
    <n v="236.40000000000006"/>
    <n v="196.80000000000004"/>
    <n v="139.55000000000001"/>
    <n v="183.00000000000003"/>
    <n v="328.20000000000005"/>
    <n v="120.05"/>
    <n v="136.20000000000005"/>
    <n v="117.4"/>
    <n v="158.14999999999998"/>
    <n v="341.95000000000005"/>
    <n v="189.54999999999993"/>
    <n v="124.20000000000006"/>
    <n v="131.90000000000012"/>
    <n v="104.40000000000012"/>
    <n v="84.000000000000043"/>
    <n v="133.20000000000022"/>
    <n v="123.55000000000011"/>
    <n v="195.60000000000011"/>
    <n v="99.600000000000136"/>
    <n v="66.60000000000008"/>
    <n v="97.700000000000088"/>
    <n v="188.39999999999998"/>
    <n v="119.3000000000001"/>
    <n v="108.00000000000007"/>
    <n v="146.40000000000015"/>
    <n v="90.150000000000077"/>
    <n v="86.600000000000065"/>
    <n v="82.70000000000006"/>
    <n v="113.40000000000009"/>
    <n v="97.35000000000008"/>
    <n v="125.00000000000014"/>
  </r>
  <r>
    <x v="1"/>
    <x v="2"/>
    <x v="15"/>
    <x v="8"/>
    <s v="Aerosol"/>
    <n v="110.88000000000001"/>
    <n v="206.97600000000003"/>
    <n v="342.14400000000012"/>
    <n v="275.61600000000004"/>
    <n v="237.6"/>
    <n v="158.4"/>
    <n v="241.82400000000004"/>
    <n v="182.68800000000002"/>
    <n v="195.27199999999999"/>
    <n v="118.27200000000001"/>
    <n v="124.60799999999999"/>
    <n v="156.11199999999999"/>
    <n v="216.48000000000008"/>
    <n v="208.03200000000001"/>
    <n v="279.84000000000003"/>
    <n v="298.84800000000001"/>
    <n v="288.72800000000012"/>
    <n v="163.68000000000004"/>
    <n v="166.58400000000006"/>
    <n v="200.64000000000004"/>
    <n v="157.34400000000005"/>
    <n v="143.61600000000004"/>
    <n v="141.50400000000008"/>
    <n v="164.73600000000002"/>
    <n v="170.01600000000005"/>
    <n v="210.14400000000006"/>
    <n v="171.07200000000003"/>
    <n v="258.72000000000008"/>
    <n v="198.52800000000002"/>
    <n v="176.35200000000003"/>
    <n v="204.86400000000003"/>
    <n v="178.46400000000003"/>
    <n v="126.72000000000006"/>
    <n v="159.45600000000002"/>
    <n v="159.45600000000005"/>
    <n v="216.48000000000008"/>
    <n v="142.38400000000001"/>
  </r>
  <r>
    <x v="1"/>
    <x v="2"/>
    <x v="15"/>
    <x v="8"/>
    <s v="Botella"/>
    <n v="234"/>
    <n v="387.6"/>
    <n v="559.20000000000005"/>
    <n v="352.8"/>
    <n v="252"/>
    <n v="189.60000000000002"/>
    <n v="343.2"/>
    <n v="322.8"/>
    <n v="383.20000000000005"/>
    <n v="241.19999999999993"/>
    <n v="95.8"/>
    <n v="381.40000000000009"/>
    <n v="356.40000000000003"/>
    <n v="310.79999999999995"/>
    <n v="440.20000000000005"/>
    <n v="297.59999999999997"/>
    <n v="244.70000000000013"/>
    <n v="276.00000000000023"/>
    <n v="178.8"/>
    <n v="292.80000000000013"/>
    <n v="211.2000000000001"/>
    <n v="230.20000000000013"/>
    <n v="274.80000000000024"/>
    <n v="255.60000000000016"/>
    <n v="234.00000000000014"/>
    <n v="199.2"/>
    <n v="203.8"/>
    <n v="416.40000000000009"/>
    <n v="209.20000000000002"/>
    <n v="230.40000000000006"/>
    <n v="282"/>
    <n v="203.99999999999997"/>
    <n v="177.19999999999996"/>
    <n v="250.40000000000012"/>
    <n v="313.2000000000001"/>
    <n v="296.2000000000001"/>
    <n v="221.60000000000008"/>
  </r>
  <r>
    <x v="2"/>
    <x v="2"/>
    <x v="13"/>
    <x v="6"/>
    <s v="Aerosol"/>
    <n v="6702.3600000000015"/>
    <n v="16965.647999999997"/>
    <n v="9162.4440000000013"/>
    <n v="12057.479999999998"/>
    <n v="12316.716"/>
    <n v="7719.7319999999991"/>
    <n v="6622.6080000000011"/>
    <n v="7859.3279999999995"/>
    <n v="4994.7709999999997"/>
    <n v="6807.1190000000006"/>
    <n v="7525.8840000000009"/>
    <n v="7823.8920000000007"/>
    <n v="6274.6559999999999"/>
    <n v="4392.3720000000003"/>
    <n v="7276.4040000000005"/>
    <n v="6705.9240000000009"/>
    <n v="5597.2439999999988"/>
    <n v="5798.4120000000012"/>
    <n v="9591.48"/>
    <n v="6949.9039999999968"/>
    <n v="5535.8399999999992"/>
    <n v="5865.7269999999999"/>
    <n v="5288.7240000000002"/>
    <n v="5210.832000000004"/>
    <n v="3521.0039999999999"/>
    <n v="4554.2999999999993"/>
    <n v="5179.6560000000027"/>
    <n v="7251.1440000000021"/>
    <n v="4394.6040000000012"/>
    <n v="5297.1239999999989"/>
    <n v="5907.4319999999989"/>
    <n v="3790.3320000000012"/>
    <n v="4276.3080000000018"/>
    <n v="3659.4349999999995"/>
    <n v="3906.576"/>
    <n v="2955.444"/>
    <n v="3252.6719999999996"/>
  </r>
  <r>
    <x v="2"/>
    <x v="2"/>
    <x v="13"/>
    <x v="6"/>
    <s v="Aerosol Big Siz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13.5799999999995"/>
    <n v="2049.7200000000007"/>
    <n v="2094.9599999999996"/>
    <n v="2639.58"/>
    <n v="1743.4799999999996"/>
    <n v="1592.1000000000001"/>
    <n v="1912.2599999999989"/>
    <n v="3197.1119999999987"/>
    <n v="2951.9519999999993"/>
    <n v="2225.5079999999994"/>
  </r>
  <r>
    <x v="2"/>
    <x v="2"/>
    <x v="13"/>
    <x v="6"/>
    <s v="Stick"/>
    <n v="111.57599999999998"/>
    <n v="169.392"/>
    <n v="165.91199999999998"/>
    <n v="127.08"/>
    <n v="166.22400000000002"/>
    <n v="130.512"/>
    <n v="532.36800000000005"/>
    <n v="151.60799999999995"/>
    <n v="310.94400000000002"/>
    <n v="249.40799999999999"/>
    <n v="147.21599999999998"/>
    <n v="60.720000000000006"/>
    <n v="65.616"/>
    <n v="24.192"/>
    <n v="60.959999999999987"/>
    <n v="90.792000000000002"/>
    <n v="91.224000000000018"/>
    <n v="115.15200000000002"/>
    <n v="84.6"/>
    <n v="78.902000000000001"/>
    <n v="47.520000000000024"/>
    <n v="21.936"/>
    <n v="17.856000000000002"/>
    <n v="33"/>
    <n v="20.591999999999995"/>
    <n v="19.055999999999997"/>
    <n v="20.711999999999996"/>
    <n v="20.351999999999997"/>
    <n v="9.3839999999999986"/>
    <n v="20.711999999999993"/>
    <n v="8.9280000000000008"/>
    <n v="24.863999999999994"/>
    <n v="23.279999999999994"/>
    <n v="16.535999999999998"/>
    <n v="6.48"/>
    <n v="10.127999999999998"/>
    <n v="10.176"/>
  </r>
  <r>
    <x v="2"/>
    <x v="2"/>
    <x v="1"/>
    <x v="7"/>
    <s v="Aerosol"/>
    <n v="6471.3780000000024"/>
    <n v="3581.5680000000007"/>
    <n v="4250.13"/>
    <n v="4143.5820000000003"/>
    <n v="6025.4840000000013"/>
    <n v="2988.4780000000005"/>
    <n v="3080.8440000000005"/>
    <n v="2555.4420000000005"/>
    <n v="2131.8480000000004"/>
    <n v="1694.9280000000001"/>
    <n v="3043.2599999999998"/>
    <n v="4493.268"/>
    <n v="1373.904"/>
    <n v="1371.8160000000003"/>
    <n v="2509.7760000000003"/>
    <n v="2536.92"/>
    <n v="2715.0960000000009"/>
    <n v="4494.42"/>
    <n v="3932.7480000000005"/>
    <n v="3897.2520000000027"/>
    <n v="2663.2280000000005"/>
    <n v="1983.5770000000009"/>
    <n v="2393.2480000000019"/>
    <n v="1120.6120000000008"/>
    <n v="1333.3280000000002"/>
    <n v="1690.0000000000005"/>
    <n v="2297.1439999999993"/>
    <n v="2280.3880000000004"/>
    <n v="2515.4600000000005"/>
    <n v="2698.5240000000013"/>
    <n v="3003.4930000000008"/>
    <n v="2630.0200000000009"/>
    <n v="2089.7719999999995"/>
    <n v="1838.2120000000004"/>
    <n v="2066.6479999999992"/>
    <n v="2209.8199999999997"/>
    <n v="2368.1679999999992"/>
  </r>
  <r>
    <x v="2"/>
    <x v="2"/>
    <x v="1"/>
    <x v="7"/>
    <s v="Aerosol Big Size"/>
    <n v="0"/>
    <n v="0"/>
    <n v="1212.78"/>
    <n v="783"/>
    <n v="386.28"/>
    <n v="530.70000000000005"/>
    <n v="53.940000000000005"/>
    <n v="1211.04"/>
    <n v="800.4"/>
    <n v="528.96000000000015"/>
    <n v="866.52"/>
    <n v="1113.6000000000001"/>
    <n v="401.92800000000005"/>
    <n v="310.38599999999997"/>
    <n v="523.0379999999999"/>
    <n v="676.62000000000012"/>
    <n v="20.405999999999999"/>
    <n v="1101.9240000000004"/>
    <n v="375.84"/>
    <n v="372.36000000000007"/>
    <n v="1901.82"/>
    <n v="379.31999999999994"/>
    <n v="1190.1600000000008"/>
    <n v="713.39999999999986"/>
    <n v="894.35999999999979"/>
    <n v="944.82"/>
    <n v="800.39999999999975"/>
    <n v="1165.7999999999997"/>
    <n v="1465.0800000000002"/>
    <n v="1104.9000000000003"/>
    <n v="1390.2599999999998"/>
    <n v="1106.6400000000001"/>
    <n v="943.08000000000061"/>
    <n v="769.08000000000015"/>
    <n v="1150.1400000000003"/>
    <n v="1197.1200000000001"/>
    <n v="1228.4400000000003"/>
  </r>
  <r>
    <x v="2"/>
    <x v="2"/>
    <x v="1"/>
    <x v="7"/>
    <s v="Clinical Aero"/>
    <n v="28.944000000000003"/>
    <n v="47.435999999999993"/>
    <n v="98.08799999999998"/>
    <n v="118.18799999999997"/>
    <n v="69.143999999999977"/>
    <n v="39.396000000000001"/>
    <n v="93.263999999999982"/>
    <n v="74.771999999999991"/>
    <n v="70.751999999999995"/>
    <n v="59.496000000000009"/>
    <n v="36.180000000000007"/>
    <n v="105.324"/>
    <n v="28.944000000000003"/>
    <n v="38.591999999999999"/>
    <n v="53.868000000000002"/>
    <n v="80.400000000000006"/>
    <n v="103.71599999999998"/>
    <n v="0"/>
    <n v="0"/>
    <n v="116.57999999999994"/>
    <n v="53.867999999999988"/>
    <n v="41.807999999999993"/>
    <n v="50.651999999999987"/>
    <n v="46.631999999999977"/>
    <n v="33.767999999999994"/>
    <n v="89.544000000000011"/>
    <n v="78.624000000000009"/>
    <n v="64.427999999999983"/>
    <n v="57.876000000000005"/>
    <n v="69.887999999999977"/>
    <n v="63.336000000000006"/>
    <n v="33.851999999999997"/>
    <n v="28.391999999999992"/>
    <n v="55.692000000000007"/>
    <n v="48.048000000000002"/>
    <n v="43.680000000000014"/>
    <n v="32.759999999999991"/>
  </r>
  <r>
    <x v="2"/>
    <x v="2"/>
    <x v="1"/>
    <x v="7"/>
    <s v="Clinical Crema"/>
    <n v="29.376000000000001"/>
    <n v="14.4"/>
    <n v="43.2"/>
    <n v="59.328000000000003"/>
    <n v="41.472000000000001"/>
    <n v="0"/>
    <n v="0"/>
    <n v="29.952000000000002"/>
    <n v="43.2"/>
    <n v="21.312000000000001"/>
    <n v="26.495999999999999"/>
    <n v="22.464000000000002"/>
    <n v="14.4"/>
    <n v="17.856000000000002"/>
    <n v="27.648"/>
    <n v="35.136000000000003"/>
    <n v="35.136000000000003"/>
    <n v="50.688000000000002"/>
    <n v="33.984000000000002"/>
    <n v="25.200000000000003"/>
    <n v="42.8"/>
    <n v="22.620000000000005"/>
    <n v="11.020000000000003"/>
    <n v="11.600000000000003"/>
    <n v="11.020000000000003"/>
    <n v="13.340000000000002"/>
    <n v="17.399999999999999"/>
    <n v="30.740000000000002"/>
    <n v="50.460000000000008"/>
    <n v="10.440000000000001"/>
    <n v="0.57999999999999996"/>
    <n v="0"/>
    <n v="0"/>
    <n v="0"/>
    <n v="0"/>
    <n v="0"/>
    <n v="0"/>
  </r>
  <r>
    <x v="2"/>
    <x v="2"/>
    <x v="1"/>
    <x v="7"/>
    <s v="Rollon"/>
    <n v="832.6790000000002"/>
    <n v="892.17199999999991"/>
    <n v="1246.46"/>
    <n v="905.71"/>
    <n v="981.21899999999982"/>
    <n v="1043.8149999999998"/>
    <n v="1077.5169999999998"/>
    <n v="874.46900000000005"/>
    <n v="417.86100000000005"/>
    <n v="447.89500000000004"/>
    <n v="502.53100000000006"/>
    <n v="433.41900000000004"/>
    <n v="598.55300000000011"/>
    <n v="458.49200000000002"/>
    <n v="751.08500000000015"/>
    <n v="1028.7270000000001"/>
    <n v="885.98299999999995"/>
    <n v="1008.8570000000003"/>
    <n v="665.65099999999961"/>
    <n v="276.76000000000005"/>
    <n v="647.86500000000012"/>
    <n v="482.66200000000021"/>
    <n v="408.27199999999999"/>
    <n v="377.00200000000001"/>
    <n v="340.13800000000003"/>
    <n v="390.78400000000022"/>
    <n v="490.05599999999993"/>
    <n v="481.5080000000001"/>
    <n v="635.22400000000016"/>
    <n v="699.90800000000036"/>
    <n v="583.46400000000028"/>
    <n v="726.15600000000018"/>
    <n v="551.3960000000003"/>
    <n v="559.85600000000022"/>
    <n v="555.95600000000013"/>
    <n v="559.26400000000012"/>
    <n v="590.44400000000019"/>
  </r>
  <r>
    <x v="2"/>
    <x v="2"/>
    <x v="1"/>
    <x v="7"/>
    <s v="Stick"/>
    <n v="338.40000000000003"/>
    <n v="289.19999999999993"/>
    <n v="485.4"/>
    <n v="529.80000000000007"/>
    <n v="387"/>
    <n v="529.80000000000007"/>
    <n v="511.2"/>
    <n v="497.4"/>
    <n v="193.2"/>
    <n v="207.00000000000003"/>
    <n v="270.60000000000002"/>
    <n v="280.80000000000007"/>
    <n v="271.80000000000007"/>
    <n v="362.4"/>
    <n v="384.60000000000008"/>
    <n v="355.7999999999999"/>
    <n v="130.20000000000002"/>
    <n v="233.40000000000003"/>
    <n v="318.00000000000011"/>
    <n v="-0.2"/>
    <n v="2.9999999999999996"/>
    <n v="445.79999999999995"/>
    <n v="391.19999999999993"/>
    <n v="166.8000000000001"/>
    <n v="119.40000000000003"/>
    <n v="148.19999999999993"/>
    <n v="23.4"/>
    <n v="107.4"/>
    <n v="52.800000000000011"/>
    <n v="454.2"/>
    <n v="439.79999999999995"/>
    <n v="192.60000000000005"/>
    <n v="282.59999999999997"/>
    <n v="205.8"/>
    <n v="237.00000000000003"/>
    <n v="166.80000000000004"/>
    <n v="220.80000000000004"/>
  </r>
  <r>
    <x v="2"/>
    <x v="2"/>
    <x v="3"/>
    <x v="6"/>
    <s v="Aerosol"/>
    <n v="1508.0160000000001"/>
    <n v="1335.0000000000002"/>
    <n v="2346.3960000000002"/>
    <n v="2491.6439999999998"/>
    <n v="2624.0760000000005"/>
    <n v="1324.3200000000002"/>
    <n v="1290.144"/>
    <n v="1214.3160000000003"/>
    <n v="860.80799999999999"/>
    <n v="983.7360000000001"/>
    <n v="2032.8120000000004"/>
    <n v="2253.1559999999999"/>
    <n v="890.07600000000002"/>
    <n v="908.11199999999997"/>
    <n v="1586.028"/>
    <n v="1564.3200000000004"/>
    <n v="1071.1320000000001"/>
    <n v="1995.2280000000003"/>
    <n v="1673.7119999999998"/>
    <n v="2107.9440000000009"/>
    <n v="790.63200000000018"/>
    <n v="1491.1799999999998"/>
    <n v="1210.4759999999992"/>
    <n v="672.31200000000001"/>
    <n v="773.98800000000006"/>
    <n v="917.28000000000009"/>
    <n v="958.95600000000002"/>
    <n v="1088.7000000000003"/>
    <n v="974.7360000000001"/>
    <n v="1148.3640000000005"/>
    <n v="1245.5520000000001"/>
    <n v="1078.1280000000002"/>
    <n v="903.52799999999979"/>
    <n v="667.21199999999988"/>
    <n v="669.26400000000046"/>
    <n v="1047.96"/>
    <n v="948.6479999999998"/>
  </r>
  <r>
    <x v="2"/>
    <x v="2"/>
    <x v="3"/>
    <x v="6"/>
    <s v="Aerosol Big Siz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5.68"/>
    <n v="694.41600000000005"/>
    <n v="591.40800000000002"/>
    <n v="660.67200000000003"/>
    <n v="660.67200000000003"/>
    <n v="547.00800000000004"/>
    <n v="578.976"/>
    <n v="536.35200000000009"/>
    <n v="623.37600000000009"/>
    <n v="394.27199999999999"/>
    <n v="365.85599999999999"/>
    <n v="596.73599999999999"/>
    <n v="488.4"/>
  </r>
  <r>
    <x v="2"/>
    <x v="2"/>
    <x v="3"/>
    <x v="6"/>
    <s v="Clinical Aero"/>
    <n v="30.551999999999996"/>
    <n v="54.671999999999997"/>
    <n v="65.927999999999997"/>
    <n v="87.635999999999996"/>
    <n v="95.676000000000002"/>
    <n v="102.91200000000001"/>
    <n v="32.963999999999992"/>
    <n v="25.727999999999994"/>
    <n v="32.160000000000004"/>
    <n v="28.139999999999997"/>
    <n v="26.532000000000004"/>
    <n v="102.91200000000001"/>
    <n v="19.295999999999999"/>
    <n v="24.12"/>
    <n v="32.159999999999997"/>
    <n v="43.41599999999999"/>
    <n v="58.691999999999993"/>
    <n v="72.359999999999985"/>
    <n v="59.495999999999981"/>
    <n v="58.691999999999979"/>
    <n v="40.200000000000003"/>
    <n v="36.983999999999988"/>
    <n v="41.807999999999993"/>
    <n v="18.491999999999997"/>
    <n v="36.179999999999993"/>
    <n v="45.023999999999994"/>
    <n v="23.315999999999995"/>
    <n v="41.003999999999984"/>
    <n v="25.728000000000002"/>
    <n v="34.571999999999989"/>
    <n v="57.083999999999989"/>
    <n v="17.688000000000002"/>
    <n v="14.016"/>
    <n v="32.76"/>
    <n v="50.232000000000006"/>
    <n v="53.508000000000024"/>
    <n v="29.483999999999995"/>
  </r>
  <r>
    <x v="2"/>
    <x v="2"/>
    <x v="3"/>
    <x v="6"/>
    <s v="Rollon"/>
    <n v="198.58499999999998"/>
    <n v="262.00800000000004"/>
    <n v="258.12"/>
    <n v="338.71499999999997"/>
    <n v="214.00200000000004"/>
    <n v="361.71899999999999"/>
    <n v="182.22299999999996"/>
    <n v="159.46199999999999"/>
    <n v="125.09100000000001"/>
    <n v="106.407"/>
    <n v="108.081"/>
    <n v="144.072"/>
    <n v="123.90299999999999"/>
    <n v="149.47199999999998"/>
    <n v="210.35700000000003"/>
    <n v="201.50400000000005"/>
    <n v="187.37400000000005"/>
    <n v="192.86399999999998"/>
    <n v="204.91199999999995"/>
    <n v="158.52600000000007"/>
    <n v="35.003999999999998"/>
    <n v="95.256"/>
    <n v="137.25600000000011"/>
    <n v="143.06400000000002"/>
    <n v="150.80000000000004"/>
    <n v="199.13000000000008"/>
    <n v="276.33199999999994"/>
    <n v="214.09699999999995"/>
    <n v="284.44799999999998"/>
    <n v="170.071"/>
    <n v="301.21100000000013"/>
    <n v="184.76899999999995"/>
    <n v="255.14999999999998"/>
    <n v="133.68000000000004"/>
    <n v="150.96799999999999"/>
    <n v="181.28000000000006"/>
    <n v="149.60000000000008"/>
  </r>
  <r>
    <x v="2"/>
    <x v="2"/>
    <x v="3"/>
    <x v="6"/>
    <s v="Stick"/>
    <n v="187.8"/>
    <n v="262.8"/>
    <n v="335.40000000000009"/>
    <n v="171.6"/>
    <n v="96.000000000000014"/>
    <n v="520.79999999999995"/>
    <n v="310.79999999999995"/>
    <n v="271.8"/>
    <n v="87.000000000000014"/>
    <n v="147.6"/>
    <n v="120"/>
    <n v="162.00000000000003"/>
    <n v="87.59999999999998"/>
    <n v="206.40000000000003"/>
    <n v="177.6"/>
    <n v="177.6"/>
    <n v="161.39999999999995"/>
    <n v="184.14000000000007"/>
    <n v="134.81999999999994"/>
    <n v="184.19999999999993"/>
    <n v="104.64000000000003"/>
    <n v="77.700000000000017"/>
    <n v="106.38000000000002"/>
    <n v="76.800000000000011"/>
    <n v="71.759999999999977"/>
    <n v="74.159999999999982"/>
    <n v="76.86"/>
    <n v="128.58000000000004"/>
    <n v="122.75999999999999"/>
    <n v="98.279999999999973"/>
    <n v="72.899999999999977"/>
    <n v="90.179999999999978"/>
    <n v="80.459999999999994"/>
    <n v="72.359999999999985"/>
    <n v="71.279999999999987"/>
    <n v="55.61999999999999"/>
    <n v="56.159999999999989"/>
  </r>
  <r>
    <x v="2"/>
    <x v="2"/>
    <x v="4"/>
    <x v="7"/>
    <s v="Crema"/>
    <n v="8.3999999999999986"/>
    <n v="15.6"/>
    <n v="5.9999999999999991"/>
    <n v="8.4"/>
    <n v="7.8"/>
    <n v="7.2"/>
    <n v="4.8"/>
    <n v="2.4"/>
    <n v="4.8"/>
    <n v="9"/>
    <n v="5.3999999999999995"/>
    <n v="19.2"/>
    <n v="14.999999999999998"/>
    <n v="10.799999999999999"/>
    <n v="1.2"/>
    <n v="0"/>
    <n v="0"/>
    <n v="0"/>
    <n v="0"/>
    <n v="-0.05"/>
    <n v="0"/>
    <n v="-0.05"/>
    <n v="0"/>
    <n v="0"/>
    <n v="0"/>
    <n v="0"/>
    <n v="0"/>
    <n v="0"/>
    <n v="0"/>
    <n v="0"/>
    <n v="0"/>
    <n v="0"/>
    <n v="0"/>
    <n v="0"/>
    <n v="0"/>
    <n v="0"/>
    <n v="0"/>
  </r>
  <r>
    <x v="2"/>
    <x v="2"/>
    <x v="4"/>
    <x v="7"/>
    <s v="Stick"/>
    <n v="46.091999999999999"/>
    <n v="61.121999999999993"/>
    <n v="28.055999999999997"/>
    <n v="41.082000000000001"/>
    <n v="38.076000000000001"/>
    <n v="19.038"/>
    <n v="17.033999999999999"/>
    <n v="31.062000000000001"/>
    <n v="8.016"/>
    <n v="23.045999999999996"/>
    <n v="19.038"/>
    <n v="15.029999999999998"/>
    <n v="38.075999999999993"/>
    <n v="22.044"/>
    <n v="3.0059999999999998"/>
    <n v="0"/>
    <n v="0"/>
    <n v="0"/>
    <n v="0"/>
    <n v="-0.75200000000000011"/>
    <n v="0"/>
    <n v="-0.24899999999999997"/>
    <n v="0"/>
    <n v="0"/>
    <n v="0"/>
    <n v="0"/>
    <n v="0"/>
    <n v="0"/>
    <n v="0"/>
    <n v="0"/>
    <n v="0"/>
    <n v="0"/>
    <n v="0"/>
    <n v="0"/>
    <n v="0"/>
    <n v="0"/>
    <n v="0"/>
  </r>
  <r>
    <x v="2"/>
    <x v="2"/>
    <x v="14"/>
    <x v="7"/>
    <s v="Aerosol"/>
    <n v="2339.8319999999994"/>
    <n v="3434.46"/>
    <n v="2930.1359999999995"/>
    <n v="4309.0919999999996"/>
    <n v="3758.4600000000005"/>
    <n v="2822.6639999999998"/>
    <n v="2409.6599999999994"/>
    <n v="2217.672"/>
    <n v="2291.2080000000001"/>
    <n v="1931.3400000000001"/>
    <n v="2086.2719999999995"/>
    <n v="4426.2120000000004"/>
    <n v="1269.5999999999999"/>
    <n v="2228.904"/>
    <n v="2245.4400000000005"/>
    <n v="3299.2559999999989"/>
    <n v="2880.9599999999991"/>
    <n v="3134.5560000000009"/>
    <n v="4016.4959999999992"/>
    <n v="2253.4199999999992"/>
    <n v="2492.3280000000009"/>
    <n v="1858.5070000000001"/>
    <n v="1827.204"/>
    <n v="1369.7880000000002"/>
    <n v="1970.424"/>
    <n v="1566.7870000000003"/>
    <n v="1838.2679999999993"/>
    <n v="2125.0799999999995"/>
    <n v="2251.4520000000002"/>
    <n v="2791.1639999999998"/>
    <n v="2489.2679999999996"/>
    <n v="1750.7640000000001"/>
    <n v="1859.8559999999995"/>
    <n v="1412.9999999999998"/>
    <n v="2095.7879999999996"/>
    <n v="1750.1519999999998"/>
    <n v="1860.8039999999994"/>
  </r>
  <r>
    <x v="2"/>
    <x v="2"/>
    <x v="14"/>
    <x v="7"/>
    <s v="Aerosol Big Size"/>
    <n v="0"/>
    <n v="0"/>
    <n v="777.85999999999979"/>
    <n v="526.88"/>
    <n v="558.92000000000007"/>
    <n v="566.04000000000008"/>
    <n v="92.559999999999988"/>
    <n v="528.66"/>
    <n v="836.6"/>
    <n v="514.42000000000007"/>
    <n v="468.14"/>
    <n v="642.58000000000015"/>
    <n v="243.52399999999997"/>
    <n v="447.55200000000002"/>
    <n v="499.05599999999998"/>
    <n v="653.56799999999998"/>
    <n v="484.84800000000001"/>
    <n v="900.45600000000002"/>
    <n v="525.73199999999997"/>
    <n v="1291.152"/>
    <n v="923.52"/>
    <n v="646.46400000000006"/>
    <n v="671.32800000000009"/>
    <n v="813.40800000000002"/>
    <n v="431.56799999999998"/>
    <n v="374.73599999999999"/>
    <n v="863.13599999999997"/>
    <n v="1070.9280000000001"/>
    <n v="660.67200000000003"/>
    <n v="1168.6079999999999"/>
    <n v="932.4"/>
    <n v="655.34400000000005"/>
    <n v="664.22400000000005"/>
    <n v="719.28000000000009"/>
    <n v="1735.152"/>
    <n v="1658.7840000000001"/>
    <n v="1072.7040000000002"/>
  </r>
  <r>
    <x v="2"/>
    <x v="2"/>
    <x v="14"/>
    <x v="7"/>
    <s v="Clinical Aero"/>
    <n v="1487.8019999999999"/>
    <n v="1506.6960000000001"/>
    <n v="1136.0519999999999"/>
    <n v="764.20199999999988"/>
    <n v="509.7360000000001"/>
    <n v="856.25999999999988"/>
    <n v="916.56000000000006"/>
    <n v="668.928"/>
    <n v="764.202"/>
    <n v="394.7639999999999"/>
    <n v="861.88799999999981"/>
    <n v="1150.5239999999997"/>
    <n v="506.11800000000017"/>
    <n v="537.07199999999989"/>
    <n v="1068.5159999999998"/>
    <n v="662.49599999999998"/>
    <n v="295.00100000000015"/>
    <n v="409.23599999999999"/>
    <n v="355.36800000000005"/>
    <n v="611.0400000000003"/>
    <n v="285.42"/>
    <n v="607.8240000000003"/>
    <n v="466.32000000000028"/>
    <n v="473.59200000000016"/>
    <n v="276.27599999999995"/>
    <n v="833.19599999999969"/>
    <n v="725.77799999999957"/>
    <n v="828.23399999999992"/>
    <n v="630.08399999999972"/>
    <n v="724.88799999999981"/>
    <n v="497.952"/>
    <n v="524.16"/>
    <n v="197.65199999999993"/>
    <n v="160.52400000000006"/>
    <n v="362.54400000000004"/>
    <n v="437.79200000000009"/>
    <n v="529.61999999999978"/>
  </r>
  <r>
    <x v="2"/>
    <x v="2"/>
    <x v="14"/>
    <x v="7"/>
    <s v="Clinical Crema"/>
    <n v="410.11199999999991"/>
    <n v="438.91199999999992"/>
    <n v="184.89600000000002"/>
    <n v="801.79199999999992"/>
    <n v="443.52000000000004"/>
    <n v="415.87199999999996"/>
    <n v="429.69599999999997"/>
    <n v="323.13599999999997"/>
    <n v="292.608"/>
    <n v="274.75200000000001"/>
    <n v="264.95999999999992"/>
    <n v="192.38399999999996"/>
    <n v="222.91200000000001"/>
    <n v="191.23199999999997"/>
    <n v="397.43999999999994"/>
    <n v="395.13599999999991"/>
    <n v="425.66399999999999"/>
    <n v="415.29599999999982"/>
    <n v="357.11999999999983"/>
    <n v="419.7119999999997"/>
    <n v="347.90399999999994"/>
    <n v="309.3119999999999"/>
    <n v="156.09599999999989"/>
    <n v="118.65599999999993"/>
    <n v="154.94399999999987"/>
    <n v="287.42399999999986"/>
    <n v="252.86400000000003"/>
    <n v="304.70399999999989"/>
    <n v="441.21600000000001"/>
    <n v="208.51199999999983"/>
    <n v="366.91199999999986"/>
    <n v="298.94399999999996"/>
    <n v="190.65599999999989"/>
    <n v="164.73599999999988"/>
    <n v="147.4559999999999"/>
    <n v="201.02399999999977"/>
    <n v="221.75999999999991"/>
  </r>
  <r>
    <x v="2"/>
    <x v="2"/>
    <x v="14"/>
    <x v="7"/>
    <s v="Crema"/>
    <n v="1423.86"/>
    <n v="1989.84"/>
    <n v="2126.9399999999996"/>
    <n v="2333.16"/>
    <n v="2021.5799999999997"/>
    <n v="2699.22"/>
    <n v="2324.0399999999995"/>
    <n v="1610.2800000000002"/>
    <n v="985.43999999999983"/>
    <n v="1453.5599999999995"/>
    <n v="2021.1000000000001"/>
    <n v="1315.1399999999999"/>
    <n v="1360.8"/>
    <n v="887.69999999999993"/>
    <n v="1631.3400000000004"/>
    <n v="1962.5399999999997"/>
    <n v="1686.8400000000001"/>
    <n v="2093.8800000000015"/>
    <n v="1707.9600000000003"/>
    <n v="1636.9800000000002"/>
    <n v="2473.920000000001"/>
    <n v="2001.96"/>
    <n v="552.12"/>
    <n v="938.04000000000019"/>
    <n v="586.86"/>
    <n v="608.0400000000003"/>
    <n v="1097.46"/>
    <n v="1437.4200000000003"/>
    <n v="1780.9799999999998"/>
    <n v="1809.4800000000005"/>
    <n v="1761.7199999999998"/>
    <n v="1416.9600000000007"/>
    <n v="1155.0000000000007"/>
    <n v="1436.7600000000002"/>
    <n v="1177.44"/>
    <n v="1473.2400000000005"/>
    <n v="1243.02"/>
  </r>
  <r>
    <x v="2"/>
    <x v="2"/>
    <x v="14"/>
    <x v="7"/>
    <s v="Rollon"/>
    <n v="377.34599999999995"/>
    <n v="419.53200000000004"/>
    <n v="451.60199999999998"/>
    <n v="526.07600000000002"/>
    <n v="449.11099999999999"/>
    <n v="569.7589999999999"/>
    <n v="565.28899999999999"/>
    <n v="423.62499999999994"/>
    <n v="248.11799999999999"/>
    <n v="290.09100000000001"/>
    <n v="301.18500000000006"/>
    <n v="208.92599999999999"/>
    <n v="337.923"/>
    <n v="350.53499999999997"/>
    <n v="338.89500000000004"/>
    <n v="417.6690000000001"/>
    <n v="419.3280000000002"/>
    <n v="494.52600000000007"/>
    <n v="482.6670000000002"/>
    <n v="304.59200000000004"/>
    <n v="297.71999999999997"/>
    <n v="212.70400000000004"/>
    <n v="200.55600000000004"/>
    <n v="203.00399999999996"/>
    <n v="220.98000000000008"/>
    <n v="251.91000000000003"/>
    <n v="284.67600000000004"/>
    <n v="362.37599999999986"/>
    <n v="441.57300000000009"/>
    <n v="482.02000000000004"/>
    <n v="363.53"/>
    <n v="456.25399999999996"/>
    <n v="334.10099999999994"/>
    <n v="318.49900000000014"/>
    <n v="252.47599999999997"/>
    <n v="340.61600000000004"/>
    <n v="315.59399999999999"/>
  </r>
  <r>
    <x v="2"/>
    <x v="2"/>
    <x v="14"/>
    <x v="7"/>
    <s v="Stick"/>
    <n v="537"/>
    <n v="560.4"/>
    <n v="784.2"/>
    <n v="696.60000000000014"/>
    <n v="750.00000000000011"/>
    <n v="370.8"/>
    <n v="568.79999999999995"/>
    <n v="315.60000000000002"/>
    <n v="223.80000000000004"/>
    <n v="236.39999999999998"/>
    <n v="276"/>
    <n v="236.40000000000003"/>
    <n v="324.60000000000002"/>
    <n v="300.00000000000011"/>
    <n v="407.40000000000009"/>
    <n v="436.8"/>
    <n v="364.2"/>
    <n v="392.4000000000002"/>
    <n v="313.20000000000005"/>
    <n v="264.60000000000002"/>
    <n v="220.79999999999998"/>
    <n v="220.20000000000002"/>
    <n v="260.99999999999994"/>
    <n v="174.59999999999997"/>
    <n v="119.40000000000005"/>
    <n v="203.4"/>
    <n v="295.79999999999984"/>
    <n v="156.59999999999997"/>
    <n v="225.6"/>
    <n v="465.6"/>
    <n v="289.80000000000007"/>
    <n v="293.39999999999992"/>
    <n v="216.00000000000011"/>
    <n v="142.80000000000001"/>
    <n v="192.6"/>
    <n v="155.4"/>
    <n v="161.39999999999998"/>
  </r>
  <r>
    <x v="2"/>
    <x v="2"/>
    <x v="14"/>
    <x v="6"/>
    <s v="Aerosol"/>
    <n v="2820.576"/>
    <n v="3685.4520000000007"/>
    <n v="3805.9560000000006"/>
    <n v="4212.9840000000004"/>
    <n v="3910.7520000000004"/>
    <n v="2179.8719999999994"/>
    <n v="2453.0520000000001"/>
    <n v="2438.6640000000002"/>
    <n v="2320.9919999999993"/>
    <n v="1651.752"/>
    <n v="2592.0069999999996"/>
    <n v="3846.8399999999992"/>
    <n v="1146.348"/>
    <n v="2785.9200000000005"/>
    <n v="2443.7520000000004"/>
    <n v="2786.8079999999995"/>
    <n v="2920.4520000000002"/>
    <n v="3520.6320000000001"/>
    <n v="3782.6160000000009"/>
    <n v="3291.4560000000001"/>
    <n v="2478.1919999999996"/>
    <n v="1367.2269999999994"/>
    <n v="1757.2200000000003"/>
    <n v="1099.8359999999998"/>
    <n v="2178.4320000000002"/>
    <n v="1269.2879999999998"/>
    <n v="1968.9119999999998"/>
    <n v="2014.2960000000007"/>
    <n v="2060.2319999999991"/>
    <n v="2702.7359999999999"/>
    <n v="2460.9480000000003"/>
    <n v="1662.019"/>
    <n v="1636.2719999999993"/>
    <n v="1363.548"/>
    <n v="1986.0959999999991"/>
    <n v="1480.3200000000002"/>
    <n v="1727.8319999999992"/>
  </r>
  <r>
    <x v="2"/>
    <x v="2"/>
    <x v="14"/>
    <x v="6"/>
    <s v="Aerosol Big Size"/>
    <n v="0"/>
    <n v="0"/>
    <n v="818.79999999999984"/>
    <n v="493.05999999999995"/>
    <n v="393.37999999999994"/>
    <n v="633.68000000000006"/>
    <n v="834.82"/>
    <n v="606.98"/>
    <n v="631.9"/>
    <n v="441.44000000000011"/>
    <n v="621.22"/>
    <n v="614.1"/>
    <n v="280.61199999999997"/>
    <n v="465.31200000000001"/>
    <n v="440.44799999999998"/>
    <n v="591.40800000000002"/>
    <n v="483.072"/>
    <n v="204.24"/>
    <n v="589.79999999999995"/>
    <n v="1353.3120000000001"/>
    <n v="928.84799999999996"/>
    <n v="1118.8800000000001"/>
    <n v="740.59199999999998"/>
    <n v="621.6"/>
    <n v="378.28800000000001"/>
    <n v="479.52"/>
    <n v="738.81600000000003"/>
    <n v="749.47199999999998"/>
    <n v="1106.4480000000001"/>
    <n v="545.23200000000008"/>
    <n v="953.71199999999999"/>
    <n v="1090.4640000000002"/>
    <n v="1172.1600000000001"/>
    <n v="609.16800000000001"/>
    <n v="1699.6320000000001"/>
    <n v="1809.7439999999999"/>
    <n v="1292.9280000000001"/>
  </r>
  <r>
    <x v="2"/>
    <x v="2"/>
    <x v="14"/>
    <x v="6"/>
    <s v="Clinical Aero"/>
    <n v="581.69399999999996"/>
    <n v="942.69"/>
    <n v="658.476"/>
    <n v="993.3420000000001"/>
    <n v="113.36399999999999"/>
    <n v="443.80799999999999"/>
    <n v="465.51599999999991"/>
    <n v="852.64200000000005"/>
    <n v="562.39799999999991"/>
    <n v="292.25400000000002"/>
    <n v="409.16899999999987"/>
    <n v="695.46"/>
    <n v="395.16599999999994"/>
    <n v="403.20600000000007"/>
    <n v="740.88600000000008"/>
    <n v="467.92799999999994"/>
    <n v="479.92100000000039"/>
    <n v="488.02800000000013"/>
    <n v="900.48000000000036"/>
    <n v="668.09100000000035"/>
    <n v="147.93599999999995"/>
    <n v="156.77999999999994"/>
    <n v="132.65999999999997"/>
    <n v="328.83600000000018"/>
    <n v="346.88399999999996"/>
    <n v="625.71599999999978"/>
    <n v="598.52599999999973"/>
    <n v="487.86000000000007"/>
    <n v="380.01600000000008"/>
    <n v="567.63999999999965"/>
    <n v="401.85599999999999"/>
    <n v="328.59599999999995"/>
    <n v="335.11800000000011"/>
    <n v="171.44400000000007"/>
    <n v="245.60000000000008"/>
    <n v="299.10799999999989"/>
    <n v="228.22800000000007"/>
  </r>
  <r>
    <x v="2"/>
    <x v="2"/>
    <x v="14"/>
    <x v="6"/>
    <s v="Clinical Crema"/>
    <n v="202.17599999999999"/>
    <n v="187.20000000000002"/>
    <n v="6.9119999999999999"/>
    <n v="0"/>
    <n v="144.57599999999999"/>
    <n v="150.91199999999998"/>
    <n v="173.952"/>
    <n v="152.06399999999999"/>
    <n v="214.84799999999998"/>
    <n v="194.11199999999994"/>
    <n v="163.00800000000001"/>
    <n v="105.98400000000001"/>
    <n v="137.08799999999999"/>
    <n v="75.455999999999989"/>
    <n v="166.46399999999997"/>
    <n v="187.77600000000004"/>
    <n v="172.2239999999999"/>
    <n v="183.74399999999983"/>
    <n v="133.63199999999989"/>
    <n v="193.53599999999989"/>
    <n v="160.70399999999992"/>
    <n v="41.472000000000001"/>
    <n v="50.688000000000002"/>
    <n v="32.832000000000001"/>
    <n v="55.296000000000006"/>
    <n v="110.59199999999994"/>
    <n v="191.80799999999988"/>
    <n v="98.495999999999952"/>
    <n v="130.7519999999999"/>
    <n v="64.511999999999986"/>
    <n v="150.91199999999986"/>
    <n v="172.79999999999984"/>
    <n v="104.83199999999991"/>
    <n v="70.271999999999977"/>
    <n v="108.86399999999993"/>
    <n v="137.66399999999985"/>
    <n v="110.5919999999999"/>
  </r>
  <r>
    <x v="2"/>
    <x v="2"/>
    <x v="14"/>
    <x v="6"/>
    <s v="Rollon"/>
    <n v="289.71999999999997"/>
    <n v="441.56799999999998"/>
    <n v="626.29199999999992"/>
    <n v="624.86699999999996"/>
    <n v="531.48900000000003"/>
    <n v="558.05200000000002"/>
    <n v="836.75699999999983"/>
    <n v="326.649"/>
    <n v="241.25700000000001"/>
    <n v="296.10000000000002"/>
    <n v="281.17700000000002"/>
    <n v="251.19899999999996"/>
    <n v="288.14300000000009"/>
    <n v="358.79"/>
    <n v="410.40500000000003"/>
    <n v="602.67600000000004"/>
    <n v="484.14300000000009"/>
    <n v="465.11800000000011"/>
    <n v="564.73700000000042"/>
    <n v="282.3540000000001"/>
    <n v="164.43"/>
    <n v="117.55300000000001"/>
    <n v="37.631999999999998"/>
    <n v="162.75000000000003"/>
    <n v="119.80499999999996"/>
    <n v="180.32700000000017"/>
    <n v="212.22600000000008"/>
    <n v="249.98400000000004"/>
    <n v="251.28600000000006"/>
    <n v="354.97900000000016"/>
    <n v="298.0209999999999"/>
    <n v="136.45200000000008"/>
    <n v="305.57999999999981"/>
    <n v="442.60899999999998"/>
    <n v="265.79899999999998"/>
    <n v="210.40700000000004"/>
    <n v="212.56000000000006"/>
  </r>
  <r>
    <x v="2"/>
    <x v="2"/>
    <x v="14"/>
    <x v="6"/>
    <s v="Stick"/>
    <n v="588.6"/>
    <n v="998.99999999999989"/>
    <n v="1129.2"/>
    <n v="976.79999999999984"/>
    <n v="692.40000000000009"/>
    <n v="822.00000000000023"/>
    <n v="502.8"/>
    <n v="494.40000000000015"/>
    <n v="349.20000000000005"/>
    <n v="961.19999999999993"/>
    <n v="441.00000000000006"/>
    <n v="346.80000000000013"/>
    <n v="360.6"/>
    <n v="321.60000000000002"/>
    <n v="312.60000000000002"/>
    <n v="594.00000000000011"/>
    <n v="391.20000000000016"/>
    <n v="399.60000000000014"/>
    <n v="366.60000000000014"/>
    <n v="388.79999999999995"/>
    <n v="328.2000000000001"/>
    <n v="263.39999999999998"/>
    <n v="205.80000000000004"/>
    <n v="223.80000000000007"/>
    <n v="232.79999999999995"/>
    <n v="240.60000000000002"/>
    <n v="306"/>
    <n v="265.19999999999993"/>
    <n v="361.20000000000027"/>
    <n v="297.60000000000002"/>
    <n v="299.39999999999986"/>
    <n v="384.59999999999997"/>
    <n v="217.19999999999996"/>
    <n v="212.40000000000003"/>
    <n v="152.40000000000003"/>
    <n v="208.79999999999995"/>
    <n v="250.2"/>
  </r>
  <r>
    <x v="2"/>
    <x v="2"/>
    <x v="15"/>
    <x v="8"/>
    <s v="Aerosol"/>
    <n v="105.6"/>
    <n v="135.16800000000001"/>
    <n v="280.89600000000002"/>
    <n v="296.73599999999999"/>
    <n v="181.63200000000003"/>
    <n v="205.92000000000004"/>
    <n v="142.56000000000003"/>
    <n v="202.75200000000004"/>
    <n v="151.00799999999998"/>
    <n v="159.45599999999999"/>
    <n v="132"/>
    <n v="205.92000000000002"/>
    <n v="110.88000000000001"/>
    <n v="111.93600000000001"/>
    <n v="164.73600000000002"/>
    <n v="195.36000000000004"/>
    <n v="225.98400000000007"/>
    <n v="174.24000000000004"/>
    <n v="114.04800000000004"/>
    <n v="121.44000000000005"/>
    <n v="165.79200000000006"/>
    <n v="121.44000000000005"/>
    <n v="161.56800000000004"/>
    <n v="69.696000000000012"/>
    <n v="82.368000000000023"/>
    <n v="135.16800000000006"/>
    <n v="214.36800000000011"/>
    <n v="165.79200000000009"/>
    <n v="172.12800000000007"/>
    <n v="129.88800000000003"/>
    <n v="132.00000000000009"/>
    <n v="171.07200000000006"/>
    <n v="149.95200000000003"/>
    <n v="141.50400000000005"/>
    <n v="160.51200000000006"/>
    <n v="156.28800000000007"/>
    <n v="133.05600000000007"/>
  </r>
  <r>
    <x v="2"/>
    <x v="2"/>
    <x v="15"/>
    <x v="8"/>
    <s v="Botella"/>
    <n v="644.4000000000002"/>
    <n v="765.59999999999991"/>
    <n v="934.80000000000007"/>
    <n v="902.39999999999986"/>
    <n v="565.20000000000005"/>
    <n v="582.00000000000023"/>
    <n v="595.20000000000005"/>
    <n v="705.6"/>
    <n v="620.40000000000009"/>
    <n v="624"/>
    <n v="621.6"/>
    <n v="422.4"/>
    <n v="567.6"/>
    <n v="668.40000000000009"/>
    <n v="895.2"/>
    <n v="586.79999999999995"/>
    <n v="526.59999999999991"/>
    <n v="597.5999999999998"/>
    <n v="353.99999999999989"/>
    <n v="453.60000000000008"/>
    <n v="535.19999999999993"/>
    <n v="388.80000000000007"/>
    <n v="639.59999999999991"/>
    <n v="435.59999999999997"/>
    <n v="348.00000000000017"/>
    <n v="433.20000000000005"/>
    <n v="496.79999999999995"/>
    <n v="578.40000000000009"/>
    <n v="373.20000000000005"/>
    <n v="235.2000000000001"/>
    <n v="381.6"/>
    <n v="468.00000000000011"/>
    <n v="396.00000000000017"/>
    <n v="467.99999999999989"/>
    <n v="607.19999999999993"/>
    <n v="372"/>
    <n v="519.59999999999968"/>
  </r>
  <r>
    <x v="0"/>
    <x v="3"/>
    <x v="16"/>
    <x v="9"/>
    <s v="Individual"/>
    <n v="6174"/>
    <n v="10089"/>
    <n v="8748.0000000000018"/>
    <n v="2385.0000000000005"/>
    <n v="1512"/>
    <n v="1638.0000000000002"/>
    <n v="8856"/>
    <n v="4680"/>
    <n v="2097"/>
    <n v="11088.000000000002"/>
    <n v="5652"/>
    <n v="4140.0000000000009"/>
    <n v="1260"/>
    <n v="3906"/>
    <n v="11421"/>
    <n v="2502.0000000000005"/>
    <n v="4248"/>
    <n v="11277.000000000002"/>
    <n v="-9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x v="1"/>
    <x v="3"/>
    <s v="Botella"/>
    <n v="603.12199999999996"/>
    <n v="597.00799999999992"/>
    <n v="529.16799999999989"/>
    <n v="527.75399999999979"/>
    <n v="625.30799999999988"/>
    <n v="425.42199999999985"/>
    <n v="487.61299999999989"/>
    <n v="419.68099999999993"/>
    <n v="422.81399999999991"/>
    <n v="359.64699999999988"/>
    <n v="303.87699999999995"/>
    <n v="416.70399999999989"/>
    <n v="316.26699999999994"/>
    <n v="365.64399999999995"/>
    <n v="422.95199999999983"/>
    <n v="926.84400000000005"/>
    <n v="955.5300000000002"/>
    <n v="896.15"/>
    <n v="1099.53"/>
    <n v="572.71000000000015"/>
    <n v="741.09"/>
    <n v="684.23000000000025"/>
    <n v="679.74"/>
    <n v="710.71"/>
    <n v="738.99"/>
    <n v="684.89"/>
    <n v="899.94699999999989"/>
    <n v="859.64799999999991"/>
    <n v="1550.7340000000002"/>
    <n v="1202.29"/>
    <n v="1488.98"/>
    <n v="1057.1859999999999"/>
    <n v="1330.2240000000004"/>
    <n v="725.18"/>
    <n v="1014.772"/>
    <n v="1305.8519999999996"/>
    <n v="1423.0700000000002"/>
  </r>
  <r>
    <x v="0"/>
    <x v="3"/>
    <x v="1"/>
    <x v="3"/>
    <s v="Doypack"/>
    <n v="408.17999999999984"/>
    <n v="394.21399999999983"/>
    <n v="692.74000000000012"/>
    <n v="329.41399999999982"/>
    <n v="780.30399999999952"/>
    <n v="358.65599999999995"/>
    <n v="592.82599999999979"/>
    <n v="365.75599999999974"/>
    <n v="439.54199999999992"/>
    <n v="371.79399999999998"/>
    <n v="208.50200000000001"/>
    <n v="338.84800000000001"/>
    <n v="307.16199999999992"/>
    <n v="260.27"/>
    <n v="229.11399999999998"/>
    <n v="228.45400000000004"/>
    <n v="370.26800000000003"/>
    <n v="370.27999999999986"/>
    <n v="476.6019999999998"/>
    <n v="188.94800000000001"/>
    <n v="60.76"/>
    <n v="90.57"/>
    <n v="229.32"/>
    <n v="235.62"/>
    <n v="211.85999999999996"/>
    <n v="243.11999999999995"/>
    <n v="378.32999999999987"/>
    <n v="148.79999999999998"/>
    <n v="409.2299999999999"/>
    <n v="240.71999999999994"/>
    <n v="264.81"/>
    <n v="226.58999999999995"/>
    <n v="410.81999999999988"/>
    <n v="215.07"/>
    <n v="288.3"/>
    <n v="264.81"/>
    <n v="515.97000000000014"/>
  </r>
  <r>
    <x v="0"/>
    <x v="3"/>
    <x v="1"/>
    <x v="9"/>
    <s v="Individual"/>
    <n v="4218.4799999999996"/>
    <n v="1719.3599999999992"/>
    <n v="5065.2000000000007"/>
    <n v="5181.8399999999992"/>
    <n v="4181.7599999999984"/>
    <n v="3926.8799999999997"/>
    <n v="3935.52"/>
    <n v="4665.6000000000013"/>
    <n v="2976.4799999999991"/>
    <n v="2192.4"/>
    <n v="2026.08"/>
    <n v="4799.5200000000004"/>
    <n v="2352.2399999999989"/>
    <n v="2779.9199999999987"/>
    <n v="5726.16"/>
    <n v="4369.6799999999994"/>
    <n v="5043.5999999999995"/>
    <n v="5454.0000000000009"/>
    <n v="3600.7199999999984"/>
    <n v="3957.1199999999985"/>
    <n v="5026.3199999999988"/>
    <n v="3062.8799999999992"/>
    <n v="2747.5199999999986"/>
    <n v="2702.1599999999985"/>
    <n v="4715.2799999999988"/>
    <n v="5335.1999999999989"/>
    <n v="6834.24"/>
    <n v="2369.5199999999986"/>
    <n v="6918.4800000000041"/>
    <n v="3896.6400000000012"/>
    <n v="4162.3199999999979"/>
    <n v="2641.6799999999985"/>
    <n v="3790.7999999999993"/>
    <n v="2127.5999999999995"/>
    <n v="3207.5999999999995"/>
    <n v="2090.8799999999992"/>
    <n v="2373.8399999999992"/>
  </r>
  <r>
    <x v="0"/>
    <x v="3"/>
    <x v="1"/>
    <x v="9"/>
    <s v="Multipack"/>
    <n v="19157.03999999999"/>
    <n v="16020.719999999998"/>
    <n v="21889.439999999999"/>
    <n v="14240.880000000003"/>
    <n v="19249.920000000006"/>
    <n v="13420.079999999998"/>
    <n v="19796.399999999998"/>
    <n v="13245.120000000004"/>
    <n v="18802.799999999992"/>
    <n v="13966.56"/>
    <n v="15562.8"/>
    <n v="15657.839999999991"/>
    <n v="20029.68"/>
    <n v="15688.08"/>
    <n v="22295.52"/>
    <n v="19934.640000000007"/>
    <n v="24816.240000000002"/>
    <n v="27263.52"/>
    <n v="10424.159999999996"/>
    <n v="11977.199999999999"/>
    <n v="12873.599999999997"/>
    <n v="16063.920000000004"/>
    <n v="7216.5599999999995"/>
    <n v="13750.559999999998"/>
    <n v="10495.439999999999"/>
    <n v="14925.599999999999"/>
    <n v="17012.160000000007"/>
    <n v="17627.760000000006"/>
    <n v="28654.560000000001"/>
    <n v="17982"/>
    <n v="17744.400000000005"/>
    <n v="11534.400000000001"/>
    <n v="12366.000000000007"/>
    <n v="12536.64"/>
    <n v="18761.760000000002"/>
    <n v="15215.040000000006"/>
    <n v="15236.639999999987"/>
  </r>
  <r>
    <x v="0"/>
    <x v="3"/>
    <x v="2"/>
    <x v="3"/>
    <s v="Botella"/>
    <n v="34.300000000000004"/>
    <n v="0"/>
    <n v="4.8999999999999995"/>
    <n v="4.8999999999999995"/>
    <n v="7.35"/>
    <n v="0"/>
    <n v="102.89999999999992"/>
    <n v="115.15000000000002"/>
    <n v="53.900000000000006"/>
    <n v="66.15000000000002"/>
    <n v="51.45000000000001"/>
    <n v="56.350000000000009"/>
    <n v="78.399999999999991"/>
    <n v="34.300000000000004"/>
    <n v="85.750000000000014"/>
    <n v="63.70000000000001"/>
    <n v="26.950000000000003"/>
    <n v="0"/>
    <n v="24.5"/>
    <n v="137.19999999999999"/>
    <n v="68.600000000000023"/>
    <n v="14.7"/>
    <n v="0"/>
    <n v="0"/>
    <n v="58.800000000000004"/>
    <n v="26.950000000000003"/>
    <n v="29.400000000000002"/>
    <n v="44.1"/>
    <n v="154.35000000000005"/>
    <n v="75.950000000000017"/>
    <n v="36.750000000000007"/>
    <n v="24.5"/>
    <n v="24.5"/>
    <n v="39.199999999999996"/>
    <n v="53.900000000000006"/>
    <n v="19.599999999999998"/>
    <n v="31.850000000000005"/>
  </r>
  <r>
    <x v="0"/>
    <x v="3"/>
    <x v="2"/>
    <x v="3"/>
    <s v="Doypack"/>
    <n v="22.000000000000004"/>
    <n v="22.000000000000004"/>
    <n v="28.6"/>
    <n v="13.200000000000001"/>
    <n v="0"/>
    <n v="0"/>
    <n v="39.6"/>
    <n v="48.400000000000006"/>
    <n v="30.8"/>
    <n v="33"/>
    <n v="26.4"/>
    <n v="37.400000000000006"/>
    <n v="33"/>
    <n v="33"/>
    <n v="44.000000000000007"/>
    <n v="46.2"/>
    <n v="68.2"/>
    <n v="35.200000000000003"/>
    <n v="57.20000000000001"/>
    <n v="44.000000000000007"/>
    <n v="26.4"/>
    <n v="37.400000000000006"/>
    <n v="26.4"/>
    <n v="35.200000000000003"/>
    <n v="50.600000000000009"/>
    <n v="48.400000000000006"/>
    <n v="46.2"/>
    <n v="63.8"/>
    <n v="55.000000000000007"/>
    <n v="66"/>
    <n v="103.4"/>
    <n v="37.400000000000006"/>
    <n v="33"/>
    <n v="30.8"/>
    <n v="24.2"/>
    <n v="46.2"/>
    <n v="33"/>
  </r>
  <r>
    <x v="0"/>
    <x v="3"/>
    <x v="2"/>
    <x v="9"/>
    <s v="Individual"/>
    <n v="111.59999999999998"/>
    <n v="93.600000000000009"/>
    <n v="140.39999999999998"/>
    <n v="154.79999999999998"/>
    <n v="147.60000000000002"/>
    <n v="53.999999999999993"/>
    <n v="90"/>
    <n v="212.4"/>
    <n v="370.8"/>
    <n v="28.8"/>
    <n v="68.400000000000006"/>
    <n v="154.79999999999998"/>
    <n v="97.2"/>
    <n v="115.2"/>
    <n v="122.39999999999998"/>
    <n v="129.6"/>
    <n v="288.00000000000006"/>
    <n v="82.800000000000011"/>
    <n v="90"/>
    <n v="187.20000000000002"/>
    <n v="104.39999999999998"/>
    <n v="68.400000000000006"/>
    <n v="61.2"/>
    <n v="133.19999999999999"/>
    <n v="75.599999999999994"/>
    <n v="90"/>
    <n v="36.000000000000007"/>
    <n v="230.40000000000003"/>
    <n v="165.6"/>
    <n v="144"/>
    <n v="165.6"/>
    <n v="39.599999999999994"/>
    <n v="32.4"/>
    <n v="68.399999999999991"/>
    <n v="129.6"/>
    <n v="50.4"/>
    <n v="64.8"/>
  </r>
  <r>
    <x v="0"/>
    <x v="3"/>
    <x v="3"/>
    <x v="9"/>
    <s v="Individual"/>
    <n v="233.28"/>
    <n v="64.8"/>
    <n v="380.15999999999997"/>
    <n v="215.99999999999997"/>
    <n v="142.56"/>
    <n v="164.16"/>
    <n v="315.36"/>
    <n v="479.51999999999992"/>
    <n v="82.080000000000013"/>
    <n v="64.8"/>
    <n v="51.84"/>
    <n v="138.24"/>
    <n v="86.4"/>
    <n v="107.99999999999999"/>
    <n v="254.88"/>
    <n v="185.76000000000002"/>
    <n v="185.76"/>
    <n v="233.28"/>
    <n v="43.199999999999996"/>
    <n v="146.88"/>
    <n v="220.32"/>
    <n v="228.96000000000004"/>
    <n v="133.92000000000002"/>
    <n v="120.95999999999998"/>
    <n v="99.359999999999985"/>
    <n v="652.31999999999994"/>
    <n v="146.88000000000002"/>
    <n v="276.47999999999996"/>
    <n v="341.27999999999986"/>
    <n v="90.720000000000013"/>
    <n v="64.8"/>
    <n v="164.16"/>
    <n v="194.39999999999995"/>
    <n v="82.080000000000027"/>
    <n v="224.64000000000004"/>
    <n v="82.079999999999984"/>
    <n v="185.76000000000002"/>
  </r>
  <r>
    <x v="0"/>
    <x v="3"/>
    <x v="3"/>
    <x v="9"/>
    <s v="Multipack"/>
    <n v="0"/>
    <n v="51.839999999999989"/>
    <n v="108.00000000000004"/>
    <n v="17.28"/>
    <n v="17.28"/>
    <n v="21.6"/>
    <n v="21.6"/>
    <n v="12.959999999999999"/>
    <n v="56.160000000000004"/>
    <n v="751.68"/>
    <n v="777.59999999999991"/>
    <n v="203.03999999999991"/>
    <n v="86.4"/>
    <n v="43.2"/>
    <n v="77.759999999999991"/>
    <n v="203.03999999999996"/>
    <n v="151.19999999999996"/>
    <n v="280.8"/>
    <n v="103.67999999999999"/>
    <n v="151.19999999999996"/>
    <n v="60.48"/>
    <n v="17.28"/>
    <n v="8.64"/>
    <n v="8.64"/>
    <n v="155.52000000000001"/>
    <n v="60.48"/>
    <n v="25.92"/>
    <n v="51.839999999999996"/>
    <n v="116.64"/>
    <n v="90.72"/>
    <n v="56.160000000000004"/>
    <n v="47.52000000000001"/>
    <n v="51.839999999999996"/>
    <n v="21.6"/>
    <n v="82.079999999999984"/>
    <n v="17.28"/>
    <n v="17.28"/>
  </r>
  <r>
    <x v="0"/>
    <x v="3"/>
    <x v="17"/>
    <x v="3"/>
    <s v="Botella"/>
    <n v="132.36799999999999"/>
    <n v="113.90799999999999"/>
    <n v="113.91199999999999"/>
    <n v="264.74599999999992"/>
    <n v="252.42399999999986"/>
    <n v="1028.0520000000001"/>
    <n v="98.495999999999981"/>
    <n v="73.872"/>
    <n v="58.486000000000004"/>
    <n v="61.572000000000003"/>
    <n v="18.47"/>
    <n v="49.258000000000003"/>
    <n v="43.1"/>
    <n v="18.48"/>
    <n v="6.1639999999999997"/>
    <n v="30.8"/>
    <n v="3.07999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x v="17"/>
    <x v="3"/>
    <s v="Pump"/>
    <n v="46.169999999999995"/>
    <n v="21.546000000000003"/>
    <n v="3.0779999999999998"/>
    <n v="123.11999999999998"/>
    <n v="196.99199999999993"/>
    <n v="116.96399999999998"/>
    <n v="116.96399999999997"/>
    <n v="153.89999999999995"/>
    <n v="76.949999999999989"/>
    <n v="46.17"/>
    <n v="70.793999999999997"/>
    <n v="64.638000000000005"/>
    <n v="73.872000000000014"/>
    <n v="92.339999999999989"/>
    <n v="70.794000000000011"/>
    <n v="172.36799999999994"/>
    <n v="76.949999999999974"/>
    <n v="67.715999999999966"/>
    <n v="-9.23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3"/>
    <x v="17"/>
    <x v="9"/>
    <s v="Individual"/>
    <n v="314.99999999999994"/>
    <n v="216.00000000000003"/>
    <n v="170.99999999999997"/>
    <n v="423.00000000000006"/>
    <n v="450.00000000000006"/>
    <n v="900.00000000000011"/>
    <n v="387.00000000000006"/>
    <n v="441.00000000000006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7.99999999999997"/>
    <n v="630.00000000000011"/>
    <n v="1088.9999999999995"/>
    <n v="90"/>
    <n v="12024"/>
    <n v="10404"/>
    <n v="4676.76"/>
    <n v="3754.0799999999986"/>
    <n v="10367.999999999998"/>
  </r>
  <r>
    <x v="0"/>
    <x v="3"/>
    <x v="17"/>
    <x v="9"/>
    <s v="Multipack"/>
    <n v="278.99999999999989"/>
    <n v="252"/>
    <n v="171"/>
    <n v="36"/>
    <n v="18"/>
    <n v="36"/>
    <n v="720.00000000000034"/>
    <n v="18"/>
    <n v="5413.4400000000005"/>
    <n v="36"/>
    <n v="18"/>
    <n v="666.00000000000023"/>
    <n v="0"/>
    <n v="18"/>
    <n v="0"/>
    <n v="9"/>
    <n v="180.00000000000003"/>
    <n v="53.999999999999993"/>
    <n v="36"/>
    <n v="243.00000000000009"/>
    <n v="63"/>
    <n v="90"/>
    <n v="89.999999999999986"/>
    <n v="80.999999999999986"/>
    <n v="98.999999999999986"/>
    <n v="89.999999999999986"/>
    <n v="54"/>
    <n v="63"/>
    <n v="0"/>
    <n v="0"/>
    <n v="0"/>
    <n v="0"/>
    <n v="0"/>
    <n v="0"/>
    <n v="0"/>
    <n v="0"/>
    <n v="0"/>
  </r>
  <r>
    <x v="0"/>
    <x v="3"/>
    <x v="14"/>
    <x v="3"/>
    <s v="Doypack"/>
    <n v="216.66800000000012"/>
    <n v="208.53700000000006"/>
    <n v="205.82400000000001"/>
    <n v="322.29100000000011"/>
    <n v="200.41700000000006"/>
    <n v="219.38100000000006"/>
    <n v="224.79800000000006"/>
    <n v="162.50300000000004"/>
    <n v="132.72200000000004"/>
    <n v="27.085999999999999"/>
    <n v="21.672000000000001"/>
    <n v="32.508000000000003"/>
    <n v="21.672000000000001"/>
    <n v="24.381"/>
    <n v="37.926000000000009"/>
    <n v="81.27"/>
    <n v="85.230000000000032"/>
    <n v="252.459"/>
    <n v="124.407"/>
    <n v="48.762"/>
    <n v="192.339"/>
    <n v="113.77800000000003"/>
    <n v="148.78800000000004"/>
    <n v="115.56"/>
    <n v="64.809000000000012"/>
    <n v="115.45200000000004"/>
    <n v="122.32800000000002"/>
    <n v="91.485000000000014"/>
    <n v="284.96700000000004"/>
    <n v="239.44500000000005"/>
    <n v="189.94500000000002"/>
    <n v="186.822"/>
    <n v="316.03500000000003"/>
    <n v="110.13300000000001"/>
    <n v="160.87500000000006"/>
    <n v="144.52200000000002"/>
    <n v="185.36400000000003"/>
  </r>
  <r>
    <x v="0"/>
    <x v="3"/>
    <x v="14"/>
    <x v="3"/>
    <s v="Pump"/>
    <n v="50.82"/>
    <n v="98.56"/>
    <n v="109.33999999999999"/>
    <n v="109.33999999999999"/>
    <n v="73.913999999999987"/>
    <n v="60.040000000000006"/>
    <n v="100.06899999999997"/>
    <n v="226.23800000000003"/>
    <n v="5277.5650000000005"/>
    <n v="10.773000000000001"/>
    <n v="50.786999999999985"/>
    <n v="64.637999999999991"/>
    <n v="47.709000000000003"/>
    <n v="55.403999999999996"/>
    <n v="50.786999999999985"/>
    <n v="56.943000000000005"/>
    <n v="116.96399999999998"/>
    <n v="50.786999999999999"/>
    <n v="89.261999999999986"/>
    <n v="63.09899999999999"/>
    <n v="123.11999999999998"/>
    <n v="96.956999999999994"/>
    <n v="55.403999999999996"/>
    <n v="69.254999999999981"/>
    <n v="69.254999999999981"/>
    <n v="106.19099999999999"/>
    <n v="69.254999999999981"/>
    <n v="89.261999999999972"/>
    <n v="195.45299999999992"/>
    <n v="150.82199999999995"/>
    <n v="203.14799999999994"/>
    <n v="164.67299999999997"/>
    <n v="140.04899999999995"/>
    <n v="41.55299999999999"/>
    <n v="120.04199999999997"/>
    <n v="92.339999999999975"/>
    <n v="278.55900000000003"/>
  </r>
  <r>
    <x v="0"/>
    <x v="3"/>
    <x v="14"/>
    <x v="9"/>
    <s v="Individual"/>
    <n v="1141.56"/>
    <n v="2320.9919999999997"/>
    <n v="1740.7440000000001"/>
    <n v="135.36000000000001"/>
    <n v="207"/>
    <n v="1526.9760000000001"/>
    <n v="1874.88"/>
    <n v="941.4"/>
    <n v="632.51999999999987"/>
    <n v="224.99999999999997"/>
    <n v="783.57600000000014"/>
    <n v="2306.4479999999994"/>
    <n v="1885.7520000000002"/>
    <n v="3174.12"/>
    <n v="1439.9280000000001"/>
    <n v="513"/>
    <n v="782.99999999999989"/>
    <n v="197.99999999999997"/>
    <n v="152.99999999999997"/>
    <n v="233.99999999999997"/>
    <n v="288.00000000000006"/>
    <n v="306"/>
    <n v="342"/>
    <n v="440.99999999999994"/>
    <n v="216"/>
    <n v="278.99999999999994"/>
    <n v="288.00000000000006"/>
    <n v="251.99999999999994"/>
    <n v="881.99999999999989"/>
    <n v="441"/>
    <n v="423.00000000000006"/>
    <n v="1422.0000000000002"/>
    <n v="1088.9999999999998"/>
    <n v="477"/>
    <n v="539.99999999999989"/>
    <n v="1245.6000000000001"/>
    <n v="1242.7199999999998"/>
  </r>
  <r>
    <x v="0"/>
    <x v="3"/>
    <x v="14"/>
    <x v="9"/>
    <s v="Multipack"/>
    <n v="4666.536000000001"/>
    <n v="3953.8799999999997"/>
    <n v="1812.7440000000001"/>
    <n v="1683.6479999999999"/>
    <n v="5841.0000000000009"/>
    <n v="2396.0160000000005"/>
    <n v="3836.8080000000004"/>
    <n v="2124.4320000000002"/>
    <n v="1945.8720000000001"/>
    <n v="1414.4399999999998"/>
    <n v="1548.8639999999998"/>
    <n v="1874.52"/>
    <n v="1891.8"/>
    <n v="1892.0160000000003"/>
    <n v="2477.5919999999996"/>
    <n v="3818.1600000000003"/>
    <n v="4279.0320000000011"/>
    <n v="3871.2959999999998"/>
    <n v="2639.3040000000001"/>
    <n v="1999.6560000000004"/>
    <n v="2143.4400000000005"/>
    <n v="1703.0159999999998"/>
    <n v="2053.7999999999997"/>
    <n v="2270.3040000000005"/>
    <n v="1234.3679999999999"/>
    <n v="1253.088"/>
    <n v="1569.0240000000001"/>
    <n v="1639.2240000000002"/>
    <n v="3548.7359999999999"/>
    <n v="3377.16"/>
    <n v="2476.2240000000002"/>
    <n v="1424.3040000000001"/>
    <n v="2180.6640000000002"/>
    <n v="1756.9439999999997"/>
    <n v="1180.5119999999999"/>
    <n v="3301.4159999999961"/>
    <n v="2591.7840000000006"/>
  </r>
  <r>
    <x v="1"/>
    <x v="3"/>
    <x v="16"/>
    <x v="9"/>
    <s v="Individual"/>
    <n v="459"/>
    <n v="215.99999999999997"/>
    <n v="468"/>
    <n v="207.00000000000003"/>
    <n v="495"/>
    <n v="432"/>
    <n v="1970.9999999999998"/>
    <n v="423.00000000000006"/>
    <n v="1313.9999999999998"/>
    <n v="297"/>
    <n v="1421.9999999999998"/>
    <n v="242.74800000000002"/>
    <n v="963.00000000000011"/>
    <n v="269.87400000000002"/>
    <n v="657"/>
    <n v="855.00000000000011"/>
    <n v="962.74800000000027"/>
    <n v="107.99999999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3"/>
    <x v="1"/>
    <x v="3"/>
    <s v="Botella"/>
    <n v="526.84899999999993"/>
    <n v="685.596"/>
    <n v="1232.6720000000007"/>
    <n v="1149.6310000000001"/>
    <n v="619.41999999999996"/>
    <n v="770.35599999999999"/>
    <n v="796.54399999999998"/>
    <n v="785.8399999999998"/>
    <n v="672.38099999999986"/>
    <n v="638.00800000000004"/>
    <n v="544.04200000000003"/>
    <n v="382.12299999999999"/>
    <n v="498.053"/>
    <n v="674.46999999999991"/>
    <n v="1531.847"/>
    <n v="2448.6960000000004"/>
    <n v="1461.9339999999993"/>
    <n v="657.8000000000003"/>
    <n v="1347.8940000000007"/>
    <n v="1608.7400000000005"/>
    <n v="1620.6200000000015"/>
    <n v="2065.1089999999981"/>
    <n v="2024.633"/>
    <n v="2094.96"/>
    <n v="1902.6970000000015"/>
    <n v="1694.2300000000009"/>
    <n v="2631.3420000000024"/>
    <n v="2784.9280000000067"/>
    <n v="2601.5650000000037"/>
    <n v="2213.3419999999992"/>
    <n v="3511.6480000000051"/>
    <n v="2558.4510000000073"/>
    <n v="2603.6610000000055"/>
    <n v="3544.6640000000066"/>
    <n v="2838.5540000000092"/>
    <n v="3975.4080000000145"/>
    <n v="4242.2080000000133"/>
  </r>
  <r>
    <x v="1"/>
    <x v="3"/>
    <x v="1"/>
    <x v="3"/>
    <s v="Doypack"/>
    <n v="625.40000000000009"/>
    <n v="675.26999999999987"/>
    <n v="1192.2159999999999"/>
    <n v="950.2879999999999"/>
    <n v="598.17400000000021"/>
    <n v="477.74799999999993"/>
    <n v="960.16399999999999"/>
    <n v="864.37599999999986"/>
    <n v="589.39899999999943"/>
    <n v="463.19400000000002"/>
    <n v="592.00200000000029"/>
    <n v="548.17999999999995"/>
    <n v="573.76599999999985"/>
    <n v="601.04600000000005"/>
    <n v="318.30700000000002"/>
    <n v="460.20100000000008"/>
    <n v="157.02499999999992"/>
    <n v="690.19399999999962"/>
    <n v="726.73899999999958"/>
    <n v="445.49999999999966"/>
    <n v="278.95"/>
    <n v="369.58500000000004"/>
    <n v="463.98600000000016"/>
    <n v="1096.5600000000002"/>
    <n v="550.50200000000018"/>
    <n v="301.56000000000017"/>
    <n v="616.73299999999995"/>
    <n v="436.32000000000011"/>
    <n v="264.86700000000002"/>
    <n v="337.95"/>
    <n v="245.70000000000002"/>
    <n v="447.68599999999992"/>
    <n v="998.69799999999987"/>
    <n v="674.59399999999994"/>
    <n v="670.7399999999999"/>
    <n v="641.09399999999994"/>
    <n v="461.76199999999972"/>
  </r>
  <r>
    <x v="1"/>
    <x v="3"/>
    <x v="1"/>
    <x v="9"/>
    <s v="Individual"/>
    <n v="855.35999999999967"/>
    <n v="844.55999999999983"/>
    <n v="1861.92"/>
    <n v="2494.7999999999993"/>
    <n v="775.44"/>
    <n v="600.48"/>
    <n v="1395.3599999999997"/>
    <n v="809.99999999999989"/>
    <n v="809.01199999999983"/>
    <n v="628.56000000000006"/>
    <n v="2164.8120000000004"/>
    <n v="559.98"/>
    <n v="581.04"/>
    <n v="776.64999999999975"/>
    <n v="1067.9769999999999"/>
    <n v="1235.6989999999998"/>
    <n v="835.65399999999931"/>
    <n v="889.91999999999985"/>
    <n v="655.55599999999981"/>
    <n v="825.11999999999955"/>
    <n v="701.99999999999966"/>
    <n v="892.75299999999959"/>
    <n v="1123.7830000000006"/>
    <n v="598.3199999999996"/>
    <n v="1092.6460000000009"/>
    <n v="1386.7200000000028"/>
    <n v="1696.1360000000016"/>
    <n v="898.5599999999996"/>
    <n v="967.09099999999978"/>
    <n v="1149.1199999999994"/>
    <n v="965.51999999999975"/>
    <n v="850.76299999999958"/>
    <n v="614.06299999999976"/>
    <n v="682.37699999999961"/>
    <n v="684.71999999999969"/>
    <n v="878.48799999999983"/>
    <n v="741.64299999999969"/>
  </r>
  <r>
    <x v="1"/>
    <x v="3"/>
    <x v="1"/>
    <x v="9"/>
    <s v="Multipack"/>
    <n v="9616.3199999999979"/>
    <n v="14065.919999999998"/>
    <n v="18798.480000000003"/>
    <n v="25315.200000000004"/>
    <n v="15424.559999999998"/>
    <n v="15595.199999999993"/>
    <n v="19481.039999999994"/>
    <n v="21435.839999999997"/>
    <n v="22231.169000000002"/>
    <n v="18902.16"/>
    <n v="15236.908000000001"/>
    <n v="16273.165999999992"/>
    <n v="16897.68"/>
    <n v="14806.346999999998"/>
    <n v="12767.577000000003"/>
    <n v="17502.026999999998"/>
    <n v="13999.318999999965"/>
    <n v="12858.479999999978"/>
    <n v="16999.64499999996"/>
    <n v="13981.679999999975"/>
    <n v="15545.519999999962"/>
    <n v="13323.957999999964"/>
    <n v="10073.518999999991"/>
    <n v="9853.9199999999782"/>
    <n v="11206.260999999962"/>
    <n v="7611.839999999992"/>
    <n v="11966.399999999976"/>
    <n v="14152.319999999967"/>
    <n v="10873.800999999974"/>
    <n v="10903.679999999977"/>
    <n v="12934.079999999969"/>
    <n v="8773.917999999976"/>
    <n v="10742.219999999974"/>
    <n v="12809.879999999972"/>
    <n v="8698.3199999999906"/>
    <n v="12440.517999999964"/>
    <n v="11335.766999999962"/>
  </r>
  <r>
    <x v="1"/>
    <x v="3"/>
    <x v="2"/>
    <x v="3"/>
    <s v="Botella"/>
    <n v="176.4"/>
    <n v="110.24999999999999"/>
    <n v="151.89999999999998"/>
    <n v="144.54999999999995"/>
    <n v="110.25"/>
    <n v="159.24999999999997"/>
    <n v="218.04999999999995"/>
    <n v="227.84999999999994"/>
    <n v="107.187"/>
    <n v="115.14999999999999"/>
    <n v="127.39999999999999"/>
    <n v="65.537000000000006"/>
    <n v="132.30000000000001"/>
    <n v="151.69699999999997"/>
    <n v="156.79999999999995"/>
    <n v="134.74999999999997"/>
    <n v="45.936999999999998"/>
    <n v="0"/>
    <n v="281.13700000000011"/>
    <n v="129.84999999999997"/>
    <n v="102.89999999999993"/>
    <n v="131.482"/>
    <n v="115.14999999999996"/>
    <n v="107.79999999999997"/>
    <n v="233.15900000000008"/>
    <n v="44.1"/>
    <n v="166.6"/>
    <n v="120.04999999999997"/>
    <n v="134.74999999999994"/>
    <n v="178.85000000000002"/>
    <n v="132.30000000000001"/>
    <n v="100.44999999999997"/>
    <n v="105.34999999999997"/>
    <n v="171.50000000000003"/>
    <n v="105.34999999999997"/>
    <n v="134.34099999999995"/>
    <n v="124.33699999999997"/>
  </r>
  <r>
    <x v="1"/>
    <x v="3"/>
    <x v="2"/>
    <x v="3"/>
    <s v="Doypack"/>
    <n v="413.59999999999997"/>
    <n v="277.2"/>
    <n v="428.99999999999994"/>
    <n v="279.39999999999998"/>
    <n v="2.2000000000000002"/>
    <n v="0"/>
    <n v="0"/>
    <n v="402.6"/>
    <n v="220.36700000000002"/>
    <n v="187"/>
    <n v="181.68299999999999"/>
    <n v="166.1"/>
    <n v="230.99999999999997"/>
    <n v="194.88300000000004"/>
    <n v="280.86599999999993"/>
    <n v="270.23299999999995"/>
    <n v="146.29999999999995"/>
    <n v="246.39999999999998"/>
    <n v="273.53300000000002"/>
    <n v="149.60000000000002"/>
    <n v="169.40000000000006"/>
    <n v="203.13300000000001"/>
    <n v="235.40000000000003"/>
    <n v="123.19999999999995"/>
    <n v="362.4499999999997"/>
    <n v="74.800000000000011"/>
    <n v="298.46699999999987"/>
    <n v="217.8"/>
    <n v="167.93300000000002"/>
    <n v="294.79999999999984"/>
    <n v="162.80000000000007"/>
    <n v="230.26700000000005"/>
    <n v="234.48300000000003"/>
    <n v="241.63300000000004"/>
    <n v="217.80000000000007"/>
    <n v="178.01700000000002"/>
    <n v="186.083"/>
  </r>
  <r>
    <x v="1"/>
    <x v="3"/>
    <x v="2"/>
    <x v="9"/>
    <s v="Individual"/>
    <n v="169.20000000000002"/>
    <n v="154.79999999999998"/>
    <n v="190.8"/>
    <n v="219.6"/>
    <n v="104.40000000000002"/>
    <n v="111.60000000000002"/>
    <n v="97.200000000000017"/>
    <n v="165.59999999999997"/>
    <n v="175.5"/>
    <n v="122.40000000000002"/>
    <n v="215.92400000000001"/>
    <n v="96.674000000000007"/>
    <n v="176.4"/>
    <n v="154.57300000000001"/>
    <n v="226.27400000000003"/>
    <n v="183.44899999999998"/>
    <n v="168.82599999999994"/>
    <n v="140.40000000000003"/>
    <n v="194.17299999999994"/>
    <n v="187.19999999999993"/>
    <n v="104.4"/>
    <n v="186.07299999999989"/>
    <n v="122.17300000000004"/>
    <n v="147.59999999999997"/>
    <n v="143.77300000000005"/>
    <n v="108.00000000000003"/>
    <n v="118.50100000000003"/>
    <n v="205.1999999999999"/>
    <n v="179.47399999999996"/>
    <n v="208.79999999999995"/>
    <n v="172.79999999999995"/>
    <n v="111.07400000000004"/>
    <n v="150.97299999999998"/>
    <n v="147.60000000000002"/>
    <n v="136.80000000000004"/>
    <n v="161.77299999999994"/>
    <n v="147.524"/>
  </r>
  <r>
    <x v="1"/>
    <x v="3"/>
    <x v="3"/>
    <x v="9"/>
    <s v="Individual"/>
    <n v="47.52"/>
    <n v="38.880000000000003"/>
    <n v="47.52"/>
    <n v="43.199999999999996"/>
    <n v="51.839999999999996"/>
    <n v="0"/>
    <n v="73.440000000000012"/>
    <n v="69.11999999999999"/>
    <n v="41.398000000000003"/>
    <n v="99.359999999999985"/>
    <n v="371.42900000000003"/>
    <n v="7.56"/>
    <n v="12.959999999999999"/>
    <n v="38.068000000000005"/>
    <n v="103.58900000000001"/>
    <n v="81.718000000000004"/>
    <n v="16.381"/>
    <n v="12.959999999999999"/>
    <n v="21.6"/>
    <n v="34.56"/>
    <n v="8.64"/>
    <n v="54.716999999999985"/>
    <n v="21.328000000000003"/>
    <n v="34.56"/>
    <n v="69.028999999999996"/>
    <n v="43.199999999999996"/>
    <n v="86.041000000000011"/>
    <n v="21.6"/>
    <n v="29.609999999999996"/>
    <n v="56.159999999999989"/>
    <n v="43.2"/>
    <n v="72.268000000000001"/>
    <n v="38.879999999999995"/>
    <n v="47.519999999999996"/>
    <n v="51.839999999999996"/>
    <n v="1079.9090000000006"/>
    <n v="107.55000000000004"/>
  </r>
  <r>
    <x v="1"/>
    <x v="3"/>
    <x v="3"/>
    <x v="9"/>
    <s v="Multipack"/>
    <n v="0"/>
    <n v="77.759999999999991"/>
    <n v="77.759999999999991"/>
    <n v="64.800000000000011"/>
    <n v="69.12"/>
    <n v="56.160000000000004"/>
    <n v="25.92"/>
    <n v="47.52"/>
    <n v="587.51999999999987"/>
    <n v="259.20000000000005"/>
    <n v="146.88000000000002"/>
    <n v="181.08100000000002"/>
    <n v="129.60000000000002"/>
    <n v="95.04"/>
    <n v="241.91999999999993"/>
    <n v="159.84"/>
    <n v="142.56"/>
    <n v="99.360000000000028"/>
    <n v="60.47999999999999"/>
    <n v="108.00000000000001"/>
    <n v="69.11999999999999"/>
    <n v="64.8"/>
    <n v="73.440000000000026"/>
    <n v="159.83999999999992"/>
    <n v="25.919999999999998"/>
    <n v="17.28"/>
    <n v="8.64"/>
    <n v="82.080000000000013"/>
    <n v="17.28"/>
    <n v="47.52"/>
    <n v="43.2"/>
    <n v="43.199999999999996"/>
    <n v="47.519999999999996"/>
    <n v="34.56"/>
    <n v="51.839999999999996"/>
    <n v="17.28"/>
    <n v="47.52"/>
  </r>
  <r>
    <x v="1"/>
    <x v="3"/>
    <x v="4"/>
    <x v="3"/>
    <s v="Botella"/>
    <n v="419.976"/>
    <n v="366.55799999999999"/>
    <n v="396.03000000000009"/>
    <n v="447.60600000000005"/>
    <n v="71.838000000000008"/>
    <n v="202.62000000000003"/>
    <n v="206.30400000000003"/>
    <n v="224.72400000000005"/>
    <n v="153.80700000000002"/>
    <n v="169.464"/>
    <n v="256.03800000000001"/>
    <n v="118.809"/>
    <n v="16.578000000000003"/>
    <n v="5.2210000000000019"/>
    <n v="-2.7629999999999999"/>
    <n v="-11.36"/>
    <n v="-48.813000000000002"/>
    <n v="0"/>
    <n v="-41.137"/>
    <n v="0"/>
    <n v="0"/>
    <n v="-8.9049999999999994"/>
    <n v="0"/>
    <n v="0"/>
    <n v="0"/>
    <n v="0"/>
    <n v="0"/>
    <n v="0"/>
    <n v="0"/>
    <n v="0"/>
    <n v="0"/>
    <n v="0"/>
    <n v="0"/>
    <n v="0"/>
    <n v="0"/>
    <n v="0"/>
    <n v="0"/>
  </r>
  <r>
    <x v="1"/>
    <x v="3"/>
    <x v="17"/>
    <x v="3"/>
    <s v="Botella"/>
    <n v="98.501999999999981"/>
    <n v="98.498000000000005"/>
    <n v="172.38199999999998"/>
    <n v="270.90400000000005"/>
    <n v="138.51"/>
    <n v="55.404000000000011"/>
    <n v="64.638000000000005"/>
    <n v="129.27599999999998"/>
    <n v="94.920999999999992"/>
    <n v="76.97999999999999"/>
    <n v="58.509999999999991"/>
    <n v="52.087999999999994"/>
    <n v="73.902000000000001"/>
    <n v="60.83"/>
    <n v="122.42999999999998"/>
    <n v="73.663999999999987"/>
    <n v="30.288000000000004"/>
    <n v="0"/>
    <n v="-0.77"/>
    <n v="0"/>
    <n v="0"/>
    <n v="-1.284"/>
    <n v="0"/>
    <n v="0"/>
    <n v="0"/>
    <n v="0"/>
    <n v="0"/>
    <n v="0"/>
    <n v="0"/>
    <n v="0"/>
    <n v="0"/>
    <n v="0"/>
    <n v="0"/>
    <n v="0"/>
    <n v="0"/>
    <n v="0"/>
    <n v="0"/>
  </r>
  <r>
    <x v="1"/>
    <x v="3"/>
    <x v="17"/>
    <x v="3"/>
    <s v="Doypack"/>
    <n v="422.58400000000006"/>
    <n v="254.63900000000007"/>
    <n v="452.40299999999996"/>
    <n v="284.44299999999993"/>
    <n v="552.57399999999996"/>
    <n v="213.989"/>
    <n v="344.00400000000008"/>
    <n v="520.05000000000007"/>
    <n v="287.11899999999997"/>
    <n v="176.07000000000002"/>
    <n v="24.607999999999997"/>
    <n v="202.691"/>
    <n v="222.11099999999999"/>
    <n v="264.53100000000006"/>
    <n v="183.05300000000003"/>
    <n v="341.27100000000007"/>
    <n v="-1.3549999999999998"/>
    <n v="0"/>
    <n v="-0.45"/>
    <n v="0"/>
    <n v="0"/>
    <n v="-2.0289999999999999"/>
    <n v="0"/>
    <n v="0"/>
    <n v="0"/>
    <n v="0"/>
    <n v="0"/>
    <n v="0"/>
    <n v="0"/>
    <n v="0"/>
    <n v="0"/>
    <n v="0"/>
    <n v="0"/>
    <n v="0"/>
    <n v="0"/>
    <n v="0"/>
    <n v="0"/>
  </r>
  <r>
    <x v="1"/>
    <x v="3"/>
    <x v="17"/>
    <x v="3"/>
    <s v="Pump"/>
    <n v="172.41"/>
    <n v="181.64"/>
    <n v="197.04399999999998"/>
    <n v="143.184"/>
    <n v="141.64599999999999"/>
    <n v="130.88"/>
    <n v="126.24"/>
    <n v="444.80200000000002"/>
    <n v="118.51999999999998"/>
    <n v="96.982000000000014"/>
    <n v="30.783999999999999"/>
    <n v="110.812"/>
    <n v="66.185999999999993"/>
    <n v="80.027999999999992"/>
    <n v="113.372"/>
    <n v="190.83599999999998"/>
    <n v="33.858000000000004"/>
    <n v="24.624000000000002"/>
    <n v="-6.1559999999999997"/>
    <n v="0"/>
    <n v="0"/>
    <n v="-12.311999999999999"/>
    <n v="0"/>
    <n v="0"/>
    <n v="0"/>
    <n v="0"/>
    <n v="0"/>
    <n v="0"/>
    <n v="0"/>
    <n v="0"/>
    <n v="0"/>
    <n v="0"/>
    <n v="0"/>
    <n v="0"/>
    <n v="0"/>
    <n v="0"/>
    <n v="0"/>
  </r>
  <r>
    <x v="1"/>
    <x v="3"/>
    <x v="17"/>
    <x v="9"/>
    <s v="Individual"/>
    <n v="18"/>
    <n v="9"/>
    <n v="53.999999999999993"/>
    <n v="45"/>
    <n v="36"/>
    <n v="224.99999999999997"/>
    <n v="18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99"/>
    <n v="1169.9999999999982"/>
    <n v="297.00000000000011"/>
    <n v="729.00000000000045"/>
    <n v="557.87400000000025"/>
    <n v="915.48000000000025"/>
    <n v="501.46199999999965"/>
    <n v="301.91599999999994"/>
  </r>
  <r>
    <x v="1"/>
    <x v="3"/>
    <x v="17"/>
    <x v="9"/>
    <s v="Multipack"/>
    <n v="1041.8399999999997"/>
    <n v="912.12000000000012"/>
    <n v="982.20000000000016"/>
    <n v="646.91999999999996"/>
    <n v="1350.96"/>
    <n v="1450.0800000000004"/>
    <n v="1001.6400000000001"/>
    <n v="1097.28"/>
    <n v="671.18900000000008"/>
    <n v="531"/>
    <n v="1251.0000000000002"/>
    <n v="594.00000000000011"/>
    <n v="801.00000000000011"/>
    <n v="953.25300000000016"/>
    <n v="747"/>
    <n v="1097.9999999999998"/>
    <n v="1322.9999999999973"/>
    <n v="585.00000000000023"/>
    <n v="1303.5059999999974"/>
    <n v="864.00000000000034"/>
    <n v="1008.0000000000002"/>
    <n v="1123.5059999999996"/>
    <n v="936.00000000000011"/>
    <n v="900.00000000000011"/>
    <n v="539.25300000000016"/>
    <n v="504.00000000000011"/>
    <n v="639.00000000000011"/>
    <n v="531.00000000000011"/>
    <n v="-2.9970000000000003"/>
    <n v="0"/>
    <n v="0"/>
    <n v="-1.8570000000000002"/>
    <n v="0"/>
    <n v="0"/>
    <n v="0"/>
    <n v="0"/>
    <n v="0"/>
  </r>
  <r>
    <x v="1"/>
    <x v="3"/>
    <x v="14"/>
    <x v="3"/>
    <s v="Botella"/>
    <n v="154.46"/>
    <n v="117.95999999999998"/>
    <n v="214.89"/>
    <n v="163.77000000000004"/>
    <n v="138.6"/>
    <n v="195.87999999999997"/>
    <n v="93.94"/>
    <n v="71.3"/>
    <n v="54.213999999999992"/>
    <n v="33.880000000000003"/>
    <n v="21.989999999999995"/>
    <n v="-22.149000000000001"/>
    <n v="9.24"/>
    <n v="-13.571999999999999"/>
    <n v="-9.5350000000000001"/>
    <n v="-2.5660000000000003"/>
    <n v="-1.7969999999999999"/>
    <n v="0"/>
    <n v="-4.1070000000000002"/>
    <n v="0"/>
    <n v="0"/>
    <n v="-0.76999999999999991"/>
    <n v="0"/>
    <n v="0"/>
    <n v="0"/>
    <n v="0"/>
    <n v="0"/>
    <n v="0"/>
    <n v="0"/>
    <n v="0"/>
    <n v="0"/>
    <n v="0"/>
    <n v="0"/>
    <n v="0"/>
    <n v="0"/>
    <n v="0"/>
    <n v="0"/>
  </r>
  <r>
    <x v="1"/>
    <x v="3"/>
    <x v="14"/>
    <x v="3"/>
    <s v="Doypack"/>
    <n v="384.75799999999998"/>
    <n v="250.77600000000007"/>
    <n v="526.69099999999992"/>
    <n v="305.28700000000003"/>
    <n v="278.928"/>
    <n v="418.56400000000002"/>
    <n v="285.60700000000003"/>
    <n v="396.04999999999995"/>
    <n v="215.65899999999999"/>
    <n v="197.26200000000003"/>
    <n v="219.76900000000003"/>
    <n v="174.35200000000003"/>
    <n v="243.00900000000004"/>
    <n v="218.55200000000005"/>
    <n v="234.45000000000002"/>
    <n v="309.95800000000003"/>
    <n v="447.34100000000024"/>
    <n v="370.75500000000011"/>
    <n v="275.75999999999971"/>
    <n v="183.0869999999999"/>
    <n v="81.270000000000024"/>
    <n v="90.578000000000031"/>
    <n v="364.20300000000009"/>
    <n v="394.82100000000025"/>
    <n v="232.96499999999995"/>
    <n v="180.68399999999988"/>
    <n v="232.30799999999994"/>
    <n v="296.98200000000014"/>
    <n v="59.720000000000013"/>
    <n v="432.85500000000013"/>
    <n v="161.61299999999991"/>
    <n v="430.84699999999992"/>
    <n v="213.49199999999988"/>
    <n v="381.18799999999999"/>
    <n v="257.59800000000001"/>
    <n v="231.27799999999988"/>
    <n v="236.20999999999989"/>
  </r>
  <r>
    <x v="1"/>
    <x v="3"/>
    <x v="14"/>
    <x v="3"/>
    <s v="Pump"/>
    <n v="26.18"/>
    <n v="61.599999999999994"/>
    <n v="110.88"/>
    <n v="97.02"/>
    <n v="20.015999999999998"/>
    <n v="16.934999999999999"/>
    <n v="30.788999999999994"/>
    <n v="96.961999999999989"/>
    <n v="24.110999999999997"/>
    <n v="63.09899999999999"/>
    <n v="70.536999999999992"/>
    <n v="33.346000000000004"/>
    <n v="32.319000000000003"/>
    <n v="23.597000000000001"/>
    <n v="134.66200000000003"/>
    <n v="47.196999999999996"/>
    <n v="65.149999999999991"/>
    <n v="69.254999999999995"/>
    <n v="43.860999999999997"/>
    <n v="83.105999999999966"/>
    <n v="75.410999999999973"/>
    <n v="53.864999999999974"/>
    <n v="55.403999999999982"/>
    <n v="40.013999999999989"/>
    <n v="70.536999999999992"/>
    <n v="41.55299999999999"/>
    <n v="49.24799999999999"/>
    <n v="96.956999999999994"/>
    <n v="53.352999999999987"/>
    <n v="70.793999999999983"/>
    <n v="55.403999999999996"/>
    <n v="57.712999999999987"/>
    <n v="57.969999999999978"/>
    <n v="107.47299999999996"/>
    <n v="36.935999999999993"/>
    <n v="58.481999999999985"/>
    <n v="49.24799999999999"/>
  </r>
  <r>
    <x v="1"/>
    <x v="3"/>
    <x v="14"/>
    <x v="9"/>
    <s v="Individual"/>
    <n v="63.36"/>
    <n v="352.94400000000002"/>
    <n v="99.575999999999965"/>
    <n v="81.647999999999996"/>
    <n v="398.88"/>
    <n v="181.07999999999998"/>
    <n v="135.792"/>
    <n v="99.719999999999985"/>
    <n v="63.152000000000001"/>
    <n v="99.503999999999991"/>
    <n v="63.504000000000005"/>
    <n v="62.502000000000002"/>
    <n v="272.16000000000003"/>
    <n v="81.260000000000005"/>
    <n v="2948.2460000000001"/>
    <n v="-8.2000000000000003E-2"/>
    <n v="323.91800000000001"/>
    <n v="0"/>
    <n v="9"/>
    <n v="45"/>
    <n v="9"/>
    <n v="35.491999999999997"/>
    <n v="0"/>
    <n v="9"/>
    <n v="54"/>
    <n v="0"/>
    <n v="8.7479999999999993"/>
    <n v="36"/>
    <n v="0"/>
    <n v="216"/>
    <n v="18"/>
    <n v="143.49599999999998"/>
    <n v="1619.9999999999995"/>
    <n v="477.00000000000011"/>
    <n v="495"/>
    <n v="80.513999999999982"/>
    <n v="26.639999999999997"/>
  </r>
  <r>
    <x v="1"/>
    <x v="3"/>
    <x v="14"/>
    <x v="9"/>
    <s v="Multipack"/>
    <n v="3975.0479999999993"/>
    <n v="3544.0560000000014"/>
    <n v="6413.4720000000007"/>
    <n v="2362.6800000000003"/>
    <n v="3170.0880000000002"/>
    <n v="5934.0240000000003"/>
    <n v="4703.6880000000001"/>
    <n v="4306.6799999999994"/>
    <n v="3290.6979999999994"/>
    <n v="1928.7359999999999"/>
    <n v="3458.0160000000005"/>
    <n v="2409.8670000000002"/>
    <n v="3912.4800000000005"/>
    <n v="3639.7889999999998"/>
    <n v="3195.5129999999999"/>
    <n v="2689.2550000000001"/>
    <n v="2226.4389999999958"/>
    <n v="1615.6799999999994"/>
    <n v="2156.4279999999985"/>
    <n v="2142.6479999999997"/>
    <n v="2208.9599999999996"/>
    <n v="1879.5789999999981"/>
    <n v="2674.5390000000039"/>
    <n v="3155.3280000000045"/>
    <n v="1359.7609999999995"/>
    <n v="1365.624"/>
    <n v="1904.6749999999995"/>
    <n v="2637.7200000000034"/>
    <n v="2246.8279999999995"/>
    <n v="1814.975999999999"/>
    <n v="2134.5119999999997"/>
    <n v="903.09799999999984"/>
    <n v="1888.7759999999996"/>
    <n v="2056.5279999999998"/>
    <n v="2362.7520000000004"/>
    <n v="1653.8759999999995"/>
    <n v="1342.7099999999998"/>
  </r>
  <r>
    <x v="2"/>
    <x v="3"/>
    <x v="16"/>
    <x v="9"/>
    <s v="Individual"/>
    <n v="387.00000000000011"/>
    <n v="4401"/>
    <n v="7902.0000000000009"/>
    <n v="4068.0000000000005"/>
    <n v="10764"/>
    <n v="5111.9999999999991"/>
    <n v="11979"/>
    <n v="6939.0000000000009"/>
    <n v="5517"/>
    <n v="4904.9999999999991"/>
    <n v="8531.9999999999982"/>
    <n v="5939.9999999999991"/>
    <n v="8064"/>
    <n v="7398"/>
    <n v="7848"/>
    <n v="9108"/>
    <n v="10683"/>
    <n v="5337"/>
    <n v="414"/>
    <n v="0"/>
    <n v="0"/>
    <n v="0"/>
    <n v="0"/>
    <n v="0"/>
    <n v="0"/>
    <n v="0"/>
    <n v="18"/>
    <n v="0"/>
    <n v="0"/>
    <n v="0"/>
    <n v="0"/>
    <n v="0"/>
    <n v="0"/>
    <n v="0"/>
    <n v="0"/>
    <n v="0"/>
    <n v="0"/>
  </r>
  <r>
    <x v="2"/>
    <x v="3"/>
    <x v="1"/>
    <x v="3"/>
    <s v="Botella"/>
    <n v="209.72"/>
    <n v="143.45400000000001"/>
    <n v="175.94499999999996"/>
    <n v="269.82700000000006"/>
    <n v="263.93900000000002"/>
    <n v="188.18200000000002"/>
    <n v="211.47500000000002"/>
    <n v="155.84100000000001"/>
    <n v="2042.6769999999999"/>
    <n v="249.99800000000002"/>
    <n v="148.166"/>
    <n v="151.267"/>
    <n v="146.63099999999997"/>
    <n v="128.14599999999999"/>
    <n v="364.41799999999995"/>
    <n v="476.12099999999992"/>
    <n v="435.65000000000003"/>
    <n v="195.65999999999997"/>
    <n v="554.5799999999997"/>
    <n v="396.54100000000005"/>
    <n v="354.18000000000012"/>
    <n v="310.55600000000004"/>
    <n v="403.22999999999996"/>
    <n v="924.36099999999988"/>
    <n v="277.95999999999998"/>
    <n v="362.40999999999991"/>
    <n v="587.16399999999987"/>
    <n v="267.28000000000003"/>
    <n v="813.23399999999981"/>
    <n v="723.43599999999992"/>
    <n v="784.06999999999994"/>
    <n v="628.76600000000019"/>
    <n v="600.05999999999995"/>
    <n v="482.40599999999984"/>
    <n v="1418.9020000000003"/>
    <n v="946.71399999999983"/>
    <n v="903.274"/>
  </r>
  <r>
    <x v="2"/>
    <x v="3"/>
    <x v="1"/>
    <x v="3"/>
    <s v="Doypack"/>
    <n v="745.02999999999986"/>
    <n v="703.26199999999983"/>
    <n v="932.54000000000019"/>
    <n v="805.28800000000001"/>
    <n v="829.4140000000001"/>
    <n v="425.738"/>
    <n v="808.61400000000015"/>
    <n v="601.52200000000016"/>
    <n v="635.24599999999998"/>
    <n v="568.53800000000001"/>
    <n v="488.10599999999999"/>
    <n v="510.50399999999996"/>
    <n v="505.49399999999997"/>
    <n v="334.81600000000003"/>
    <n v="234.45599999999999"/>
    <n v="235.666"/>
    <n v="97.263000000000019"/>
    <n v="295.08999999999992"/>
    <n v="362.56999999999994"/>
    <n v="254.15799999999999"/>
    <n v="192.31"/>
    <n v="110.21999999999997"/>
    <n v="185.64"/>
    <n v="383.7000000000001"/>
    <n v="312.51000000000005"/>
    <n v="322.23000000000013"/>
    <n v="603.12000000000012"/>
    <n v="555.84700000000009"/>
    <n v="524.4"/>
    <n v="461.1"/>
    <n v="169.74000000000004"/>
    <n v="734.88"/>
    <n v="710.15999999999985"/>
    <n v="416.57999999999993"/>
    <n v="691.13999999999987"/>
    <n v="647.78999999999985"/>
    <n v="430.46999999999997"/>
  </r>
  <r>
    <x v="2"/>
    <x v="3"/>
    <x v="1"/>
    <x v="9"/>
    <s v="Individual"/>
    <n v="2224.7999999999997"/>
    <n v="2192.4000000000005"/>
    <n v="2572.5600000000004"/>
    <n v="2460.2399999999998"/>
    <n v="3203.2799999999993"/>
    <n v="1179.3599999999999"/>
    <n v="2745.3599999999997"/>
    <n v="1775.52"/>
    <n v="1384.56"/>
    <n v="1619.9999999999998"/>
    <n v="1378.0799999999997"/>
    <n v="1380.2399999999998"/>
    <n v="1861.9200000000003"/>
    <n v="2075.7600000000002"/>
    <n v="1362.96"/>
    <n v="1617.8399999999997"/>
    <n v="2101.5889999999995"/>
    <n v="1820.8800000000006"/>
    <n v="2352.2399999999998"/>
    <n v="1632.9599999999998"/>
    <n v="1591.9200000000003"/>
    <n v="6534.0000000000018"/>
    <n v="1434.24"/>
    <n v="1863.8980000000004"/>
    <n v="1257.1200000000001"/>
    <n v="1628.6400000000008"/>
    <n v="1576.7999999999997"/>
    <n v="2097.3599999999992"/>
    <n v="1779.84"/>
    <n v="2252.8799999999992"/>
    <n v="2233.4399999999991"/>
    <n v="2028.2399999999998"/>
    <n v="1447.1999999999994"/>
    <n v="922.32"/>
    <n v="1404.0000000000002"/>
    <n v="1408.1840000000002"/>
    <n v="1030.32"/>
  </r>
  <r>
    <x v="2"/>
    <x v="3"/>
    <x v="1"/>
    <x v="9"/>
    <s v="Multipack"/>
    <n v="20755.439999999995"/>
    <n v="30702.239999999998"/>
    <n v="36298.799999999988"/>
    <n v="38972.87999999999"/>
    <n v="30207.599999999999"/>
    <n v="30678.480000000003"/>
    <n v="24852.959999999999"/>
    <n v="46334.16"/>
    <n v="33957.360000000001"/>
    <n v="40262.399999999994"/>
    <n v="22405.680000000004"/>
    <n v="33354.720000000001"/>
    <n v="59019.840000000004"/>
    <n v="30918.239999999998"/>
    <n v="40590.719999999994"/>
    <n v="31667.759999999991"/>
    <n v="42201.358999999989"/>
    <n v="50963.040000000015"/>
    <n v="37376.639999999978"/>
    <n v="26948.159999999993"/>
    <n v="41899.679999999993"/>
    <n v="28972.079999999987"/>
    <n v="65281.680000000022"/>
    <n v="22952.159999999993"/>
    <n v="22410"/>
    <n v="33715.439999999981"/>
    <n v="30136.320000000003"/>
    <n v="42571.44000000001"/>
    <n v="26963.279999999995"/>
    <n v="33305.040000000008"/>
    <n v="39119.760000000002"/>
    <n v="42856.55999999999"/>
    <n v="42422.39999999998"/>
    <n v="46131.12"/>
    <n v="34300.799999999996"/>
    <n v="36722.160000000003"/>
    <n v="50425.200000000004"/>
  </r>
  <r>
    <x v="2"/>
    <x v="3"/>
    <x v="2"/>
    <x v="3"/>
    <s v="Botella"/>
    <n v="24.5"/>
    <n v="22.05"/>
    <n v="39.200000000000003"/>
    <n v="29.400000000000002"/>
    <n v="53.900000000000006"/>
    <n v="31.850000000000005"/>
    <n v="36.750000000000007"/>
    <n v="46.550000000000004"/>
    <n v="83.3"/>
    <n v="36.75"/>
    <n v="24.5"/>
    <n v="24.5"/>
    <n v="17.150000000000002"/>
    <n v="24.5"/>
    <n v="36.750000000000007"/>
    <n v="31.850000000000005"/>
    <n v="21.233999999999998"/>
    <n v="0"/>
    <n v="90.649999999999963"/>
    <n v="49.000000000000007"/>
    <n v="29.400000000000002"/>
    <n v="73.09399999999998"/>
    <n v="31.850000000000005"/>
    <n v="36.750000000000007"/>
    <n v="19.600000000000001"/>
    <n v="14.700000000000001"/>
    <n v="34.300000000000004"/>
    <n v="24.500000000000004"/>
    <n v="41.650000000000006"/>
    <n v="29.400000000000002"/>
    <n v="36.750000000000007"/>
    <n v="49"/>
    <n v="17.150000000000002"/>
    <n v="12.25"/>
    <n v="24.5"/>
    <n v="31.850000000000005"/>
    <n v="51.45000000000001"/>
  </r>
  <r>
    <x v="2"/>
    <x v="3"/>
    <x v="2"/>
    <x v="3"/>
    <s v="Doypack"/>
    <n v="112.19999999999999"/>
    <n v="121.00000000000001"/>
    <n v="74.800000000000011"/>
    <n v="92.4"/>
    <n v="-2.2000000000000002"/>
    <n v="0"/>
    <n v="52.8"/>
    <n v="116.59999999999997"/>
    <n v="70.399999999999991"/>
    <n v="50.600000000000009"/>
    <n v="41.800000000000004"/>
    <n v="68.2"/>
    <n v="24.200000000000003"/>
    <n v="70.399999999999991"/>
    <n v="33"/>
    <n v="59.4"/>
    <n v="55.000000000000007"/>
    <n v="109.99999999999996"/>
    <n v="46.2"/>
    <n v="46.2"/>
    <n v="46.199999999999996"/>
    <n v="85.799999999999969"/>
    <n v="28.6"/>
    <n v="19.8"/>
    <n v="74.799999999999983"/>
    <n v="39.6"/>
    <n v="68.2"/>
    <n v="55.000000000000007"/>
    <n v="46.2"/>
    <n v="59.4"/>
    <n v="37.400000000000006"/>
    <n v="66"/>
    <n v="52.800000000000004"/>
    <n v="59.400000000000006"/>
    <n v="85.79999999999994"/>
    <n v="33"/>
    <n v="59.400000000000006"/>
  </r>
  <r>
    <x v="2"/>
    <x v="3"/>
    <x v="2"/>
    <x v="9"/>
    <s v="Individual"/>
    <n v="104.39999999999999"/>
    <n v="86.399999999999991"/>
    <n v="118.79999999999998"/>
    <n v="172.8"/>
    <n v="97.199999999999974"/>
    <n v="39.599999999999994"/>
    <n v="75.59999999999998"/>
    <n v="86.4"/>
    <n v="248.4"/>
    <n v="158.39999999999998"/>
    <n v="64.8"/>
    <n v="68.400000000000006"/>
    <n v="72"/>
    <n v="111.6"/>
    <n v="86.4"/>
    <n v="136.79999999999998"/>
    <n v="161.99999999999994"/>
    <n v="179.99999999999997"/>
    <n v="126.00000000000006"/>
    <n v="100.80000000000003"/>
    <n v="100.80000000000001"/>
    <n v="144"/>
    <n v="97.200000000000017"/>
    <n v="93.600000000000009"/>
    <n v="82.8"/>
    <n v="82.8"/>
    <n v="111.60000000000004"/>
    <n v="133.20000000000005"/>
    <n v="172.79999999999995"/>
    <n v="154.79999999999993"/>
    <n v="118.80000000000003"/>
    <n v="179.99999999999997"/>
    <n v="93.600000000000051"/>
    <n v="108.00000000000003"/>
    <n v="151.20000000000002"/>
    <n v="104.40000000000003"/>
    <n v="158.4"/>
  </r>
  <r>
    <x v="2"/>
    <x v="3"/>
    <x v="3"/>
    <x v="9"/>
    <s v="Individual"/>
    <n v="99.36"/>
    <n v="86.4"/>
    <n v="224.64000000000001"/>
    <n v="77.759999999999991"/>
    <n v="125.28"/>
    <n v="12.959999999999999"/>
    <n v="90.720000000000013"/>
    <n v="90.72"/>
    <n v="51.84"/>
    <n v="51.839999999999996"/>
    <n v="56.160000000000004"/>
    <n v="77.759999999999991"/>
    <n v="73.440000000000012"/>
    <n v="73.44"/>
    <n v="103.68000000000002"/>
    <n v="82.08"/>
    <n v="103.68"/>
    <n v="112.32000000000002"/>
    <n v="138.24"/>
    <n v="77.759999999999991"/>
    <n v="47.52"/>
    <n v="138.24"/>
    <n v="21.6"/>
    <n v="82.08"/>
    <n v="30.240000000000002"/>
    <n v="47.519999999999996"/>
    <n v="47.519999999999996"/>
    <n v="95.04000000000002"/>
    <n v="77.760000000000005"/>
    <n v="60.479999999999983"/>
    <n v="38.879999999999995"/>
    <n v="77.759999999999991"/>
    <n v="73.440000000000012"/>
    <n v="112.32000000000001"/>
    <n v="73.44"/>
    <n v="90.72"/>
    <n v="25.92"/>
  </r>
  <r>
    <x v="2"/>
    <x v="3"/>
    <x v="3"/>
    <x v="9"/>
    <s v="Multipack"/>
    <n v="0"/>
    <n v="64.8"/>
    <n v="64.8"/>
    <n v="164.16000000000003"/>
    <n v="116.64"/>
    <n v="220.31999999999996"/>
    <n v="99.359999999999985"/>
    <n v="86.4"/>
    <n v="583.19999999999993"/>
    <n v="103.68"/>
    <n v="298.08"/>
    <n v="177.12"/>
    <n v="241.92000000000002"/>
    <n v="168.48000000000002"/>
    <n v="125.28"/>
    <n v="129.60000000000002"/>
    <n v="120.96"/>
    <n v="483.84000000000003"/>
    <n v="164.15999999999997"/>
    <n v="125.28"/>
    <n v="241.91999999999993"/>
    <n v="73.440000000000012"/>
    <n v="120.96"/>
    <n v="38.879999999999995"/>
    <n v="17.28"/>
    <n v="60.47999999999999"/>
    <n v="86.40000000000002"/>
    <n v="86.4"/>
    <n v="43.199999999999996"/>
    <n v="77.760000000000019"/>
    <n v="138.24"/>
    <n v="116.64"/>
    <n v="60.47999999999999"/>
    <n v="108.00000000000003"/>
    <n v="56.160000000000004"/>
    <n v="82.08"/>
    <n v="56.16"/>
  </r>
  <r>
    <x v="2"/>
    <x v="3"/>
    <x v="4"/>
    <x v="3"/>
    <s v="Botella"/>
    <n v="110.52"/>
    <n v="92.1"/>
    <n v="64.47"/>
    <n v="104.99400000000004"/>
    <n v="93.942000000000021"/>
    <n v="81.048000000000002"/>
    <n v="62.628000000000014"/>
    <n v="36.840000000000003"/>
    <n v="66.312000000000012"/>
    <n v="38.682000000000002"/>
    <n v="69.996000000000024"/>
    <n v="206.30399999999997"/>
    <n v="77.364000000000004"/>
    <n v="29.472000000000001"/>
    <n v="9.2100000000000009"/>
    <n v="0"/>
    <n v="0"/>
    <n v="0"/>
    <n v="0"/>
    <n v="-3.0680000000000005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x v="17"/>
    <x v="3"/>
    <s v="Botella"/>
    <n v="61.577999999999996"/>
    <n v="61.568000000000005"/>
    <n v="36.946000000000005"/>
    <n v="52.334000000000003"/>
    <n v="95.422000000000011"/>
    <n v="30.779999999999998"/>
    <n v="21.546000000000003"/>
    <n v="6.1559999999999997"/>
    <n v="33.857999999999997"/>
    <n v="89.317999999999998"/>
    <n v="3.0779999999999998"/>
    <n v="9.234"/>
    <n v="126.2"/>
    <n v="21.5479999999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x v="17"/>
    <x v="3"/>
    <s v="Doypack"/>
    <n v="579.63700000000006"/>
    <n v="579.62700000000007"/>
    <n v="132.74100000000001"/>
    <n v="100.23200000000001"/>
    <n v="709.6600000000002"/>
    <n v="325.02500000000009"/>
    <n v="254.60100000000003"/>
    <n v="319.61100000000005"/>
    <n v="230.23200000000003"/>
    <n v="132.732"/>
    <n v="54.180000000000014"/>
    <n v="211.27099999999999"/>
    <n v="192.31300000000002"/>
    <n v="130.00800000000001"/>
    <n v="368.35599999999994"/>
    <n v="146.25899999999999"/>
    <n v="0"/>
    <n v="0"/>
    <n v="0"/>
    <n v="-9.4809999999999999"/>
    <n v="0"/>
    <n v="-16.251000000000001"/>
    <n v="0"/>
    <n v="0"/>
    <n v="0"/>
    <n v="0"/>
    <n v="0"/>
    <n v="0"/>
    <n v="0"/>
    <n v="0"/>
    <n v="0"/>
    <n v="0"/>
    <n v="0"/>
    <n v="0"/>
    <n v="0"/>
    <n v="0"/>
    <n v="0"/>
  </r>
  <r>
    <x v="2"/>
    <x v="3"/>
    <x v="17"/>
    <x v="3"/>
    <s v="Pump"/>
    <n v="414.01000000000005"/>
    <n v="678.71599999999989"/>
    <n v="177.006"/>
    <n v="355.52200000000005"/>
    <n v="310.91799999999989"/>
    <n v="177"/>
    <n v="104.666"/>
    <n v="107.74199999999999"/>
    <n v="831.54600000000028"/>
    <n v="113.898"/>
    <n v="135.44"/>
    <n v="130.82599999999999"/>
    <n v="226.34399999999999"/>
    <n v="76.949999999999989"/>
    <n v="178.52400000000003"/>
    <n v="172.36799999999999"/>
    <n v="123.11999999999998"/>
    <n v="101.57399999999997"/>
    <n v="0"/>
    <n v="-17.954000000000001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3"/>
    <x v="17"/>
    <x v="9"/>
    <s v="Individual"/>
    <n v="314.99999999999994"/>
    <n v="207"/>
    <n v="243"/>
    <n v="504"/>
    <n v="585"/>
    <n v="251.99999999999994"/>
    <n v="189"/>
    <n v="161.99999999999997"/>
    <n v="3609"/>
    <n v="0"/>
    <n v="0"/>
    <n v="0"/>
    <n v="0"/>
    <n v="9"/>
    <n v="0"/>
    <n v="0"/>
    <n v="0"/>
    <n v="0"/>
    <n v="0"/>
    <n v="0"/>
    <n v="0"/>
    <n v="0"/>
    <n v="0"/>
    <n v="0"/>
    <n v="0"/>
    <n v="0"/>
    <n v="72"/>
    <n v="0"/>
    <n v="13599.000000000002"/>
    <n v="11393.999999999998"/>
    <n v="12888.000000000004"/>
    <n v="12213"/>
    <n v="8073.0000000000018"/>
    <n v="8567.9999999999964"/>
    <n v="6086.5200000000023"/>
    <n v="6952.6799999999994"/>
    <n v="12787.199999999997"/>
  </r>
  <r>
    <x v="2"/>
    <x v="3"/>
    <x v="17"/>
    <x v="9"/>
    <s v="Multipack"/>
    <n v="2913.72"/>
    <n v="6158.6399999999994"/>
    <n v="6981.36"/>
    <n v="5557.56"/>
    <n v="8361.1200000000008"/>
    <n v="6468.119999999999"/>
    <n v="4274.16"/>
    <n v="4695.3599999999997"/>
    <n v="2331.36"/>
    <n v="3834"/>
    <n v="5408.9999999999991"/>
    <n v="3168"/>
    <n v="3240.0000000000005"/>
    <n v="3942"/>
    <n v="2996.9999999999995"/>
    <n v="3914.9999999999986"/>
    <n v="4419.0000000000018"/>
    <n v="3806.9999999999995"/>
    <n v="6192"/>
    <n v="2790"/>
    <n v="6318.0000000000027"/>
    <n v="3608.9999999999991"/>
    <n v="3419.9999999999995"/>
    <n v="4284.0000000000009"/>
    <n v="3140.9999999999991"/>
    <n v="5103"/>
    <n v="6452.9999999999991"/>
    <n v="9594"/>
    <n v="0"/>
    <n v="0"/>
    <n v="9"/>
    <n v="0"/>
    <n v="0"/>
    <n v="0"/>
    <n v="0"/>
    <n v="45"/>
    <n v="0"/>
  </r>
  <r>
    <x v="2"/>
    <x v="3"/>
    <x v="14"/>
    <x v="3"/>
    <s v="Botella"/>
    <n v="154.13999999999999"/>
    <n v="200.24999999999997"/>
    <n v="67.989999999999995"/>
    <n v="193.26"/>
    <n v="60.29"/>
    <n v="65.14"/>
    <n v="82.999999999999986"/>
    <n v="53.04999999999999"/>
    <n v="1844.9199999999998"/>
    <n v="6.1599999999999993"/>
    <n v="24.639999999999997"/>
    <n v="9.24"/>
    <n v="61.599999999999994"/>
    <n v="0"/>
    <n v="0"/>
    <n v="0"/>
    <n v="0"/>
    <n v="0"/>
    <n v="0"/>
    <n v="-1.0269999999999999"/>
    <n v="0"/>
    <n v="-7.7"/>
    <n v="0"/>
    <n v="0"/>
    <n v="0"/>
    <n v="0"/>
    <n v="0"/>
    <n v="0"/>
    <n v="0"/>
    <n v="0"/>
    <n v="0"/>
    <n v="0"/>
    <n v="0"/>
    <n v="0"/>
    <n v="0"/>
    <n v="0"/>
    <n v="0"/>
  </r>
  <r>
    <x v="2"/>
    <x v="3"/>
    <x v="14"/>
    <x v="3"/>
    <s v="Doypack"/>
    <n v="358.11699999999996"/>
    <n v="391.76900000000006"/>
    <n v="447.49700000000001"/>
    <n v="442.06700000000001"/>
    <n v="560.45500000000004"/>
    <n v="518.74899999999991"/>
    <n v="362.923"/>
    <n v="416.56100000000009"/>
    <n v="500.90600000000006"/>
    <n v="154.22200000000004"/>
    <n v="216.74700000000001"/>
    <n v="150.26400000000001"/>
    <n v="368.36099999999999"/>
    <n v="248.63400000000001"/>
    <n v="182.15100000000001"/>
    <n v="303.55200000000002"/>
    <n v="312.80400000000003"/>
    <n v="446.09399999999994"/>
    <n v="415.67399999999998"/>
    <n v="183.672"/>
    <n v="124.61400000000002"/>
    <n v="83.754000000000019"/>
    <n v="459.63"/>
    <n v="363.15000000000009"/>
    <n v="183.285"/>
    <n v="251.44199999999995"/>
    <n v="312.714"/>
    <n v="216.21599999999998"/>
    <n v="273.60900000000009"/>
    <n v="636.56099999999992"/>
    <n v="401.16600000000005"/>
    <n v="393.363"/>
    <n v="317.50200000000007"/>
    <n v="210.38399999999996"/>
    <n v="317.71800000000002"/>
    <n v="278.21700000000004"/>
    <n v="253.31399999999999"/>
  </r>
  <r>
    <x v="2"/>
    <x v="3"/>
    <x v="14"/>
    <x v="3"/>
    <s v="Pump"/>
    <n v="67.760000000000005"/>
    <n v="67.760000000000005"/>
    <n v="41.58"/>
    <n v="43.12"/>
    <n v="53.896999999999998"/>
    <n v="30.79"/>
    <n v="18.470999999999997"/>
    <n v="27.712"/>
    <n v="10.774000000000003"/>
    <n v="41.552999999999997"/>
    <n v="26.163"/>
    <n v="52.326000000000001"/>
    <n v="80.027999999999992"/>
    <n v="47.709000000000003"/>
    <n v="20.007000000000001"/>
    <n v="43.092000000000006"/>
    <n v="89.261999999999986"/>
    <n v="83.105999999999952"/>
    <n v="120.04199999999997"/>
    <n v="85.413999999999987"/>
    <n v="73.871999999999986"/>
    <n v="80.027999999999992"/>
    <n v="67.71599999999998"/>
    <n v="61.559999999999981"/>
    <n v="55.404000000000003"/>
    <n v="53.864999999999981"/>
    <n v="47.708999999999989"/>
    <n v="103.11299999999999"/>
    <n v="238.54499999999999"/>
    <n v="187.75800000000007"/>
    <n v="140.04900000000004"/>
    <n v="95.160999999999987"/>
    <n v="103.11299999999997"/>
    <n v="73.871999999999986"/>
    <n v="86.183999999999983"/>
    <n v="72.332999999999984"/>
    <n v="92.339999999999975"/>
  </r>
  <r>
    <x v="2"/>
    <x v="3"/>
    <x v="14"/>
    <x v="9"/>
    <s v="Individual"/>
    <n v="703.36799999999994"/>
    <n v="641.01600000000008"/>
    <n v="612.57600000000002"/>
    <n v="1243.3679999999999"/>
    <n v="1732.0319999999999"/>
    <n v="1346.5439999999999"/>
    <n v="985.10400000000004"/>
    <n v="631.65599999999995"/>
    <n v="541.51199999999994"/>
    <n v="868.46400000000006"/>
    <n v="1128.6000000000001"/>
    <n v="470.16"/>
    <n v="542.80799999999999"/>
    <n v="504.64799999999997"/>
    <n v="614.30399999999997"/>
    <n v="314.99999999999994"/>
    <n v="486.00000000000006"/>
    <n v="206.99999999999997"/>
    <n v="530.99999999999989"/>
    <n v="252"/>
    <n v="378"/>
    <n v="360.00000000000006"/>
    <n v="342"/>
    <n v="315"/>
    <n v="279.57600000000002"/>
    <n v="207.00000000000003"/>
    <n v="153"/>
    <n v="162.00000000000003"/>
    <n v="3527.9999999999991"/>
    <n v="2159.9999999999991"/>
    <n v="4391.9999999999991"/>
    <n v="4050"/>
    <n v="2987.9999999999995"/>
    <n v="2564.9999999999986"/>
    <n v="5877.0000000000018"/>
    <n v="3347.9999999999991"/>
    <n v="3126.2400000000007"/>
  </r>
  <r>
    <x v="2"/>
    <x v="3"/>
    <x v="14"/>
    <x v="9"/>
    <s v="Multipack"/>
    <n v="14577.119999999999"/>
    <n v="13778.424000000001"/>
    <n v="18501.048000000003"/>
    <n v="8322.9840000000004"/>
    <n v="13671.791999999999"/>
    <n v="21749.832000000006"/>
    <n v="15409.008"/>
    <n v="14212.296000000002"/>
    <n v="11662.92"/>
    <n v="14742.144000000002"/>
    <n v="18756.143999999997"/>
    <n v="11203.776000000002"/>
    <n v="11242.080000000002"/>
    <n v="14001.407999999999"/>
    <n v="11341.367999999997"/>
    <n v="15873.984"/>
    <n v="18996.191999999995"/>
    <n v="20385.144"/>
    <n v="10052.136000000004"/>
    <n v="10696.968000000001"/>
    <n v="7493.7600000000029"/>
    <n v="10109.52"/>
    <n v="13652.927999999998"/>
    <n v="14915.951999999997"/>
    <n v="8510.4719999999998"/>
    <n v="8876.159999999998"/>
    <n v="12442.319999999998"/>
    <n v="8098.6320000000005"/>
    <n v="9001.9439999999995"/>
    <n v="6421.3200000000006"/>
    <n v="8894.6640000000025"/>
    <n v="5245.5599999999995"/>
    <n v="5829.6959999999999"/>
    <n v="4754.7359999999999"/>
    <n v="5876.7120000000004"/>
    <n v="4745.4479999999976"/>
    <n v="5119.776000000000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s v="SH+AC (160+162)"/>
    <s v="UNILEVER"/>
    <x v="0"/>
    <x v="0"/>
    <n v="9238.8670000000002"/>
    <n v="10241.798000000001"/>
    <n v="10017.701999999999"/>
    <n v="9971.8279999999995"/>
    <n v="8530.2819999999992"/>
    <n v="9376.2489999999998"/>
    <n v="9647.34"/>
    <n v="9745.2690000000002"/>
    <n v="9591.0249999999996"/>
    <n v="9396.4310000000005"/>
    <n v="10381.152"/>
    <n v="9119.06"/>
    <n v="10587.758"/>
    <n v="11238.102000000001"/>
    <n v="8061.607"/>
    <n v="6825.3779999999997"/>
    <n v="7260.8450000000003"/>
    <n v="7169.46"/>
    <n v="7903.0879999999997"/>
    <n v="8457.8590000000004"/>
    <n v="8241.5509999999995"/>
    <n v="9982.5190000000002"/>
    <n v="8880.6509999999998"/>
    <n v="10102.053"/>
    <n v="9577.1859999999997"/>
    <n v="8844.8549999999996"/>
    <n v="8482.7549999999992"/>
    <n v="8514.9809999999998"/>
    <n v="7893.3739999999998"/>
    <n v="7696.9170000000004"/>
    <n v="7579.08"/>
    <n v="7477.6859999999997"/>
    <n v="7476.3909999999996"/>
    <n v="7944.3689999999997"/>
    <n v="7631.59"/>
    <n v="7525.223"/>
    <n v="7092.13"/>
  </r>
  <r>
    <x v="0"/>
    <s v="SH+AC (160+162)"/>
    <s v="UNILEVER"/>
    <x v="0"/>
    <x v="1"/>
    <n v="6969.89"/>
    <n v="7290.5630000000001"/>
    <n v="7493.3630000000003"/>
    <n v="8716.768"/>
    <n v="8490.5840000000007"/>
    <n v="9428.7510000000002"/>
    <n v="9263.2469999999994"/>
    <n v="9026.8439999999991"/>
    <n v="8386.8770000000004"/>
    <n v="7772.85"/>
    <n v="7656.7539999999999"/>
    <n v="8222.8080000000009"/>
    <n v="8898.2389999999996"/>
    <n v="9356.0640000000003"/>
    <n v="8569.9779999999992"/>
    <n v="8230.9449999999997"/>
    <n v="7555.3540000000003"/>
    <n v="5609.3760000000002"/>
    <n v="6637.1610000000001"/>
    <n v="6101.7389999999996"/>
    <n v="5679.2070000000003"/>
    <n v="5711.7719999999999"/>
    <n v="5259.9539999999997"/>
    <n v="5695.9409999999998"/>
    <n v="6578.5680000000002"/>
    <n v="6586.5550000000003"/>
    <n v="5833.5770000000002"/>
    <n v="6405.009"/>
    <n v="6316"/>
    <n v="5848.0990000000002"/>
    <n v="6822.8770000000004"/>
    <n v="7308.8710000000001"/>
    <n v="8114.0919999999996"/>
    <n v="9906.7000000000007"/>
    <n v="10115.538"/>
    <n v="8839.3580000000002"/>
    <n v="7810.1220000000003"/>
  </r>
  <r>
    <x v="0"/>
    <s v="SH+AC (160+162)"/>
    <s v="UNILEVER"/>
    <x v="1"/>
    <x v="0"/>
    <n v="13493.962"/>
    <n v="13100.522999999999"/>
    <n v="13330.284"/>
    <n v="12981.894"/>
    <n v="12536.447"/>
    <n v="13955.499"/>
    <n v="14329.048000000001"/>
    <n v="13737.232"/>
    <n v="12846.165999999999"/>
    <n v="12528.554"/>
    <n v="14761.816999999999"/>
    <n v="14385.803"/>
    <n v="17484.199000000001"/>
    <n v="17148.614000000001"/>
    <n v="13802.063"/>
    <n v="11297.761"/>
    <n v="11443.334999999999"/>
    <n v="11155.748"/>
    <n v="10024.841"/>
    <n v="10474.807000000001"/>
    <n v="10346.231"/>
    <n v="12095.709000000001"/>
    <n v="10832.782999999999"/>
    <n v="12690.396000000001"/>
    <n v="12926.107"/>
    <n v="12097.511"/>
    <n v="11745.994000000001"/>
    <n v="11689.438"/>
    <n v="11211.459000000001"/>
    <n v="11238.737999999999"/>
    <n v="11027.78"/>
    <n v="12158.189"/>
    <n v="10270.384"/>
    <n v="11011.147000000001"/>
    <n v="10512.224"/>
    <n v="11015.056"/>
    <n v="9976.2909999999993"/>
  </r>
  <r>
    <x v="0"/>
    <s v="SH+AC (160+162)"/>
    <s v="UNILEVER"/>
    <x v="1"/>
    <x v="1"/>
    <n v="10198.505999999999"/>
    <n v="10488.333000000001"/>
    <n v="10370.037"/>
    <n v="11614.731"/>
    <n v="11549.772999999999"/>
    <n v="12715.457"/>
    <n v="13705.993"/>
    <n v="12693.682000000001"/>
    <n v="11609.624"/>
    <n v="11349.215"/>
    <n v="10560.468000000001"/>
    <n v="10450.402"/>
    <n v="10686.205"/>
    <n v="11202.941999999999"/>
    <n v="11039.709000000001"/>
    <n v="10791.041999999999"/>
    <n v="10014.383"/>
    <n v="7664.7579999999998"/>
    <n v="8415.4130000000005"/>
    <n v="7097.6019999999999"/>
    <n v="6430.3379999999997"/>
    <n v="7087.4120000000003"/>
    <n v="8340.7890000000007"/>
    <n v="6884.4380000000001"/>
    <n v="8342.0820000000003"/>
    <n v="7706.21"/>
    <n v="7876.7250000000004"/>
    <n v="8418.5560000000005"/>
    <n v="8204.5679999999993"/>
    <n v="7521.3729999999996"/>
    <n v="8752.6949999999997"/>
    <n v="9756.0519999999997"/>
    <n v="10385.657999999999"/>
    <n v="12107.865"/>
    <n v="13484.277"/>
    <n v="12883.849"/>
    <n v="11778.072"/>
  </r>
  <r>
    <x v="1"/>
    <s v="SH+AC (160+162)"/>
    <s v="UNILEVER"/>
    <x v="0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SH+AC (160+162)"/>
    <s v="UNILEVER"/>
    <x v="0"/>
    <x v="1"/>
    <n v="22119.724999999999"/>
    <n v="24829.901000000002"/>
    <n v="24327.321"/>
    <n v="28119.242999999999"/>
    <n v="29406.582999999999"/>
    <n v="22407.095000000001"/>
    <n v="26794.094000000001"/>
    <n v="20509.842000000001"/>
    <n v="17012.546999999999"/>
    <n v="19780.103999999999"/>
    <n v="17108.212"/>
    <n v="16940.883000000002"/>
    <n v="18251.632000000001"/>
    <n v="18691.511999999999"/>
    <n v="18455.767"/>
    <n v="20523.511999999999"/>
    <n v="20528.378000000001"/>
    <n v="18224.133000000002"/>
    <n v="18816.109"/>
    <n v="16946.654999999999"/>
    <n v="16121.86"/>
    <n v="15341.867"/>
    <n v="16038.337"/>
    <n v="15292.589"/>
    <n v="17210.095000000001"/>
    <n v="18992.755000000001"/>
    <n v="16927.938999999998"/>
    <n v="20146.797999999999"/>
    <n v="22881.021000000001"/>
    <n v="21120.823"/>
    <n v="20623.085999999999"/>
    <n v="17943.608"/>
    <n v="18544.251"/>
    <n v="18760.212"/>
    <n v="17817.582999999999"/>
    <n v="16456.490000000002"/>
    <n v="17268.724999999999"/>
  </r>
  <r>
    <x v="1"/>
    <s v="SH+AC (160+162)"/>
    <s v="UNILEVER"/>
    <x v="1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SH+AC (160+162)"/>
    <s v="UNILEVER"/>
    <x v="1"/>
    <x v="1"/>
    <n v="37650.862999999998"/>
    <n v="39660.921000000002"/>
    <n v="36935.199999999997"/>
    <n v="42013.803"/>
    <n v="44703.423999999999"/>
    <n v="34257.084999999999"/>
    <n v="37644.889000000003"/>
    <n v="29054.46"/>
    <n v="24741.893"/>
    <n v="27705.19"/>
    <n v="24666.353999999999"/>
    <n v="23461.347000000002"/>
    <n v="25703.08"/>
    <n v="26218.593000000001"/>
    <n v="25410.662"/>
    <n v="28681.989000000001"/>
    <n v="27905.971000000001"/>
    <n v="25180.616000000002"/>
    <n v="25427.601999999999"/>
    <n v="22711.348000000002"/>
    <n v="21378.27"/>
    <n v="21408.321"/>
    <n v="21968.863000000001"/>
    <n v="21584.268"/>
    <n v="23605.153999999999"/>
    <n v="26120.043000000001"/>
    <n v="24309.774000000001"/>
    <n v="28172.008999999998"/>
    <n v="30571.776000000002"/>
    <n v="29665.448"/>
    <n v="29125.328000000001"/>
    <n v="25088.435000000001"/>
    <n v="25994.803"/>
    <n v="26742.782999999999"/>
    <n v="25655.569"/>
    <n v="22991.485000000001"/>
    <n v="23848.205999999998"/>
  </r>
  <r>
    <x v="2"/>
    <s v="SH+AC (160+162)"/>
    <s v="UNILEVER"/>
    <x v="0"/>
    <x v="0"/>
    <n v="1364.424"/>
    <n v="1300.191"/>
    <n v="1361.452"/>
    <n v="1427.56"/>
    <n v="1558.0440000000001"/>
    <n v="1317.6079999999999"/>
    <n v="1196.4829999999999"/>
    <n v="1127.338"/>
    <n v="1471.7729999999999"/>
    <n v="1569.125"/>
    <n v="1366.0450000000001"/>
    <n v="1378.8230000000001"/>
    <n v="1380.2190000000001"/>
    <n v="1647.548"/>
    <n v="1821.635"/>
    <n v="1234.6679999999999"/>
    <n v="1599.625"/>
    <n v="1086.973"/>
    <n v="1504.81"/>
    <n v="1276.615"/>
    <n v="1475.3869999999999"/>
    <n v="1300.8989999999999"/>
    <n v="1280.367"/>
    <n v="1495.9760000000001"/>
    <n v="1282.607"/>
    <n v="1552.298"/>
    <n v="1529.92"/>
    <n v="1436.81"/>
    <n v="1271.1500000000001"/>
    <n v="1386.356"/>
    <n v="1461.76"/>
    <n v="1445.6410000000001"/>
    <n v="1484.94"/>
    <n v="1175.758"/>
    <n v="1142.665"/>
    <n v="1050.32"/>
    <n v="983.26900000000001"/>
  </r>
  <r>
    <x v="2"/>
    <s v="SH+AC (160+162)"/>
    <s v="UNILEVER"/>
    <x v="0"/>
    <x v="1"/>
    <n v="1249.008"/>
    <n v="1290.135"/>
    <n v="1469.4290000000001"/>
    <n v="1690.96"/>
    <n v="1886.307"/>
    <n v="2111.2559999999999"/>
    <n v="1963.5450000000001"/>
    <n v="2180.8580000000002"/>
    <n v="2293.9270000000001"/>
    <n v="2447.4209999999998"/>
    <n v="1848.5809999999999"/>
    <n v="1602.3920000000001"/>
    <n v="1791.277"/>
    <n v="1277.2349999999999"/>
    <n v="1623.2750000000001"/>
    <n v="1344.9010000000001"/>
    <n v="1321.6869999999999"/>
    <n v="1600.0730000000001"/>
    <n v="1457.5350000000001"/>
    <n v="1076.6310000000001"/>
    <n v="1214.2819999999999"/>
    <n v="1488.508"/>
    <n v="1499.9960000000001"/>
    <n v="1521.25"/>
    <n v="1602.7829999999999"/>
    <n v="1537.606"/>
    <n v="1012.926"/>
    <n v="1830.271"/>
    <n v="1732.92"/>
    <n v="1547.89"/>
    <n v="1247.0740000000001"/>
    <n v="1171.194"/>
    <n v="1152.05"/>
    <n v="1288.9690000000001"/>
    <n v="1343.56"/>
    <n v="948.81200000000001"/>
    <n v="939.65899999999999"/>
  </r>
  <r>
    <x v="2"/>
    <s v="SH+AC (160+162)"/>
    <s v="UNILEVER"/>
    <x v="1"/>
    <x v="0"/>
    <n v="1797.5239999999999"/>
    <n v="1690.1120000000001"/>
    <n v="1852.972"/>
    <n v="1703.0229999999999"/>
    <n v="1786.4079999999999"/>
    <n v="1822.5930000000001"/>
    <n v="1685.357"/>
    <n v="1637.816"/>
    <n v="2154.681"/>
    <n v="2156.5459999999998"/>
    <n v="2044.7670000000001"/>
    <n v="1935.5429999999999"/>
    <n v="1671.3430000000001"/>
    <n v="1977.079"/>
    <n v="2218.364"/>
    <n v="2034.3209999999999"/>
    <n v="2005.748"/>
    <n v="2086.5549999999998"/>
    <n v="1714.2370000000001"/>
    <n v="1511.605"/>
    <n v="1933.482"/>
    <n v="2070.0450000000001"/>
    <n v="2107.5610000000001"/>
    <n v="1976.356"/>
    <n v="2021.8"/>
    <n v="2281.9079999999999"/>
    <n v="2310.9740000000002"/>
    <n v="2182.913"/>
    <n v="2187.3319999999999"/>
    <n v="2676.06"/>
    <n v="2484.328"/>
    <n v="2590.1379999999999"/>
    <n v="2891.4180000000001"/>
    <n v="2448.1660000000002"/>
    <n v="2335.902"/>
    <n v="1779.327"/>
    <n v="1768.181"/>
  </r>
  <r>
    <x v="2"/>
    <s v="SH+AC (160+162)"/>
    <s v="UNILEVER"/>
    <x v="1"/>
    <x v="1"/>
    <n v="2562.7539999999999"/>
    <n v="2450.2629999999999"/>
    <n v="1975.461"/>
    <n v="2349.7979999999998"/>
    <n v="2557.9279999999999"/>
    <n v="2485.174"/>
    <n v="2369.6889999999999"/>
    <n v="2436.3020000000001"/>
    <n v="2799.402"/>
    <n v="2723.739"/>
    <n v="2355.2469999999998"/>
    <n v="2269.7429999999999"/>
    <n v="2204.9119999999998"/>
    <n v="1688.06"/>
    <n v="2128.7959999999998"/>
    <n v="2174.8240000000001"/>
    <n v="2491.6219999999998"/>
    <n v="2118.0529999999999"/>
    <n v="1945.9680000000001"/>
    <n v="1752.374"/>
    <n v="1459.076"/>
    <n v="1500.797"/>
    <n v="1689.895"/>
    <n v="1846.008"/>
    <n v="2055.806"/>
    <n v="2200.5729999999999"/>
    <n v="1766.1790000000001"/>
    <n v="1920.7180000000001"/>
    <n v="1806.9839999999999"/>
    <n v="2060.0360000000001"/>
    <n v="2497.875"/>
    <n v="1743.8030000000001"/>
    <n v="2396.6120000000001"/>
    <n v="2850.0189999999998"/>
    <n v="2280.3440000000001"/>
    <n v="1706.2170000000001"/>
    <n v="1548.59"/>
  </r>
  <r>
    <x v="3"/>
    <s v="SH+AC (160+162)"/>
    <s v="UNILEVER"/>
    <x v="0"/>
    <x v="0"/>
    <n v="29071.213"/>
    <n v="30065.358"/>
    <n v="30149.67"/>
    <n v="30451.691999999999"/>
    <n v="29038.503000000001"/>
    <n v="28735.54"/>
    <n v="30719.598000000002"/>
    <n v="30550.452000000001"/>
    <n v="31232.226999999999"/>
    <n v="30095.637999999999"/>
    <n v="33256.339"/>
    <n v="32105.642"/>
    <n v="33271.85"/>
    <n v="32195.563999999998"/>
    <n v="29111.030999999999"/>
    <n v="26028.686000000002"/>
    <n v="26574.913"/>
    <n v="27044.400000000001"/>
    <n v="28146.978999999999"/>
    <n v="27447.971000000001"/>
    <n v="27176.37"/>
    <n v="29815.995999999999"/>
    <n v="28810.631000000001"/>
    <n v="29430.554"/>
    <n v="29136.080999999998"/>
    <n v="28150.117999999999"/>
    <n v="27895.48"/>
    <n v="28641.263999999999"/>
    <n v="27064.847000000002"/>
    <n v="27408.528999999999"/>
    <n v="27503.934000000001"/>
    <n v="26937.242999999999"/>
    <n v="26497.312999999998"/>
    <n v="26220.776000000002"/>
    <n v="26003.267"/>
    <n v="25416.886999999999"/>
    <n v="23692.58"/>
  </r>
  <r>
    <x v="3"/>
    <s v="SH+AC (160+162)"/>
    <s v="UNILEVER"/>
    <x v="0"/>
    <x v="1"/>
    <n v="45798.2"/>
    <n v="51470.089"/>
    <n v="51793.129000000001"/>
    <n v="58500.262999999999"/>
    <n v="58564.186000000002"/>
    <n v="52108.366000000002"/>
    <n v="57172.417000000001"/>
    <n v="49634.434000000001"/>
    <n v="45906.580999999998"/>
    <n v="47560.089"/>
    <n v="44478.855000000003"/>
    <n v="44663.249000000003"/>
    <n v="47238.54"/>
    <n v="48488.5"/>
    <n v="46711.044000000002"/>
    <n v="47787.866000000002"/>
    <n v="46574.726999999999"/>
    <n v="41912.288999999997"/>
    <n v="44631.995999999999"/>
    <n v="39120.186999999998"/>
    <n v="38529.675000000003"/>
    <n v="38109.294000000002"/>
    <n v="38493.527000000002"/>
    <n v="38214.553"/>
    <n v="41449.392999999996"/>
    <n v="42759.766000000003"/>
    <n v="39094.14"/>
    <n v="46532.695"/>
    <n v="49328.838000000003"/>
    <n v="46709.62"/>
    <n v="49456.46"/>
    <n v="45666.095000000001"/>
    <n v="46555.088000000003"/>
    <n v="50854.046999999999"/>
    <n v="47992.481"/>
    <n v="43180.156000000003"/>
    <n v="41522.067999999999"/>
  </r>
  <r>
    <x v="3"/>
    <s v="SH+AC (160+162)"/>
    <s v="UNILEVER"/>
    <x v="1"/>
    <x v="0"/>
    <n v="44787.523000000001"/>
    <n v="44853.423000000003"/>
    <n v="45130.216999999997"/>
    <n v="45001.709000000003"/>
    <n v="43887.28"/>
    <n v="45111.44"/>
    <n v="44863.866000000002"/>
    <n v="43783.08"/>
    <n v="42775.123"/>
    <n v="42387.749000000003"/>
    <n v="47874.472000000002"/>
    <n v="47230.368999999999"/>
    <n v="49113.845999999998"/>
    <n v="46815.875999999997"/>
    <n v="44192.317999999999"/>
    <n v="38606.408000000003"/>
    <n v="38503.841999999997"/>
    <n v="38962.311000000002"/>
    <n v="37785.006000000001"/>
    <n v="37966.211000000003"/>
    <n v="37816.788"/>
    <n v="40035.563000000002"/>
    <n v="39990.813999999998"/>
    <n v="41438.290999999997"/>
    <n v="41824.514999999999"/>
    <n v="39866.065999999999"/>
    <n v="37589.678999999996"/>
    <n v="38847.078000000001"/>
    <n v="38522.82"/>
    <n v="39744.94"/>
    <n v="38610.989000000001"/>
    <n v="39934.186999999998"/>
    <n v="36521.953999999998"/>
    <n v="36645.830999999998"/>
    <n v="36243.286999999997"/>
    <n v="35307.275000000001"/>
    <n v="32277.201000000001"/>
  </r>
  <r>
    <x v="3"/>
    <s v="SH+AC (160+162)"/>
    <s v="UNILEVER"/>
    <x v="1"/>
    <x v="1"/>
    <n v="75294.566999999995"/>
    <n v="80924.639999999999"/>
    <n v="77943.313999999998"/>
    <n v="86348.561000000002"/>
    <n v="87473.741999999998"/>
    <n v="77384.688999999998"/>
    <n v="81975.210999999996"/>
    <n v="70362.058999999994"/>
    <n v="65108.495999999999"/>
    <n v="66994.770999999993"/>
    <n v="62762.036"/>
    <n v="62365.654000000002"/>
    <n v="64322.159"/>
    <n v="65673.648000000001"/>
    <n v="63336.123"/>
    <n v="67274.406000000003"/>
    <n v="66259.591"/>
    <n v="58749.498"/>
    <n v="61206.182000000001"/>
    <n v="52858.387000000002"/>
    <n v="51345.241999999998"/>
    <n v="52018.330999999998"/>
    <n v="53639.873"/>
    <n v="52282.563000000002"/>
    <n v="56054.417000000001"/>
    <n v="57514.800999999999"/>
    <n v="55547.930999999997"/>
    <n v="63448.262000000002"/>
    <n v="65492.108"/>
    <n v="65165.940999999999"/>
    <n v="69214.388999999996"/>
    <n v="61794.008999999998"/>
    <n v="63116.248"/>
    <n v="68808.206999999995"/>
    <n v="67254.245999999999"/>
    <n v="61135.502999999997"/>
    <n v="58750.987999999998"/>
  </r>
  <r>
    <x v="4"/>
    <s v="SH+AC (160+162)"/>
    <s v="UNILEVER"/>
    <x v="0"/>
    <x v="0"/>
    <n v="7648.7969999999996"/>
    <n v="7643.2669999999998"/>
    <n v="7756.9260000000004"/>
    <n v="8513.9869999999992"/>
    <n v="8167.42"/>
    <n v="7738.7839999999997"/>
    <n v="9011.2109999999993"/>
    <n v="9140.7860000000001"/>
    <n v="9548.7389999999996"/>
    <n v="8506.3490000000002"/>
    <n v="9179.8279999999995"/>
    <n v="8437.2620000000006"/>
    <n v="9379.9060000000009"/>
    <n v="8108.5479999999998"/>
    <n v="8463.1779999999999"/>
    <n v="8338.491"/>
    <n v="7954.0039999999999"/>
    <n v="9022.15"/>
    <n v="8771.5010000000002"/>
    <n v="8114.1570000000002"/>
    <n v="8169.4989999999998"/>
    <n v="8669.2759999999998"/>
    <n v="8694.1010000000006"/>
    <n v="8278.0409999999993"/>
    <n v="8757.8799999999992"/>
    <n v="8511.0740000000005"/>
    <n v="9094.4740000000002"/>
    <n v="10353.888000000001"/>
    <n v="8956.6200000000008"/>
    <n v="9955.9079999999994"/>
    <n v="10205.405000000001"/>
    <n v="9868.3130000000001"/>
    <n v="9818.8050000000003"/>
    <n v="9216.2960000000003"/>
    <n v="9462.4920000000002"/>
    <n v="9352.6039999999994"/>
    <n v="8565.018"/>
  </r>
  <r>
    <x v="4"/>
    <s v="SH+AC (160+162)"/>
    <s v="UNILEVER"/>
    <x v="0"/>
    <x v="1"/>
    <n v="5852.9459999999999"/>
    <n v="7687.1610000000001"/>
    <n v="7621.1229999999996"/>
    <n v="8556.3330000000005"/>
    <n v="8651.9429999999993"/>
    <n v="7894.61"/>
    <n v="9119.2189999999991"/>
    <n v="8132.3069999999998"/>
    <n v="8377.8259999999991"/>
    <n v="7248.11"/>
    <n v="7584.3019999999997"/>
    <n v="7060.4449999999997"/>
    <n v="8290.3109999999997"/>
    <n v="8674.3889999999992"/>
    <n v="9035.5990000000002"/>
    <n v="8052.6139999999996"/>
    <n v="7521.4189999999999"/>
    <n v="7210.2610000000004"/>
    <n v="8833.77"/>
    <n v="7476.0780000000004"/>
    <n v="7844.1189999999997"/>
    <n v="7704.8010000000004"/>
    <n v="8322.51"/>
    <n v="8035.085"/>
    <n v="8779.2919999999995"/>
    <n v="8482.8850000000002"/>
    <n v="8272.0390000000007"/>
    <n v="9921.0939999999991"/>
    <n v="10589.119000000001"/>
    <n v="10653.296"/>
    <n v="11712.11"/>
    <n v="11115.271000000001"/>
    <n v="10278.316999999999"/>
    <n v="11552.09"/>
    <n v="10778.108"/>
    <n v="8960.4609999999993"/>
    <n v="8381.4519999999993"/>
  </r>
  <r>
    <x v="4"/>
    <s v="SH+AC (160+162)"/>
    <s v="UNILEVER"/>
    <x v="1"/>
    <x v="0"/>
    <n v="10507.65"/>
    <n v="10800.575000000001"/>
    <n v="10372.294"/>
    <n v="11795.296"/>
    <n v="10539.236000000001"/>
    <n v="11314.244000000001"/>
    <n v="11694.656999999999"/>
    <n v="11781.295"/>
    <n v="11747.662"/>
    <n v="11352.138000000001"/>
    <n v="11879.263999999999"/>
    <n v="11591.413"/>
    <n v="12089.717000000001"/>
    <n v="10859.066000000001"/>
    <n v="11626.731"/>
    <n v="10066.630999999999"/>
    <n v="10298.333000000001"/>
    <n v="10922.849"/>
    <n v="10706.704"/>
    <n v="10487.67"/>
    <n v="10354.944"/>
    <n v="10394.710999999999"/>
    <n v="11407.353999999999"/>
    <n v="11112.828"/>
    <n v="11269.026"/>
    <n v="10605.481"/>
    <n v="10049.281000000001"/>
    <n v="12250.339"/>
    <n v="11335.597"/>
    <n v="12801.173000000001"/>
    <n v="12363.217000000001"/>
    <n v="12109.069"/>
    <n v="11130.221"/>
    <n v="10875.196"/>
    <n v="11425.46"/>
    <n v="11657.737999999999"/>
    <n v="10492.976000000001"/>
  </r>
  <r>
    <x v="4"/>
    <s v="SH+AC (160+162)"/>
    <s v="UNILEVER"/>
    <x v="1"/>
    <x v="1"/>
    <n v="8789.4580000000005"/>
    <n v="10153.293"/>
    <n v="10112.403"/>
    <n v="11362.526"/>
    <n v="11635.457"/>
    <n v="10428.535"/>
    <n v="10924.124"/>
    <n v="9972.8379999999997"/>
    <n v="10049.775"/>
    <n v="8871.7649999999994"/>
    <n v="9220.3850000000002"/>
    <n v="8996.2209999999995"/>
    <n v="10559.111000000001"/>
    <n v="10322.879000000001"/>
    <n v="9885.2420000000002"/>
    <n v="9662.0730000000003"/>
    <n v="10161.405000000001"/>
    <n v="9268.9410000000007"/>
    <n v="10984.2"/>
    <n v="8563.9549999999999"/>
    <n v="9262.2420000000002"/>
    <n v="9305.3060000000005"/>
    <n v="9433.4490000000005"/>
    <n v="8982.8880000000008"/>
    <n v="10430.982"/>
    <n v="10100.186"/>
    <n v="10364.991"/>
    <n v="11936.058999999999"/>
    <n v="12296.915000000001"/>
    <n v="13931.995000000001"/>
    <n v="14418.466"/>
    <n v="12505.34"/>
    <n v="11050.726000000001"/>
    <n v="12224.884"/>
    <n v="12967.089"/>
    <n v="10903.566999999999"/>
    <n v="10328.254999999999"/>
  </r>
  <r>
    <x v="5"/>
    <s v="SH+AC (160+162)"/>
    <s v="UNILEVER"/>
    <x v="0"/>
    <x v="0"/>
    <n v="9052.2530000000006"/>
    <n v="9120.2369999999992"/>
    <n v="9328.4220000000005"/>
    <n v="8953.8850000000002"/>
    <n v="8756.8690000000006"/>
    <n v="8434.1939999999995"/>
    <n v="9086.36"/>
    <n v="9190.6579999999994"/>
    <n v="9150.2090000000007"/>
    <n v="8883.57"/>
    <n v="10326.736000000001"/>
    <n v="11352.499"/>
    <n v="10220.288"/>
    <n v="9381.0650000000005"/>
    <n v="9287.8680000000004"/>
    <n v="7920.2640000000001"/>
    <n v="8219.6309999999994"/>
    <n v="8123.3010000000004"/>
    <n v="8375.07"/>
    <n v="7805.5609999999997"/>
    <n v="7520.8239999999996"/>
    <n v="7964.1840000000002"/>
    <n v="8131.7190000000001"/>
    <n v="7856.5680000000002"/>
    <n v="8123.7740000000003"/>
    <n v="7706.6480000000001"/>
    <n v="7161.7269999999999"/>
    <n v="6889.2520000000004"/>
    <n v="6559.0050000000001"/>
    <n v="6787.8959999999997"/>
    <n v="6384.6689999999999"/>
    <n v="6391.848"/>
    <n v="6043.4920000000002"/>
    <n v="6149.7219999999998"/>
    <n v="5868.0429999999997"/>
    <n v="5705.2089999999998"/>
    <n v="5357.9679999999998"/>
  </r>
  <r>
    <x v="5"/>
    <s v="SH+AC (160+162)"/>
    <s v="UNILEVER"/>
    <x v="0"/>
    <x v="1"/>
    <n v="9606.6309999999994"/>
    <n v="10372.33"/>
    <n v="10881.893"/>
    <n v="11416.96"/>
    <n v="10128.768"/>
    <n v="10266.654"/>
    <n v="10032.312"/>
    <n v="9784.5820000000003"/>
    <n v="9835.4040000000005"/>
    <n v="10311.605"/>
    <n v="10281.004999999999"/>
    <n v="10836.723"/>
    <n v="10007.08"/>
    <n v="10489.3"/>
    <n v="9026.4249999999993"/>
    <n v="9635.8950000000004"/>
    <n v="9647.8880000000008"/>
    <n v="9268.4470000000001"/>
    <n v="8887.4220000000005"/>
    <n v="7519.0839999999998"/>
    <n v="7670.2060000000001"/>
    <n v="7862.3459999999995"/>
    <n v="7372.73"/>
    <n v="7669.6869999999999"/>
    <n v="7278.6549999999997"/>
    <n v="7159.9650000000001"/>
    <n v="7047.66"/>
    <n v="8229.5229999999992"/>
    <n v="7809.7780000000002"/>
    <n v="7539.5110000000004"/>
    <n v="9051.3119999999999"/>
    <n v="8127.1509999999998"/>
    <n v="8466.3780000000006"/>
    <n v="9346.0759999999991"/>
    <n v="7937.692"/>
    <n v="7975.0339999999997"/>
    <n v="7122.1109999999999"/>
  </r>
  <r>
    <x v="5"/>
    <s v="SH+AC (160+162)"/>
    <s v="UNILEVER"/>
    <x v="1"/>
    <x v="0"/>
    <n v="16648.754000000001"/>
    <n v="16878.288"/>
    <n v="16970.044999999998"/>
    <n v="15917.507"/>
    <n v="16052.571"/>
    <n v="15377.29"/>
    <n v="15042.834999999999"/>
    <n v="14868.324000000001"/>
    <n v="14101.298000000001"/>
    <n v="13970.245000000001"/>
    <n v="16701.679"/>
    <n v="16951.524000000001"/>
    <n v="15824.114"/>
    <n v="14934.494000000001"/>
    <n v="14961.552"/>
    <n v="13197.171"/>
    <n v="12751.641"/>
    <n v="12877.565000000001"/>
    <n v="13421.704"/>
    <n v="13393.709000000001"/>
    <n v="12867.322"/>
    <n v="13192.532999999999"/>
    <n v="13530.064"/>
    <n v="13479.285"/>
    <n v="13250.85"/>
    <n v="12480.351000000001"/>
    <n v="11474.424999999999"/>
    <n v="10936.289000000001"/>
    <n v="10676.047"/>
    <n v="10892.603999999999"/>
    <n v="10692.766"/>
    <n v="10878.358"/>
    <n v="10131.472"/>
    <n v="10254.213"/>
    <n v="9482.1440000000002"/>
    <n v="8867.9570000000003"/>
    <n v="8066.8440000000001"/>
  </r>
  <r>
    <x v="5"/>
    <s v="SH+AC (160+162)"/>
    <s v="UNILEVER"/>
    <x v="1"/>
    <x v="1"/>
    <n v="16092.986000000001"/>
    <n v="18171.830000000002"/>
    <n v="18550.214"/>
    <n v="19007.702000000001"/>
    <n v="17027.16"/>
    <n v="17498.437000000002"/>
    <n v="17330.516"/>
    <n v="16204.776"/>
    <n v="15907.802"/>
    <n v="16344.861999999999"/>
    <n v="15959.581"/>
    <n v="17187.940999999999"/>
    <n v="15168.85"/>
    <n v="16241.174000000001"/>
    <n v="14871.714"/>
    <n v="15964.478999999999"/>
    <n v="15686.209000000001"/>
    <n v="14517.130999999999"/>
    <n v="14433.001"/>
    <n v="12733.109"/>
    <n v="12815.316000000001"/>
    <n v="12716.495000000001"/>
    <n v="12206.876"/>
    <n v="12984.96"/>
    <n v="11620.394"/>
    <n v="11387.788"/>
    <n v="11230.262000000001"/>
    <n v="13000.919"/>
    <n v="12611.866"/>
    <n v="11987.09"/>
    <n v="14420.025"/>
    <n v="12700.378000000001"/>
    <n v="13288.45"/>
    <n v="14882.656999999999"/>
    <n v="12866.967000000001"/>
    <n v="12650.384"/>
    <n v="11247.862999999999"/>
  </r>
  <r>
    <x v="5"/>
    <s v="TRAT.POST LAVADO"/>
    <s v="UNILEVER"/>
    <x v="2"/>
    <x v="1"/>
    <n v="10742.824000000001"/>
    <n v="11550.843000000001"/>
    <n v="12034.019"/>
    <n v="12818.652"/>
    <n v="11393.144"/>
    <n v="11261.68"/>
    <n v="10977.936"/>
    <n v="10663.575000000001"/>
    <n v="10648.052"/>
    <n v="11185.2"/>
    <n v="11270.233"/>
    <n v="11728.965"/>
    <n v="10869.852999999999"/>
    <n v="11497.777"/>
    <n v="9995.9959999999992"/>
    <n v="11107.558999999999"/>
    <n v="11288.576999999999"/>
    <n v="10765.707"/>
    <n v="10509.732"/>
    <n v="8740.7739999999994"/>
    <n v="9115.2849999999999"/>
    <n v="9261.7610000000004"/>
    <n v="8589.7330000000002"/>
    <n v="9083.2579999999998"/>
    <n v="8529.0570000000007"/>
    <n v="8250.7060000000001"/>
    <n v="8046.201"/>
    <n v="10003.781999999999"/>
    <n v="9306.0769999999993"/>
    <n v="8826.9390000000003"/>
    <n v="10726.665999999999"/>
    <n v="9645.7759999999998"/>
    <n v="9845.7999999999993"/>
    <n v="11182.735000000001"/>
    <n v="9557.5390000000007"/>
    <n v="9315.7440000000006"/>
    <n v="8635.57"/>
  </r>
  <r>
    <x v="5"/>
    <s v="TRAT.POST LAVADO"/>
    <s v="UNILEVER"/>
    <x v="2"/>
    <x v="0"/>
    <n v="10042.457"/>
    <n v="10125.632"/>
    <n v="10377.727000000001"/>
    <n v="10017.628000000001"/>
    <n v="9783.9850000000006"/>
    <n v="9530.6779999999999"/>
    <n v="10059.11"/>
    <n v="10096.6"/>
    <n v="10103.907999999999"/>
    <n v="9721.8809999999994"/>
    <n v="11179.727000000001"/>
    <n v="12193.976000000001"/>
    <n v="11053.663"/>
    <n v="10258.571"/>
    <n v="10270.035"/>
    <n v="8802.4889999999996"/>
    <n v="9098.0869999999995"/>
    <n v="9035.6209999999992"/>
    <n v="9315.9750000000004"/>
    <n v="8664.1730000000007"/>
    <n v="8350.3179999999993"/>
    <n v="8802.5660000000007"/>
    <n v="8985.5720000000001"/>
    <n v="8639.4410000000007"/>
    <n v="8898.7389999999996"/>
    <n v="8503.7999999999993"/>
    <n v="7931.3209999999999"/>
    <n v="7678.6980000000003"/>
    <n v="7423.326"/>
    <n v="7559.3639999999996"/>
    <n v="7098.6469999999999"/>
    <n v="7027.9470000000001"/>
    <n v="6820.3119999999999"/>
    <n v="6994.3320000000003"/>
    <n v="6576.3209999999999"/>
    <n v="6466.5439999999999"/>
    <n v="6123.78"/>
  </r>
  <r>
    <x v="4"/>
    <s v="TRAT.POST LAVADO"/>
    <s v="UNILEVER"/>
    <x v="2"/>
    <x v="1"/>
    <n v="6064.07"/>
    <n v="7901.1729999999998"/>
    <n v="7884.3159999999998"/>
    <n v="8808.2019999999993"/>
    <n v="8963.9850000000006"/>
    <n v="8192.6650000000009"/>
    <n v="9354.9330000000009"/>
    <n v="8277.0709999999999"/>
    <n v="8536.4560000000001"/>
    <n v="7377.23"/>
    <n v="7719.5450000000001"/>
    <n v="7186.7629999999999"/>
    <n v="8460.8580000000002"/>
    <n v="8852.0550000000003"/>
    <n v="9291.7800000000007"/>
    <n v="8332.3819999999996"/>
    <n v="7767.0829999999996"/>
    <n v="7554.1840000000002"/>
    <n v="9153.7819999999992"/>
    <n v="7821.46"/>
    <n v="8120.94"/>
    <n v="7987.7560000000003"/>
    <n v="8646.8340000000007"/>
    <n v="8360.8610000000008"/>
    <n v="9018.2739999999994"/>
    <n v="8844.66"/>
    <n v="8505.7739999999994"/>
    <n v="10311.284"/>
    <n v="11017.161"/>
    <n v="11012.918"/>
    <n v="12138.392"/>
    <n v="11456.148999999999"/>
    <n v="10586.501"/>
    <n v="12040.411"/>
    <n v="11234.04"/>
    <n v="9213.625"/>
    <n v="8686.7139999999999"/>
  </r>
  <r>
    <x v="4"/>
    <s v="TRAT.POST LAVADO"/>
    <s v="UNILEVER"/>
    <x v="2"/>
    <x v="0"/>
    <n v="7918.2349999999997"/>
    <n v="7942.8829999999998"/>
    <n v="8033.0150000000003"/>
    <n v="8795.35"/>
    <n v="8433.1080000000002"/>
    <n v="7987.8890000000001"/>
    <n v="9211.7540000000008"/>
    <n v="9324.8359999999993"/>
    <n v="9751.6370000000006"/>
    <n v="8671.7160000000003"/>
    <n v="9353.6949999999997"/>
    <n v="8585.7240000000002"/>
    <n v="9576.7739999999994"/>
    <n v="8339.2189999999991"/>
    <n v="8720.4130000000005"/>
    <n v="8588.7649999999994"/>
    <n v="8255.5959999999995"/>
    <n v="9406.3770000000004"/>
    <n v="9260.68"/>
    <n v="8505.4709999999995"/>
    <n v="8631.2350000000006"/>
    <n v="9096.5339999999997"/>
    <n v="9147.9330000000009"/>
    <n v="8746.5370000000003"/>
    <n v="9196.9419999999991"/>
    <n v="8870.43"/>
    <n v="9509.8289999999997"/>
    <n v="10811.026"/>
    <n v="9372.98"/>
    <n v="10400.572"/>
    <n v="10636.928"/>
    <n v="10260.405000000001"/>
    <n v="10256.957"/>
    <n v="9677.8109999999997"/>
    <n v="9849.4740000000002"/>
    <n v="9743.2109999999993"/>
    <n v="9058.5750000000007"/>
  </r>
  <r>
    <x v="3"/>
    <s v="TRAT.POST LAVADO"/>
    <s v="UNILEVER"/>
    <x v="2"/>
    <x v="1"/>
    <n v="48289.997000000003"/>
    <n v="53954.45"/>
    <n v="54288.292999999998"/>
    <n v="61282.343000000001"/>
    <n v="61418.603000000003"/>
    <n v="54381.571000000004"/>
    <n v="59306.233999999997"/>
    <n v="51612.472999999998"/>
    <n v="47628.81"/>
    <n v="49298.315000000002"/>
    <n v="46281.923999999999"/>
    <n v="46349.908000000003"/>
    <n v="49048.786"/>
    <n v="50483.894999999997"/>
    <n v="48639.951000000001"/>
    <n v="50577.116999999998"/>
    <n v="49618.108"/>
    <n v="44846.347000000002"/>
    <n v="47695.504999999997"/>
    <n v="41586.196000000004"/>
    <n v="41094.400999999998"/>
    <n v="40606.457999999999"/>
    <n v="40798.142"/>
    <n v="40644.633000000002"/>
    <n v="43702.976000000002"/>
    <n v="45703.374000000003"/>
    <n v="41186.144"/>
    <n v="49749.243999999999"/>
    <n v="52556.116000000002"/>
    <n v="49429.563999999998"/>
    <n v="52758.044999999998"/>
    <n v="48859.171999999999"/>
    <n v="49270.536999999997"/>
    <n v="54280.262999999999"/>
    <n v="51326.355000000003"/>
    <n v="45693.815000000002"/>
    <n v="44214.93"/>
  </r>
  <r>
    <x v="3"/>
    <s v="TRAT.POST LAVADO"/>
    <s v="UNILEVER"/>
    <x v="2"/>
    <x v="0"/>
    <n v="30619.895"/>
    <n v="31621.517"/>
    <n v="31654.998"/>
    <n v="31982.080999999998"/>
    <n v="30504.593000000001"/>
    <n v="30246.827000000001"/>
    <n v="32038.203000000001"/>
    <n v="31926.664000000001"/>
    <n v="32624.467000000001"/>
    <n v="31267.552"/>
    <n v="34425.512999999999"/>
    <n v="33250.481"/>
    <n v="34551.623"/>
    <n v="33429.94"/>
    <n v="30442.076000000001"/>
    <n v="27233.473000000002"/>
    <n v="27836.114000000001"/>
    <n v="28520.101999999999"/>
    <n v="29722.585999999999"/>
    <n v="28890.46"/>
    <n v="28642.398000000001"/>
    <n v="31255.498"/>
    <n v="30297.191999999999"/>
    <n v="30844.776000000002"/>
    <n v="30595.94"/>
    <n v="29532.802"/>
    <n v="29333.981"/>
    <n v="30261.812000000002"/>
    <n v="28789.708999999999"/>
    <n v="29034.98"/>
    <n v="29208.276999999998"/>
    <n v="28400.774000000001"/>
    <n v="28061.631000000001"/>
    <n v="27875.397000000001"/>
    <n v="27494.704000000002"/>
    <n v="26849.366000000002"/>
    <n v="25217.886999999999"/>
  </r>
  <r>
    <x v="2"/>
    <s v="TRAT.POST LAVADO"/>
    <s v="UNILEVER"/>
    <x v="2"/>
    <x v="1"/>
    <n v="1249.008"/>
    <n v="1290.135"/>
    <n v="1469.4290000000001"/>
    <n v="1690.96"/>
    <n v="1886.307"/>
    <n v="2111.2559999999999"/>
    <n v="1963.5450000000001"/>
    <n v="2180.8580000000002"/>
    <n v="2293.9270000000001"/>
    <n v="2447.4209999999998"/>
    <n v="1848.5809999999999"/>
    <n v="1602.3920000000001"/>
    <n v="1791.277"/>
    <n v="1277.2349999999999"/>
    <n v="1623.2750000000001"/>
    <n v="1344.9010000000001"/>
    <n v="1321.6869999999999"/>
    <n v="1600.0730000000001"/>
    <n v="1457.5350000000001"/>
    <n v="1076.6310000000001"/>
    <n v="1214.2819999999999"/>
    <n v="1488.508"/>
    <n v="1499.9960000000001"/>
    <n v="1521.25"/>
    <n v="1602.7829999999999"/>
    <n v="1537.606"/>
    <n v="1012.926"/>
    <n v="1830.271"/>
    <n v="1732.92"/>
    <n v="1547.89"/>
    <n v="1247.0740000000001"/>
    <n v="1234.6479999999999"/>
    <n v="1152.05"/>
    <n v="1288.9690000000001"/>
    <n v="1343.56"/>
    <n v="948.81200000000001"/>
    <n v="939.65899999999999"/>
  </r>
  <r>
    <x v="2"/>
    <s v="TRAT.POST LAVADO"/>
    <s v="UNILEVER"/>
    <x v="2"/>
    <x v="0"/>
    <n v="1364.424"/>
    <n v="1300.191"/>
    <n v="1361.452"/>
    <n v="1427.56"/>
    <n v="1558.0440000000001"/>
    <n v="1317.6079999999999"/>
    <n v="1196.4829999999999"/>
    <n v="1127.338"/>
    <n v="1471.7729999999999"/>
    <n v="1569.125"/>
    <n v="1366.0450000000001"/>
    <n v="1378.8230000000001"/>
    <n v="1380.2190000000001"/>
    <n v="1647.548"/>
    <n v="1821.635"/>
    <n v="1234.6679999999999"/>
    <n v="1599.625"/>
    <n v="1086.973"/>
    <n v="1504.81"/>
    <n v="1276.615"/>
    <n v="1475.3869999999999"/>
    <n v="1300.8989999999999"/>
    <n v="1280.367"/>
    <n v="1495.9760000000001"/>
    <n v="1282.607"/>
    <n v="1552.298"/>
    <n v="1529.92"/>
    <n v="1509.0719999999999"/>
    <n v="1316.184"/>
    <n v="1454.04"/>
    <n v="1529.4449999999999"/>
    <n v="1445.6410000000001"/>
    <n v="1484.94"/>
    <n v="1175.758"/>
    <n v="1142.665"/>
    <n v="1050.32"/>
    <n v="983.26900000000001"/>
  </r>
  <r>
    <x v="1"/>
    <s v="TRAT.POST LAVADO"/>
    <s v="UNILEVER"/>
    <x v="2"/>
    <x v="1"/>
    <n v="23133.53"/>
    <n v="25738.18"/>
    <n v="25283.427"/>
    <n v="29151.47"/>
    <n v="30607.876"/>
    <n v="23250.1"/>
    <n v="27653.16"/>
    <n v="21266.931"/>
    <n v="17649.554"/>
    <n v="20387.850999999999"/>
    <n v="17730.422999999999"/>
    <n v="17456.866000000002"/>
    <n v="18859.71"/>
    <n v="19363.687999999998"/>
    <n v="19112.511999999999"/>
    <n v="21481.385999999999"/>
    <n v="21647.256000000001"/>
    <n v="19214.484"/>
    <n v="19811.808000000001"/>
    <n v="17775.616000000002"/>
    <n v="16894.761999999999"/>
    <n v="16116.258"/>
    <n v="16764.087"/>
    <n v="15967.232"/>
    <n v="17904.105"/>
    <n v="20355.168000000001"/>
    <n v="17656.792000000001"/>
    <n v="21048.646000000001"/>
    <n v="24006.441999999999"/>
    <n v="22031.600999999999"/>
    <n v="21557.378000000001"/>
    <n v="18799.898000000001"/>
    <n v="19309.892"/>
    <n v="19608.162"/>
    <n v="18600.780999999999"/>
    <n v="17117.938999999998"/>
    <n v="18087.62"/>
  </r>
  <r>
    <x v="1"/>
    <s v="TRAT.POST LAVADO"/>
    <s v="UNILEVER"/>
    <x v="2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TRAT.POST LAVADO"/>
    <s v="UNILEVER"/>
    <x v="2"/>
    <x v="1"/>
    <n v="7100.5659999999998"/>
    <n v="7474.1189999999997"/>
    <n v="7617.1030000000001"/>
    <n v="8813.06"/>
    <n v="8567.2900000000009"/>
    <n v="9565.8700000000008"/>
    <n v="9356.66"/>
    <n v="9224.0380000000005"/>
    <n v="8500.82"/>
    <n v="7900.6130000000003"/>
    <n v="7713.1419999999998"/>
    <n v="8374.9220000000005"/>
    <n v="9067.0879999999997"/>
    <n v="9493.14"/>
    <n v="8616.3889999999992"/>
    <n v="8310.8889999999992"/>
    <n v="7593.5060000000003"/>
    <n v="5711.8980000000001"/>
    <n v="6762.6469999999999"/>
    <n v="6171.7150000000001"/>
    <n v="5749.1310000000003"/>
    <n v="5752.174"/>
    <n v="5297.4930000000004"/>
    <n v="5712.0320000000002"/>
    <n v="6648.7579999999998"/>
    <n v="6715.2340000000004"/>
    <n v="5964.45"/>
    <n v="6555.2610000000004"/>
    <n v="6493.5169999999998"/>
    <n v="6010.2150000000001"/>
    <n v="7088.5349999999999"/>
    <n v="7722.701"/>
    <n v="8376.2939999999999"/>
    <n v="10159.985000000001"/>
    <n v="10590.433000000001"/>
    <n v="9097.6939999999995"/>
    <n v="7865.3670000000002"/>
  </r>
  <r>
    <x v="0"/>
    <s v="TRAT.POST LAVADO"/>
    <s v="UNILEVER"/>
    <x v="2"/>
    <x v="0"/>
    <n v="9467.6859999999997"/>
    <n v="10438.620999999999"/>
    <n v="10131.154"/>
    <n v="10093.795"/>
    <n v="8643.5779999999995"/>
    <n v="9486.8629999999994"/>
    <n v="9749.3250000000007"/>
    <n v="9990.7630000000008"/>
    <n v="9783.1370000000006"/>
    <n v="9511.08"/>
    <n v="10480.947"/>
    <n v="9234.3449999999993"/>
    <n v="10812.115"/>
    <n v="11341.257"/>
    <n v="8133.4059999999999"/>
    <n v="6856.9390000000003"/>
    <n v="7287.5519999999997"/>
    <n v="7304.5410000000002"/>
    <n v="8005.2079999999996"/>
    <n v="8582.2209999999995"/>
    <n v="8357.8469999999998"/>
    <n v="10098.287"/>
    <n v="9003.52"/>
    <n v="10210.609"/>
    <n v="9773.5769999999993"/>
    <n v="9023.9120000000003"/>
    <n v="8686.7479999999996"/>
    <n v="8754.2579999999998"/>
    <n v="8178.0439999999999"/>
    <n v="7964.902"/>
    <n v="8007.299"/>
    <n v="7858.4279999999999"/>
    <n v="7763.9179999999997"/>
    <n v="8233.3739999999998"/>
    <n v="7957.027"/>
    <n v="7717.2439999999997"/>
    <n v="7241.0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7D216-1149-416F-A1FB-42C449ABE7B4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AL9" firstHeaderRow="0" firstDataRow="1" firstDataCol="1" rowPageCount="3" colPageCount="1"/>
  <pivotFields count="42">
    <pivotField axis="axisRow" showAll="0">
      <items count="4">
        <item x="0"/>
        <item x="1"/>
        <item x="2"/>
        <item t="default"/>
      </items>
    </pivotField>
    <pivotField axis="axisPage" multipleItemSelectionAllowed="1" showAll="0">
      <items count="5">
        <item x="2"/>
        <item h="1" x="1"/>
        <item h="1" x="0"/>
        <item h="1" x="3"/>
        <item t="default"/>
      </items>
    </pivotField>
    <pivotField axis="axisPage" multipleItemSelectionAllowed="1" showAll="0">
      <items count="19">
        <item h="1" x="13"/>
        <item h="1" x="16"/>
        <item h="1" x="0"/>
        <item h="1" x="1"/>
        <item h="1" x="2"/>
        <item h="1" x="3"/>
        <item h="1" x="9"/>
        <item h="1" x="10"/>
        <item h="1" x="8"/>
        <item h="1" x="4"/>
        <item h="1" x="17"/>
        <item h="1" x="11"/>
        <item x="14"/>
        <item x="15"/>
        <item h="1" x="5"/>
        <item h="1" x="12"/>
        <item h="1" x="6"/>
        <item h="1" x="7"/>
        <item t="default"/>
      </items>
    </pivotField>
    <pivotField axis="axisPage" multipleItemSelectionAllowed="1" showAll="0">
      <items count="11">
        <item h="1" x="1"/>
        <item h="1" x="5"/>
        <item x="7"/>
        <item h="1" x="3"/>
        <item x="6"/>
        <item h="1" x="9"/>
        <item x="8"/>
        <item h="1" x="4"/>
        <item h="1" x="2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</colItems>
  <pageFields count="3">
    <pageField fld="1" hier="-1"/>
    <pageField fld="3" hier="-1"/>
    <pageField fld="2" hier="-1"/>
  </pageFields>
  <dataFields count="37">
    <dataField name="Suma de sep-21" fld="5" baseField="0" baseItem="0"/>
    <dataField name="Suma de oct-21" fld="6" baseField="0" baseItem="0"/>
    <dataField name="Suma de nov-21" fld="7" baseField="0" baseItem="0"/>
    <dataField name="Suma de dic-21" fld="8" baseField="0" baseItem="0"/>
    <dataField name="Suma de ene-22" fld="9" baseField="0" baseItem="0"/>
    <dataField name="Suma de feb-22" fld="10" baseField="0" baseItem="0"/>
    <dataField name="Suma de mar-22" fld="11" baseField="0" baseItem="0"/>
    <dataField name="Suma de abr-22" fld="12" baseField="0" baseItem="0"/>
    <dataField name="Suma de may-22" fld="13" baseField="0" baseItem="0"/>
    <dataField name="Suma de jun-22" fld="14" baseField="0" baseItem="0"/>
    <dataField name="Suma de jul-22" fld="15" baseField="0" baseItem="0"/>
    <dataField name="Suma de ago-22" fld="16" baseField="0" baseItem="0"/>
    <dataField name="Suma de sep-22" fld="17" baseField="0" baseItem="0"/>
    <dataField name="Suma de oct-22" fld="18" baseField="0" baseItem="0"/>
    <dataField name="Suma de nov-22" fld="19" baseField="0" baseItem="0"/>
    <dataField name="Suma de dic-22" fld="20" baseField="0" baseItem="0"/>
    <dataField name="Suma de ene-23" fld="21" baseField="0" baseItem="0"/>
    <dataField name="Suma de feb-23" fld="22" baseField="0" baseItem="0"/>
    <dataField name="Suma de mar-23" fld="23" baseField="0" baseItem="0"/>
    <dataField name="Suma de abr-23" fld="24" baseField="0" baseItem="0"/>
    <dataField name="Suma de may-23" fld="25" baseField="0" baseItem="0"/>
    <dataField name="Suma de jun-23" fld="26" baseField="0" baseItem="0"/>
    <dataField name="Suma de jul-23" fld="27" baseField="0" baseItem="0"/>
    <dataField name="Suma de ago-23" fld="28" baseField="0" baseItem="0"/>
    <dataField name="Suma de sep-23" fld="29" baseField="0" baseItem="0"/>
    <dataField name="Suma de oct-23" fld="30" baseField="0" baseItem="0"/>
    <dataField name="Suma de nov-23" fld="31" baseField="0" baseItem="0"/>
    <dataField name="Suma de dic-23" fld="32" baseField="0" baseItem="0"/>
    <dataField name="Suma de ene-24" fld="33" baseField="0" baseItem="0"/>
    <dataField name="Suma de feb-24" fld="34" baseField="0" baseItem="0"/>
    <dataField name="Suma de mar-24" fld="35" baseField="0" baseItem="0"/>
    <dataField name="Suma de abr-24" fld="36" baseField="0" baseItem="0"/>
    <dataField name="Suma de may-24" fld="37" baseField="0" baseItem="0"/>
    <dataField name="Suma de jun-24" fld="38" baseField="0" baseItem="0"/>
    <dataField name="Suma de jul-24" fld="39" baseField="0" baseItem="0"/>
    <dataField name="Suma de ago-24" fld="40" baseField="0" baseItem="0"/>
    <dataField name="Suma de sep-24" fld="4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93E31-628F-48FC-B14D-CE9A9438EAF8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4:AM28" firstHeaderRow="0" firstDataRow="1" firstDataCol="2" rowPageCount="3" colPageCount="1"/>
  <pivotFields count="43">
    <pivotField axis="axisRow" compact="0" outline="0" showAll="0">
      <items count="9">
        <item h="1" x="7"/>
        <item h="1" x="0"/>
        <item h="1" x="1"/>
        <item h="1" x="6"/>
        <item x="2"/>
        <item h="1" x="3"/>
        <item h="1" x="4"/>
        <item h="1" x="5"/>
        <item t="default"/>
      </items>
    </pivotField>
    <pivotField axis="axisPage" compact="0" outline="0" multipleItemSelectionAllowed="1" showAll="0">
      <items count="7">
        <item x="2"/>
        <item h="1" x="1"/>
        <item h="1" x="3"/>
        <item h="1" x="5"/>
        <item h="1" x="4"/>
        <item h="1" x="0"/>
        <item t="default"/>
      </items>
    </pivotField>
    <pivotField compact="0" outline="0" showAll="0"/>
    <pivotField axis="axisRow" compact="0" outline="0" showAll="0">
      <items count="18">
        <item h="1" x="9"/>
        <item h="1" x="12"/>
        <item h="1" x="14"/>
        <item h="1" x="0"/>
        <item h="1" x="16"/>
        <item h="1" x="8"/>
        <item h="1" x="4"/>
        <item h="1" x="5"/>
        <item h="1" x="1"/>
        <item h="1" x="13"/>
        <item h="1" x="6"/>
        <item x="10"/>
        <item x="11"/>
        <item h="1" x="2"/>
        <item h="1" x="7"/>
        <item h="1" x="15"/>
        <item h="1" x="3"/>
        <item t="default"/>
      </items>
    </pivotField>
    <pivotField axis="axisPage" compact="0" outline="0" multipleItemSelectionAllowed="1" showAll="0">
      <items count="9">
        <item h="1" x="3"/>
        <item x="4"/>
        <item h="1" x="1"/>
        <item x="5"/>
        <item x="6"/>
        <item h="1" x="2"/>
        <item h="1" x="7"/>
        <item x="0"/>
        <item t="default"/>
      </items>
    </pivotField>
    <pivotField axis="axisPage" compact="0" outline="0" multipleItemSelectionAllowed="1" showAll="0">
      <items count="8">
        <item h="1" x="3"/>
        <item h="1" x="2"/>
        <item h="1" x="6"/>
        <item h="1" x="1"/>
        <item x="5"/>
        <item x="0"/>
        <item h="1" x="4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2">
    <field x="0"/>
    <field x="3"/>
  </rowFields>
  <rowItems count="4">
    <i>
      <x v="4"/>
      <x v="11"/>
    </i>
    <i r="1">
      <x v="12"/>
    </i>
    <i t="default">
      <x v="4"/>
    </i>
    <i t="grand">
      <x/>
    </i>
  </rowItems>
  <colFields count="1">
    <field x="-2"/>
  </colFields>
  <colItems count="3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</colItems>
  <pageFields count="3">
    <pageField fld="5" hier="-1"/>
    <pageField fld="1" hier="-1"/>
    <pageField fld="4" hier="-1"/>
  </pageFields>
  <dataFields count="37">
    <dataField name="Suma de Set 21 " fld="6" baseField="0" baseItem="0"/>
    <dataField name="Suma de Oct 21 " fld="7" baseField="0" baseItem="0"/>
    <dataField name="Suma de Nov 21 " fld="8" baseField="0" baseItem="0"/>
    <dataField name="Suma de Dic 21 " fld="9" baseField="0" baseItem="0"/>
    <dataField name="Suma de Enero 22 " fld="10" baseField="0" baseItem="0"/>
    <dataField name="Suma de Feb 22 " fld="11" baseField="0" baseItem="0"/>
    <dataField name="Suma de Marzo 22 " fld="12" baseField="0" baseItem="0"/>
    <dataField name="Suma de Abr 22 " fld="13" baseField="0" baseItem="0"/>
    <dataField name="Suma de Mayo 22 " fld="14" baseField="0" baseItem="0"/>
    <dataField name="Suma de Jun 22 " fld="15" baseField="0" baseItem="0"/>
    <dataField name="Suma de Jul 22 " fld="16" baseField="0" baseItem="0"/>
    <dataField name="Suma de Agosto 22 " fld="17" baseField="0" baseItem="0"/>
    <dataField name="Suma de Set 22 " fld="18" baseField="0" baseItem="0"/>
    <dataField name="Suma de Oct 22 " fld="19" baseField="0" baseItem="0"/>
    <dataField name="Suma de Nov 22 " fld="20" baseField="0" baseItem="0"/>
    <dataField name="Suma de Dic 22 " fld="21" baseField="0" baseItem="0"/>
    <dataField name="Suma de Enero 23 " fld="22" baseField="0" baseItem="0"/>
    <dataField name="Suma de Feb 23 " fld="23" baseField="0" baseItem="0"/>
    <dataField name="Suma de Marzo 23 " fld="24" baseField="0" baseItem="0"/>
    <dataField name="Suma de Abr 23 " fld="25" baseField="0" baseItem="0"/>
    <dataField name="Suma de Mayo 23 " fld="26" baseField="0" baseItem="0"/>
    <dataField name="Suma de Jun 23 " fld="27" baseField="0" baseItem="0"/>
    <dataField name="Suma de Jul 23 " fld="28" baseField="0" baseItem="0"/>
    <dataField name="Suma de Agosto 23 " fld="29" baseField="0" baseItem="0"/>
    <dataField name="Suma de Set 23 " fld="30" baseField="0" baseItem="0"/>
    <dataField name="Suma de Oct 23 " fld="31" baseField="0" baseItem="0"/>
    <dataField name="Suma de Nov 23 " fld="32" baseField="0" baseItem="0"/>
    <dataField name="Suma de Dic 23 " fld="33" baseField="0" baseItem="0"/>
    <dataField name="Suma de Enero 24 " fld="34" baseField="0" baseItem="0"/>
    <dataField name="Suma de Feb 24 " fld="35" baseField="0" baseItem="0"/>
    <dataField name="Suma de Marzo 24 " fld="36" baseField="0" baseItem="0"/>
    <dataField name="Suma de Abr 24 " fld="37" baseField="0" baseItem="0"/>
    <dataField name="Suma de Mayo 24 " fld="38" baseField="0" baseItem="0"/>
    <dataField name="Suma de Jun 24 " fld="39" baseField="0" baseItem="0"/>
    <dataField name="Suma de Jul 24 " fld="40" baseField="0" baseItem="0"/>
    <dataField name="Suma de Agosto 24 " fld="41" baseField="0" baseItem="0"/>
    <dataField name="Suma de Set 24 " fld="4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7D567-38B2-4E70-8CD5-0202BDA773CF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AL7" firstHeaderRow="0" firstDataRow="1" firstDataCol="1" rowPageCount="3" colPageCount="1"/>
  <pivotFields count="43">
    <pivotField axis="axisRow" showAll="0">
      <items count="9">
        <item h="1" x="7"/>
        <item h="1" x="0"/>
        <item h="1" x="1"/>
        <item h="1" x="6"/>
        <item h="1" x="2"/>
        <item h="1" x="3"/>
        <item x="4"/>
        <item h="1" x="5"/>
        <item t="default"/>
      </items>
    </pivotField>
    <pivotField axis="axisPage" multipleItemSelectionAllowed="1" showAll="0">
      <items count="7">
        <item x="2"/>
        <item h="1" x="1"/>
        <item h="1" x="3"/>
        <item h="1" x="5"/>
        <item h="1" x="4"/>
        <item h="1" x="0"/>
        <item t="default"/>
      </items>
    </pivotField>
    <pivotField showAll="0"/>
    <pivotField showAll="0"/>
    <pivotField axis="axisPage" multipleItemSelectionAllowed="1" showAll="0">
      <items count="9">
        <item h="1" x="3"/>
        <item x="4"/>
        <item h="1" x="1"/>
        <item h="1" x="5"/>
        <item h="1" x="6"/>
        <item h="1" x="2"/>
        <item h="1" x="7"/>
        <item h="1" x="0"/>
        <item t="default"/>
      </items>
    </pivotField>
    <pivotField axis="axisPage" multipleItemSelectionAllowed="1" showAll="0">
      <items count="8">
        <item h="1" x="3"/>
        <item h="1" x="2"/>
        <item h="1" x="6"/>
        <item h="1" x="1"/>
        <item x="5"/>
        <item x="0"/>
        <item h="1" x="4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2">
    <i>
      <x v="6"/>
    </i>
    <i t="grand">
      <x/>
    </i>
  </rowItems>
  <colFields count="1">
    <field x="-2"/>
  </colFields>
  <colItems count="3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</colItems>
  <pageFields count="3">
    <pageField fld="5" hier="-1"/>
    <pageField fld="1" hier="-1"/>
    <pageField fld="4" hier="-1"/>
  </pageFields>
  <dataFields count="37">
    <dataField name="Suma de Set 21 " fld="6" baseField="0" baseItem="0"/>
    <dataField name="Suma de Oct 21 " fld="7" baseField="0" baseItem="0"/>
    <dataField name="Suma de Nov 21 " fld="8" baseField="0" baseItem="0"/>
    <dataField name="Suma de Dic 21 " fld="9" baseField="0" baseItem="0"/>
    <dataField name="Suma de Enero 22 " fld="10" baseField="0" baseItem="0"/>
    <dataField name="Suma de Feb 22 " fld="11" baseField="0" baseItem="0"/>
    <dataField name="Suma de Marzo 22 " fld="12" baseField="0" baseItem="0"/>
    <dataField name="Suma de Abr 22 " fld="13" baseField="0" baseItem="0"/>
    <dataField name="Suma de Mayo 22 " fld="14" baseField="0" baseItem="0"/>
    <dataField name="Suma de Jun 22 " fld="15" baseField="0" baseItem="0"/>
    <dataField name="Suma de Jul 22 " fld="16" baseField="0" baseItem="0"/>
    <dataField name="Suma de Agosto 22 " fld="17" baseField="0" baseItem="0"/>
    <dataField name="Suma de Set 22 " fld="18" baseField="0" baseItem="0"/>
    <dataField name="Suma de Oct 22 " fld="19" baseField="0" baseItem="0"/>
    <dataField name="Suma de Nov 22 " fld="20" baseField="0" baseItem="0"/>
    <dataField name="Suma de Dic 22 " fld="21" baseField="0" baseItem="0"/>
    <dataField name="Suma de Enero 23 " fld="22" baseField="0" baseItem="0"/>
    <dataField name="Suma de Feb 23 " fld="23" baseField="0" baseItem="0"/>
    <dataField name="Suma de Marzo 23 " fld="24" baseField="0" baseItem="0"/>
    <dataField name="Suma de Abr 23 " fld="25" baseField="0" baseItem="0"/>
    <dataField name="Suma de Mayo 23 " fld="26" baseField="0" baseItem="0"/>
    <dataField name="Suma de Jun 23 " fld="27" baseField="0" baseItem="0"/>
    <dataField name="Suma de Jul 23 " fld="28" baseField="0" baseItem="0"/>
    <dataField name="Suma de Agosto 23 " fld="29" baseField="0" baseItem="0"/>
    <dataField name="Suma de Set 23 " fld="30" baseField="0" baseItem="0"/>
    <dataField name="Suma de Oct 23 " fld="31" baseField="0" baseItem="0"/>
    <dataField name="Suma de Nov 23 " fld="32" baseField="0" baseItem="0"/>
    <dataField name="Suma de Dic 23 " fld="33" baseField="0" baseItem="0"/>
    <dataField name="Suma de Enero 24 " fld="34" baseField="0" baseItem="0"/>
    <dataField name="Suma de Feb 24 " fld="35" baseField="0" baseItem="0"/>
    <dataField name="Suma de Marzo 24 " fld="36" baseField="0" baseItem="0"/>
    <dataField name="Suma de Abr 24 " fld="37" baseField="0" baseItem="0"/>
    <dataField name="Suma de Mayo 24 " fld="38" baseField="0" baseItem="0"/>
    <dataField name="Suma de Jun 24 " fld="39" baseField="0" baseItem="0"/>
    <dataField name="Suma de Jul 24 " fld="40" baseField="0" baseItem="0"/>
    <dataField name="Suma de Agosto 24 " fld="41" baseField="0" baseItem="0"/>
    <dataField name="Suma de Set 24 " fld="4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298A3-C31D-42FC-A10F-82832AC0E875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AL7" firstHeaderRow="0" firstDataRow="1" firstDataCol="1" rowPageCount="2" colPageCount="1"/>
  <pivotFields count="42">
    <pivotField axis="axisPage" multipleItemSelectionAllowed="1" showAll="0">
      <items count="7">
        <item h="1" x="5"/>
        <item h="1" x="4"/>
        <item x="3"/>
        <item h="1" x="2"/>
        <item h="1" x="1"/>
        <item h="1" x="0"/>
        <item t="default"/>
      </items>
    </pivotField>
    <pivotField showAll="0"/>
    <pivotField showAll="0"/>
    <pivotField axis="axisPage" multipleItemSelectionAllowed="1" showAll="0">
      <items count="4">
        <item x="1"/>
        <item x="0"/>
        <item h="1"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</colItems>
  <pageFields count="2">
    <pageField fld="0" hier="-1"/>
    <pageField fld="3" hier="-1"/>
  </pageFields>
  <dataFields count="37">
    <dataField name="Suma de Set 21 " fld="5" baseField="0" baseItem="0"/>
    <dataField name="Suma de Oct 21 " fld="6" baseField="0" baseItem="0"/>
    <dataField name="Suma de Nov 21 " fld="7" baseField="0" baseItem="0"/>
    <dataField name="Suma de Dic 21 " fld="8" baseField="0" baseItem="0"/>
    <dataField name="Suma de Enero 22 " fld="9" baseField="0" baseItem="0"/>
    <dataField name="Suma de Feb 22 " fld="10" baseField="0" baseItem="0"/>
    <dataField name="Suma de Marzo 22 " fld="11" baseField="0" baseItem="0"/>
    <dataField name="Suma de Abr 22 " fld="12" baseField="0" baseItem="0"/>
    <dataField name="Suma de Mayo 22 " fld="13" baseField="0" baseItem="0"/>
    <dataField name="Suma de Jun 22 " fld="14" baseField="0" baseItem="0"/>
    <dataField name="Suma de Jul 22 " fld="15" baseField="0" baseItem="0"/>
    <dataField name="Suma de Agosto 22 " fld="16" baseField="0" baseItem="0"/>
    <dataField name="Suma de Set 22 " fld="17" baseField="0" baseItem="0"/>
    <dataField name="Suma de Oct 22 " fld="18" baseField="0" baseItem="0"/>
    <dataField name="Suma de Nov 22 " fld="19" baseField="0" baseItem="0"/>
    <dataField name="Suma de Dic 22 " fld="20" baseField="0" baseItem="0"/>
    <dataField name="Suma de Enero 23 " fld="21" baseField="0" baseItem="0"/>
    <dataField name="Suma de Feb 23 " fld="22" baseField="0" baseItem="0"/>
    <dataField name="Suma de Marzo 23 " fld="23" baseField="0" baseItem="0"/>
    <dataField name="Suma de Abr 23 " fld="24" baseField="0" baseItem="0"/>
    <dataField name="Suma de Mayo 23 " fld="25" baseField="0" baseItem="0"/>
    <dataField name="Suma de Jun 23 " fld="26" baseField="0" baseItem="0"/>
    <dataField name="Suma de Jul 23 " fld="27" baseField="0" baseItem="0"/>
    <dataField name="Suma de Agosto 23 " fld="28" baseField="0" baseItem="0"/>
    <dataField name="Suma de Set 23 " fld="29" baseField="0" baseItem="0"/>
    <dataField name="Suma de Oct 23 " fld="30" baseField="0" baseItem="0"/>
    <dataField name="Suma de Nov 23 " fld="31" baseField="0" baseItem="0"/>
    <dataField name="Suma de Dic 23 " fld="32" baseField="0" baseItem="0"/>
    <dataField name="Suma de Enero 24 " fld="33" baseField="0" baseItem="0"/>
    <dataField name="Suma de Feb 24 " fld="34" baseField="0" baseItem="0"/>
    <dataField name="Suma de Marzo 24 " fld="35" baseField="0" baseItem="0"/>
    <dataField name="Suma de Abr 24 " fld="36" baseField="0" baseItem="0"/>
    <dataField name="Suma de Mayo 24 " fld="37" baseField="0" baseItem="0"/>
    <dataField name="Suma de Jun 24 " fld="38" baseField="0" baseItem="0"/>
    <dataField name="Suma de Jul 24 " fld="39" baseField="0" baseItem="0"/>
    <dataField name="Suma de Agosto 24 " fld="40" baseField="0" baseItem="0"/>
    <dataField name="Suma de Set 24 " fld="4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6D105-77EF-4C46-BD52-F49E50C45DE5}">
  <dimension ref="A1:C4"/>
  <sheetViews>
    <sheetView workbookViewId="0">
      <selection activeCell="B3" sqref="B3"/>
    </sheetView>
  </sheetViews>
  <sheetFormatPr defaultColWidth="11" defaultRowHeight="14.25" x14ac:dyDescent="0.2"/>
  <cols>
    <col min="1" max="1" width="13.5" bestFit="1" customWidth="1"/>
    <col min="2" max="2" width="18.75" customWidth="1"/>
    <col min="3" max="3" width="12.375" bestFit="1" customWidth="1"/>
  </cols>
  <sheetData>
    <row r="1" spans="1:3" x14ac:dyDescent="0.2">
      <c r="A1" s="35" t="s">
        <v>0</v>
      </c>
      <c r="B1" s="35" t="s">
        <v>1</v>
      </c>
      <c r="C1" s="35" t="s">
        <v>2</v>
      </c>
    </row>
    <row r="2" spans="1:3" ht="114" x14ac:dyDescent="0.2">
      <c r="A2" s="36" t="s">
        <v>3</v>
      </c>
      <c r="B2" s="37" t="s">
        <v>4</v>
      </c>
      <c r="C2" s="36" t="s">
        <v>5</v>
      </c>
    </row>
    <row r="3" spans="1:3" ht="28.5" x14ac:dyDescent="0.2">
      <c r="A3" s="36" t="s">
        <v>6</v>
      </c>
      <c r="B3" s="38" t="s">
        <v>7</v>
      </c>
      <c r="C3" s="36" t="s">
        <v>6</v>
      </c>
    </row>
    <row r="4" spans="1:3" ht="28.5" x14ac:dyDescent="0.2">
      <c r="A4" s="36" t="s">
        <v>8</v>
      </c>
      <c r="B4" s="38" t="s">
        <v>9</v>
      </c>
      <c r="C4" s="3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0EE7-0678-4081-817A-943C682CF6E1}">
  <dimension ref="A1:AU79"/>
  <sheetViews>
    <sheetView topLeftCell="AH18" workbookViewId="0">
      <selection activeCell="AO19" sqref="AO19:AS23"/>
    </sheetView>
  </sheetViews>
  <sheetFormatPr defaultColWidth="10.5" defaultRowHeight="15" x14ac:dyDescent="0.25"/>
  <cols>
    <col min="1" max="1" width="16.375" style="34" bestFit="1" customWidth="1"/>
    <col min="2" max="2" width="18.125" style="34" bestFit="1" customWidth="1"/>
    <col min="3" max="3" width="14" style="34" bestFit="1" customWidth="1"/>
    <col min="4" max="4" width="14.625" style="34" bestFit="1" customWidth="1"/>
    <col min="5" max="5" width="13.875" style="34" bestFit="1" customWidth="1"/>
    <col min="6" max="6" width="14.375" style="34" bestFit="1" customWidth="1"/>
    <col min="7" max="7" width="14" style="34" bestFit="1" customWidth="1"/>
    <col min="8" max="8" width="14.625" style="34" bestFit="1" customWidth="1"/>
    <col min="9" max="9" width="14.125" style="34" bestFit="1" customWidth="1"/>
    <col min="10" max="10" width="14.875" style="34" bestFit="1" customWidth="1"/>
    <col min="11" max="11" width="14" style="34" bestFit="1" customWidth="1"/>
    <col min="12" max="12" width="13.375" style="34" bestFit="1" customWidth="1"/>
    <col min="13" max="13" width="14.5" style="34" bestFit="1" customWidth="1"/>
    <col min="14" max="14" width="14.375" style="34" bestFit="1" customWidth="1"/>
    <col min="15" max="15" width="14" style="34" bestFit="1" customWidth="1"/>
    <col min="16" max="16" width="14.625" style="34" bestFit="1" customWidth="1"/>
    <col min="17" max="17" width="13.875" style="34" bestFit="1" customWidth="1"/>
    <col min="18" max="18" width="14.375" style="34" bestFit="1" customWidth="1"/>
    <col min="19" max="19" width="14" style="34" bestFit="1" customWidth="1"/>
    <col min="20" max="20" width="14.625" style="34" bestFit="1" customWidth="1"/>
    <col min="21" max="21" width="14.125" style="34" bestFit="1" customWidth="1"/>
    <col min="22" max="22" width="14.875" style="34" bestFit="1" customWidth="1"/>
    <col min="23" max="23" width="14" style="34" bestFit="1" customWidth="1"/>
    <col min="24" max="24" width="13.375" style="34" bestFit="1" customWidth="1"/>
    <col min="25" max="25" width="14.5" style="34" bestFit="1" customWidth="1"/>
    <col min="26" max="26" width="14.375" style="34" bestFit="1" customWidth="1"/>
    <col min="27" max="27" width="14" style="34" bestFit="1" customWidth="1"/>
    <col min="28" max="28" width="14.625" style="34" bestFit="1" customWidth="1"/>
    <col min="29" max="29" width="13.875" style="34" bestFit="1" customWidth="1"/>
    <col min="30" max="30" width="14.375" style="34" bestFit="1" customWidth="1"/>
    <col min="31" max="31" width="14" style="34" bestFit="1" customWidth="1"/>
    <col min="32" max="32" width="14.625" style="34" bestFit="1" customWidth="1"/>
    <col min="33" max="33" width="14.125" style="34" bestFit="1" customWidth="1"/>
    <col min="34" max="34" width="14.875" style="34" bestFit="1" customWidth="1"/>
    <col min="35" max="35" width="14" style="34" bestFit="1" customWidth="1"/>
    <col min="36" max="36" width="13.375" style="34" bestFit="1" customWidth="1"/>
    <col min="37" max="37" width="14.5" style="34" bestFit="1" customWidth="1"/>
    <col min="38" max="38" width="14.375" style="34" bestFit="1" customWidth="1"/>
    <col min="39" max="16384" width="10.5" style="34"/>
  </cols>
  <sheetData>
    <row r="1" spans="1:47" x14ac:dyDescent="0.25">
      <c r="A1" s="21" t="s">
        <v>11</v>
      </c>
      <c r="B1" t="s">
        <v>12</v>
      </c>
    </row>
    <row r="2" spans="1:47" x14ac:dyDescent="0.25">
      <c r="A2" s="21" t="s">
        <v>13</v>
      </c>
      <c r="B2" t="s">
        <v>14</v>
      </c>
    </row>
    <row r="3" spans="1:47" x14ac:dyDescent="0.25">
      <c r="A3" s="21" t="s">
        <v>15</v>
      </c>
      <c r="B3" t="s">
        <v>14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1:47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47" x14ac:dyDescent="0.25">
      <c r="A5" s="21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</row>
    <row r="6" spans="1:47" x14ac:dyDescent="0.25">
      <c r="A6" s="22" t="s">
        <v>10</v>
      </c>
      <c r="B6">
        <v>8808.7500000000018</v>
      </c>
      <c r="C6">
        <v>8225.3209999999999</v>
      </c>
      <c r="D6">
        <v>6547.1129999999994</v>
      </c>
      <c r="E6">
        <v>10773.389000000003</v>
      </c>
      <c r="F6">
        <v>8541.8650000000016</v>
      </c>
      <c r="G6">
        <v>7498.7750000000005</v>
      </c>
      <c r="H6">
        <v>8412.6990000000023</v>
      </c>
      <c r="I6">
        <v>9324.9310000000005</v>
      </c>
      <c r="J6">
        <v>7323.2050000000008</v>
      </c>
      <c r="K6">
        <v>5395.2359999999999</v>
      </c>
      <c r="L6">
        <v>5852.9880000000003</v>
      </c>
      <c r="M6">
        <v>7107.8549999999996</v>
      </c>
      <c r="N6">
        <v>4177.8269999999993</v>
      </c>
      <c r="O6">
        <v>5453.9130000000005</v>
      </c>
      <c r="P6">
        <v>8343.0350000000035</v>
      </c>
      <c r="Q6">
        <v>8090.335</v>
      </c>
      <c r="R6">
        <v>7434.9740000000011</v>
      </c>
      <c r="S6">
        <v>7687.8040000000028</v>
      </c>
      <c r="T6">
        <v>8162.49</v>
      </c>
      <c r="U6">
        <v>6809.9640000000009</v>
      </c>
      <c r="V6">
        <v>6738.4829999999984</v>
      </c>
      <c r="W6">
        <v>7749.4080000000013</v>
      </c>
      <c r="X6">
        <v>2953.4880000000003</v>
      </c>
      <c r="Y6">
        <v>3325.4459999999995</v>
      </c>
      <c r="Z6">
        <v>4997.5500000000011</v>
      </c>
      <c r="AA6">
        <v>6652.6769999999997</v>
      </c>
      <c r="AB6">
        <v>8088.5719999999983</v>
      </c>
      <c r="AC6">
        <v>6212.4049999999988</v>
      </c>
      <c r="AD6">
        <v>8762.4880000000012</v>
      </c>
      <c r="AE6">
        <v>8291.3220000000001</v>
      </c>
      <c r="AF6">
        <v>6183.7420000000002</v>
      </c>
      <c r="AG6">
        <v>5776.0320000000011</v>
      </c>
      <c r="AH6">
        <v>5744.768</v>
      </c>
      <c r="AI6">
        <v>3395.8600000000006</v>
      </c>
      <c r="AJ6">
        <v>4405.9070000000002</v>
      </c>
      <c r="AK6">
        <v>4408.41</v>
      </c>
      <c r="AL6">
        <v>5711.4680000000008</v>
      </c>
    </row>
    <row r="7" spans="1:47" x14ac:dyDescent="0.25">
      <c r="A7" s="22" t="s">
        <v>6</v>
      </c>
      <c r="B7">
        <v>6986.300000000002</v>
      </c>
      <c r="C7">
        <v>7558.2920000000013</v>
      </c>
      <c r="D7">
        <v>9641.0560000000005</v>
      </c>
      <c r="E7">
        <v>7981.991</v>
      </c>
      <c r="F7">
        <v>6312.0319999999992</v>
      </c>
      <c r="G7">
        <v>6606.3470000000016</v>
      </c>
      <c r="H7">
        <v>7436.04</v>
      </c>
      <c r="I7">
        <v>6958.5150000000003</v>
      </c>
      <c r="J7">
        <v>6076.2929999999988</v>
      </c>
      <c r="K7">
        <v>4383.152</v>
      </c>
      <c r="L7">
        <v>5574.5119999999997</v>
      </c>
      <c r="M7">
        <v>4273.9579999999996</v>
      </c>
      <c r="N7">
        <v>5182.3580000000011</v>
      </c>
      <c r="O7">
        <v>7534.6840000000002</v>
      </c>
      <c r="P7">
        <v>7999.0450000000001</v>
      </c>
      <c r="Q7">
        <v>9486.7360000000008</v>
      </c>
      <c r="R7">
        <v>6276.6070000000036</v>
      </c>
      <c r="S7">
        <v>5994.9289999999983</v>
      </c>
      <c r="T7">
        <v>7238.7160000000094</v>
      </c>
      <c r="U7">
        <v>7090.5959999999995</v>
      </c>
      <c r="V7">
        <v>4138.6349999999975</v>
      </c>
      <c r="W7">
        <v>5246.9310000000014</v>
      </c>
      <c r="X7">
        <v>4751.1800000000012</v>
      </c>
      <c r="Y7">
        <v>6106.5929999999989</v>
      </c>
      <c r="Z7">
        <v>4960.9030000000002</v>
      </c>
      <c r="AA7">
        <v>4642.3049999999985</v>
      </c>
      <c r="AB7">
        <v>7584.3449999999993</v>
      </c>
      <c r="AC7">
        <v>8371.931000000006</v>
      </c>
      <c r="AD7">
        <v>7004.7630000000017</v>
      </c>
      <c r="AE7">
        <v>6651.7479999999987</v>
      </c>
      <c r="AF7">
        <v>5948.3390000000018</v>
      </c>
      <c r="AG7">
        <v>6481.3340000000007</v>
      </c>
      <c r="AH7">
        <v>5359.7040000000015</v>
      </c>
      <c r="AI7">
        <v>4980.6490000000013</v>
      </c>
      <c r="AJ7">
        <v>6847.8269999999993</v>
      </c>
      <c r="AK7">
        <v>6271.0189999999993</v>
      </c>
      <c r="AL7">
        <v>6801.9599999999991</v>
      </c>
    </row>
    <row r="8" spans="1:47" x14ac:dyDescent="0.25">
      <c r="A8" s="22" t="s">
        <v>5</v>
      </c>
      <c r="B8">
        <v>11808.718000000001</v>
      </c>
      <c r="C8">
        <v>15506.518</v>
      </c>
      <c r="D8">
        <v>16653.018</v>
      </c>
      <c r="E8">
        <v>18457.990999999998</v>
      </c>
      <c r="F8">
        <v>15024.120000000003</v>
      </c>
      <c r="G8">
        <v>13876.859</v>
      </c>
      <c r="H8">
        <v>13311.261999999999</v>
      </c>
      <c r="I8">
        <v>11867.652000000002</v>
      </c>
      <c r="J8">
        <v>10733.978999999999</v>
      </c>
      <c r="K8">
        <v>9715.6409999999996</v>
      </c>
      <c r="L8">
        <v>11540.725999999999</v>
      </c>
      <c r="M8">
        <v>14660.868999999999</v>
      </c>
      <c r="N8">
        <v>7551.9140000000007</v>
      </c>
      <c r="O8">
        <v>10133.615</v>
      </c>
      <c r="P8">
        <v>12162.578000000001</v>
      </c>
      <c r="Q8">
        <v>13840.220999999998</v>
      </c>
      <c r="R8">
        <v>12240.437000000002</v>
      </c>
      <c r="S8">
        <v>13873.552000000005</v>
      </c>
      <c r="T8">
        <v>14564.456</v>
      </c>
      <c r="U8">
        <v>13534.084999999999</v>
      </c>
      <c r="V8">
        <v>11950.914000000002</v>
      </c>
      <c r="W8">
        <v>9432.5229999999992</v>
      </c>
      <c r="X8">
        <v>7860.3840000000009</v>
      </c>
      <c r="Y8">
        <v>7066.0380000000014</v>
      </c>
      <c r="Z8">
        <v>7502.3249999999998</v>
      </c>
      <c r="AA8">
        <v>7599.9040000000005</v>
      </c>
      <c r="AB8">
        <v>10085.438</v>
      </c>
      <c r="AC8">
        <v>10894.842000000001</v>
      </c>
      <c r="AD8">
        <v>11266.839</v>
      </c>
      <c r="AE8">
        <v>12548.059000000001</v>
      </c>
      <c r="AF8">
        <v>11780.030999999999</v>
      </c>
      <c r="AG8">
        <v>9809.8290000000015</v>
      </c>
      <c r="AH8">
        <v>8934.6029999999992</v>
      </c>
      <c r="AI8">
        <v>7834.5440000000008</v>
      </c>
      <c r="AJ8">
        <v>11189.558999999997</v>
      </c>
      <c r="AK8">
        <v>10691.339</v>
      </c>
      <c r="AL8">
        <v>9879.8979999999992</v>
      </c>
    </row>
    <row r="9" spans="1:47" x14ac:dyDescent="0.25">
      <c r="A9" s="22" t="s">
        <v>54</v>
      </c>
      <c r="B9">
        <v>27603.768000000004</v>
      </c>
      <c r="C9">
        <v>31290.131000000001</v>
      </c>
      <c r="D9">
        <v>32841.186999999998</v>
      </c>
      <c r="E9">
        <v>37213.370999999999</v>
      </c>
      <c r="F9">
        <v>29878.017000000003</v>
      </c>
      <c r="G9">
        <v>27981.981000000003</v>
      </c>
      <c r="H9">
        <v>29160.001</v>
      </c>
      <c r="I9">
        <v>28151.098000000002</v>
      </c>
      <c r="J9">
        <v>24133.476999999999</v>
      </c>
      <c r="K9">
        <v>19494.028999999999</v>
      </c>
      <c r="L9">
        <v>22968.225999999999</v>
      </c>
      <c r="M9">
        <v>26042.681999999997</v>
      </c>
      <c r="N9">
        <v>16912.099000000002</v>
      </c>
      <c r="O9">
        <v>23122.212</v>
      </c>
      <c r="P9">
        <v>28504.658000000003</v>
      </c>
      <c r="Q9">
        <v>31417.291999999998</v>
      </c>
      <c r="R9">
        <v>25952.018000000007</v>
      </c>
      <c r="S9">
        <v>27556.285000000003</v>
      </c>
      <c r="T9">
        <v>29965.662000000011</v>
      </c>
      <c r="U9">
        <v>27434.645</v>
      </c>
      <c r="V9">
        <v>22828.031999999999</v>
      </c>
      <c r="W9">
        <v>22428.862000000001</v>
      </c>
      <c r="X9">
        <v>15565.052000000003</v>
      </c>
      <c r="Y9">
        <v>16498.077000000001</v>
      </c>
      <c r="Z9">
        <v>17460.778000000002</v>
      </c>
      <c r="AA9">
        <v>18894.885999999999</v>
      </c>
      <c r="AB9">
        <v>25758.354999999996</v>
      </c>
      <c r="AC9">
        <v>25479.178000000007</v>
      </c>
      <c r="AD9">
        <v>27034.090000000004</v>
      </c>
      <c r="AE9">
        <v>27491.129000000001</v>
      </c>
      <c r="AF9">
        <v>23912.112000000001</v>
      </c>
      <c r="AG9">
        <v>22067.195000000003</v>
      </c>
      <c r="AH9">
        <v>20039.075000000001</v>
      </c>
      <c r="AI9">
        <v>16211.053000000004</v>
      </c>
      <c r="AJ9">
        <v>22443.292999999998</v>
      </c>
      <c r="AK9">
        <v>21370.768</v>
      </c>
      <c r="AL9">
        <v>22393.326000000001</v>
      </c>
    </row>
    <row r="10" spans="1:47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spans="1:47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47" x14ac:dyDescent="0.25">
      <c r="A12"/>
      <c r="B12" s="48">
        <v>44440</v>
      </c>
      <c r="C12" s="48">
        <v>44470</v>
      </c>
      <c r="D12" s="48">
        <v>44501</v>
      </c>
      <c r="E12" s="48">
        <v>44531</v>
      </c>
      <c r="F12" s="48">
        <v>44562</v>
      </c>
      <c r="G12" s="48">
        <v>44593</v>
      </c>
      <c r="H12" s="48">
        <v>44621</v>
      </c>
      <c r="I12" s="48">
        <v>44652</v>
      </c>
      <c r="J12" s="48">
        <v>44682</v>
      </c>
      <c r="K12" s="48">
        <v>44713</v>
      </c>
      <c r="L12" s="48">
        <v>44743</v>
      </c>
      <c r="M12" s="48">
        <v>44774</v>
      </c>
      <c r="N12" s="48">
        <v>44805</v>
      </c>
      <c r="O12" s="48">
        <v>44835</v>
      </c>
      <c r="P12" s="48">
        <v>44866</v>
      </c>
      <c r="Q12" s="48">
        <v>44896</v>
      </c>
      <c r="R12" s="48">
        <v>44927</v>
      </c>
      <c r="S12" s="48">
        <v>44958</v>
      </c>
      <c r="T12" s="48">
        <v>44986</v>
      </c>
      <c r="U12" s="48">
        <v>45017</v>
      </c>
      <c r="V12" s="48">
        <v>45047</v>
      </c>
      <c r="W12" s="48">
        <v>45078</v>
      </c>
      <c r="X12" s="48">
        <v>45108</v>
      </c>
      <c r="Y12" s="48">
        <v>45139</v>
      </c>
      <c r="Z12" s="48">
        <v>45170</v>
      </c>
      <c r="AA12" s="48">
        <v>45200</v>
      </c>
      <c r="AB12" s="48">
        <v>45231</v>
      </c>
      <c r="AC12" s="48">
        <v>45261</v>
      </c>
      <c r="AD12" s="48">
        <v>45292</v>
      </c>
      <c r="AE12" s="48">
        <v>45323</v>
      </c>
      <c r="AF12" s="48">
        <v>45352</v>
      </c>
      <c r="AG12" s="48">
        <v>45383</v>
      </c>
      <c r="AH12" s="48">
        <v>45413</v>
      </c>
      <c r="AI12" s="48">
        <v>45444</v>
      </c>
      <c r="AJ12" s="48">
        <v>45474</v>
      </c>
      <c r="AK12" s="48">
        <v>45505</v>
      </c>
      <c r="AL12" s="48">
        <v>45536</v>
      </c>
      <c r="AM12" s="58" t="s">
        <v>55</v>
      </c>
      <c r="AN12" s="58" t="s">
        <v>56</v>
      </c>
      <c r="AO12" s="58" t="s">
        <v>57</v>
      </c>
      <c r="AP12" s="57" t="s">
        <v>58</v>
      </c>
      <c r="AQ12" s="57" t="s">
        <v>59</v>
      </c>
      <c r="AR12" s="58" t="s">
        <v>60</v>
      </c>
      <c r="AS12" s="57"/>
      <c r="AT12" s="57"/>
      <c r="AU12" s="57"/>
    </row>
    <row r="13" spans="1:47" x14ac:dyDescent="0.25">
      <c r="A13" t="s">
        <v>10</v>
      </c>
      <c r="B13" s="50">
        <v>8808.7500000000018</v>
      </c>
      <c r="C13" s="50">
        <v>8225.3209999999999</v>
      </c>
      <c r="D13" s="50">
        <v>6547.1129999999994</v>
      </c>
      <c r="E13" s="50">
        <v>10773.389000000003</v>
      </c>
      <c r="F13" s="50">
        <v>8541.8650000000016</v>
      </c>
      <c r="G13" s="50">
        <v>7498.7750000000005</v>
      </c>
      <c r="H13" s="50">
        <v>8412.6990000000023</v>
      </c>
      <c r="I13" s="50">
        <v>9324.9310000000005</v>
      </c>
      <c r="J13" s="50">
        <v>7323.2050000000008</v>
      </c>
      <c r="K13" s="50">
        <v>5395.2359999999999</v>
      </c>
      <c r="L13" s="50">
        <v>5852.9880000000003</v>
      </c>
      <c r="M13" s="50">
        <v>7107.8549999999996</v>
      </c>
      <c r="N13" s="50">
        <v>4177.8269999999993</v>
      </c>
      <c r="O13" s="50">
        <v>5453.9130000000005</v>
      </c>
      <c r="P13" s="50">
        <v>8343.0350000000035</v>
      </c>
      <c r="Q13" s="50">
        <v>8090.335</v>
      </c>
      <c r="R13" s="50">
        <v>7434.9740000000011</v>
      </c>
      <c r="S13" s="50">
        <v>7687.8040000000028</v>
      </c>
      <c r="T13" s="50">
        <v>8162.49</v>
      </c>
      <c r="U13" s="50">
        <v>6809.9640000000009</v>
      </c>
      <c r="V13" s="50">
        <v>6738.4829999999984</v>
      </c>
      <c r="W13" s="50">
        <v>7749.4080000000013</v>
      </c>
      <c r="X13" s="50">
        <v>2953.4880000000003</v>
      </c>
      <c r="Y13" s="50">
        <v>3325.4459999999995</v>
      </c>
      <c r="Z13" s="50">
        <v>4997.5500000000011</v>
      </c>
      <c r="AA13" s="50">
        <v>6652.6769999999997</v>
      </c>
      <c r="AB13" s="50">
        <v>8088.5719999999983</v>
      </c>
      <c r="AC13" s="50">
        <v>6212.4049999999988</v>
      </c>
      <c r="AD13" s="50">
        <v>8762.4880000000012</v>
      </c>
      <c r="AE13" s="50">
        <v>8291.3220000000001</v>
      </c>
      <c r="AF13" s="50">
        <v>6183.7420000000002</v>
      </c>
      <c r="AG13" s="50">
        <v>5776.0320000000011</v>
      </c>
      <c r="AH13" s="50">
        <v>5744.768</v>
      </c>
      <c r="AI13" s="50">
        <v>3395.8600000000006</v>
      </c>
      <c r="AJ13" s="50">
        <v>4405.9070000000002</v>
      </c>
      <c r="AK13" s="50">
        <v>4408.41</v>
      </c>
      <c r="AL13" s="50">
        <v>5711.4680000000008</v>
      </c>
      <c r="AM13" s="59">
        <f>+SUM(O13:Z13)</f>
        <v>77746.89</v>
      </c>
      <c r="AN13" s="59">
        <f>+SUM(AA13:AL13)</f>
        <v>73633.650999999983</v>
      </c>
      <c r="AO13" s="67">
        <f>+AN13/AM13-1</f>
        <v>-5.2905511718861264E-2</v>
      </c>
      <c r="AP13" s="67">
        <f>+AM13/$AM$16</f>
        <v>0.26926861740459951</v>
      </c>
      <c r="AQ13" s="67">
        <f>+AN13/$AN$16</f>
        <v>0.26962704040206453</v>
      </c>
      <c r="AR13" s="67">
        <f>+(AN13-AM13)/$AM$16</f>
        <v>-1.4245793993620604E-2</v>
      </c>
      <c r="AS13" s="59"/>
      <c r="AT13" s="59"/>
      <c r="AU13" s="67"/>
    </row>
    <row r="14" spans="1:47" x14ac:dyDescent="0.25">
      <c r="A14" t="s">
        <v>6</v>
      </c>
      <c r="B14" s="50">
        <v>6986.300000000002</v>
      </c>
      <c r="C14" s="50">
        <v>7558.2920000000013</v>
      </c>
      <c r="D14" s="50">
        <v>9641.0560000000005</v>
      </c>
      <c r="E14" s="50">
        <v>7981.991</v>
      </c>
      <c r="F14" s="50">
        <v>6312.0319999999992</v>
      </c>
      <c r="G14" s="50">
        <v>6606.3470000000016</v>
      </c>
      <c r="H14" s="50">
        <v>7436.04</v>
      </c>
      <c r="I14" s="50">
        <v>6958.5150000000003</v>
      </c>
      <c r="J14" s="50">
        <v>6076.2929999999988</v>
      </c>
      <c r="K14" s="50">
        <v>4383.152</v>
      </c>
      <c r="L14" s="50">
        <v>5574.5119999999997</v>
      </c>
      <c r="M14" s="50">
        <v>4273.9579999999996</v>
      </c>
      <c r="N14" s="50">
        <v>5182.3580000000011</v>
      </c>
      <c r="O14" s="50">
        <v>7534.6840000000002</v>
      </c>
      <c r="P14" s="50">
        <v>7999.0450000000001</v>
      </c>
      <c r="Q14" s="50">
        <v>9486.7360000000008</v>
      </c>
      <c r="R14" s="50">
        <v>6276.6070000000036</v>
      </c>
      <c r="S14" s="50">
        <v>5994.9289999999983</v>
      </c>
      <c r="T14" s="50">
        <v>7238.7160000000094</v>
      </c>
      <c r="U14" s="50">
        <v>7090.5959999999995</v>
      </c>
      <c r="V14" s="50">
        <v>4138.6349999999975</v>
      </c>
      <c r="W14" s="50">
        <v>5246.9310000000014</v>
      </c>
      <c r="X14" s="50">
        <v>4751.1800000000012</v>
      </c>
      <c r="Y14" s="50">
        <v>6106.5929999999989</v>
      </c>
      <c r="Z14" s="50">
        <v>4960.9030000000002</v>
      </c>
      <c r="AA14" s="50">
        <v>4642.3049999999985</v>
      </c>
      <c r="AB14" s="50">
        <v>7584.3449999999993</v>
      </c>
      <c r="AC14" s="50">
        <v>8371.931000000006</v>
      </c>
      <c r="AD14" s="50">
        <v>7004.7630000000017</v>
      </c>
      <c r="AE14" s="50">
        <v>6651.7479999999987</v>
      </c>
      <c r="AF14" s="50">
        <v>5948.3390000000018</v>
      </c>
      <c r="AG14" s="50">
        <v>6481.3340000000007</v>
      </c>
      <c r="AH14" s="50">
        <v>5359.7040000000015</v>
      </c>
      <c r="AI14" s="50">
        <v>4980.6490000000013</v>
      </c>
      <c r="AJ14" s="50">
        <v>6847.8269999999993</v>
      </c>
      <c r="AK14" s="50">
        <v>6271.0189999999993</v>
      </c>
      <c r="AL14" s="50">
        <v>6801.9599999999991</v>
      </c>
      <c r="AM14" s="59">
        <f t="shared" ref="AM14:AM15" si="0">+SUM(O14:Z14)</f>
        <v>76825.555000000008</v>
      </c>
      <c r="AN14" s="59">
        <f t="shared" ref="AN14:AN15" si="1">+SUM(AA14:AL14)</f>
        <v>76945.923999999999</v>
      </c>
      <c r="AO14" s="67">
        <f t="shared" ref="AO14:AO16" si="2">+AN14/AM14-1</f>
        <v>1.5667833444221735E-3</v>
      </c>
      <c r="AP14" s="67">
        <f t="shared" ref="AP14:AP16" si="3">+AM14/$AM$16</f>
        <v>0.26607766530842608</v>
      </c>
      <c r="AQ14" s="67">
        <f t="shared" ref="AQ14:AQ16" si="4">+AN14/$AN$16</f>
        <v>0.28175571192473114</v>
      </c>
      <c r="AR14" s="67">
        <f t="shared" ref="AR14:AR16" si="5">+(AN14-AM14)/$AM$16</f>
        <v>4.16886054327986E-4</v>
      </c>
      <c r="AS14" s="59"/>
      <c r="AT14" s="59"/>
      <c r="AU14" s="67"/>
    </row>
    <row r="15" spans="1:47" x14ac:dyDescent="0.25">
      <c r="A15" t="s">
        <v>61</v>
      </c>
      <c r="B15" s="50">
        <v>11808.718000000001</v>
      </c>
      <c r="C15" s="50">
        <v>15506.518</v>
      </c>
      <c r="D15" s="50">
        <v>16653.018</v>
      </c>
      <c r="E15" s="50">
        <v>18457.990999999998</v>
      </c>
      <c r="F15" s="50">
        <v>15024.120000000003</v>
      </c>
      <c r="G15" s="50">
        <v>13876.859</v>
      </c>
      <c r="H15" s="50">
        <v>13311.261999999999</v>
      </c>
      <c r="I15" s="50">
        <v>11867.652000000002</v>
      </c>
      <c r="J15" s="50">
        <v>10733.978999999999</v>
      </c>
      <c r="K15" s="50">
        <v>9715.6409999999996</v>
      </c>
      <c r="L15" s="50">
        <v>11540.725999999999</v>
      </c>
      <c r="M15" s="50">
        <v>14660.868999999999</v>
      </c>
      <c r="N15" s="50">
        <v>7551.9140000000007</v>
      </c>
      <c r="O15" s="50">
        <v>10133.615</v>
      </c>
      <c r="P15" s="50">
        <v>12162.578000000001</v>
      </c>
      <c r="Q15" s="50">
        <v>13840.220999999998</v>
      </c>
      <c r="R15" s="50">
        <v>12240.437000000002</v>
      </c>
      <c r="S15" s="50">
        <v>13873.552000000005</v>
      </c>
      <c r="T15" s="50">
        <v>14564.456</v>
      </c>
      <c r="U15" s="50">
        <v>13534.084999999999</v>
      </c>
      <c r="V15" s="50">
        <v>11950.914000000002</v>
      </c>
      <c r="W15" s="50">
        <v>9432.5229999999992</v>
      </c>
      <c r="X15" s="50">
        <v>7860.3840000000009</v>
      </c>
      <c r="Y15" s="50">
        <v>7066.0380000000014</v>
      </c>
      <c r="Z15" s="50">
        <v>7502.3249999999998</v>
      </c>
      <c r="AA15" s="50">
        <v>7599.9040000000005</v>
      </c>
      <c r="AB15" s="50">
        <v>10085.438</v>
      </c>
      <c r="AC15" s="50">
        <v>10894.842000000001</v>
      </c>
      <c r="AD15" s="50">
        <v>11266.839</v>
      </c>
      <c r="AE15" s="50">
        <v>12548.059000000001</v>
      </c>
      <c r="AF15" s="50">
        <v>11780.030999999999</v>
      </c>
      <c r="AG15" s="50">
        <v>9809.8290000000015</v>
      </c>
      <c r="AH15" s="50">
        <v>8934.6029999999992</v>
      </c>
      <c r="AI15" s="50">
        <v>7834.5440000000008</v>
      </c>
      <c r="AJ15" s="50">
        <v>11189.558999999997</v>
      </c>
      <c r="AK15" s="50">
        <v>10691.339</v>
      </c>
      <c r="AL15" s="50">
        <v>9879.8979999999992</v>
      </c>
      <c r="AM15" s="59">
        <f t="shared" si="0"/>
        <v>134161.128</v>
      </c>
      <c r="AN15" s="59">
        <f t="shared" si="1"/>
        <v>122514.88499999999</v>
      </c>
      <c r="AO15" s="67">
        <f t="shared" si="2"/>
        <v>-8.6807879253966935E-2</v>
      </c>
      <c r="AP15" s="67">
        <f t="shared" si="3"/>
        <v>0.46465371728697447</v>
      </c>
      <c r="AQ15" s="67">
        <f t="shared" si="4"/>
        <v>0.44861724767320438</v>
      </c>
      <c r="AR15" s="67">
        <f t="shared" si="5"/>
        <v>-4.0335603785154571E-2</v>
      </c>
      <c r="AS15" s="59"/>
      <c r="AT15" s="59"/>
      <c r="AU15" s="67"/>
    </row>
    <row r="16" spans="1:47" x14ac:dyDescent="0.25">
      <c r="A16"/>
      <c r="B16"/>
      <c r="C16"/>
      <c r="D16"/>
      <c r="E16"/>
      <c r="F16"/>
      <c r="G16"/>
      <c r="H16" s="50"/>
      <c r="I16" s="50"/>
      <c r="J16" s="50"/>
      <c r="K16" s="50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s="59">
        <f>+SUM(AM13:AM15)</f>
        <v>288733.57299999997</v>
      </c>
      <c r="AN16" s="59">
        <f>+SUM(AN13:AN15)</f>
        <v>273094.45999999996</v>
      </c>
      <c r="AO16" s="67">
        <f t="shared" si="2"/>
        <v>-5.416451172444714E-2</v>
      </c>
      <c r="AP16" s="67">
        <f t="shared" si="3"/>
        <v>1</v>
      </c>
      <c r="AQ16" s="67">
        <f t="shared" si="4"/>
        <v>1</v>
      </c>
      <c r="AR16" s="67">
        <f t="shared" si="5"/>
        <v>-5.416451172444714E-2</v>
      </c>
    </row>
    <row r="17" spans="1:45" x14ac:dyDescent="0.25">
      <c r="A17"/>
      <c r="B17"/>
      <c r="C17"/>
      <c r="D17"/>
      <c r="E17"/>
      <c r="F17"/>
      <c r="G17"/>
      <c r="H17"/>
      <c r="I17" s="70" t="s">
        <v>62</v>
      </c>
      <c r="J17" s="70"/>
      <c r="K17" s="70"/>
      <c r="L17"/>
      <c r="M17"/>
      <c r="N17" s="71" t="s">
        <v>63</v>
      </c>
      <c r="O17" s="72"/>
      <c r="P17" s="35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45" x14ac:dyDescent="0.25">
      <c r="A18"/>
      <c r="B18"/>
      <c r="C18"/>
      <c r="D18"/>
      <c r="E18"/>
      <c r="F18"/>
      <c r="G18"/>
      <c r="H18" s="60"/>
      <c r="I18" s="51" t="s">
        <v>57</v>
      </c>
      <c r="J18" s="51" t="s">
        <v>64</v>
      </c>
      <c r="K18" s="54" t="s">
        <v>65</v>
      </c>
      <c r="L18"/>
      <c r="M18" s="60"/>
      <c r="N18" s="51" t="s">
        <v>64</v>
      </c>
      <c r="O18" s="54" t="s">
        <v>65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</row>
    <row r="19" spans="1:45" ht="25.5" x14ac:dyDescent="0.25">
      <c r="A19"/>
      <c r="B19"/>
      <c r="C19"/>
      <c r="D19"/>
      <c r="E19"/>
      <c r="F19"/>
      <c r="G19"/>
      <c r="H19" s="35" t="s">
        <v>10</v>
      </c>
      <c r="I19" s="54">
        <v>-5.2905511718861264E-2</v>
      </c>
      <c r="J19" s="54">
        <v>-9.6146049195349859E-2</v>
      </c>
      <c r="K19" s="54">
        <v>0.28814841576505579</v>
      </c>
      <c r="L19"/>
      <c r="M19" s="35" t="s">
        <v>10</v>
      </c>
      <c r="N19" s="54">
        <f>+SUM(AG13:AL13)/SUM(AA13:AF13)-1</f>
        <v>-0.33374877798084968</v>
      </c>
      <c r="O19" s="54">
        <f>+SUM(AJ13:AL13)/SUM(AG13:AI13)-1</f>
        <v>-2.6203922325775508E-2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O19" s="66"/>
      <c r="AP19" s="62" t="s">
        <v>58</v>
      </c>
      <c r="AQ19" s="62" t="s">
        <v>59</v>
      </c>
      <c r="AR19" s="63" t="s">
        <v>57</v>
      </c>
      <c r="AS19" s="63" t="s">
        <v>60</v>
      </c>
    </row>
    <row r="20" spans="1:45" x14ac:dyDescent="0.25">
      <c r="A20"/>
      <c r="B20"/>
      <c r="C20"/>
      <c r="D20"/>
      <c r="E20"/>
      <c r="F20"/>
      <c r="G20"/>
      <c r="H20" s="35" t="s">
        <v>6</v>
      </c>
      <c r="I20" s="54">
        <v>1.5667833444221735E-3</v>
      </c>
      <c r="J20" s="54">
        <v>0.1377203068800037</v>
      </c>
      <c r="K20" s="54">
        <v>0.25932195589567653</v>
      </c>
      <c r="L20"/>
      <c r="M20" s="35" t="s">
        <v>6</v>
      </c>
      <c r="N20" s="54">
        <f t="shared" ref="N20:N21" si="6">+SUM(AG14:AL14)/SUM(AA14:AF14)-1</f>
        <v>-8.6085637815339733E-2</v>
      </c>
      <c r="O20" s="54">
        <f t="shared" ref="O20:O21" si="7">+SUM(AJ14:AL14)/SUM(AG14:AI14)-1</f>
        <v>0.18423354328254882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O20" s="64" t="s">
        <v>10</v>
      </c>
      <c r="AP20" s="65">
        <v>0.26926861740459951</v>
      </c>
      <c r="AQ20" s="65">
        <v>0.26962704040206453</v>
      </c>
      <c r="AR20" s="65">
        <v>-5.2905511718861264E-2</v>
      </c>
      <c r="AS20" s="65">
        <v>-1.4245793993620604E-2</v>
      </c>
    </row>
    <row r="21" spans="1:45" x14ac:dyDescent="0.25">
      <c r="A21"/>
      <c r="B21"/>
      <c r="C21"/>
      <c r="D21"/>
      <c r="E21"/>
      <c r="F21"/>
      <c r="G21"/>
      <c r="H21" s="35" t="s">
        <v>61</v>
      </c>
      <c r="I21" s="54">
        <v>-8.6807879253966935E-2</v>
      </c>
      <c r="J21" s="54">
        <v>1.7324631877969399E-2</v>
      </c>
      <c r="K21" s="54">
        <v>0.4160753607858696</v>
      </c>
      <c r="L21"/>
      <c r="M21" s="35" t="s">
        <v>61</v>
      </c>
      <c r="N21" s="54">
        <f t="shared" si="6"/>
        <v>-9.0928410207863464E-2</v>
      </c>
      <c r="O21" s="54">
        <f t="shared" si="7"/>
        <v>0.19495935434081413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O21" s="64" t="s">
        <v>6</v>
      </c>
      <c r="AP21" s="65">
        <v>0.26607766530842608</v>
      </c>
      <c r="AQ21" s="65">
        <v>0.28175571192473114</v>
      </c>
      <c r="AR21" s="65">
        <v>1.5667833444221735E-3</v>
      </c>
      <c r="AS21" s="65">
        <v>4.16886054327986E-4</v>
      </c>
    </row>
    <row r="22" spans="1:45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O22" s="64" t="s">
        <v>61</v>
      </c>
      <c r="AP22" s="65">
        <v>0.46465371728697447</v>
      </c>
      <c r="AQ22" s="65">
        <v>0.44861724767320438</v>
      </c>
      <c r="AR22" s="65">
        <v>-8.6807879253966935E-2</v>
      </c>
      <c r="AS22" s="65">
        <v>-4.0335603785154571E-2</v>
      </c>
    </row>
    <row r="23" spans="1:45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O23" s="61" t="s">
        <v>66</v>
      </c>
      <c r="AP23" s="65">
        <v>1</v>
      </c>
      <c r="AQ23" s="65">
        <v>1</v>
      </c>
      <c r="AR23" s="65">
        <v>-5.416451172444714E-2</v>
      </c>
      <c r="AS23" s="65">
        <v>-5.416451172444714E-2</v>
      </c>
    </row>
    <row r="24" spans="1:45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</row>
    <row r="25" spans="1:45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45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</row>
    <row r="27" spans="1:45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45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</row>
    <row r="29" spans="1:45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spans="1:45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</row>
    <row r="31" spans="1:45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</row>
    <row r="32" spans="1:45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</row>
    <row r="33" spans="1:38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</row>
    <row r="34" spans="1:38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</row>
    <row r="36" spans="1:38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</row>
    <row r="38" spans="1:38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</row>
    <row r="40" spans="1:38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</row>
    <row r="42" spans="1:38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</row>
    <row r="43" spans="1:38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</row>
    <row r="44" spans="1:38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</row>
    <row r="45" spans="1:38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</row>
    <row r="46" spans="1:38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</row>
    <row r="47" spans="1:38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</row>
    <row r="48" spans="1:38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</row>
    <row r="49" spans="1:38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</row>
    <row r="50" spans="1:38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</row>
    <row r="51" spans="1:38" x14ac:dyDescent="0.2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</row>
    <row r="52" spans="1:38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</row>
    <row r="54" spans="1:38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</row>
    <row r="56" spans="1:38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</row>
    <row r="58" spans="1:38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</row>
    <row r="59" spans="1:38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</row>
    <row r="60" spans="1:38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</row>
    <row r="62" spans="1:38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</row>
    <row r="64" spans="1:38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</row>
    <row r="65" spans="1:38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</row>
    <row r="66" spans="1:38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</row>
    <row r="67" spans="1:38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</row>
    <row r="68" spans="1:38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</row>
    <row r="69" spans="1:38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</row>
    <row r="70" spans="1:38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</row>
    <row r="71" spans="1:38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</row>
    <row r="72" spans="1:38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</row>
    <row r="73" spans="1:38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</row>
    <row r="74" spans="1:38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</row>
    <row r="75" spans="1:38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</row>
    <row r="76" spans="1:38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</row>
    <row r="77" spans="1:38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</row>
    <row r="78" spans="1:38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</row>
    <row r="79" spans="1:38" x14ac:dyDescent="0.25">
      <c r="H79"/>
      <c r="I79"/>
      <c r="J79"/>
      <c r="K79"/>
    </row>
  </sheetData>
  <mergeCells count="2">
    <mergeCell ref="I17:K17"/>
    <mergeCell ref="N17:O17"/>
  </mergeCell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CA439-EB96-4A61-9FF4-A576E454DC11}">
  <dimension ref="A1:Q6"/>
  <sheetViews>
    <sheetView workbookViewId="0">
      <selection activeCell="B4" sqref="B4"/>
    </sheetView>
  </sheetViews>
  <sheetFormatPr defaultColWidth="11" defaultRowHeight="14.25" x14ac:dyDescent="0.2"/>
  <cols>
    <col min="3" max="3" width="11.375" customWidth="1"/>
  </cols>
  <sheetData>
    <row r="1" spans="1:17" ht="25.5" x14ac:dyDescent="0.2">
      <c r="A1" s="73" t="s">
        <v>67</v>
      </c>
      <c r="B1" s="73" t="s">
        <v>68</v>
      </c>
      <c r="C1" s="73" t="s">
        <v>69</v>
      </c>
      <c r="D1" s="73" t="s">
        <v>70</v>
      </c>
      <c r="E1" s="73" t="s">
        <v>71</v>
      </c>
      <c r="F1" s="73"/>
      <c r="G1" s="40" t="s">
        <v>72</v>
      </c>
      <c r="H1" s="73" t="s">
        <v>73</v>
      </c>
      <c r="I1" s="73"/>
      <c r="J1" s="40" t="s">
        <v>74</v>
      </c>
      <c r="K1" s="40" t="s">
        <v>75</v>
      </c>
      <c r="L1" s="40" t="s">
        <v>76</v>
      </c>
    </row>
    <row r="2" spans="1:17" x14ac:dyDescent="0.2">
      <c r="A2" s="73"/>
      <c r="B2" s="73"/>
      <c r="C2" s="73"/>
      <c r="D2" s="73"/>
      <c r="E2" s="40" t="s">
        <v>77</v>
      </c>
      <c r="F2" s="40" t="s">
        <v>78</v>
      </c>
      <c r="G2" s="40" t="s">
        <v>79</v>
      </c>
      <c r="H2" s="40" t="s">
        <v>80</v>
      </c>
      <c r="I2" s="40" t="s">
        <v>81</v>
      </c>
      <c r="J2" s="40" t="s">
        <v>78</v>
      </c>
      <c r="K2" s="40" t="s">
        <v>78</v>
      </c>
      <c r="L2" s="40" t="s">
        <v>78</v>
      </c>
    </row>
    <row r="3" spans="1:17" x14ac:dyDescent="0.2">
      <c r="A3" s="41" t="s">
        <v>82</v>
      </c>
      <c r="B3" s="41" t="s">
        <v>83</v>
      </c>
      <c r="C3" s="41" t="s">
        <v>84</v>
      </c>
      <c r="D3" s="41" t="s">
        <v>85</v>
      </c>
      <c r="E3" s="42">
        <v>68</v>
      </c>
      <c r="F3" s="42">
        <v>69</v>
      </c>
      <c r="G3" s="43">
        <v>1</v>
      </c>
      <c r="H3" s="44">
        <v>0.12767660812871551</v>
      </c>
      <c r="I3" s="44">
        <v>0.11705824669744436</v>
      </c>
      <c r="J3" s="47">
        <v>98.867999999999995</v>
      </c>
      <c r="K3" s="47">
        <v>57.074621200000003</v>
      </c>
      <c r="L3" s="47">
        <v>50.793999999999997</v>
      </c>
      <c r="P3" s="45"/>
      <c r="Q3" s="45"/>
    </row>
    <row r="4" spans="1:17" x14ac:dyDescent="0.2">
      <c r="A4" s="41" t="s">
        <v>82</v>
      </c>
      <c r="B4" s="41" t="s">
        <v>86</v>
      </c>
      <c r="C4" s="41" t="s">
        <v>84</v>
      </c>
      <c r="D4" s="41" t="s">
        <v>85</v>
      </c>
      <c r="E4" s="42">
        <v>62</v>
      </c>
      <c r="F4" s="42">
        <v>63</v>
      </c>
      <c r="G4" s="43">
        <v>1</v>
      </c>
      <c r="H4" s="44">
        <v>5.2130838805057866E-3</v>
      </c>
      <c r="I4" s="44">
        <v>-1.2526920456624957E-2</v>
      </c>
      <c r="J4" s="46">
        <v>99.391999999999996</v>
      </c>
      <c r="K4" s="46">
        <v>83.812138700000006</v>
      </c>
      <c r="L4" s="46">
        <v>26.663</v>
      </c>
      <c r="P4" s="45"/>
      <c r="Q4" s="45"/>
    </row>
    <row r="5" spans="1:17" x14ac:dyDescent="0.2">
      <c r="A5" s="41" t="s">
        <v>82</v>
      </c>
      <c r="B5" s="41" t="s">
        <v>87</v>
      </c>
      <c r="C5" s="41" t="s">
        <v>84</v>
      </c>
      <c r="D5" s="41" t="s">
        <v>85</v>
      </c>
      <c r="E5" s="42">
        <v>93</v>
      </c>
      <c r="F5" s="42">
        <v>98</v>
      </c>
      <c r="G5" s="43">
        <v>5</v>
      </c>
      <c r="H5" s="44">
        <v>8.0233088447536405E-2</v>
      </c>
      <c r="I5" s="44">
        <v>2.5428006572755013E-2</v>
      </c>
      <c r="J5" s="46">
        <v>98.808500000000009</v>
      </c>
      <c r="K5" s="46">
        <v>68.688845749999999</v>
      </c>
      <c r="L5" s="46">
        <v>31.4985</v>
      </c>
      <c r="P5" s="45"/>
      <c r="Q5" s="45"/>
    </row>
    <row r="6" spans="1:17" x14ac:dyDescent="0.2">
      <c r="A6" s="41" t="s">
        <v>82</v>
      </c>
      <c r="B6" s="41" t="s">
        <v>12</v>
      </c>
      <c r="C6" s="41" t="s">
        <v>84</v>
      </c>
      <c r="D6" s="41" t="str" cm="1">
        <f t="array" ref="D6">_xlfn.CONCAT(TEXT(INDEX([1]SrcNielsen!$4:$4,1,COUNTA([1]SrcNielsen!$4:$4)),"mmm-yy")," vs ",TEXT(INDEX([1]SrcNielsen!$4:$4,1,COUNTA([1]SrcNielsen!$4:$4))-365,"mmm-yy"))</f>
        <v>sep-24 vs sep-23</v>
      </c>
      <c r="E6" s="42">
        <v>100</v>
      </c>
      <c r="F6" s="42">
        <v>105</v>
      </c>
      <c r="G6" s="43">
        <v>5</v>
      </c>
      <c r="H6" s="44">
        <v>2.9703044667306111E-2</v>
      </c>
      <c r="I6" s="44">
        <v>-1.0382770061709845E-2</v>
      </c>
      <c r="J6" s="46">
        <v>99.918000000000006</v>
      </c>
      <c r="K6" s="46">
        <v>71.888109999999998</v>
      </c>
      <c r="L6" s="46">
        <v>70.631</v>
      </c>
    </row>
  </sheetData>
  <mergeCells count="6">
    <mergeCell ref="H1:I1"/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66D94-F425-433A-B6CC-D6C48C6BE5F3}">
  <dimension ref="A1:AQ288"/>
  <sheetViews>
    <sheetView tabSelected="1" workbookViewId="0">
      <selection activeCell="B2" sqref="B2"/>
    </sheetView>
  </sheetViews>
  <sheetFormatPr defaultColWidth="11" defaultRowHeight="14.25" x14ac:dyDescent="0.2"/>
  <cols>
    <col min="2" max="2" width="13.375" bestFit="1" customWidth="1"/>
    <col min="3" max="3" width="13.375" customWidth="1"/>
  </cols>
  <sheetData>
    <row r="1" spans="1:43" ht="25.5" x14ac:dyDescent="0.2">
      <c r="A1" s="12" t="s">
        <v>11</v>
      </c>
      <c r="B1" s="12" t="s">
        <v>294</v>
      </c>
      <c r="C1" s="12" t="s">
        <v>292</v>
      </c>
      <c r="D1" s="12" t="s">
        <v>290</v>
      </c>
      <c r="E1" s="12" t="s">
        <v>291</v>
      </c>
      <c r="F1" s="12" t="s">
        <v>149</v>
      </c>
      <c r="G1" s="24">
        <v>44440</v>
      </c>
      <c r="H1" s="24">
        <v>44470</v>
      </c>
      <c r="I1" s="24">
        <v>44501</v>
      </c>
      <c r="J1" s="24">
        <v>44531</v>
      </c>
      <c r="K1" s="24">
        <v>44562</v>
      </c>
      <c r="L1" s="24">
        <v>44593</v>
      </c>
      <c r="M1" s="24">
        <v>44621</v>
      </c>
      <c r="N1" s="24">
        <v>44652</v>
      </c>
      <c r="O1" s="24">
        <v>44682</v>
      </c>
      <c r="P1" s="24">
        <v>44713</v>
      </c>
      <c r="Q1" s="24">
        <v>44743</v>
      </c>
      <c r="R1" s="24">
        <v>44774</v>
      </c>
      <c r="S1" s="24">
        <v>44805</v>
      </c>
      <c r="T1" s="24">
        <v>44835</v>
      </c>
      <c r="U1" s="24">
        <v>44866</v>
      </c>
      <c r="V1" s="24">
        <v>44896</v>
      </c>
      <c r="W1" s="24">
        <v>44927</v>
      </c>
      <c r="X1" s="24">
        <v>44958</v>
      </c>
      <c r="Y1" s="24">
        <v>44986</v>
      </c>
      <c r="Z1" s="24">
        <v>45017</v>
      </c>
      <c r="AA1" s="24">
        <v>45047</v>
      </c>
      <c r="AB1" s="24">
        <v>45078</v>
      </c>
      <c r="AC1" s="24">
        <v>45108</v>
      </c>
      <c r="AD1" s="24">
        <v>45139</v>
      </c>
      <c r="AE1" s="24">
        <v>45170</v>
      </c>
      <c r="AF1" s="24">
        <v>45200</v>
      </c>
      <c r="AG1" s="24">
        <v>45231</v>
      </c>
      <c r="AH1" s="24">
        <v>45261</v>
      </c>
      <c r="AI1" s="24">
        <v>45292</v>
      </c>
      <c r="AJ1" s="24">
        <v>45323</v>
      </c>
      <c r="AK1" s="24">
        <v>45352</v>
      </c>
      <c r="AL1" s="24">
        <v>45383</v>
      </c>
      <c r="AM1" s="24">
        <v>45413</v>
      </c>
      <c r="AN1" s="24">
        <v>45444</v>
      </c>
      <c r="AO1" s="24">
        <v>45474</v>
      </c>
      <c r="AP1" s="24">
        <v>45505</v>
      </c>
      <c r="AQ1" s="24">
        <v>45536</v>
      </c>
    </row>
    <row r="2" spans="1:43" ht="15" x14ac:dyDescent="0.25">
      <c r="A2" s="26" t="s">
        <v>87</v>
      </c>
      <c r="B2" s="26" t="s">
        <v>91</v>
      </c>
      <c r="C2" s="26" t="s">
        <v>82</v>
      </c>
      <c r="D2" s="68" t="s">
        <v>10</v>
      </c>
      <c r="E2" s="27" t="s">
        <v>90</v>
      </c>
      <c r="F2" s="27" t="s">
        <v>293</v>
      </c>
      <c r="G2">
        <v>893.29599999999982</v>
      </c>
      <c r="H2">
        <v>1788.7429999999997</v>
      </c>
      <c r="I2">
        <v>1179.825</v>
      </c>
      <c r="J2">
        <v>1607.0039999999999</v>
      </c>
      <c r="K2">
        <v>1428.3430000000003</v>
      </c>
      <c r="L2">
        <v>1343.8650000000002</v>
      </c>
      <c r="M2">
        <v>861.18499999999983</v>
      </c>
      <c r="N2">
        <v>868.59799999999973</v>
      </c>
      <c r="O2">
        <v>933.12599999999964</v>
      </c>
      <c r="P2">
        <v>885.96999999999991</v>
      </c>
      <c r="Q2">
        <v>885.96499999999992</v>
      </c>
      <c r="R2">
        <v>771.81899999999985</v>
      </c>
      <c r="S2">
        <v>590.63900000000001</v>
      </c>
      <c r="T2">
        <v>466.56599999999992</v>
      </c>
      <c r="U2">
        <v>781.73</v>
      </c>
      <c r="V2">
        <v>1159.2310000000002</v>
      </c>
      <c r="W2">
        <v>1012.737</v>
      </c>
      <c r="X2">
        <v>682.69899999999996</v>
      </c>
      <c r="Y2">
        <v>532.51700000000005</v>
      </c>
      <c r="Z2">
        <v>569.73400000000026</v>
      </c>
      <c r="AA2">
        <v>1397.534000000001</v>
      </c>
      <c r="AB2">
        <v>949.66600000000005</v>
      </c>
      <c r="AC2">
        <v>970.78800000000001</v>
      </c>
      <c r="AD2">
        <v>582.03700000000003</v>
      </c>
      <c r="AE2">
        <v>599.40399999999988</v>
      </c>
      <c r="AF2">
        <v>897.44700000000012</v>
      </c>
      <c r="AG2">
        <v>1366.856</v>
      </c>
      <c r="AH2">
        <v>778.30200000000013</v>
      </c>
      <c r="AI2">
        <v>995.39699999999982</v>
      </c>
      <c r="AJ2">
        <v>880.12799999999993</v>
      </c>
      <c r="AK2">
        <v>1181.779</v>
      </c>
      <c r="AL2">
        <v>758.54500000000007</v>
      </c>
      <c r="AM2">
        <v>1068.9570000000001</v>
      </c>
      <c r="AN2">
        <v>724.98199999999986</v>
      </c>
      <c r="AO2">
        <v>887.59500000000014</v>
      </c>
      <c r="AP2">
        <v>933.63199999999995</v>
      </c>
      <c r="AQ2">
        <v>702.78200000000004</v>
      </c>
    </row>
    <row r="3" spans="1:43" ht="15" x14ac:dyDescent="0.25">
      <c r="A3" s="26" t="s">
        <v>87</v>
      </c>
      <c r="B3" s="30" t="s">
        <v>91</v>
      </c>
      <c r="C3" s="26" t="s">
        <v>82</v>
      </c>
      <c r="D3" s="68" t="s">
        <v>10</v>
      </c>
      <c r="E3" s="27" t="s">
        <v>93</v>
      </c>
      <c r="F3" s="27" t="s">
        <v>293</v>
      </c>
      <c r="G3">
        <v>16626.260000000006</v>
      </c>
      <c r="H3">
        <v>17675.455000000002</v>
      </c>
      <c r="I3">
        <v>14224.558999999999</v>
      </c>
      <c r="J3">
        <v>20968.385000000006</v>
      </c>
      <c r="K3">
        <v>8971.5730000000003</v>
      </c>
      <c r="L3">
        <v>5603.4439999999995</v>
      </c>
      <c r="M3">
        <v>17033.526999999998</v>
      </c>
      <c r="N3">
        <v>35446.31700000001</v>
      </c>
      <c r="O3">
        <v>3779.3399999999988</v>
      </c>
      <c r="P3">
        <v>3151.4170000000008</v>
      </c>
      <c r="Q3">
        <v>9044.3870000000006</v>
      </c>
      <c r="R3">
        <v>17394.669000000005</v>
      </c>
      <c r="S3">
        <v>7358.0400000000009</v>
      </c>
      <c r="T3">
        <v>7448.630000000001</v>
      </c>
      <c r="U3">
        <v>13057.142</v>
      </c>
      <c r="V3">
        <v>8247.7849999999999</v>
      </c>
      <c r="W3">
        <v>19355.631999999994</v>
      </c>
      <c r="X3">
        <v>6236.2740000000003</v>
      </c>
      <c r="Y3">
        <v>6992.0970000000007</v>
      </c>
      <c r="Z3">
        <v>10453.481</v>
      </c>
      <c r="AA3">
        <v>11477.189999999997</v>
      </c>
      <c r="AB3">
        <v>10910.127</v>
      </c>
      <c r="AC3">
        <v>16984.252</v>
      </c>
      <c r="AD3">
        <v>8679.1620000000003</v>
      </c>
      <c r="AE3">
        <v>15991.963999999996</v>
      </c>
      <c r="AF3">
        <v>15150.720000000001</v>
      </c>
      <c r="AG3">
        <v>17007.119999999992</v>
      </c>
      <c r="AH3">
        <v>10519.947999999999</v>
      </c>
      <c r="AI3">
        <v>17292.280999999999</v>
      </c>
      <c r="AJ3">
        <v>19851.384999999995</v>
      </c>
      <c r="AK3">
        <v>13664.425999999996</v>
      </c>
      <c r="AL3">
        <v>10229.656999999996</v>
      </c>
      <c r="AM3">
        <v>12242.102999999996</v>
      </c>
      <c r="AN3">
        <v>8687.389000000001</v>
      </c>
      <c r="AO3">
        <v>9554.141999999998</v>
      </c>
      <c r="AP3">
        <v>13848.870999999999</v>
      </c>
      <c r="AQ3">
        <v>13124.060000000007</v>
      </c>
    </row>
    <row r="4" spans="1:43" ht="15" x14ac:dyDescent="0.25">
      <c r="A4" s="26" t="s">
        <v>87</v>
      </c>
      <c r="B4" s="30" t="s">
        <v>91</v>
      </c>
      <c r="C4" s="26" t="s">
        <v>82</v>
      </c>
      <c r="D4" s="68" t="s">
        <v>10</v>
      </c>
      <c r="E4" s="27" t="s">
        <v>95</v>
      </c>
      <c r="F4" s="27" t="s">
        <v>293</v>
      </c>
      <c r="G4">
        <v>75.950000000000017</v>
      </c>
      <c r="H4">
        <v>68.600000000000009</v>
      </c>
      <c r="I4">
        <v>51.45000000000001</v>
      </c>
      <c r="J4">
        <v>66.15000000000002</v>
      </c>
      <c r="K4">
        <v>39.199999999999996</v>
      </c>
      <c r="L4">
        <v>51.45000000000001</v>
      </c>
      <c r="M4">
        <v>247.45000000000002</v>
      </c>
      <c r="N4">
        <v>95.550000000000026</v>
      </c>
      <c r="O4">
        <v>49</v>
      </c>
      <c r="P4">
        <v>24.5</v>
      </c>
      <c r="Q4">
        <v>22.05</v>
      </c>
      <c r="R4">
        <v>90.65</v>
      </c>
      <c r="S4">
        <v>24.5</v>
      </c>
      <c r="T4">
        <v>68.600000000000009</v>
      </c>
      <c r="U4">
        <v>254.79999999999998</v>
      </c>
      <c r="V4">
        <v>276.84999999999997</v>
      </c>
      <c r="W4">
        <v>63.70000000000001</v>
      </c>
      <c r="X4">
        <v>58.800000000000004</v>
      </c>
      <c r="Y4">
        <v>39.200000000000003</v>
      </c>
      <c r="Z4">
        <v>88.2</v>
      </c>
      <c r="AA4">
        <v>19.599999999999998</v>
      </c>
      <c r="AB4">
        <v>0</v>
      </c>
      <c r="AC4">
        <v>0</v>
      </c>
      <c r="AD4">
        <v>68.600000000000009</v>
      </c>
      <c r="AE4">
        <v>12.25</v>
      </c>
      <c r="AF4">
        <v>49</v>
      </c>
      <c r="AG4">
        <v>17.149999999999999</v>
      </c>
      <c r="AH4">
        <v>17.150000000000002</v>
      </c>
      <c r="AI4">
        <v>56.35</v>
      </c>
      <c r="AJ4">
        <v>24.5</v>
      </c>
      <c r="AK4">
        <v>78.400000000000006</v>
      </c>
      <c r="AL4">
        <v>2.4499999999999997</v>
      </c>
      <c r="AM4">
        <v>46.550000000000004</v>
      </c>
      <c r="AN4">
        <v>4.8999999999999995</v>
      </c>
      <c r="AO4">
        <v>7.35</v>
      </c>
      <c r="AP4">
        <v>19.599999999999998</v>
      </c>
      <c r="AQ4">
        <v>22.05</v>
      </c>
    </row>
    <row r="5" spans="1:43" ht="15" x14ac:dyDescent="0.25">
      <c r="A5" s="26" t="s">
        <v>87</v>
      </c>
      <c r="B5" s="30" t="s">
        <v>91</v>
      </c>
      <c r="C5" s="26" t="s">
        <v>82</v>
      </c>
      <c r="D5" s="68" t="s">
        <v>10</v>
      </c>
      <c r="E5" s="27" t="s">
        <v>96</v>
      </c>
      <c r="F5" s="27" t="s">
        <v>293</v>
      </c>
      <c r="G5">
        <v>453.56000000000006</v>
      </c>
      <c r="H5">
        <v>276.08</v>
      </c>
      <c r="I5">
        <v>345.1</v>
      </c>
      <c r="J5">
        <v>384.54</v>
      </c>
      <c r="K5">
        <v>389.47</v>
      </c>
      <c r="L5">
        <v>315.52</v>
      </c>
      <c r="M5">
        <v>266.22000000000003</v>
      </c>
      <c r="N5">
        <v>399.33000000000004</v>
      </c>
      <c r="O5">
        <v>207.06000000000003</v>
      </c>
      <c r="P5">
        <v>493.00000000000006</v>
      </c>
      <c r="Q5">
        <v>591.59999999999991</v>
      </c>
      <c r="R5">
        <v>69.02</v>
      </c>
      <c r="S5">
        <v>211.99</v>
      </c>
      <c r="T5">
        <v>310.59000000000003</v>
      </c>
      <c r="U5">
        <v>330.31</v>
      </c>
      <c r="V5">
        <v>325.38</v>
      </c>
      <c r="W5">
        <v>532.43999999999994</v>
      </c>
      <c r="X5">
        <v>566.95000000000005</v>
      </c>
      <c r="Y5">
        <v>93.67</v>
      </c>
      <c r="Z5">
        <v>438.77</v>
      </c>
      <c r="AA5">
        <v>261.29000000000002</v>
      </c>
      <c r="AB5">
        <v>261.29000000000002</v>
      </c>
      <c r="AC5">
        <v>83.81</v>
      </c>
      <c r="AD5">
        <v>266.21999999999997</v>
      </c>
      <c r="AE5">
        <v>295.8</v>
      </c>
      <c r="AF5">
        <v>290.87</v>
      </c>
      <c r="AG5">
        <v>216.92000000000002</v>
      </c>
      <c r="AH5">
        <v>246.49999999999997</v>
      </c>
      <c r="AI5">
        <v>468.34999999999997</v>
      </c>
      <c r="AJ5">
        <v>216.92000000000002</v>
      </c>
      <c r="AK5">
        <v>473.28</v>
      </c>
      <c r="AL5">
        <v>216.92000000000002</v>
      </c>
      <c r="AM5">
        <v>330.31000000000012</v>
      </c>
      <c r="AN5">
        <v>226.78000000000003</v>
      </c>
      <c r="AO5">
        <v>364.82</v>
      </c>
      <c r="AP5">
        <v>276.08000000000004</v>
      </c>
      <c r="AQ5">
        <v>685.27</v>
      </c>
    </row>
    <row r="6" spans="1:43" ht="25.5" x14ac:dyDescent="0.25">
      <c r="A6" s="26" t="s">
        <v>87</v>
      </c>
      <c r="B6" s="30" t="s">
        <v>91</v>
      </c>
      <c r="C6" s="26" t="s">
        <v>82</v>
      </c>
      <c r="D6" s="68" t="s">
        <v>10</v>
      </c>
      <c r="E6" s="27" t="s">
        <v>97</v>
      </c>
      <c r="F6" s="27" t="s">
        <v>293</v>
      </c>
      <c r="G6">
        <v>718.31400000000008</v>
      </c>
      <c r="H6">
        <v>558.75200000000007</v>
      </c>
      <c r="I6">
        <v>783.08200000000011</v>
      </c>
      <c r="J6">
        <v>820.48400000000004</v>
      </c>
      <c r="K6">
        <v>499.82400000000007</v>
      </c>
      <c r="L6">
        <v>591.69200000000012</v>
      </c>
      <c r="M6">
        <v>355.53999999999996</v>
      </c>
      <c r="N6">
        <v>462.38200000000006</v>
      </c>
      <c r="O6">
        <v>465.71600000000001</v>
      </c>
      <c r="P6">
        <v>493.35000000000008</v>
      </c>
      <c r="Q6">
        <v>689.42600000000004</v>
      </c>
      <c r="R6">
        <v>189</v>
      </c>
      <c r="S6">
        <v>122.36999999999999</v>
      </c>
      <c r="T6">
        <v>287.99099999999999</v>
      </c>
      <c r="U6">
        <v>401.7349999999999</v>
      </c>
      <c r="V6">
        <v>51.676000000000002</v>
      </c>
      <c r="W6">
        <v>132.97200000000001</v>
      </c>
      <c r="X6">
        <v>77.224999999999994</v>
      </c>
      <c r="Y6">
        <v>40.484000000000002</v>
      </c>
      <c r="Z6">
        <v>106.80699999999999</v>
      </c>
      <c r="AA6">
        <v>18.414999999999996</v>
      </c>
      <c r="AB6">
        <v>22.097999999999999</v>
      </c>
      <c r="AC6">
        <v>3.6830000000000003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ht="15" x14ac:dyDescent="0.25">
      <c r="A7" s="26" t="s">
        <v>87</v>
      </c>
      <c r="B7" s="30" t="s">
        <v>91</v>
      </c>
      <c r="C7" s="26" t="s">
        <v>82</v>
      </c>
      <c r="D7" s="68" t="s">
        <v>10</v>
      </c>
      <c r="E7" s="27" t="s">
        <v>98</v>
      </c>
      <c r="F7" s="27" t="s">
        <v>293</v>
      </c>
      <c r="G7">
        <v>5238.7679999999982</v>
      </c>
      <c r="H7">
        <v>4433.6569999999992</v>
      </c>
      <c r="I7">
        <v>8510.6750000000029</v>
      </c>
      <c r="J7">
        <v>7335.4779999999982</v>
      </c>
      <c r="K7">
        <v>7287.3160000000025</v>
      </c>
      <c r="L7">
        <v>7161.7750000000005</v>
      </c>
      <c r="M7">
        <v>7890.3050000000003</v>
      </c>
      <c r="N7">
        <v>4493.4500000000025</v>
      </c>
      <c r="O7">
        <v>8526.7869999999966</v>
      </c>
      <c r="P7">
        <v>3298.4340000000011</v>
      </c>
      <c r="Q7">
        <v>6885.8200000000006</v>
      </c>
      <c r="R7">
        <v>7639.8180000000011</v>
      </c>
      <c r="S7">
        <v>4672.7030000000004</v>
      </c>
      <c r="T7">
        <v>4252.2829999999967</v>
      </c>
      <c r="U7">
        <v>5577.2840000000024</v>
      </c>
      <c r="V7">
        <v>9009.4890000000032</v>
      </c>
      <c r="W7">
        <v>7705.511999999997</v>
      </c>
      <c r="X7">
        <v>4444.8290000000006</v>
      </c>
      <c r="Y7">
        <v>4496.5169999999998</v>
      </c>
      <c r="Z7">
        <v>5906.3319999999985</v>
      </c>
      <c r="AA7">
        <v>6140.6029999999992</v>
      </c>
      <c r="AB7">
        <v>7441.0590000000002</v>
      </c>
      <c r="AC7">
        <v>5564.6530000000002</v>
      </c>
      <c r="AD7">
        <v>5032.235999999999</v>
      </c>
      <c r="AE7">
        <v>8302.8390000000018</v>
      </c>
      <c r="AF7">
        <v>10068.305999999999</v>
      </c>
      <c r="AG7">
        <v>9069.1320000000032</v>
      </c>
      <c r="AH7">
        <v>6758.3870000000024</v>
      </c>
      <c r="AI7">
        <v>10983.237999999999</v>
      </c>
      <c r="AJ7">
        <v>6137.1520000000037</v>
      </c>
      <c r="AK7">
        <v>7799.0360000000037</v>
      </c>
      <c r="AL7">
        <v>6848.8360000000011</v>
      </c>
      <c r="AM7">
        <v>4446.8299999999981</v>
      </c>
      <c r="AN7">
        <v>4148.1709999999994</v>
      </c>
      <c r="AO7">
        <v>6692.2529999999997</v>
      </c>
      <c r="AP7">
        <v>4906.1260000000002</v>
      </c>
      <c r="AQ7">
        <v>6859.1719999999987</v>
      </c>
    </row>
    <row r="8" spans="1:43" ht="15" x14ac:dyDescent="0.25">
      <c r="A8" s="26" t="s">
        <v>87</v>
      </c>
      <c r="B8" s="30" t="s">
        <v>91</v>
      </c>
      <c r="C8" s="26" t="s">
        <v>82</v>
      </c>
      <c r="D8" s="68" t="s">
        <v>10</v>
      </c>
      <c r="E8" s="26" t="s">
        <v>99</v>
      </c>
      <c r="F8" s="27" t="s">
        <v>293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194.28000000000006</v>
      </c>
      <c r="X8">
        <v>73.503000000000014</v>
      </c>
      <c r="Y8">
        <v>81.971000000000004</v>
      </c>
      <c r="Z8">
        <v>211.29100000000005</v>
      </c>
      <c r="AA8">
        <v>25.854000000000003</v>
      </c>
      <c r="AB8">
        <v>125.08600000000003</v>
      </c>
      <c r="AC8">
        <v>90.564000000000007</v>
      </c>
      <c r="AD8">
        <v>47.474000000000004</v>
      </c>
      <c r="AE8">
        <v>30.163000000000004</v>
      </c>
      <c r="AF8">
        <v>120.67700000000001</v>
      </c>
      <c r="AG8">
        <v>86.33</v>
      </c>
      <c r="AH8">
        <v>69.044000000000011</v>
      </c>
      <c r="AI8">
        <v>94.873000000000019</v>
      </c>
      <c r="AJ8">
        <v>90.489000000000019</v>
      </c>
      <c r="AK8">
        <v>202.523</v>
      </c>
      <c r="AL8">
        <v>73.253000000000014</v>
      </c>
      <c r="AM8">
        <v>151.13999999999999</v>
      </c>
      <c r="AN8">
        <v>56.017000000000003</v>
      </c>
      <c r="AO8">
        <v>86.280000000000015</v>
      </c>
      <c r="AP8">
        <v>64.634999999999991</v>
      </c>
      <c r="AQ8">
        <v>73.378</v>
      </c>
    </row>
    <row r="9" spans="1:43" ht="15" x14ac:dyDescent="0.25">
      <c r="A9" s="26" t="s">
        <v>87</v>
      </c>
      <c r="B9" s="30" t="s">
        <v>91</v>
      </c>
      <c r="C9" s="26" t="s">
        <v>82</v>
      </c>
      <c r="D9" s="68" t="s">
        <v>10</v>
      </c>
      <c r="E9" s="26" t="s">
        <v>99</v>
      </c>
      <c r="F9" s="27" t="s">
        <v>293</v>
      </c>
      <c r="G9">
        <v>15026.803999999998</v>
      </c>
      <c r="H9">
        <v>9507.1190000000115</v>
      </c>
      <c r="I9">
        <v>15289.784000000007</v>
      </c>
      <c r="J9">
        <v>35237.761000000013</v>
      </c>
      <c r="K9">
        <v>9272.5300000000079</v>
      </c>
      <c r="L9">
        <v>18451.76100000001</v>
      </c>
      <c r="M9">
        <v>1337.3800000000006</v>
      </c>
      <c r="N9">
        <v>3031.7739999999994</v>
      </c>
      <c r="O9">
        <v>5661.3499999999985</v>
      </c>
      <c r="P9">
        <v>12982.79800000001</v>
      </c>
      <c r="Q9">
        <v>6488.0010000000002</v>
      </c>
      <c r="R9">
        <v>4789.2580000000062</v>
      </c>
      <c r="S9">
        <v>6921.4970000000121</v>
      </c>
      <c r="T9">
        <v>4656.3459999999995</v>
      </c>
      <c r="U9">
        <v>6675.5069999999987</v>
      </c>
      <c r="V9">
        <v>1623.3900000000006</v>
      </c>
      <c r="W9">
        <v>4385.045000000001</v>
      </c>
      <c r="X9">
        <v>1292.326</v>
      </c>
      <c r="Y9">
        <v>5046.6080000000111</v>
      </c>
      <c r="Z9">
        <v>5785.1360000000013</v>
      </c>
      <c r="AA9">
        <v>2784.866</v>
      </c>
      <c r="AB9">
        <v>7023.7090000000053</v>
      </c>
      <c r="AC9">
        <v>2346.3650000000007</v>
      </c>
      <c r="AD9">
        <v>4485.0189999999984</v>
      </c>
      <c r="AE9">
        <v>3869.5789999999965</v>
      </c>
      <c r="AF9">
        <v>6139.0139999999956</v>
      </c>
      <c r="AG9">
        <v>5354.3279999999932</v>
      </c>
      <c r="AH9">
        <v>3877.2719999999954</v>
      </c>
      <c r="AI9">
        <v>9600.8639999999978</v>
      </c>
      <c r="AJ9">
        <v>5292.7839999999987</v>
      </c>
      <c r="AK9">
        <v>4938.905999999999</v>
      </c>
      <c r="AL9">
        <v>4531.1769999999942</v>
      </c>
      <c r="AM9">
        <v>3831.1139999999987</v>
      </c>
      <c r="AN9">
        <v>5362.0209999999961</v>
      </c>
      <c r="AO9">
        <v>4246.5359999999982</v>
      </c>
      <c r="AP9">
        <v>4854.2829999999958</v>
      </c>
      <c r="AQ9">
        <v>4538.87</v>
      </c>
    </row>
    <row r="10" spans="1:43" ht="15" x14ac:dyDescent="0.25">
      <c r="A10" s="26" t="s">
        <v>87</v>
      </c>
      <c r="B10" s="30" t="s">
        <v>91</v>
      </c>
      <c r="C10" s="26" t="s">
        <v>82</v>
      </c>
      <c r="D10" s="68" t="s">
        <v>10</v>
      </c>
      <c r="E10" s="27" t="s">
        <v>101</v>
      </c>
      <c r="F10" s="27" t="s">
        <v>293</v>
      </c>
      <c r="G10">
        <v>1897.8230000000008</v>
      </c>
      <c r="H10">
        <v>1462.1240000000014</v>
      </c>
      <c r="I10">
        <v>1775.6180000000011</v>
      </c>
      <c r="J10">
        <v>1771.7950000000014</v>
      </c>
      <c r="K10">
        <v>3357.5860000000034</v>
      </c>
      <c r="L10">
        <v>1975.9380000000015</v>
      </c>
      <c r="M10">
        <v>2257.824000000001</v>
      </c>
      <c r="N10">
        <v>2098.9300000000012</v>
      </c>
      <c r="O10">
        <v>2277.398000000002</v>
      </c>
      <c r="P10">
        <v>2086.1100000000006</v>
      </c>
      <c r="Q10">
        <v>1001.0400000000002</v>
      </c>
      <c r="R10">
        <v>1370.9780000000001</v>
      </c>
      <c r="S10">
        <v>607.27800000000002</v>
      </c>
      <c r="T10">
        <v>2154.8739999999998</v>
      </c>
      <c r="U10">
        <v>3942.46</v>
      </c>
      <c r="V10">
        <v>1463.6299999999999</v>
      </c>
      <c r="W10">
        <v>809.45999999999981</v>
      </c>
      <c r="X10">
        <v>481.12000000000006</v>
      </c>
      <c r="Y10">
        <v>639.53</v>
      </c>
      <c r="Z10">
        <v>1468.7199999999998</v>
      </c>
      <c r="AA10">
        <v>1258.4499999999996</v>
      </c>
      <c r="AB10">
        <v>1424.6499999999999</v>
      </c>
      <c r="AC10">
        <v>1480.7899999999997</v>
      </c>
      <c r="AD10">
        <v>1306.1199999999999</v>
      </c>
      <c r="AE10">
        <v>3141.39</v>
      </c>
      <c r="AF10">
        <v>2623.35</v>
      </c>
      <c r="AG10">
        <v>1377.39</v>
      </c>
      <c r="AH10">
        <v>1103.8499999999999</v>
      </c>
      <c r="AI10">
        <v>2595.5099999999998</v>
      </c>
      <c r="AJ10">
        <v>1391.3800000000003</v>
      </c>
      <c r="AK10">
        <v>2253.7399999999998</v>
      </c>
      <c r="AL10">
        <v>1646.8</v>
      </c>
      <c r="AM10">
        <v>1736.7</v>
      </c>
      <c r="AN10">
        <v>1334.6899999999996</v>
      </c>
      <c r="AO10">
        <v>1506.37</v>
      </c>
      <c r="AP10">
        <v>2478.1899999999996</v>
      </c>
      <c r="AQ10">
        <v>1400.73</v>
      </c>
    </row>
    <row r="11" spans="1:43" ht="15" x14ac:dyDescent="0.25">
      <c r="A11" s="26" t="s">
        <v>87</v>
      </c>
      <c r="B11" s="26" t="s">
        <v>91</v>
      </c>
      <c r="C11" s="26" t="s">
        <v>82</v>
      </c>
      <c r="D11" s="68" t="s">
        <v>6</v>
      </c>
      <c r="E11" s="27" t="s">
        <v>90</v>
      </c>
      <c r="F11" s="27" t="s">
        <v>293</v>
      </c>
      <c r="G11">
        <v>1295.6669999999999</v>
      </c>
      <c r="H11">
        <v>2063.2419999999997</v>
      </c>
      <c r="I11">
        <v>2230.3430000000003</v>
      </c>
      <c r="J11">
        <v>1458.6640000000002</v>
      </c>
      <c r="K11">
        <v>1060.2539999999999</v>
      </c>
      <c r="L11">
        <v>1351.9380000000001</v>
      </c>
      <c r="M11">
        <v>1063.8829999999998</v>
      </c>
      <c r="N11">
        <v>965.82000000000016</v>
      </c>
      <c r="O11">
        <v>917.64899999999989</v>
      </c>
      <c r="P11">
        <v>1025.2740000000001</v>
      </c>
      <c r="Q11">
        <v>1097.2740000000001</v>
      </c>
      <c r="R11">
        <v>861.202</v>
      </c>
      <c r="S11">
        <v>1138.277</v>
      </c>
      <c r="T11">
        <v>1273.6780000000001</v>
      </c>
      <c r="U11">
        <v>1380.7570000000001</v>
      </c>
      <c r="V11">
        <v>1141.5650000000001</v>
      </c>
      <c r="W11">
        <v>1148.5730000000001</v>
      </c>
      <c r="X11">
        <v>728.71599999999989</v>
      </c>
      <c r="Y11">
        <v>800.69700000000023</v>
      </c>
      <c r="Z11">
        <v>1416.6660000000002</v>
      </c>
      <c r="AA11">
        <v>941.02200000000005</v>
      </c>
      <c r="AB11">
        <v>907.47199999999987</v>
      </c>
      <c r="AC11">
        <v>1488.7769999999998</v>
      </c>
      <c r="AD11">
        <v>1078.9269999999999</v>
      </c>
      <c r="AE11">
        <v>1047.4699999999998</v>
      </c>
      <c r="AF11">
        <v>895.20499999999993</v>
      </c>
      <c r="AG11">
        <v>867.85099999999989</v>
      </c>
      <c r="AH11">
        <v>1112.4870000000001</v>
      </c>
      <c r="AI11">
        <v>875.09800000000007</v>
      </c>
      <c r="AJ11">
        <v>959.81299999999999</v>
      </c>
      <c r="AK11">
        <v>743.72</v>
      </c>
      <c r="AL11">
        <v>1007.6469999999999</v>
      </c>
      <c r="AM11">
        <v>880.40000000000009</v>
      </c>
      <c r="AN11">
        <v>1207.3880000000001</v>
      </c>
      <c r="AO11">
        <v>574.75</v>
      </c>
      <c r="AP11">
        <v>1113.6509999999996</v>
      </c>
      <c r="AQ11">
        <v>1239.1480000000001</v>
      </c>
    </row>
    <row r="12" spans="1:43" ht="15" x14ac:dyDescent="0.25">
      <c r="A12" s="26" t="s">
        <v>87</v>
      </c>
      <c r="B12" s="30" t="s">
        <v>91</v>
      </c>
      <c r="C12" s="26" t="s">
        <v>82</v>
      </c>
      <c r="D12" s="68" t="s">
        <v>6</v>
      </c>
      <c r="E12" s="27" t="s">
        <v>93</v>
      </c>
      <c r="F12" s="27" t="s">
        <v>293</v>
      </c>
      <c r="G12">
        <v>17007.838</v>
      </c>
      <c r="H12">
        <v>12988.223000000002</v>
      </c>
      <c r="I12">
        <v>15772.650000000001</v>
      </c>
      <c r="J12">
        <v>15017.837000000003</v>
      </c>
      <c r="K12">
        <v>10530.336999999998</v>
      </c>
      <c r="L12">
        <v>10355.234999999997</v>
      </c>
      <c r="M12">
        <v>11039.112999999999</v>
      </c>
      <c r="N12">
        <v>11924.071999999998</v>
      </c>
      <c r="O12">
        <v>11758.164000000001</v>
      </c>
      <c r="P12">
        <v>12977.343999999999</v>
      </c>
      <c r="Q12">
        <v>9139.7649999999994</v>
      </c>
      <c r="R12">
        <v>12007.497999999998</v>
      </c>
      <c r="S12">
        <v>11188.518000000002</v>
      </c>
      <c r="T12">
        <v>7676.7359999999999</v>
      </c>
      <c r="U12">
        <v>10030.177</v>
      </c>
      <c r="V12">
        <v>12228.069000000001</v>
      </c>
      <c r="W12">
        <v>7704.4400000000023</v>
      </c>
      <c r="X12">
        <v>6801.3659999999991</v>
      </c>
      <c r="Y12">
        <v>5490.1949999999997</v>
      </c>
      <c r="Z12">
        <v>9961.1759999999977</v>
      </c>
      <c r="AA12">
        <v>9552.0360000000001</v>
      </c>
      <c r="AB12">
        <v>8823.6219999999994</v>
      </c>
      <c r="AC12">
        <v>8131.4030000000002</v>
      </c>
      <c r="AD12">
        <v>8135.9819999999982</v>
      </c>
      <c r="AE12">
        <v>7434.6169999999993</v>
      </c>
      <c r="AF12">
        <v>6267.78</v>
      </c>
      <c r="AG12">
        <v>8322.2419999999984</v>
      </c>
      <c r="AH12">
        <v>10246.290000000003</v>
      </c>
      <c r="AI12">
        <v>8355.7870000000003</v>
      </c>
      <c r="AJ12">
        <v>9237.1899999999987</v>
      </c>
      <c r="AK12">
        <v>10096.784000000001</v>
      </c>
      <c r="AL12">
        <v>7899.9429999999993</v>
      </c>
      <c r="AM12">
        <v>9124.5549999999948</v>
      </c>
      <c r="AN12">
        <v>6833.1010000000006</v>
      </c>
      <c r="AO12">
        <v>8163.8850000000002</v>
      </c>
      <c r="AP12">
        <v>9370.4969999999994</v>
      </c>
      <c r="AQ12">
        <v>11683.451000000001</v>
      </c>
    </row>
    <row r="13" spans="1:43" ht="15" x14ac:dyDescent="0.25">
      <c r="A13" s="26" t="s">
        <v>87</v>
      </c>
      <c r="B13" s="30" t="s">
        <v>91</v>
      </c>
      <c r="C13" s="26" t="s">
        <v>82</v>
      </c>
      <c r="D13" s="68" t="s">
        <v>6</v>
      </c>
      <c r="E13" s="27" t="s">
        <v>95</v>
      </c>
      <c r="F13" s="27" t="s">
        <v>293</v>
      </c>
      <c r="G13">
        <v>237.64999999999998</v>
      </c>
      <c r="H13">
        <v>392</v>
      </c>
      <c r="I13">
        <v>220.5</v>
      </c>
      <c r="J13">
        <v>345.45</v>
      </c>
      <c r="K13">
        <v>102.9</v>
      </c>
      <c r="L13">
        <v>196</v>
      </c>
      <c r="M13">
        <v>188.64999999999998</v>
      </c>
      <c r="N13">
        <v>267.05</v>
      </c>
      <c r="O13">
        <v>151.28799999999998</v>
      </c>
      <c r="P13">
        <v>115.15</v>
      </c>
      <c r="Q13">
        <v>183.75000000000003</v>
      </c>
      <c r="R13">
        <v>113.51799999999999</v>
      </c>
      <c r="S13">
        <v>142.09999999999997</v>
      </c>
      <c r="T13">
        <v>133.72899999999998</v>
      </c>
      <c r="U13">
        <v>271.54099999999994</v>
      </c>
      <c r="V13">
        <v>220.09299999999999</v>
      </c>
      <c r="W13">
        <v>96.978999999999999</v>
      </c>
      <c r="X13">
        <v>61.25</v>
      </c>
      <c r="Y13">
        <v>281.75100000000003</v>
      </c>
      <c r="Z13">
        <v>193.55000000000004</v>
      </c>
      <c r="AA13">
        <v>98</v>
      </c>
      <c r="AB13">
        <v>7.35</v>
      </c>
      <c r="AC13">
        <v>0</v>
      </c>
      <c r="AD13">
        <v>482.65</v>
      </c>
      <c r="AE13">
        <v>280.52500000000003</v>
      </c>
      <c r="AF13">
        <v>56.349999999999994</v>
      </c>
      <c r="AG13">
        <v>152.71800000000002</v>
      </c>
      <c r="AH13">
        <v>291.55</v>
      </c>
      <c r="AI13">
        <v>211.51599999999999</v>
      </c>
      <c r="AJ13">
        <v>230.29999999999998</v>
      </c>
      <c r="AK13">
        <v>193.55</v>
      </c>
      <c r="AL13">
        <v>147.816</v>
      </c>
      <c r="AM13">
        <v>208.24999999999997</v>
      </c>
      <c r="AN13">
        <v>149.44999999999999</v>
      </c>
      <c r="AO13">
        <v>213.14999999999998</v>
      </c>
      <c r="AP13">
        <v>215.59999999999997</v>
      </c>
      <c r="AQ13">
        <v>142.1</v>
      </c>
    </row>
    <row r="14" spans="1:43" ht="15" x14ac:dyDescent="0.25">
      <c r="A14" s="26" t="s">
        <v>87</v>
      </c>
      <c r="B14" s="30" t="s">
        <v>91</v>
      </c>
      <c r="C14" s="26" t="s">
        <v>82</v>
      </c>
      <c r="D14" s="68" t="s">
        <v>6</v>
      </c>
      <c r="E14" s="27" t="s">
        <v>96</v>
      </c>
      <c r="F14" s="27" t="s">
        <v>293</v>
      </c>
      <c r="G14">
        <v>207.06</v>
      </c>
      <c r="H14">
        <v>172.55</v>
      </c>
      <c r="I14">
        <v>300.73000000000008</v>
      </c>
      <c r="J14">
        <v>404.2600000000001</v>
      </c>
      <c r="K14">
        <v>152.82999999999998</v>
      </c>
      <c r="L14">
        <v>177.48</v>
      </c>
      <c r="M14">
        <v>290.87</v>
      </c>
      <c r="N14">
        <v>399.33</v>
      </c>
      <c r="O14">
        <v>174.60500000000002</v>
      </c>
      <c r="P14">
        <v>211.99000000000004</v>
      </c>
      <c r="Q14">
        <v>285.94000000000005</v>
      </c>
      <c r="R14">
        <v>86.27500000000002</v>
      </c>
      <c r="S14">
        <v>202.12999999999997</v>
      </c>
      <c r="T14">
        <v>206.24200000000008</v>
      </c>
      <c r="U14">
        <v>512.71999999999991</v>
      </c>
      <c r="V14">
        <v>274.84699999999998</v>
      </c>
      <c r="W14">
        <v>122.01800000000001</v>
      </c>
      <c r="X14">
        <v>182.41000000000003</v>
      </c>
      <c r="Y14">
        <v>317.57099999999986</v>
      </c>
      <c r="Z14">
        <v>157.76000000000002</v>
      </c>
      <c r="AA14">
        <v>192.27</v>
      </c>
      <c r="AB14">
        <v>293.74400000000009</v>
      </c>
      <c r="AC14">
        <v>176.65700000000004</v>
      </c>
      <c r="AD14">
        <v>221.85000000000002</v>
      </c>
      <c r="AE14">
        <v>261.29000000000002</v>
      </c>
      <c r="AF14">
        <v>108.46000000000001</v>
      </c>
      <c r="AG14">
        <v>166.79700000000003</v>
      </c>
      <c r="AH14">
        <v>236.64</v>
      </c>
      <c r="AI14">
        <v>152.012</v>
      </c>
      <c r="AJ14">
        <v>172.55</v>
      </c>
      <c r="AK14">
        <v>167.62000000000003</v>
      </c>
      <c r="AL14">
        <v>224.31500000000003</v>
      </c>
      <c r="AM14">
        <v>147.90000000000003</v>
      </c>
      <c r="AN14">
        <v>202.54400000000004</v>
      </c>
      <c r="AO14">
        <v>197.20000000000005</v>
      </c>
      <c r="AP14">
        <v>348.79799999999994</v>
      </c>
      <c r="AQ14">
        <v>260.47200000000004</v>
      </c>
    </row>
    <row r="15" spans="1:43" ht="25.5" x14ac:dyDescent="0.25">
      <c r="A15" s="26" t="s">
        <v>87</v>
      </c>
      <c r="B15" s="30" t="s">
        <v>91</v>
      </c>
      <c r="C15" s="26" t="s">
        <v>82</v>
      </c>
      <c r="D15" s="68" t="s">
        <v>6</v>
      </c>
      <c r="E15" s="27" t="s">
        <v>97</v>
      </c>
      <c r="F15" s="27" t="s">
        <v>293</v>
      </c>
      <c r="G15">
        <v>1835.8080000000007</v>
      </c>
      <c r="H15">
        <v>870.61800000000017</v>
      </c>
      <c r="I15">
        <v>1490.7440000000001</v>
      </c>
      <c r="J15">
        <v>1318.0480000000002</v>
      </c>
      <c r="K15">
        <v>888.21799999999985</v>
      </c>
      <c r="L15">
        <v>1196.076</v>
      </c>
      <c r="M15">
        <v>1054.5199999999998</v>
      </c>
      <c r="N15">
        <v>1507.3900000000008</v>
      </c>
      <c r="O15">
        <v>1234.2499999999998</v>
      </c>
      <c r="P15">
        <v>829.46199999999999</v>
      </c>
      <c r="Q15">
        <v>1804.492</v>
      </c>
      <c r="R15">
        <v>236.233</v>
      </c>
      <c r="S15">
        <v>555.73799999999994</v>
      </c>
      <c r="T15">
        <v>794.07299999999975</v>
      </c>
      <c r="U15">
        <v>1311.6870000000001</v>
      </c>
      <c r="V15">
        <v>268.91100000000006</v>
      </c>
      <c r="W15">
        <v>363.56099999999998</v>
      </c>
      <c r="X15">
        <v>455.87200000000007</v>
      </c>
      <c r="Y15">
        <v>369.88200000000001</v>
      </c>
      <c r="Z15">
        <v>335.15299999999991</v>
      </c>
      <c r="AA15">
        <v>346.202</v>
      </c>
      <c r="AB15">
        <v>559.53800000000001</v>
      </c>
      <c r="AC15">
        <v>176.48099999999999</v>
      </c>
      <c r="AD15">
        <v>0</v>
      </c>
      <c r="AE15">
        <v>3.6830000000000003</v>
      </c>
      <c r="AF15">
        <v>0</v>
      </c>
      <c r="AG15">
        <v>-1.24</v>
      </c>
      <c r="AH15">
        <v>0</v>
      </c>
      <c r="AI15">
        <v>0</v>
      </c>
      <c r="AJ15">
        <v>0</v>
      </c>
      <c r="AK15">
        <v>0</v>
      </c>
      <c r="AL15">
        <v>-0.92800000000000005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ht="15" x14ac:dyDescent="0.25">
      <c r="A16" s="26" t="s">
        <v>87</v>
      </c>
      <c r="B16" s="30" t="s">
        <v>91</v>
      </c>
      <c r="C16" s="26" t="s">
        <v>82</v>
      </c>
      <c r="D16" s="68" t="s">
        <v>6</v>
      </c>
      <c r="E16" s="27" t="s">
        <v>98</v>
      </c>
      <c r="F16" s="27" t="s">
        <v>293</v>
      </c>
      <c r="G16">
        <v>1562.5930000000001</v>
      </c>
      <c r="H16">
        <v>1523.8109999999997</v>
      </c>
      <c r="I16">
        <v>2690.0559999999987</v>
      </c>
      <c r="J16">
        <v>2626.0479999999998</v>
      </c>
      <c r="K16">
        <v>2398.9349999999999</v>
      </c>
      <c r="L16">
        <v>2892.6549999999984</v>
      </c>
      <c r="M16">
        <v>3129.279</v>
      </c>
      <c r="N16">
        <v>1757.5159999999998</v>
      </c>
      <c r="O16">
        <v>4517.4099999999989</v>
      </c>
      <c r="P16">
        <v>2282.4969999999998</v>
      </c>
      <c r="Q16">
        <v>1579.4700000000003</v>
      </c>
      <c r="R16">
        <v>1612.0920000000001</v>
      </c>
      <c r="S16">
        <v>1561.1510000000001</v>
      </c>
      <c r="T16">
        <v>1901.9269999999999</v>
      </c>
      <c r="U16">
        <v>1648.154</v>
      </c>
      <c r="V16">
        <v>2439.2120000000004</v>
      </c>
      <c r="W16">
        <v>1800.384</v>
      </c>
      <c r="X16">
        <v>1386.7859999999994</v>
      </c>
      <c r="Y16">
        <v>1692.9199999999998</v>
      </c>
      <c r="Z16">
        <v>2041.8699999999994</v>
      </c>
      <c r="AA16">
        <v>1939.2189999999996</v>
      </c>
      <c r="AB16">
        <v>2658.4289999999996</v>
      </c>
      <c r="AC16">
        <v>1383.097</v>
      </c>
      <c r="AD16">
        <v>1558.8159999999998</v>
      </c>
      <c r="AE16">
        <v>1731.9099999999999</v>
      </c>
      <c r="AF16">
        <v>1626.8729999999998</v>
      </c>
      <c r="AG16">
        <v>2117.7269999999999</v>
      </c>
      <c r="AH16">
        <v>2969.5029999999997</v>
      </c>
      <c r="AI16">
        <v>3720.427999999999</v>
      </c>
      <c r="AJ16">
        <v>1959.0929999999994</v>
      </c>
      <c r="AK16">
        <v>2448.6959999999999</v>
      </c>
      <c r="AL16">
        <v>3337.386</v>
      </c>
      <c r="AM16">
        <v>1975.1629999999998</v>
      </c>
      <c r="AN16">
        <v>2739.059999999999</v>
      </c>
      <c r="AO16">
        <v>2063.5450000000005</v>
      </c>
      <c r="AP16">
        <v>2089.8339999999994</v>
      </c>
      <c r="AQ16">
        <v>2977.1049999999996</v>
      </c>
    </row>
    <row r="17" spans="1:43" ht="15" x14ac:dyDescent="0.25">
      <c r="A17" s="26" t="s">
        <v>87</v>
      </c>
      <c r="B17" s="30" t="s">
        <v>91</v>
      </c>
      <c r="C17" s="26" t="s">
        <v>82</v>
      </c>
      <c r="D17" s="68" t="s">
        <v>6</v>
      </c>
      <c r="E17" s="26" t="s">
        <v>99</v>
      </c>
      <c r="F17" s="27" t="s">
        <v>293</v>
      </c>
      <c r="G17">
        <v>215.77500000000003</v>
      </c>
      <c r="H17">
        <v>112.38400000000001</v>
      </c>
      <c r="I17">
        <v>181.25299999999999</v>
      </c>
      <c r="J17">
        <v>241.90400000000002</v>
      </c>
      <c r="K17">
        <v>133.804</v>
      </c>
      <c r="L17">
        <v>171.89000000000004</v>
      </c>
      <c r="M17">
        <v>189.99600000000001</v>
      </c>
      <c r="N17">
        <v>120.877</v>
      </c>
      <c r="O17">
        <v>137.52000000000001</v>
      </c>
      <c r="P17">
        <v>125.18599999999999</v>
      </c>
      <c r="Q17">
        <v>125.21099999999998</v>
      </c>
      <c r="R17">
        <v>233.161</v>
      </c>
      <c r="S17">
        <v>207.25700000000003</v>
      </c>
      <c r="T17">
        <v>120.652</v>
      </c>
      <c r="U17">
        <v>163.74199999999999</v>
      </c>
      <c r="V17">
        <v>128.54599999999999</v>
      </c>
      <c r="W17">
        <v>215.77500000000003</v>
      </c>
      <c r="X17">
        <v>112.38400000000001</v>
      </c>
      <c r="Y17">
        <v>181.25299999999999</v>
      </c>
      <c r="Z17">
        <v>241.90400000000002</v>
      </c>
      <c r="AA17">
        <v>133.804</v>
      </c>
      <c r="AB17">
        <v>171.89000000000004</v>
      </c>
      <c r="AC17">
        <v>189.99600000000001</v>
      </c>
      <c r="AD17">
        <v>120.877</v>
      </c>
      <c r="AE17">
        <v>137.52000000000001</v>
      </c>
      <c r="AF17">
        <v>125.18599999999999</v>
      </c>
      <c r="AG17">
        <v>125.21099999999998</v>
      </c>
      <c r="AH17">
        <v>233.161</v>
      </c>
      <c r="AI17">
        <v>207.25700000000003</v>
      </c>
      <c r="AJ17">
        <v>120.652</v>
      </c>
      <c r="AK17">
        <v>163.74199999999999</v>
      </c>
      <c r="AL17">
        <v>128.54599999999999</v>
      </c>
      <c r="AM17">
        <v>220.12600000000003</v>
      </c>
      <c r="AN17">
        <v>202.30299999999997</v>
      </c>
      <c r="AO17">
        <v>133.90400000000002</v>
      </c>
      <c r="AP17">
        <v>223.69800000000001</v>
      </c>
      <c r="AQ17">
        <v>194.35499999999993</v>
      </c>
    </row>
    <row r="18" spans="1:43" ht="15" x14ac:dyDescent="0.25">
      <c r="A18" s="26" t="s">
        <v>87</v>
      </c>
      <c r="B18" s="30" t="s">
        <v>91</v>
      </c>
      <c r="C18" s="26" t="s">
        <v>82</v>
      </c>
      <c r="D18" s="68" t="s">
        <v>6</v>
      </c>
      <c r="E18" s="26" t="s">
        <v>99</v>
      </c>
      <c r="F18" s="27" t="s">
        <v>293</v>
      </c>
      <c r="G18">
        <v>4089.059999999999</v>
      </c>
      <c r="H18">
        <v>2961.846</v>
      </c>
      <c r="I18">
        <v>3931.063000000001</v>
      </c>
      <c r="J18">
        <v>3243.6840000000007</v>
      </c>
      <c r="K18">
        <v>2966.4829999999997</v>
      </c>
      <c r="L18">
        <v>3784.7240000000006</v>
      </c>
      <c r="M18">
        <v>2828.4039999999991</v>
      </c>
      <c r="N18">
        <v>1077.1570000000002</v>
      </c>
      <c r="O18">
        <v>3849.0619999999994</v>
      </c>
      <c r="P18">
        <v>3130.683</v>
      </c>
      <c r="Q18">
        <v>2379.866</v>
      </c>
      <c r="R18">
        <v>2743.6569999999997</v>
      </c>
      <c r="S18">
        <v>1350.989</v>
      </c>
      <c r="T18">
        <v>2295.2120000000004</v>
      </c>
      <c r="U18">
        <v>1714.6409999999998</v>
      </c>
      <c r="V18">
        <v>1645.5539999999996</v>
      </c>
      <c r="W18">
        <v>269.29000000000002</v>
      </c>
      <c r="X18">
        <v>783.11800000000005</v>
      </c>
      <c r="Y18">
        <v>1677.0739999999998</v>
      </c>
      <c r="Z18">
        <v>753.9140000000001</v>
      </c>
      <c r="AA18">
        <v>330.79900000000009</v>
      </c>
      <c r="AB18">
        <v>1046.248</v>
      </c>
      <c r="AC18">
        <v>761.60700000000008</v>
      </c>
      <c r="AD18">
        <v>900.08100000000002</v>
      </c>
      <c r="AE18">
        <v>1111.702</v>
      </c>
      <c r="AF18">
        <v>823.15100000000007</v>
      </c>
      <c r="AG18">
        <v>1092.4059999999995</v>
      </c>
      <c r="AH18">
        <v>1669.3809999999999</v>
      </c>
      <c r="AI18">
        <v>1268.383</v>
      </c>
      <c r="AJ18">
        <v>1015.4760000000002</v>
      </c>
      <c r="AK18">
        <v>984.70400000000006</v>
      </c>
      <c r="AL18">
        <v>888.54000000000008</v>
      </c>
      <c r="AM18">
        <v>961.625</v>
      </c>
      <c r="AN18">
        <v>915.46699999999998</v>
      </c>
      <c r="AO18">
        <v>1146.2569999999994</v>
      </c>
      <c r="AP18">
        <v>946.23899999999981</v>
      </c>
      <c r="AQ18">
        <v>1192.4149999999991</v>
      </c>
    </row>
    <row r="19" spans="1:43" ht="15" x14ac:dyDescent="0.25">
      <c r="A19" s="26" t="s">
        <v>87</v>
      </c>
      <c r="B19" s="30" t="s">
        <v>91</v>
      </c>
      <c r="C19" s="26" t="s">
        <v>82</v>
      </c>
      <c r="D19" s="68" t="s">
        <v>6</v>
      </c>
      <c r="E19" s="27" t="s">
        <v>101</v>
      </c>
      <c r="F19" s="27" t="s">
        <v>293</v>
      </c>
      <c r="G19">
        <v>6711.9020000000028</v>
      </c>
      <c r="H19">
        <v>4848.4300000000012</v>
      </c>
      <c r="I19">
        <v>6814.8839999999991</v>
      </c>
      <c r="J19">
        <v>6923.817</v>
      </c>
      <c r="K19">
        <v>3683.3230000000012</v>
      </c>
      <c r="L19">
        <v>5799.6830000000009</v>
      </c>
      <c r="M19">
        <v>4836.3420000000006</v>
      </c>
      <c r="N19">
        <v>5038.5119999999997</v>
      </c>
      <c r="O19">
        <v>3283.6340000000005</v>
      </c>
      <c r="P19">
        <v>6261.0560000000005</v>
      </c>
      <c r="Q19">
        <v>2422.8869999999997</v>
      </c>
      <c r="R19">
        <v>2729.748</v>
      </c>
      <c r="S19">
        <v>1236.9540000000002</v>
      </c>
      <c r="T19">
        <v>3167.5170000000044</v>
      </c>
      <c r="U19">
        <v>3124.0249999999996</v>
      </c>
      <c r="V19">
        <v>5244.5030000000052</v>
      </c>
      <c r="W19">
        <v>1940.2479999999996</v>
      </c>
      <c r="X19">
        <v>3555.0250000000001</v>
      </c>
      <c r="Y19">
        <v>1366.6849999999997</v>
      </c>
      <c r="Z19">
        <v>1828.2899999999993</v>
      </c>
      <c r="AA19">
        <v>2352.1650000000004</v>
      </c>
      <c r="AB19">
        <v>2422.5139999999992</v>
      </c>
      <c r="AC19">
        <v>3713.0219999999986</v>
      </c>
      <c r="AD19">
        <v>2836.7860000000001</v>
      </c>
      <c r="AE19">
        <v>2949.8090000000002</v>
      </c>
      <c r="AF19">
        <v>2057.1349999999998</v>
      </c>
      <c r="AG19">
        <v>2256.1050000000005</v>
      </c>
      <c r="AH19">
        <v>3748.2509999999984</v>
      </c>
      <c r="AI19">
        <v>3900.3239999999992</v>
      </c>
      <c r="AJ19">
        <v>2238.8969999999999</v>
      </c>
      <c r="AK19">
        <v>3618.0319999999988</v>
      </c>
      <c r="AL19">
        <v>2537.9919999999993</v>
      </c>
      <c r="AM19">
        <v>2969.6999999999989</v>
      </c>
      <c r="AN19">
        <v>4471.9190000000008</v>
      </c>
      <c r="AO19">
        <v>3030.4979999999996</v>
      </c>
      <c r="AP19">
        <v>4150.5999999999985</v>
      </c>
      <c r="AQ19">
        <v>2850.8089999999993</v>
      </c>
    </row>
    <row r="20" spans="1:43" x14ac:dyDescent="0.2">
      <c r="A20" s="26" t="s">
        <v>87</v>
      </c>
      <c r="B20" s="26" t="s">
        <v>91</v>
      </c>
      <c r="C20" s="26" t="s">
        <v>82</v>
      </c>
      <c r="D20" s="27" t="s">
        <v>5</v>
      </c>
      <c r="E20" s="27" t="s">
        <v>90</v>
      </c>
      <c r="F20" s="27" t="s">
        <v>293</v>
      </c>
      <c r="G20">
        <v>1959.7709999999997</v>
      </c>
      <c r="H20">
        <v>1813.6110000000001</v>
      </c>
      <c r="I20">
        <v>1734.5389999999998</v>
      </c>
      <c r="J20">
        <v>2396.9469999999997</v>
      </c>
      <c r="K20">
        <v>1852.0439999999999</v>
      </c>
      <c r="L20">
        <v>1692.028</v>
      </c>
      <c r="M20">
        <v>2812.6339999999996</v>
      </c>
      <c r="N20">
        <v>1652.57</v>
      </c>
      <c r="O20">
        <v>1945.6299999999997</v>
      </c>
      <c r="P20">
        <v>1360.5529999999999</v>
      </c>
      <c r="Q20">
        <v>1084.8519999999999</v>
      </c>
      <c r="R20">
        <v>872.47400000000005</v>
      </c>
      <c r="S20">
        <v>1175.5510000000002</v>
      </c>
      <c r="T20">
        <v>1891.1850000000002</v>
      </c>
      <c r="U20">
        <v>2105.7189999999996</v>
      </c>
      <c r="V20">
        <v>1466.18</v>
      </c>
      <c r="W20">
        <v>1395.46</v>
      </c>
      <c r="X20">
        <v>1457.5040000000004</v>
      </c>
      <c r="Y20">
        <v>1262.6149999999996</v>
      </c>
      <c r="Z20">
        <v>1286.8579999999999</v>
      </c>
      <c r="AA20">
        <v>2206.5879999999993</v>
      </c>
      <c r="AB20">
        <v>1519.2250000000001</v>
      </c>
      <c r="AC20">
        <v>1780.325</v>
      </c>
      <c r="AD20">
        <v>1847.4410000000003</v>
      </c>
      <c r="AE20">
        <v>1735.9210000000003</v>
      </c>
      <c r="AF20">
        <v>1882.452</v>
      </c>
      <c r="AG20">
        <v>1622.886</v>
      </c>
      <c r="AH20">
        <v>1897.2990000000004</v>
      </c>
      <c r="AI20">
        <v>1688.7329999999997</v>
      </c>
      <c r="AJ20">
        <v>1786.8619999999996</v>
      </c>
      <c r="AK20">
        <v>1404.2989999999998</v>
      </c>
      <c r="AL20">
        <v>1653.803999999999</v>
      </c>
      <c r="AM20">
        <v>1741.954</v>
      </c>
      <c r="AN20">
        <v>2440.2129999999993</v>
      </c>
      <c r="AO20">
        <v>2230.7330000000011</v>
      </c>
      <c r="AP20">
        <v>1227.4550000000004</v>
      </c>
      <c r="AQ20">
        <v>1511.0200000000002</v>
      </c>
    </row>
    <row r="21" spans="1:43" x14ac:dyDescent="0.2">
      <c r="A21" s="26" t="s">
        <v>87</v>
      </c>
      <c r="B21" s="30" t="s">
        <v>91</v>
      </c>
      <c r="C21" s="26" t="s">
        <v>82</v>
      </c>
      <c r="D21" s="27" t="s">
        <v>5</v>
      </c>
      <c r="E21" s="27" t="s">
        <v>93</v>
      </c>
      <c r="F21" s="27" t="s">
        <v>293</v>
      </c>
      <c r="G21">
        <v>12925.718999999999</v>
      </c>
      <c r="H21">
        <v>18522.120000000003</v>
      </c>
      <c r="I21">
        <v>29692.171999999999</v>
      </c>
      <c r="J21">
        <v>24876.93</v>
      </c>
      <c r="K21">
        <v>16880.608000000004</v>
      </c>
      <c r="L21">
        <v>15944.664999999997</v>
      </c>
      <c r="M21">
        <v>34775.695999999996</v>
      </c>
      <c r="N21">
        <v>14332.614999999996</v>
      </c>
      <c r="O21">
        <v>21279.106000000003</v>
      </c>
      <c r="P21">
        <v>24431.238000000001</v>
      </c>
      <c r="Q21">
        <v>19292.684000000001</v>
      </c>
      <c r="R21">
        <v>10857.632</v>
      </c>
      <c r="S21">
        <v>17348.147999999997</v>
      </c>
      <c r="T21">
        <v>13749.184000000001</v>
      </c>
      <c r="U21">
        <v>14521.186</v>
      </c>
      <c r="V21">
        <v>17523.315999999999</v>
      </c>
      <c r="W21">
        <v>19075.458999999995</v>
      </c>
      <c r="X21">
        <v>16936.044000000009</v>
      </c>
      <c r="Y21">
        <v>12417.472000000003</v>
      </c>
      <c r="Z21">
        <v>19426.823999999997</v>
      </c>
      <c r="AA21">
        <v>24127.708999999999</v>
      </c>
      <c r="AB21">
        <v>28850.425000000007</v>
      </c>
      <c r="AC21">
        <v>30525.176000000003</v>
      </c>
      <c r="AD21">
        <v>16725.151000000009</v>
      </c>
      <c r="AE21">
        <v>22902.432999999997</v>
      </c>
      <c r="AF21">
        <v>21275.902000000006</v>
      </c>
      <c r="AG21">
        <v>16984.544999999998</v>
      </c>
      <c r="AH21">
        <v>15739.389999999996</v>
      </c>
      <c r="AI21">
        <v>18195.400000000009</v>
      </c>
      <c r="AJ21">
        <v>17521.560000000009</v>
      </c>
      <c r="AK21">
        <v>16481.246000000003</v>
      </c>
      <c r="AL21">
        <v>19092.485000000011</v>
      </c>
      <c r="AM21">
        <v>19330.093000000004</v>
      </c>
      <c r="AN21">
        <v>16020.418000000003</v>
      </c>
      <c r="AO21">
        <v>23336.250000000007</v>
      </c>
      <c r="AP21">
        <v>21890.385000000009</v>
      </c>
      <c r="AQ21">
        <v>19129.313999999995</v>
      </c>
    </row>
    <row r="22" spans="1:43" x14ac:dyDescent="0.2">
      <c r="A22" s="26" t="s">
        <v>87</v>
      </c>
      <c r="B22" s="30" t="s">
        <v>91</v>
      </c>
      <c r="C22" s="26" t="s">
        <v>82</v>
      </c>
      <c r="D22" s="27" t="s">
        <v>5</v>
      </c>
      <c r="E22" s="27" t="s">
        <v>95</v>
      </c>
      <c r="F22" s="27" t="s">
        <v>293</v>
      </c>
      <c r="G22">
        <v>29.4</v>
      </c>
      <c r="H22">
        <v>105.35</v>
      </c>
      <c r="I22">
        <v>85.75</v>
      </c>
      <c r="J22">
        <v>63.70000000000001</v>
      </c>
      <c r="K22">
        <v>97.999999999999986</v>
      </c>
      <c r="L22">
        <v>56.350000000000009</v>
      </c>
      <c r="M22">
        <v>93.1</v>
      </c>
      <c r="N22">
        <v>29.400000000000002</v>
      </c>
      <c r="O22">
        <v>105.35</v>
      </c>
      <c r="P22">
        <v>41.65</v>
      </c>
      <c r="Q22">
        <v>39.199999999999996</v>
      </c>
      <c r="R22">
        <v>31.849999999999998</v>
      </c>
      <c r="S22">
        <v>24.5</v>
      </c>
      <c r="T22">
        <v>19.599999999999998</v>
      </c>
      <c r="U22">
        <v>63.70000000000001</v>
      </c>
      <c r="V22">
        <v>71.05</v>
      </c>
      <c r="W22">
        <v>71.05</v>
      </c>
      <c r="X22">
        <v>85.749999999999957</v>
      </c>
      <c r="Y22">
        <v>61.250000000000014</v>
      </c>
      <c r="Z22">
        <v>59.81900000000001</v>
      </c>
      <c r="AA22">
        <v>34.300000000000004</v>
      </c>
      <c r="AB22">
        <v>0</v>
      </c>
      <c r="AC22">
        <v>0</v>
      </c>
      <c r="AD22">
        <v>71.049999999999983</v>
      </c>
      <c r="AE22">
        <v>44.100000000000009</v>
      </c>
      <c r="AF22">
        <v>102.89999999999995</v>
      </c>
      <c r="AG22">
        <v>41.650000000000006</v>
      </c>
      <c r="AH22">
        <v>61.250000000000007</v>
      </c>
      <c r="AI22">
        <v>88.199999999999974</v>
      </c>
      <c r="AJ22">
        <v>36.75</v>
      </c>
      <c r="AK22">
        <v>97.999999999999986</v>
      </c>
      <c r="AL22">
        <v>49.000000000000007</v>
      </c>
      <c r="AM22">
        <v>61.250000000000007</v>
      </c>
      <c r="AN22">
        <v>80.850000000000009</v>
      </c>
      <c r="AO22">
        <v>61.250000000000014</v>
      </c>
      <c r="AP22">
        <v>85.749999999999986</v>
      </c>
      <c r="AQ22">
        <v>142.10000000000002</v>
      </c>
    </row>
    <row r="23" spans="1:43" x14ac:dyDescent="0.2">
      <c r="A23" s="26" t="s">
        <v>87</v>
      </c>
      <c r="B23" s="30" t="s">
        <v>91</v>
      </c>
      <c r="C23" s="26" t="s">
        <v>82</v>
      </c>
      <c r="D23" s="27" t="s">
        <v>5</v>
      </c>
      <c r="E23" s="27" t="s">
        <v>96</v>
      </c>
      <c r="F23" s="27" t="s">
        <v>293</v>
      </c>
      <c r="G23">
        <v>271.14999999999998</v>
      </c>
      <c r="H23">
        <v>276.08</v>
      </c>
      <c r="I23">
        <v>78.88000000000001</v>
      </c>
      <c r="J23">
        <v>211.99000000000004</v>
      </c>
      <c r="K23">
        <v>138.04</v>
      </c>
      <c r="L23">
        <v>152.83000000000001</v>
      </c>
      <c r="M23">
        <v>147.9</v>
      </c>
      <c r="N23">
        <v>83.81</v>
      </c>
      <c r="O23">
        <v>478.21000000000004</v>
      </c>
      <c r="P23">
        <v>177.48000000000002</v>
      </c>
      <c r="Q23">
        <v>98.600000000000023</v>
      </c>
      <c r="R23">
        <v>113.39000000000001</v>
      </c>
      <c r="S23">
        <v>157.76000000000005</v>
      </c>
      <c r="T23">
        <v>128.18</v>
      </c>
      <c r="U23">
        <v>211.99</v>
      </c>
      <c r="V23">
        <v>231.71000000000004</v>
      </c>
      <c r="W23">
        <v>231.71</v>
      </c>
      <c r="X23">
        <v>197.19999999999996</v>
      </c>
      <c r="Y23">
        <v>207.06000000000003</v>
      </c>
      <c r="Z23">
        <v>320.44999999999993</v>
      </c>
      <c r="AA23">
        <v>162.69</v>
      </c>
      <c r="AB23">
        <v>162.68999999999997</v>
      </c>
      <c r="AC23">
        <v>138.04000000000002</v>
      </c>
      <c r="AD23">
        <v>226.77999999999997</v>
      </c>
      <c r="AE23">
        <v>64.089999999999989</v>
      </c>
      <c r="AF23">
        <v>103.53000000000004</v>
      </c>
      <c r="AG23">
        <v>88.740000000000009</v>
      </c>
      <c r="AH23">
        <v>256.36</v>
      </c>
      <c r="AI23">
        <v>88.740000000000023</v>
      </c>
      <c r="AJ23">
        <v>226.78000000000003</v>
      </c>
      <c r="AK23">
        <v>39.440000000000005</v>
      </c>
      <c r="AL23">
        <v>113.39</v>
      </c>
      <c r="AM23">
        <v>93.670000000000016</v>
      </c>
      <c r="AN23">
        <v>207.05999999999995</v>
      </c>
      <c r="AO23">
        <v>142.97000000000003</v>
      </c>
      <c r="AP23">
        <v>83.810000000000016</v>
      </c>
      <c r="AQ23">
        <v>142.97000000000003</v>
      </c>
    </row>
    <row r="24" spans="1:43" ht="25.5" x14ac:dyDescent="0.2">
      <c r="A24" s="26" t="s">
        <v>87</v>
      </c>
      <c r="B24" s="30" t="s">
        <v>91</v>
      </c>
      <c r="C24" s="26" t="s">
        <v>82</v>
      </c>
      <c r="D24" s="27" t="s">
        <v>5</v>
      </c>
      <c r="E24" s="27" t="s">
        <v>97</v>
      </c>
      <c r="F24" s="27" t="s">
        <v>293</v>
      </c>
      <c r="G24">
        <v>659.19000000000017</v>
      </c>
      <c r="H24">
        <v>570.47200000000009</v>
      </c>
      <c r="I24">
        <v>455.70400000000001</v>
      </c>
      <c r="J24">
        <v>895.97400000000005</v>
      </c>
      <c r="K24">
        <v>629.62</v>
      </c>
      <c r="L24">
        <v>473.84799999999996</v>
      </c>
      <c r="M24">
        <v>1040.0280000000002</v>
      </c>
      <c r="N24">
        <v>470.18600000000004</v>
      </c>
      <c r="O24">
        <v>1101.19</v>
      </c>
      <c r="P24">
        <v>414.80200000000013</v>
      </c>
      <c r="Q24">
        <v>-148.34600000000003</v>
      </c>
      <c r="R24">
        <v>-7.5660000000000069</v>
      </c>
      <c r="S24">
        <v>503.46999999999997</v>
      </c>
      <c r="T24">
        <v>243.79799999999994</v>
      </c>
      <c r="U24">
        <v>237.34299999999996</v>
      </c>
      <c r="V24">
        <v>77.456000000000017</v>
      </c>
      <c r="W24">
        <v>81.080000000000027</v>
      </c>
      <c r="X24">
        <v>51.344000000000008</v>
      </c>
      <c r="Y24">
        <v>18.357000000000003</v>
      </c>
      <c r="Z24">
        <v>3.9529999999999998</v>
      </c>
      <c r="AA24">
        <v>14.732000000000001</v>
      </c>
      <c r="AB24">
        <v>0</v>
      </c>
      <c r="AC24">
        <v>0</v>
      </c>
      <c r="AD24">
        <v>0</v>
      </c>
      <c r="AE24">
        <v>0</v>
      </c>
      <c r="AF24">
        <v>-0.92699999999999982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">
      <c r="A25" s="26" t="s">
        <v>87</v>
      </c>
      <c r="B25" s="30" t="s">
        <v>91</v>
      </c>
      <c r="C25" s="26" t="s">
        <v>82</v>
      </c>
      <c r="D25" s="27" t="s">
        <v>5</v>
      </c>
      <c r="E25" s="27" t="s">
        <v>98</v>
      </c>
      <c r="F25" s="27" t="s">
        <v>293</v>
      </c>
      <c r="G25">
        <v>11576.638000000001</v>
      </c>
      <c r="H25">
        <v>21365.522000000001</v>
      </c>
      <c r="I25">
        <v>12229.779999999999</v>
      </c>
      <c r="J25">
        <v>16679.927</v>
      </c>
      <c r="K25">
        <v>12365.839999999998</v>
      </c>
      <c r="L25">
        <v>18146.563000000002</v>
      </c>
      <c r="M25">
        <v>13623.865000000002</v>
      </c>
      <c r="N25">
        <v>13160.176999999998</v>
      </c>
      <c r="O25">
        <v>15676.118000000002</v>
      </c>
      <c r="P25">
        <v>16594.457999999999</v>
      </c>
      <c r="Q25">
        <v>10395.476000000002</v>
      </c>
      <c r="R25">
        <v>13799.829999999996</v>
      </c>
      <c r="S25">
        <v>6074.0959999999986</v>
      </c>
      <c r="T25">
        <v>14598.028999999999</v>
      </c>
      <c r="U25">
        <v>8916.4150000000009</v>
      </c>
      <c r="V25">
        <v>10757.062</v>
      </c>
      <c r="W25">
        <v>16267.541999999992</v>
      </c>
      <c r="X25">
        <v>15110.786</v>
      </c>
      <c r="Y25">
        <v>20900.368999999999</v>
      </c>
      <c r="Z25">
        <v>15151.173999999997</v>
      </c>
      <c r="AA25">
        <v>20618.127000000004</v>
      </c>
      <c r="AB25">
        <v>18281.554999999993</v>
      </c>
      <c r="AC25">
        <v>13604.887999999995</v>
      </c>
      <c r="AD25">
        <v>8759.2840000000015</v>
      </c>
      <c r="AE25">
        <v>15578.046999999999</v>
      </c>
      <c r="AF25">
        <v>8896.4089999999978</v>
      </c>
      <c r="AG25">
        <v>11532.288999999993</v>
      </c>
      <c r="AH25">
        <v>17724.726000000006</v>
      </c>
      <c r="AI25">
        <v>19301.563999999998</v>
      </c>
      <c r="AJ25">
        <v>17292.541999999998</v>
      </c>
      <c r="AK25">
        <v>18186.971999999994</v>
      </c>
      <c r="AL25">
        <v>17031.993000000006</v>
      </c>
      <c r="AM25">
        <v>17579.91599999999</v>
      </c>
      <c r="AN25">
        <v>15018.811999999994</v>
      </c>
      <c r="AO25">
        <v>16591.932000000004</v>
      </c>
      <c r="AP25">
        <v>13700.590999999999</v>
      </c>
      <c r="AQ25">
        <v>22755.626000000007</v>
      </c>
    </row>
    <row r="26" spans="1:43" x14ac:dyDescent="0.2">
      <c r="A26" s="26" t="s">
        <v>87</v>
      </c>
      <c r="B26" s="30" t="s">
        <v>91</v>
      </c>
      <c r="C26" s="26" t="s">
        <v>82</v>
      </c>
      <c r="D26" s="27" t="s">
        <v>5</v>
      </c>
      <c r="E26" s="26" t="s">
        <v>99</v>
      </c>
      <c r="F26" s="27" t="s">
        <v>293</v>
      </c>
      <c r="G26">
        <v>285.09400000000005</v>
      </c>
      <c r="H26">
        <v>168.62600000000006</v>
      </c>
      <c r="I26">
        <v>198.86400000000003</v>
      </c>
      <c r="J26">
        <v>293.66200000000015</v>
      </c>
      <c r="K26">
        <v>233.13600000000002</v>
      </c>
      <c r="L26">
        <v>194.35500000000008</v>
      </c>
      <c r="M26">
        <v>168.37600000000006</v>
      </c>
      <c r="N26">
        <v>177.01900000000003</v>
      </c>
      <c r="O26">
        <v>129.62</v>
      </c>
      <c r="P26">
        <v>150.99000000000004</v>
      </c>
      <c r="Q26">
        <v>120.92700000000005</v>
      </c>
      <c r="R26">
        <v>185.7120000000001</v>
      </c>
      <c r="S26">
        <v>319.39100000000008</v>
      </c>
      <c r="T26">
        <v>73.253000000000014</v>
      </c>
      <c r="U26">
        <v>107.72500000000001</v>
      </c>
      <c r="V26">
        <v>81.871000000000009</v>
      </c>
      <c r="W26">
        <v>285.09400000000005</v>
      </c>
      <c r="X26">
        <v>168.62600000000006</v>
      </c>
      <c r="Y26">
        <v>198.86400000000003</v>
      </c>
      <c r="Z26">
        <v>293.66200000000015</v>
      </c>
      <c r="AA26">
        <v>233.13600000000002</v>
      </c>
      <c r="AB26">
        <v>194.35500000000008</v>
      </c>
      <c r="AC26">
        <v>168.37600000000006</v>
      </c>
      <c r="AD26">
        <v>177.01900000000003</v>
      </c>
      <c r="AE26">
        <v>129.62</v>
      </c>
      <c r="AF26">
        <v>150.99000000000004</v>
      </c>
      <c r="AG26">
        <v>120.92700000000005</v>
      </c>
      <c r="AH26">
        <v>185.7120000000001</v>
      </c>
      <c r="AI26">
        <v>319.39100000000008</v>
      </c>
      <c r="AJ26">
        <v>73.253000000000014</v>
      </c>
      <c r="AK26">
        <v>107.72500000000001</v>
      </c>
      <c r="AL26">
        <v>81.871000000000009</v>
      </c>
      <c r="AM26">
        <v>176.91900000000001</v>
      </c>
      <c r="AN26">
        <v>328.33400000000006</v>
      </c>
      <c r="AO26">
        <v>207.30700000000007</v>
      </c>
      <c r="AP26">
        <v>146.78100000000006</v>
      </c>
      <c r="AQ26">
        <v>172.78500000000008</v>
      </c>
    </row>
    <row r="27" spans="1:43" x14ac:dyDescent="0.2">
      <c r="A27" s="26" t="s">
        <v>87</v>
      </c>
      <c r="B27" s="30" t="s">
        <v>91</v>
      </c>
      <c r="C27" s="26" t="s">
        <v>82</v>
      </c>
      <c r="D27" s="27" t="s">
        <v>5</v>
      </c>
      <c r="E27" s="26" t="s">
        <v>99</v>
      </c>
      <c r="F27" s="27" t="s">
        <v>293</v>
      </c>
      <c r="G27">
        <v>34833.274000000005</v>
      </c>
      <c r="H27">
        <v>45376.411000000007</v>
      </c>
      <c r="I27">
        <v>38625.580000000009</v>
      </c>
      <c r="J27">
        <v>48821.503000000004</v>
      </c>
      <c r="K27">
        <v>51256.614000000009</v>
      </c>
      <c r="L27">
        <v>44008.931000000004</v>
      </c>
      <c r="M27">
        <v>11106.154</v>
      </c>
      <c r="N27">
        <v>6889.24</v>
      </c>
      <c r="O27">
        <v>35202.018000000004</v>
      </c>
      <c r="P27">
        <v>21677.789000000001</v>
      </c>
      <c r="Q27">
        <v>24339.568000000003</v>
      </c>
      <c r="R27">
        <v>17668.73</v>
      </c>
      <c r="S27">
        <v>14676.226000000001</v>
      </c>
      <c r="T27">
        <v>16702.106999999996</v>
      </c>
      <c r="U27">
        <v>14140.038999999999</v>
      </c>
      <c r="V27">
        <v>9660.76</v>
      </c>
      <c r="W27">
        <v>16623.194000000003</v>
      </c>
      <c r="X27">
        <v>22030.69400000001</v>
      </c>
      <c r="Y27">
        <v>28387.170000000006</v>
      </c>
      <c r="Z27">
        <v>9370.0739999999969</v>
      </c>
      <c r="AA27">
        <v>8508.4579999999933</v>
      </c>
      <c r="AB27">
        <v>16547.642999999993</v>
      </c>
      <c r="AC27">
        <v>11816.447999999999</v>
      </c>
      <c r="AD27">
        <v>10739.428</v>
      </c>
      <c r="AE27">
        <v>22278.928</v>
      </c>
      <c r="AF27">
        <v>8670.0110000000004</v>
      </c>
      <c r="AG27">
        <v>11639.508999999996</v>
      </c>
      <c r="AH27">
        <v>10570.182000000001</v>
      </c>
      <c r="AI27">
        <v>17886.225000000002</v>
      </c>
      <c r="AJ27">
        <v>15732.184999999999</v>
      </c>
      <c r="AK27">
        <v>10824.050999999998</v>
      </c>
      <c r="AL27">
        <v>14847.490000000002</v>
      </c>
      <c r="AM27">
        <v>15201.367999999993</v>
      </c>
      <c r="AN27">
        <v>10247.076000000001</v>
      </c>
      <c r="AO27">
        <v>12193.404999999992</v>
      </c>
      <c r="AP27">
        <v>14189.737999999996</v>
      </c>
      <c r="AQ27">
        <v>10047.057999999994</v>
      </c>
    </row>
    <row r="28" spans="1:43" x14ac:dyDescent="0.2">
      <c r="A28" s="26" t="s">
        <v>87</v>
      </c>
      <c r="B28" s="30" t="s">
        <v>91</v>
      </c>
      <c r="C28" s="26" t="s">
        <v>82</v>
      </c>
      <c r="D28" s="27" t="s">
        <v>5</v>
      </c>
      <c r="E28" s="27" t="s">
        <v>101</v>
      </c>
      <c r="F28" s="27" t="s">
        <v>293</v>
      </c>
      <c r="G28">
        <v>7848.4909999999991</v>
      </c>
      <c r="H28">
        <v>6042.6570000000002</v>
      </c>
      <c r="I28">
        <v>7951.3930000000009</v>
      </c>
      <c r="J28">
        <v>5422.0709999999999</v>
      </c>
      <c r="K28">
        <v>5888.5849999999991</v>
      </c>
      <c r="L28">
        <v>3875.0660000000003</v>
      </c>
      <c r="M28">
        <v>5232.7019999999993</v>
      </c>
      <c r="N28">
        <v>3784.1920000000005</v>
      </c>
      <c r="O28">
        <v>3732.7920000000004</v>
      </c>
      <c r="P28">
        <v>28655.69</v>
      </c>
      <c r="Q28">
        <v>2865.5020000000004</v>
      </c>
      <c r="R28">
        <v>440.86599999999999</v>
      </c>
      <c r="S28">
        <v>3298.6439999999993</v>
      </c>
      <c r="T28">
        <v>-269.2</v>
      </c>
      <c r="U28">
        <v>198.74</v>
      </c>
      <c r="V28">
        <v>544.41999999999996</v>
      </c>
      <c r="W28">
        <v>4278.0699999999988</v>
      </c>
      <c r="X28">
        <v>1153.9899999999996</v>
      </c>
      <c r="Y28">
        <v>1199.3799999999997</v>
      </c>
      <c r="Z28">
        <v>1713.8999999999987</v>
      </c>
      <c r="AA28">
        <v>2092.7239999999993</v>
      </c>
      <c r="AB28">
        <v>565.01999999999975</v>
      </c>
      <c r="AC28">
        <v>516.48000000000013</v>
      </c>
      <c r="AD28">
        <v>1113.7199999999996</v>
      </c>
      <c r="AE28">
        <v>661.50999999999988</v>
      </c>
      <c r="AF28">
        <v>575.41799999999989</v>
      </c>
      <c r="AG28">
        <v>1026.1499999999999</v>
      </c>
      <c r="AH28">
        <v>849.94999999999982</v>
      </c>
      <c r="AI28">
        <v>3165.8099999999981</v>
      </c>
      <c r="AJ28">
        <v>1333.6099999999994</v>
      </c>
      <c r="AK28">
        <v>1355.7799999999997</v>
      </c>
      <c r="AL28">
        <v>1651.4689999999996</v>
      </c>
      <c r="AM28">
        <v>2322.1699999999996</v>
      </c>
      <c r="AN28">
        <v>759.44499999999982</v>
      </c>
      <c r="AO28">
        <v>2308.23</v>
      </c>
      <c r="AP28">
        <v>1857.0999999999997</v>
      </c>
      <c r="AQ28">
        <v>2349.4300000000003</v>
      </c>
    </row>
    <row r="29" spans="1:43" ht="15" x14ac:dyDescent="0.25">
      <c r="A29" s="26" t="s">
        <v>87</v>
      </c>
      <c r="B29" s="26" t="s">
        <v>102</v>
      </c>
      <c r="C29" s="26" t="s">
        <v>82</v>
      </c>
      <c r="D29" s="68" t="s">
        <v>10</v>
      </c>
      <c r="E29" s="26" t="s">
        <v>93</v>
      </c>
      <c r="F29" s="27" t="s">
        <v>293</v>
      </c>
      <c r="G29">
        <v>1912.0519999999992</v>
      </c>
      <c r="H29">
        <v>1820.34</v>
      </c>
      <c r="I29">
        <v>2075.0479999999989</v>
      </c>
      <c r="J29">
        <v>2254.5519999999992</v>
      </c>
      <c r="K29">
        <v>2452.1779999999999</v>
      </c>
      <c r="L29">
        <v>2061.8439999999996</v>
      </c>
      <c r="M29">
        <v>2401.7119999999991</v>
      </c>
      <c r="N29">
        <v>1943.5580000000002</v>
      </c>
      <c r="O29">
        <v>2593.2180000000003</v>
      </c>
      <c r="P29">
        <v>1874.3900000000003</v>
      </c>
      <c r="Q29">
        <v>1918.7760000000003</v>
      </c>
      <c r="R29">
        <v>2507.5280000000002</v>
      </c>
      <c r="S29">
        <v>1941.338</v>
      </c>
      <c r="T29">
        <v>2332.5159999999996</v>
      </c>
      <c r="U29">
        <v>247.48800000000026</v>
      </c>
      <c r="V29">
        <v>1141.5520000000008</v>
      </c>
      <c r="W29">
        <v>2165.7800000000007</v>
      </c>
      <c r="X29">
        <v>2365.5419999999999</v>
      </c>
      <c r="Y29">
        <v>1041.7380000000001</v>
      </c>
      <c r="Z29">
        <v>2038.6439999999993</v>
      </c>
      <c r="AA29">
        <v>1583.0260000000003</v>
      </c>
      <c r="AB29">
        <v>711.13600000000019</v>
      </c>
      <c r="AC29">
        <v>929.38600000000031</v>
      </c>
      <c r="AD29">
        <v>1761.3719999999996</v>
      </c>
      <c r="AE29">
        <v>1284.0519999999999</v>
      </c>
      <c r="AF29">
        <v>1739.9480000000001</v>
      </c>
      <c r="AG29">
        <v>1690.4459999999985</v>
      </c>
      <c r="AH29">
        <v>880.7420000000003</v>
      </c>
      <c r="AI29">
        <v>1453.3160000000003</v>
      </c>
      <c r="AJ29">
        <v>2284.9879999999998</v>
      </c>
      <c r="AK29">
        <v>1227.3379999999997</v>
      </c>
      <c r="AL29">
        <v>1019.2880000000002</v>
      </c>
      <c r="AM29">
        <v>1192.8620000000001</v>
      </c>
      <c r="AN29">
        <v>1276.8579999999997</v>
      </c>
      <c r="AO29">
        <v>1350.4619999999995</v>
      </c>
      <c r="AP29">
        <v>1012.9220000000004</v>
      </c>
      <c r="AQ29">
        <v>775.27800000000025</v>
      </c>
    </row>
    <row r="30" spans="1:43" ht="15" x14ac:dyDescent="0.25">
      <c r="A30" s="26" t="s">
        <v>87</v>
      </c>
      <c r="B30" s="26" t="s">
        <v>102</v>
      </c>
      <c r="C30" s="26" t="s">
        <v>82</v>
      </c>
      <c r="D30" s="68" t="s">
        <v>10</v>
      </c>
      <c r="E30" s="26" t="s">
        <v>93</v>
      </c>
      <c r="F30" s="27" t="s">
        <v>293</v>
      </c>
      <c r="G30">
        <v>0</v>
      </c>
      <c r="H30">
        <v>255.24</v>
      </c>
      <c r="I30">
        <v>14.18</v>
      </c>
      <c r="J30">
        <v>96.423999999999992</v>
      </c>
      <c r="K30">
        <v>222.62599999999998</v>
      </c>
      <c r="L30">
        <v>0</v>
      </c>
      <c r="M30">
        <v>0</v>
      </c>
      <c r="N30">
        <v>68.063999999999993</v>
      </c>
      <c r="O30">
        <v>76.572000000000003</v>
      </c>
      <c r="P30">
        <v>73.736000000000004</v>
      </c>
      <c r="Q30">
        <v>26.941999999999997</v>
      </c>
      <c r="R30">
        <v>241.06000000000003</v>
      </c>
      <c r="S30">
        <v>304.87</v>
      </c>
      <c r="T30">
        <v>292.10799999999995</v>
      </c>
      <c r="U30">
        <v>473.61199999999985</v>
      </c>
      <c r="V30">
        <v>170.16000000000003</v>
      </c>
      <c r="W30">
        <v>210.07999999999993</v>
      </c>
      <c r="X30">
        <v>224.22000000000003</v>
      </c>
      <c r="Y30">
        <v>62.620000000000012</v>
      </c>
      <c r="Z30">
        <v>90.90000000000002</v>
      </c>
      <c r="AA30">
        <v>52.52</v>
      </c>
      <c r="AB30">
        <v>38.38000000000001</v>
      </c>
      <c r="AC30">
        <v>48.480000000000011</v>
      </c>
      <c r="AD30">
        <v>379.76</v>
      </c>
      <c r="AE30">
        <v>143.41999999999999</v>
      </c>
      <c r="AF30">
        <v>145.44</v>
      </c>
      <c r="AG30">
        <v>90.900000000000034</v>
      </c>
      <c r="AH30">
        <v>90.90000000000002</v>
      </c>
      <c r="AI30">
        <v>129.28000000000003</v>
      </c>
      <c r="AJ30">
        <v>109.08000000000003</v>
      </c>
      <c r="AK30">
        <v>157.56</v>
      </c>
      <c r="AL30">
        <v>26.260000000000005</v>
      </c>
      <c r="AM30">
        <v>18.180000000000003</v>
      </c>
      <c r="AN30">
        <v>4.04</v>
      </c>
      <c r="AO30">
        <v>0</v>
      </c>
      <c r="AP30">
        <v>0</v>
      </c>
      <c r="AQ30">
        <v>0</v>
      </c>
    </row>
    <row r="31" spans="1:43" ht="15" x14ac:dyDescent="0.25">
      <c r="A31" s="26" t="s">
        <v>87</v>
      </c>
      <c r="B31" s="30" t="s">
        <v>102</v>
      </c>
      <c r="C31" s="26" t="s">
        <v>82</v>
      </c>
      <c r="D31" s="68" t="s">
        <v>10</v>
      </c>
      <c r="E31" s="27" t="s">
        <v>95</v>
      </c>
      <c r="F31" s="27" t="s">
        <v>293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23.600000000000005</v>
      </c>
      <c r="N31">
        <v>9.4400000000000013</v>
      </c>
      <c r="O31">
        <v>0</v>
      </c>
      <c r="P31">
        <v>9.4400000000000013</v>
      </c>
      <c r="Q31">
        <v>0</v>
      </c>
      <c r="R31">
        <v>7.08</v>
      </c>
      <c r="S31">
        <v>4.7200000000000006</v>
      </c>
      <c r="T31">
        <v>14.16</v>
      </c>
      <c r="U31">
        <v>0</v>
      </c>
      <c r="V31">
        <v>0</v>
      </c>
      <c r="W31">
        <v>4.7200000000000006</v>
      </c>
      <c r="X31">
        <v>2.3600000000000003</v>
      </c>
      <c r="Y31">
        <v>11.8</v>
      </c>
      <c r="Z31">
        <v>4.7200000000000006</v>
      </c>
      <c r="AA31">
        <v>4.7200000000000006</v>
      </c>
      <c r="AB31">
        <v>4.7200000000000006</v>
      </c>
      <c r="AC31">
        <v>7.08</v>
      </c>
      <c r="AD31">
        <v>4.7200000000000006</v>
      </c>
      <c r="AE31">
        <v>4.7200000000000006</v>
      </c>
      <c r="AF31">
        <v>25.96</v>
      </c>
      <c r="AG31">
        <v>0</v>
      </c>
      <c r="AH31">
        <v>4.7200000000000006</v>
      </c>
      <c r="AI31">
        <v>9.4400000000000013</v>
      </c>
      <c r="AJ31">
        <v>11.8</v>
      </c>
      <c r="AK31">
        <v>14.160000000000002</v>
      </c>
      <c r="AL31">
        <v>0</v>
      </c>
      <c r="AM31">
        <v>9.4400000000000013</v>
      </c>
      <c r="AN31">
        <v>0</v>
      </c>
      <c r="AO31">
        <v>2.3600000000000003</v>
      </c>
      <c r="AP31">
        <v>7.08</v>
      </c>
      <c r="AQ31">
        <v>2.3600000000000003</v>
      </c>
    </row>
    <row r="32" spans="1:43" ht="25.5" x14ac:dyDescent="0.25">
      <c r="A32" s="26" t="s">
        <v>87</v>
      </c>
      <c r="B32" s="30" t="s">
        <v>102</v>
      </c>
      <c r="C32" s="26" t="s">
        <v>82</v>
      </c>
      <c r="D32" s="68" t="s">
        <v>10</v>
      </c>
      <c r="E32" s="27" t="s">
        <v>97</v>
      </c>
      <c r="F32" s="27" t="s">
        <v>293</v>
      </c>
      <c r="G32">
        <v>393.33600000000007</v>
      </c>
      <c r="H32">
        <v>257.25600000000003</v>
      </c>
      <c r="I32">
        <v>308.77199999999999</v>
      </c>
      <c r="J32">
        <v>510.46199999999999</v>
      </c>
      <c r="K32">
        <v>264.54600000000005</v>
      </c>
      <c r="L32">
        <v>380.05200000000019</v>
      </c>
      <c r="M32">
        <v>286.9020000000001</v>
      </c>
      <c r="N32">
        <v>383.94000000000005</v>
      </c>
      <c r="O32">
        <v>172.04400000000001</v>
      </c>
      <c r="P32">
        <v>205.25399999999999</v>
      </c>
      <c r="Q32">
        <v>371.46600000000007</v>
      </c>
      <c r="R32">
        <v>203.47199999999998</v>
      </c>
      <c r="S32">
        <v>109.02599999999998</v>
      </c>
      <c r="T32">
        <v>192.94200000000001</v>
      </c>
      <c r="U32">
        <v>323.19000000000011</v>
      </c>
      <c r="V32">
        <v>155.51999999999998</v>
      </c>
      <c r="W32">
        <v>124.092</v>
      </c>
      <c r="X32">
        <v>50.22</v>
      </c>
      <c r="Y32">
        <v>33.048000000000002</v>
      </c>
      <c r="Z32">
        <v>35.64</v>
      </c>
      <c r="AA32">
        <v>92.987999999999985</v>
      </c>
      <c r="AB32">
        <v>24.948</v>
      </c>
      <c r="AC32">
        <v>35.64</v>
      </c>
      <c r="AD32">
        <v>-7.1280000000000001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ht="15" x14ac:dyDescent="0.25">
      <c r="A33" s="26" t="s">
        <v>87</v>
      </c>
      <c r="B33" s="30" t="s">
        <v>102</v>
      </c>
      <c r="C33" s="26" t="s">
        <v>82</v>
      </c>
      <c r="D33" s="68" t="s">
        <v>10</v>
      </c>
      <c r="E33" s="27" t="s">
        <v>98</v>
      </c>
      <c r="F33" s="27" t="s">
        <v>293</v>
      </c>
      <c r="G33">
        <v>6500.081000000001</v>
      </c>
      <c r="H33">
        <v>4144.949999999998</v>
      </c>
      <c r="I33">
        <v>5263.168999999999</v>
      </c>
      <c r="J33">
        <v>5701.2989999999991</v>
      </c>
      <c r="K33">
        <v>4391.0009999999975</v>
      </c>
      <c r="L33">
        <v>4340.2669999999989</v>
      </c>
      <c r="M33">
        <v>6262.3389999999981</v>
      </c>
      <c r="N33">
        <v>3845.8849999999989</v>
      </c>
      <c r="O33">
        <v>6325.1459999999988</v>
      </c>
      <c r="P33">
        <v>2766.4709999999991</v>
      </c>
      <c r="Q33">
        <v>5259.3560000000007</v>
      </c>
      <c r="R33">
        <v>2900.5619999999994</v>
      </c>
      <c r="S33">
        <v>3881.8969999999995</v>
      </c>
      <c r="T33">
        <v>5901.2709999999979</v>
      </c>
      <c r="U33">
        <v>4328.5129999999999</v>
      </c>
      <c r="V33">
        <v>7488.0560000000005</v>
      </c>
      <c r="W33">
        <v>6410.251000000002</v>
      </c>
      <c r="X33">
        <v>5085.7759999999998</v>
      </c>
      <c r="Y33">
        <v>2773.9050000000007</v>
      </c>
      <c r="Z33">
        <v>4738.146999999999</v>
      </c>
      <c r="AA33">
        <v>7471.7230000000009</v>
      </c>
      <c r="AB33">
        <v>4825.6370000000006</v>
      </c>
      <c r="AC33">
        <v>4384.951</v>
      </c>
      <c r="AD33">
        <v>3258.9560000000024</v>
      </c>
      <c r="AE33">
        <v>5755.4969999999967</v>
      </c>
      <c r="AF33">
        <v>9235.1479999999992</v>
      </c>
      <c r="AG33">
        <v>8010.9359999999961</v>
      </c>
      <c r="AH33">
        <v>4935.1259999999993</v>
      </c>
      <c r="AI33">
        <v>9416.5149999999903</v>
      </c>
      <c r="AJ33">
        <v>4463.9889999999968</v>
      </c>
      <c r="AK33">
        <v>8039.674</v>
      </c>
      <c r="AL33">
        <v>7074.6810000000005</v>
      </c>
      <c r="AM33">
        <v>3952.2030000000009</v>
      </c>
      <c r="AN33">
        <v>3108.7020000000016</v>
      </c>
      <c r="AO33">
        <v>6881.996000000001</v>
      </c>
      <c r="AP33">
        <v>4834.8639999999996</v>
      </c>
      <c r="AQ33">
        <v>5421.9089999999987</v>
      </c>
    </row>
    <row r="34" spans="1:43" ht="15" x14ac:dyDescent="0.25">
      <c r="A34" s="26" t="s">
        <v>87</v>
      </c>
      <c r="B34" s="30" t="s">
        <v>102</v>
      </c>
      <c r="C34" s="26" t="s">
        <v>82</v>
      </c>
      <c r="D34" s="68" t="s">
        <v>10</v>
      </c>
      <c r="E34" s="26" t="s">
        <v>99</v>
      </c>
      <c r="F34" s="27" t="s">
        <v>293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65.855999999999995</v>
      </c>
      <c r="X34">
        <v>20.580000000000002</v>
      </c>
      <c r="Y34">
        <v>16.463999999999999</v>
      </c>
      <c r="Z34">
        <v>20.580000000000002</v>
      </c>
      <c r="AA34">
        <v>12.347999999999999</v>
      </c>
      <c r="AB34">
        <v>12.347999999999999</v>
      </c>
      <c r="AC34">
        <v>4.1159999999999997</v>
      </c>
      <c r="AD34">
        <v>16.463999999999999</v>
      </c>
      <c r="AE34">
        <v>8.2319999999999993</v>
      </c>
      <c r="AF34">
        <v>4.1159999999999997</v>
      </c>
      <c r="AG34">
        <v>4.1159999999999997</v>
      </c>
      <c r="AH34">
        <v>8.2319999999999993</v>
      </c>
      <c r="AI34">
        <v>16.463999999999999</v>
      </c>
      <c r="AJ34">
        <v>4.1159999999999997</v>
      </c>
      <c r="AK34">
        <v>4.1159999999999997</v>
      </c>
      <c r="AL34">
        <v>0</v>
      </c>
      <c r="AM34">
        <v>4.1159999999999997</v>
      </c>
      <c r="AN34">
        <v>0</v>
      </c>
      <c r="AO34">
        <v>8.2319999999999993</v>
      </c>
      <c r="AP34">
        <v>0</v>
      </c>
      <c r="AQ34">
        <v>8.2319999999999993</v>
      </c>
    </row>
    <row r="35" spans="1:43" ht="15" x14ac:dyDescent="0.25">
      <c r="A35" s="26" t="s">
        <v>87</v>
      </c>
      <c r="B35" s="26" t="s">
        <v>102</v>
      </c>
      <c r="C35" s="26" t="s">
        <v>82</v>
      </c>
      <c r="D35" s="68" t="s">
        <v>10</v>
      </c>
      <c r="E35" s="26" t="s">
        <v>99</v>
      </c>
      <c r="F35" s="27" t="s">
        <v>293</v>
      </c>
      <c r="G35">
        <v>5227.6470000000008</v>
      </c>
      <c r="H35">
        <v>1440.443</v>
      </c>
      <c r="I35">
        <v>1273.3390000000009</v>
      </c>
      <c r="J35">
        <v>930.07299999999987</v>
      </c>
      <c r="K35">
        <v>1644.5909999999997</v>
      </c>
      <c r="L35">
        <v>1438.0940000000001</v>
      </c>
      <c r="M35">
        <v>1303.4439999999997</v>
      </c>
      <c r="N35">
        <v>2520.4519999999998</v>
      </c>
      <c r="O35">
        <v>2685.9110000000037</v>
      </c>
      <c r="P35">
        <v>653.95600000000002</v>
      </c>
      <c r="Q35">
        <v>537.29999999999995</v>
      </c>
      <c r="R35">
        <v>1357.0669999999998</v>
      </c>
      <c r="S35">
        <v>431.11</v>
      </c>
      <c r="T35">
        <v>641.60799999999995</v>
      </c>
      <c r="U35">
        <v>1817.3410000000001</v>
      </c>
      <c r="V35">
        <v>1416.3360000000005</v>
      </c>
      <c r="W35">
        <v>1567.5649999999998</v>
      </c>
      <c r="X35">
        <v>1283.2159999999999</v>
      </c>
      <c r="Y35">
        <v>5220.355999999997</v>
      </c>
      <c r="Z35">
        <v>4775.6050000000005</v>
      </c>
      <c r="AA35">
        <v>2296.665</v>
      </c>
      <c r="AB35">
        <v>5701.5619999999935</v>
      </c>
      <c r="AC35">
        <v>1567.5649999999996</v>
      </c>
      <c r="AD35">
        <v>3244.4950000000008</v>
      </c>
      <c r="AE35">
        <v>2143.5539999999996</v>
      </c>
      <c r="AF35">
        <v>3995.4680000000026</v>
      </c>
      <c r="AG35">
        <v>4360.0179999999964</v>
      </c>
      <c r="AH35">
        <v>3434.061000000002</v>
      </c>
      <c r="AI35">
        <v>5191.1920000000027</v>
      </c>
      <c r="AJ35">
        <v>2763.2890000000011</v>
      </c>
      <c r="AK35">
        <v>3383.0240000000031</v>
      </c>
      <c r="AL35">
        <v>2661.2150000000011</v>
      </c>
      <c r="AM35">
        <v>2187.3000000000015</v>
      </c>
      <c r="AN35">
        <v>3178.8759999999979</v>
      </c>
      <c r="AO35">
        <v>2843.49</v>
      </c>
      <c r="AP35">
        <v>3375.7330000000015</v>
      </c>
      <c r="AQ35">
        <v>3383.0240000000003</v>
      </c>
    </row>
    <row r="36" spans="1:43" ht="15" x14ac:dyDescent="0.25">
      <c r="A36" s="26" t="s">
        <v>87</v>
      </c>
      <c r="B36" s="30" t="s">
        <v>102</v>
      </c>
      <c r="C36" s="26" t="s">
        <v>82</v>
      </c>
      <c r="D36" s="68" t="s">
        <v>10</v>
      </c>
      <c r="E36" s="27" t="s">
        <v>101</v>
      </c>
      <c r="F36" s="27" t="s">
        <v>293</v>
      </c>
      <c r="G36">
        <v>891.82999999999993</v>
      </c>
      <c r="H36">
        <v>610.92000000000007</v>
      </c>
      <c r="I36">
        <v>922.0179999999998</v>
      </c>
      <c r="J36">
        <v>900.06399999999974</v>
      </c>
      <c r="K36">
        <v>1432.3619999999996</v>
      </c>
      <c r="L36">
        <v>1119.2019999999995</v>
      </c>
      <c r="M36">
        <v>1055.9699999999998</v>
      </c>
      <c r="N36">
        <v>963.86599999999976</v>
      </c>
      <c r="O36">
        <v>876.72199999999987</v>
      </c>
      <c r="P36">
        <v>847.62400000000014</v>
      </c>
      <c r="Q36">
        <v>604.60199999999998</v>
      </c>
      <c r="R36">
        <v>1462.6220000000001</v>
      </c>
      <c r="S36">
        <v>214.7</v>
      </c>
      <c r="T36">
        <v>2046.34</v>
      </c>
      <c r="U36">
        <v>2181.8699999999994</v>
      </c>
      <c r="V36">
        <v>1226.8900000000001</v>
      </c>
      <c r="W36">
        <v>886.4799999999999</v>
      </c>
      <c r="X36">
        <v>304.51</v>
      </c>
      <c r="Y36">
        <v>425.22999999999996</v>
      </c>
      <c r="Z36">
        <v>1204.2300000000002</v>
      </c>
      <c r="AA36">
        <v>1532.1600000000005</v>
      </c>
      <c r="AB36">
        <v>1223.96</v>
      </c>
      <c r="AC36">
        <v>866.65999999999985</v>
      </c>
      <c r="AD36">
        <v>931.63</v>
      </c>
      <c r="AE36">
        <v>1338.67</v>
      </c>
      <c r="AF36">
        <v>916.41999999999985</v>
      </c>
      <c r="AG36">
        <v>648.60000000000025</v>
      </c>
      <c r="AH36">
        <v>762.64000000000021</v>
      </c>
      <c r="AI36">
        <v>791.99000000000012</v>
      </c>
      <c r="AJ36">
        <v>966.05000000000007</v>
      </c>
      <c r="AK36">
        <v>1251.08</v>
      </c>
      <c r="AL36">
        <v>753.62000000000012</v>
      </c>
      <c r="AM36">
        <v>540.45000000000005</v>
      </c>
      <c r="AN36">
        <v>288.98999999999995</v>
      </c>
      <c r="AO36">
        <v>824.48999999999967</v>
      </c>
      <c r="AP36">
        <v>796.77000000000032</v>
      </c>
      <c r="AQ36">
        <v>413.00999999999993</v>
      </c>
    </row>
    <row r="37" spans="1:43" ht="15" x14ac:dyDescent="0.25">
      <c r="A37" s="26" t="s">
        <v>87</v>
      </c>
      <c r="B37" s="26" t="s">
        <v>102</v>
      </c>
      <c r="C37" s="26" t="s">
        <v>82</v>
      </c>
      <c r="D37" s="68" t="s">
        <v>6</v>
      </c>
      <c r="E37" s="26" t="s">
        <v>93</v>
      </c>
      <c r="F37" s="27" t="s">
        <v>293</v>
      </c>
      <c r="G37">
        <v>1979.8500000000001</v>
      </c>
      <c r="H37">
        <v>1480.912</v>
      </c>
      <c r="I37">
        <v>1920.5740000000003</v>
      </c>
      <c r="J37">
        <v>2430.5440000000012</v>
      </c>
      <c r="K37">
        <v>1348.1499999999999</v>
      </c>
      <c r="L37">
        <v>1824.7399999999993</v>
      </c>
      <c r="M37">
        <v>3232.0959999999991</v>
      </c>
      <c r="N37">
        <v>3111.8420000000006</v>
      </c>
      <c r="O37">
        <v>1154.7719999999999</v>
      </c>
      <c r="P37">
        <v>2217.3320000000003</v>
      </c>
      <c r="Q37">
        <v>1466.5350000000001</v>
      </c>
      <c r="R37">
        <v>2005.3320000000006</v>
      </c>
      <c r="S37">
        <v>1854.9879999999996</v>
      </c>
      <c r="T37">
        <v>1009.3790000000002</v>
      </c>
      <c r="U37">
        <v>1877.8449999999998</v>
      </c>
      <c r="V37">
        <v>2003.3539999999998</v>
      </c>
      <c r="W37">
        <v>1114.0060000000008</v>
      </c>
      <c r="X37">
        <v>974.39400000000023</v>
      </c>
      <c r="Y37">
        <v>1393.4610000000005</v>
      </c>
      <c r="Z37">
        <v>2324.706000000001</v>
      </c>
      <c r="AA37">
        <v>1173.9260000000004</v>
      </c>
      <c r="AB37">
        <v>1879.3460000000002</v>
      </c>
      <c r="AC37">
        <v>1453.998</v>
      </c>
      <c r="AD37">
        <v>1208.4800000000002</v>
      </c>
      <c r="AE37">
        <v>1520.742</v>
      </c>
      <c r="AF37">
        <v>1149.4660000000003</v>
      </c>
      <c r="AG37">
        <v>1021.7260000000003</v>
      </c>
      <c r="AH37">
        <v>1444.7780000000002</v>
      </c>
      <c r="AI37">
        <v>1457.8900000000003</v>
      </c>
      <c r="AJ37">
        <v>1035.7260000000003</v>
      </c>
      <c r="AK37">
        <v>1129.7380000000001</v>
      </c>
      <c r="AL37">
        <v>1022.0730000000004</v>
      </c>
      <c r="AM37">
        <v>984.46000000000026</v>
      </c>
      <c r="AN37">
        <v>1229.6019999999996</v>
      </c>
      <c r="AO37">
        <v>1255.8839999999998</v>
      </c>
      <c r="AP37">
        <v>1779.3059999999998</v>
      </c>
      <c r="AQ37">
        <v>1387.3720000000003</v>
      </c>
    </row>
    <row r="38" spans="1:43" ht="15" x14ac:dyDescent="0.25">
      <c r="A38" s="26" t="s">
        <v>87</v>
      </c>
      <c r="B38" s="26" t="s">
        <v>102</v>
      </c>
      <c r="C38" s="26" t="s">
        <v>82</v>
      </c>
      <c r="D38" s="68" t="s">
        <v>6</v>
      </c>
      <c r="E38" s="26" t="s">
        <v>93</v>
      </c>
      <c r="F38" s="27" t="s">
        <v>293</v>
      </c>
      <c r="G38">
        <v>97.90000000000002</v>
      </c>
      <c r="H38">
        <v>15.574999999999999</v>
      </c>
      <c r="I38">
        <v>51.175000000000004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175.73899999999998</v>
      </c>
      <c r="X38">
        <v>216.13999999999996</v>
      </c>
      <c r="Y38">
        <v>130.96300000000002</v>
      </c>
      <c r="Z38">
        <v>248.45999999999998</v>
      </c>
      <c r="AA38">
        <v>333.29999999999995</v>
      </c>
      <c r="AB38">
        <v>408.03999999999991</v>
      </c>
      <c r="AC38">
        <v>92.077999999999989</v>
      </c>
      <c r="AD38">
        <v>86.860000000000014</v>
      </c>
      <c r="AE38">
        <v>163.95699999999999</v>
      </c>
      <c r="AF38">
        <v>113.12</v>
      </c>
      <c r="AG38">
        <v>235.32999999999998</v>
      </c>
      <c r="AH38">
        <v>206.04</v>
      </c>
      <c r="AI38">
        <v>240.88499999999999</v>
      </c>
      <c r="AJ38">
        <v>177.76</v>
      </c>
      <c r="AK38">
        <v>52.52000000000001</v>
      </c>
      <c r="AL38">
        <v>33.161000000000001</v>
      </c>
      <c r="AM38">
        <v>15.15</v>
      </c>
      <c r="AN38">
        <v>7.5750000000000002</v>
      </c>
      <c r="AO38">
        <v>0</v>
      </c>
      <c r="AP38">
        <v>-0.16799999999999998</v>
      </c>
      <c r="AQ38">
        <v>-3.1990000000000003</v>
      </c>
    </row>
    <row r="39" spans="1:43" ht="15" x14ac:dyDescent="0.25">
      <c r="A39" s="26" t="s">
        <v>87</v>
      </c>
      <c r="B39" s="30" t="s">
        <v>102</v>
      </c>
      <c r="C39" s="26" t="s">
        <v>82</v>
      </c>
      <c r="D39" s="68" t="s">
        <v>6</v>
      </c>
      <c r="E39" s="27" t="s">
        <v>95</v>
      </c>
      <c r="F39" s="27" t="s">
        <v>293</v>
      </c>
      <c r="G39">
        <v>89.68</v>
      </c>
      <c r="H39">
        <v>37.760000000000005</v>
      </c>
      <c r="I39">
        <v>0</v>
      </c>
      <c r="J39">
        <v>92.04</v>
      </c>
      <c r="K39">
        <v>59.000000000000007</v>
      </c>
      <c r="L39">
        <v>56.640000000000008</v>
      </c>
      <c r="M39">
        <v>82.600000000000009</v>
      </c>
      <c r="N39">
        <v>56.640000000000008</v>
      </c>
      <c r="O39">
        <v>58.410000000000004</v>
      </c>
      <c r="P39">
        <v>49.560000000000009</v>
      </c>
      <c r="Q39">
        <v>49.560000000000009</v>
      </c>
      <c r="R39">
        <v>37.762</v>
      </c>
      <c r="S39">
        <v>54.280000000000008</v>
      </c>
      <c r="T39">
        <v>56.64</v>
      </c>
      <c r="U39">
        <v>89.68</v>
      </c>
      <c r="V39">
        <v>89.68</v>
      </c>
      <c r="W39">
        <v>54.08400000000001</v>
      </c>
      <c r="X39">
        <v>30.68</v>
      </c>
      <c r="Y39">
        <v>45.430000000000007</v>
      </c>
      <c r="Z39">
        <v>49.560000000000009</v>
      </c>
      <c r="AA39">
        <v>56.640000000000008</v>
      </c>
      <c r="AB39">
        <v>28.124000000000002</v>
      </c>
      <c r="AC39">
        <v>44.644000000000005</v>
      </c>
      <c r="AD39">
        <v>28.320000000000004</v>
      </c>
      <c r="AE39">
        <v>55.853999999999999</v>
      </c>
      <c r="AF39">
        <v>28.320000000000004</v>
      </c>
      <c r="AG39">
        <v>59</v>
      </c>
      <c r="AH39">
        <v>47.2</v>
      </c>
      <c r="AI39">
        <v>42.480000000000004</v>
      </c>
      <c r="AJ39">
        <v>56.64</v>
      </c>
      <c r="AK39">
        <v>35.4</v>
      </c>
      <c r="AL39">
        <v>96.17</v>
      </c>
      <c r="AM39">
        <v>40.120000000000005</v>
      </c>
      <c r="AN39">
        <v>103.64400000000002</v>
      </c>
      <c r="AO39">
        <v>21.240000000000002</v>
      </c>
      <c r="AP39">
        <v>68.44</v>
      </c>
      <c r="AQ39">
        <v>41.692000000000007</v>
      </c>
    </row>
    <row r="40" spans="1:43" ht="25.5" x14ac:dyDescent="0.25">
      <c r="A40" s="26" t="s">
        <v>87</v>
      </c>
      <c r="B40" s="30" t="s">
        <v>102</v>
      </c>
      <c r="C40" s="26" t="s">
        <v>82</v>
      </c>
      <c r="D40" s="68" t="s">
        <v>6</v>
      </c>
      <c r="E40" s="27" t="s">
        <v>97</v>
      </c>
      <c r="F40" s="27" t="s">
        <v>293</v>
      </c>
      <c r="G40">
        <v>327.72600000000017</v>
      </c>
      <c r="H40">
        <v>264.22200000000009</v>
      </c>
      <c r="I40">
        <v>185.65200000000002</v>
      </c>
      <c r="J40">
        <v>264.54599999999999</v>
      </c>
      <c r="K40">
        <v>63.342000000000013</v>
      </c>
      <c r="L40">
        <v>100.60200000000002</v>
      </c>
      <c r="M40">
        <v>253.36799999999999</v>
      </c>
      <c r="N40">
        <v>530.87400000000002</v>
      </c>
      <c r="O40">
        <v>260.05500000000001</v>
      </c>
      <c r="P40">
        <v>466.39799999999997</v>
      </c>
      <c r="Q40">
        <v>476.63000000000017</v>
      </c>
      <c r="R40">
        <v>132.67999999999998</v>
      </c>
      <c r="S40">
        <v>163.78200000000004</v>
      </c>
      <c r="T40">
        <v>219.88699999999997</v>
      </c>
      <c r="U40">
        <v>906.75200000000007</v>
      </c>
      <c r="V40">
        <v>194.96700000000001</v>
      </c>
      <c r="W40">
        <v>303.94000000000011</v>
      </c>
      <c r="X40">
        <v>338.41800000000001</v>
      </c>
      <c r="Y40">
        <v>424.89700000000022</v>
      </c>
      <c r="Z40">
        <v>244.13400000000001</v>
      </c>
      <c r="AA40">
        <v>358.18200000000002</v>
      </c>
      <c r="AB40">
        <v>410.00700000000001</v>
      </c>
      <c r="AC40">
        <v>197.78699999999998</v>
      </c>
      <c r="AD40">
        <v>7.1280000000000001</v>
      </c>
      <c r="AE40">
        <v>-6.52</v>
      </c>
      <c r="AF40">
        <v>0</v>
      </c>
      <c r="AG40">
        <v>-0.90099999999999991</v>
      </c>
      <c r="AH40">
        <v>0</v>
      </c>
      <c r="AI40">
        <v>-4.1590000000000007</v>
      </c>
      <c r="AJ40">
        <v>0</v>
      </c>
      <c r="AK40">
        <v>0</v>
      </c>
      <c r="AL40">
        <v>-1.526</v>
      </c>
      <c r="AM40">
        <v>0</v>
      </c>
      <c r="AN40">
        <v>-3.0799999999999996</v>
      </c>
      <c r="AO40">
        <v>0</v>
      </c>
      <c r="AP40">
        <v>-0.29599999999999999</v>
      </c>
      <c r="AQ40">
        <v>0</v>
      </c>
    </row>
    <row r="41" spans="1:43" ht="15" x14ac:dyDescent="0.25">
      <c r="A41" s="26" t="s">
        <v>87</v>
      </c>
      <c r="B41" s="30" t="s">
        <v>102</v>
      </c>
      <c r="C41" s="26" t="s">
        <v>82</v>
      </c>
      <c r="D41" s="68" t="s">
        <v>6</v>
      </c>
      <c r="E41" s="27" t="s">
        <v>98</v>
      </c>
      <c r="F41" s="27" t="s">
        <v>293</v>
      </c>
      <c r="G41">
        <v>1464.3300000000002</v>
      </c>
      <c r="H41">
        <v>1582.5230000000006</v>
      </c>
      <c r="I41">
        <v>2317.2509999999993</v>
      </c>
      <c r="J41">
        <v>1896.5050000000006</v>
      </c>
      <c r="K41">
        <v>1976.5990000000008</v>
      </c>
      <c r="L41">
        <v>1959.0270000000005</v>
      </c>
      <c r="M41">
        <v>2330.8880000000004</v>
      </c>
      <c r="N41">
        <v>2204.0010000000002</v>
      </c>
      <c r="O41">
        <v>3559.8810000000003</v>
      </c>
      <c r="P41">
        <v>1414.395</v>
      </c>
      <c r="Q41">
        <v>1426.2550000000003</v>
      </c>
      <c r="R41">
        <v>809.74000000000012</v>
      </c>
      <c r="S41">
        <v>1584.8200000000006</v>
      </c>
      <c r="T41">
        <v>1780.4110000000001</v>
      </c>
      <c r="U41">
        <v>1574.0270000000003</v>
      </c>
      <c r="V41">
        <v>2139.0329999999999</v>
      </c>
      <c r="W41">
        <v>2177.3240000000001</v>
      </c>
      <c r="X41">
        <v>1174.3750000000002</v>
      </c>
      <c r="Y41">
        <v>869.67599999999993</v>
      </c>
      <c r="Z41">
        <v>1756.4259999999995</v>
      </c>
      <c r="AA41">
        <v>1861.2009999999996</v>
      </c>
      <c r="AB41">
        <v>2081.3920000000003</v>
      </c>
      <c r="AC41">
        <v>1258.3570000000002</v>
      </c>
      <c r="AD41">
        <v>1549.8980000000001</v>
      </c>
      <c r="AE41">
        <v>1605.7100000000003</v>
      </c>
      <c r="AF41">
        <v>1328.9510000000002</v>
      </c>
      <c r="AG41">
        <v>1437.8000000000002</v>
      </c>
      <c r="AH41">
        <v>2291.581999999999</v>
      </c>
      <c r="AI41">
        <v>3312.3489999999997</v>
      </c>
      <c r="AJ41">
        <v>1850.7429999999995</v>
      </c>
      <c r="AK41">
        <v>2146.5700000000002</v>
      </c>
      <c r="AL41">
        <v>2945.1089999999999</v>
      </c>
      <c r="AM41">
        <v>1523.6659999999995</v>
      </c>
      <c r="AN41">
        <v>2252.2889999999998</v>
      </c>
      <c r="AO41">
        <v>1692.6590000000003</v>
      </c>
      <c r="AP41">
        <v>2134.5810000000001</v>
      </c>
      <c r="AQ41">
        <v>2195.8229999999999</v>
      </c>
    </row>
    <row r="42" spans="1:43" ht="15" x14ac:dyDescent="0.25">
      <c r="A42" s="26" t="s">
        <v>87</v>
      </c>
      <c r="B42" s="30" t="s">
        <v>102</v>
      </c>
      <c r="C42" s="26" t="s">
        <v>82</v>
      </c>
      <c r="D42" s="68" t="s">
        <v>6</v>
      </c>
      <c r="E42" s="26" t="s">
        <v>99</v>
      </c>
      <c r="F42" s="27" t="s">
        <v>293</v>
      </c>
      <c r="G42">
        <v>32.927999999999997</v>
      </c>
      <c r="H42">
        <v>37.044000000000004</v>
      </c>
      <c r="I42">
        <v>37.044000000000004</v>
      </c>
      <c r="J42">
        <v>24.696000000000002</v>
      </c>
      <c r="K42">
        <v>28.811999999999998</v>
      </c>
      <c r="L42">
        <v>45.275999999999996</v>
      </c>
      <c r="M42">
        <v>49.392000000000003</v>
      </c>
      <c r="N42">
        <v>24.695999999999998</v>
      </c>
      <c r="O42">
        <v>53.508000000000003</v>
      </c>
      <c r="P42">
        <v>4.1159999999999997</v>
      </c>
      <c r="Q42">
        <v>8.2319999999999993</v>
      </c>
      <c r="R42">
        <v>53.507999999999996</v>
      </c>
      <c r="S42">
        <v>77.861999999999981</v>
      </c>
      <c r="T42">
        <v>53.508000000000003</v>
      </c>
      <c r="U42">
        <v>61.739999999999995</v>
      </c>
      <c r="V42">
        <v>36.701999999999998</v>
      </c>
      <c r="W42">
        <v>32.927999999999997</v>
      </c>
      <c r="X42">
        <v>37.044000000000004</v>
      </c>
      <c r="Y42">
        <v>37.044000000000004</v>
      </c>
      <c r="Z42">
        <v>24.696000000000002</v>
      </c>
      <c r="AA42">
        <v>28.811999999999998</v>
      </c>
      <c r="AB42">
        <v>45.275999999999996</v>
      </c>
      <c r="AC42">
        <v>49.392000000000003</v>
      </c>
      <c r="AD42">
        <v>24.695999999999998</v>
      </c>
      <c r="AE42">
        <v>53.508000000000003</v>
      </c>
      <c r="AF42">
        <v>4.1159999999999997</v>
      </c>
      <c r="AG42">
        <v>8.2319999999999993</v>
      </c>
      <c r="AH42">
        <v>53.507999999999996</v>
      </c>
      <c r="AI42">
        <v>77.861999999999981</v>
      </c>
      <c r="AJ42">
        <v>53.508000000000003</v>
      </c>
      <c r="AK42">
        <v>61.739999999999995</v>
      </c>
      <c r="AL42">
        <v>36.701999999999998</v>
      </c>
      <c r="AM42">
        <v>41.16</v>
      </c>
      <c r="AN42">
        <v>24.353999999999999</v>
      </c>
      <c r="AO42">
        <v>45.27600000000001</v>
      </c>
      <c r="AP42">
        <v>49.392000000000003</v>
      </c>
      <c r="AQ42">
        <v>65.856000000000009</v>
      </c>
    </row>
    <row r="43" spans="1:43" ht="15" x14ac:dyDescent="0.25">
      <c r="A43" s="26" t="s">
        <v>87</v>
      </c>
      <c r="B43" s="30" t="s">
        <v>102</v>
      </c>
      <c r="C43" s="26" t="s">
        <v>82</v>
      </c>
      <c r="D43" s="68" t="s">
        <v>6</v>
      </c>
      <c r="E43" s="26" t="s">
        <v>99</v>
      </c>
      <c r="F43" s="27" t="s">
        <v>293</v>
      </c>
      <c r="G43">
        <v>525.54100000000005</v>
      </c>
      <c r="H43">
        <v>506.49100000000004</v>
      </c>
      <c r="I43">
        <v>415.47200000000004</v>
      </c>
      <c r="J43">
        <v>336.56399999999996</v>
      </c>
      <c r="K43">
        <v>334.6819999999999</v>
      </c>
      <c r="L43">
        <v>345.14800000000008</v>
      </c>
      <c r="M43">
        <v>1526.2900000000011</v>
      </c>
      <c r="N43">
        <v>526.48200000000008</v>
      </c>
      <c r="O43">
        <v>439.37199999999996</v>
      </c>
      <c r="P43">
        <v>97.60599999999998</v>
      </c>
      <c r="Q43">
        <v>197.446</v>
      </c>
      <c r="R43">
        <v>155.93400000000003</v>
      </c>
      <c r="S43">
        <v>145.46799999999999</v>
      </c>
      <c r="T43">
        <v>151.81800000000001</v>
      </c>
      <c r="U43">
        <v>181.923</v>
      </c>
      <c r="V43">
        <v>588.25199999999995</v>
      </c>
      <c r="W43">
        <v>379.13199999999995</v>
      </c>
      <c r="X43">
        <v>354.55699999999996</v>
      </c>
      <c r="Y43">
        <v>1181.1419999999996</v>
      </c>
      <c r="Z43">
        <v>524.952</v>
      </c>
      <c r="AA43">
        <v>291.64</v>
      </c>
      <c r="AB43">
        <v>1115.5230000000006</v>
      </c>
      <c r="AC43">
        <v>349.05700000000007</v>
      </c>
      <c r="AD43">
        <v>503.07899999999995</v>
      </c>
      <c r="AE43">
        <v>743.6819999999999</v>
      </c>
      <c r="AF43">
        <v>648.89899999999989</v>
      </c>
      <c r="AG43">
        <v>582.36900000000014</v>
      </c>
      <c r="AH43">
        <v>554.1160000000001</v>
      </c>
      <c r="AI43">
        <v>684.44299999999987</v>
      </c>
      <c r="AJ43">
        <v>1458.1999999999994</v>
      </c>
      <c r="AK43">
        <v>379.13200000000001</v>
      </c>
      <c r="AL43">
        <v>486.67500000000001</v>
      </c>
      <c r="AM43">
        <v>735.47999999999979</v>
      </c>
      <c r="AN43">
        <v>692.64499999999998</v>
      </c>
      <c r="AO43">
        <v>546.82499999999993</v>
      </c>
      <c r="AP43">
        <v>677.15200000000004</v>
      </c>
      <c r="AQ43">
        <v>699.02499999999998</v>
      </c>
    </row>
    <row r="44" spans="1:43" ht="15" x14ac:dyDescent="0.25">
      <c r="A44" s="26" t="s">
        <v>87</v>
      </c>
      <c r="B44" s="30" t="s">
        <v>102</v>
      </c>
      <c r="C44" s="26" t="s">
        <v>82</v>
      </c>
      <c r="D44" s="68" t="s">
        <v>6</v>
      </c>
      <c r="E44" s="26" t="s">
        <v>101</v>
      </c>
      <c r="F44" s="27" t="s">
        <v>293</v>
      </c>
      <c r="G44">
        <v>1052.81</v>
      </c>
      <c r="H44">
        <v>1166.27</v>
      </c>
      <c r="I44">
        <v>1432.2259999999999</v>
      </c>
      <c r="J44">
        <v>1409.1000000000001</v>
      </c>
      <c r="K44">
        <v>761.61800000000017</v>
      </c>
      <c r="L44">
        <v>1001.3939999999999</v>
      </c>
      <c r="M44">
        <v>1398.3380000000002</v>
      </c>
      <c r="N44">
        <v>1045.3159999999998</v>
      </c>
      <c r="O44">
        <v>756.76999999999987</v>
      </c>
      <c r="P44">
        <v>1093.182</v>
      </c>
      <c r="Q44">
        <v>878.50999999999988</v>
      </c>
      <c r="R44">
        <v>743.36799999999994</v>
      </c>
      <c r="S44">
        <v>995.66999999999985</v>
      </c>
      <c r="T44">
        <v>2607.817999999997</v>
      </c>
      <c r="U44">
        <v>2101.6479999999997</v>
      </c>
      <c r="V44">
        <v>4750.9049999999979</v>
      </c>
      <c r="W44">
        <v>1468.9579999999999</v>
      </c>
      <c r="X44">
        <v>2506.34</v>
      </c>
      <c r="Y44">
        <v>1030.1089999999999</v>
      </c>
      <c r="Z44">
        <v>1339.5699999999995</v>
      </c>
      <c r="AA44">
        <v>1722.5499999999997</v>
      </c>
      <c r="AB44">
        <v>2086.9469999999997</v>
      </c>
      <c r="AC44">
        <v>1214.2979999999995</v>
      </c>
      <c r="AD44">
        <v>1491.2499999999998</v>
      </c>
      <c r="AE44">
        <v>1139.9779999999998</v>
      </c>
      <c r="AF44">
        <v>1107.4299999999998</v>
      </c>
      <c r="AG44">
        <v>685.01899999999989</v>
      </c>
      <c r="AH44">
        <v>1717.6599999999999</v>
      </c>
      <c r="AI44">
        <v>1588.5549999999996</v>
      </c>
      <c r="AJ44">
        <v>1005.6100000000001</v>
      </c>
      <c r="AK44">
        <v>1820.8500000000001</v>
      </c>
      <c r="AL44">
        <v>797.70799999999997</v>
      </c>
      <c r="AM44">
        <v>1214.4880000000001</v>
      </c>
      <c r="AN44">
        <v>2375.2300000000005</v>
      </c>
      <c r="AO44">
        <v>1611.1799999999996</v>
      </c>
      <c r="AP44">
        <v>2163.5280000000002</v>
      </c>
      <c r="AQ44">
        <v>924.80800000000022</v>
      </c>
    </row>
    <row r="45" spans="1:43" ht="15" x14ac:dyDescent="0.25">
      <c r="A45" s="26" t="s">
        <v>87</v>
      </c>
      <c r="B45" s="30" t="s">
        <v>102</v>
      </c>
      <c r="C45" s="26" t="s">
        <v>82</v>
      </c>
      <c r="D45" s="68" t="s">
        <v>6</v>
      </c>
      <c r="E45" s="26" t="s">
        <v>101</v>
      </c>
      <c r="F45" s="27" t="s">
        <v>293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-0.505</v>
      </c>
      <c r="Z45">
        <v>0</v>
      </c>
      <c r="AA45">
        <v>0</v>
      </c>
      <c r="AB45">
        <v>-0.67300000000000004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">
      <c r="A46" s="26" t="s">
        <v>87</v>
      </c>
      <c r="B46" s="26" t="s">
        <v>102</v>
      </c>
      <c r="C46" s="26" t="s">
        <v>82</v>
      </c>
      <c r="D46" s="27" t="s">
        <v>5</v>
      </c>
      <c r="E46" s="26" t="s">
        <v>93</v>
      </c>
      <c r="F46" s="27" t="s">
        <v>293</v>
      </c>
      <c r="G46">
        <v>3232.2980000000002</v>
      </c>
      <c r="H46">
        <v>6013.84</v>
      </c>
      <c r="I46">
        <v>2749.1440000000002</v>
      </c>
      <c r="J46">
        <v>3256.7319999999995</v>
      </c>
      <c r="K46">
        <v>3178.4979999999996</v>
      </c>
      <c r="L46">
        <v>3664.7040000000002</v>
      </c>
      <c r="M46">
        <v>4602.0920000000006</v>
      </c>
      <c r="N46">
        <v>2524.1440000000007</v>
      </c>
      <c r="O46">
        <v>1824.1459999999997</v>
      </c>
      <c r="P46">
        <v>2469.7400000000002</v>
      </c>
      <c r="Q46">
        <v>4044.1160000000009</v>
      </c>
      <c r="R46">
        <v>1974.7920000000004</v>
      </c>
      <c r="S46">
        <v>3468.2479999999996</v>
      </c>
      <c r="T46">
        <v>1099.8499999999999</v>
      </c>
      <c r="U46">
        <v>1985.624</v>
      </c>
      <c r="V46">
        <v>2293.3060000000005</v>
      </c>
      <c r="W46">
        <v>3577.1640000000007</v>
      </c>
      <c r="X46">
        <v>6100.9820000000018</v>
      </c>
      <c r="Y46">
        <v>4059.0299999999997</v>
      </c>
      <c r="Z46">
        <v>7584.6920000000009</v>
      </c>
      <c r="AA46">
        <v>2310.4140000000002</v>
      </c>
      <c r="AB46">
        <v>7925.351999999999</v>
      </c>
      <c r="AC46">
        <v>6357.6159999999982</v>
      </c>
      <c r="AD46">
        <v>3087.6260000000002</v>
      </c>
      <c r="AE46">
        <v>2851.9360000000001</v>
      </c>
      <c r="AF46">
        <v>2665.3520000000003</v>
      </c>
      <c r="AG46">
        <v>2769.224000000002</v>
      </c>
      <c r="AH46">
        <v>3771.3479999999995</v>
      </c>
      <c r="AI46">
        <v>4725.5420000000013</v>
      </c>
      <c r="AJ46">
        <v>4600.1240000000007</v>
      </c>
      <c r="AK46">
        <v>5157.6759999999995</v>
      </c>
      <c r="AL46">
        <v>4737.9000000000005</v>
      </c>
      <c r="AM46">
        <v>4925.2220000000034</v>
      </c>
      <c r="AN46">
        <v>3953.6719999999996</v>
      </c>
      <c r="AO46">
        <v>3350.5819999999999</v>
      </c>
      <c r="AP46">
        <v>4036.1820000000002</v>
      </c>
      <c r="AQ46">
        <v>3451.1219999999994</v>
      </c>
    </row>
    <row r="47" spans="1:43" x14ac:dyDescent="0.2">
      <c r="A47" s="26" t="s">
        <v>87</v>
      </c>
      <c r="B47" s="26" t="s">
        <v>102</v>
      </c>
      <c r="C47" s="26" t="s">
        <v>82</v>
      </c>
      <c r="D47" s="27" t="s">
        <v>5</v>
      </c>
      <c r="E47" s="26" t="s">
        <v>93</v>
      </c>
      <c r="F47" s="27" t="s">
        <v>293</v>
      </c>
      <c r="G47">
        <v>324.84999999999997</v>
      </c>
      <c r="H47">
        <v>140.17500000000001</v>
      </c>
      <c r="I47">
        <v>287.02499999999998</v>
      </c>
      <c r="J47">
        <v>28.925000000000001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124.90399999999998</v>
      </c>
      <c r="X47">
        <v>78.780000000000015</v>
      </c>
      <c r="Y47">
        <v>90.9</v>
      </c>
      <c r="Z47">
        <v>90.899999999999991</v>
      </c>
      <c r="AA47">
        <v>125.23999999999997</v>
      </c>
      <c r="AB47">
        <v>103.02</v>
      </c>
      <c r="AC47">
        <v>94.940000000000012</v>
      </c>
      <c r="AD47">
        <v>82.82</v>
      </c>
      <c r="AE47">
        <v>52.520000000000017</v>
      </c>
      <c r="AF47">
        <v>105.03999999999999</v>
      </c>
      <c r="AG47">
        <v>68.680000000000021</v>
      </c>
      <c r="AH47">
        <v>128.43799999999996</v>
      </c>
      <c r="AI47">
        <v>98.98</v>
      </c>
      <c r="AJ47">
        <v>76.759999999999991</v>
      </c>
      <c r="AK47">
        <v>62.620000000000012</v>
      </c>
      <c r="AL47">
        <v>60.432000000000009</v>
      </c>
      <c r="AM47">
        <v>40.400000000000006</v>
      </c>
      <c r="AN47">
        <v>10.100000000000001</v>
      </c>
      <c r="AO47">
        <v>0</v>
      </c>
      <c r="AP47">
        <v>0</v>
      </c>
      <c r="AQ47">
        <v>0</v>
      </c>
    </row>
    <row r="48" spans="1:43" x14ac:dyDescent="0.2">
      <c r="A48" s="26" t="s">
        <v>87</v>
      </c>
      <c r="B48" s="26" t="s">
        <v>102</v>
      </c>
      <c r="C48" s="26" t="s">
        <v>82</v>
      </c>
      <c r="D48" s="27" t="s">
        <v>5</v>
      </c>
      <c r="E48" s="27" t="s">
        <v>95</v>
      </c>
      <c r="F48" s="27" t="s">
        <v>293</v>
      </c>
      <c r="G48">
        <v>11.8</v>
      </c>
      <c r="H48">
        <v>11.8</v>
      </c>
      <c r="I48">
        <v>0</v>
      </c>
      <c r="J48">
        <v>16.520000000000003</v>
      </c>
      <c r="K48">
        <v>18.880000000000006</v>
      </c>
      <c r="L48">
        <v>28.320000000000004</v>
      </c>
      <c r="M48">
        <v>33.04</v>
      </c>
      <c r="N48">
        <v>14.160000000000002</v>
      </c>
      <c r="O48">
        <v>30.680000000000007</v>
      </c>
      <c r="P48">
        <v>0</v>
      </c>
      <c r="Q48">
        <v>0</v>
      </c>
      <c r="R48">
        <v>0</v>
      </c>
      <c r="S48">
        <v>2.3600000000000003</v>
      </c>
      <c r="T48">
        <v>0</v>
      </c>
      <c r="U48">
        <v>7.08</v>
      </c>
      <c r="V48">
        <v>2.3600000000000003</v>
      </c>
      <c r="W48">
        <v>0</v>
      </c>
      <c r="X48">
        <v>0</v>
      </c>
      <c r="Y48">
        <v>0</v>
      </c>
      <c r="Z48">
        <v>-0.19600000000000001</v>
      </c>
      <c r="AA48">
        <v>2.3600000000000003</v>
      </c>
      <c r="AB48">
        <v>4.7200000000000006</v>
      </c>
      <c r="AC48">
        <v>2.3600000000000003</v>
      </c>
      <c r="AD48">
        <v>0</v>
      </c>
      <c r="AE48">
        <v>0</v>
      </c>
      <c r="AF48">
        <v>7.08</v>
      </c>
      <c r="AG48">
        <v>2.3600000000000003</v>
      </c>
      <c r="AH48">
        <v>2.3600000000000003</v>
      </c>
      <c r="AI48">
        <v>0</v>
      </c>
      <c r="AJ48">
        <v>2.3600000000000003</v>
      </c>
      <c r="AK48">
        <v>7.08</v>
      </c>
      <c r="AL48">
        <v>35.400000000000006</v>
      </c>
      <c r="AM48">
        <v>25.960000000000004</v>
      </c>
      <c r="AN48">
        <v>33.04</v>
      </c>
      <c r="AO48">
        <v>9.4400000000000013</v>
      </c>
      <c r="AP48">
        <v>16.52</v>
      </c>
      <c r="AQ48">
        <v>30.680000000000007</v>
      </c>
    </row>
    <row r="49" spans="1:43" ht="25.5" x14ac:dyDescent="0.2">
      <c r="A49" s="26" t="s">
        <v>87</v>
      </c>
      <c r="B49" s="26" t="s">
        <v>102</v>
      </c>
      <c r="C49" s="26" t="s">
        <v>82</v>
      </c>
      <c r="D49" s="27" t="s">
        <v>5</v>
      </c>
      <c r="E49" s="27" t="s">
        <v>97</v>
      </c>
      <c r="F49" s="27" t="s">
        <v>293</v>
      </c>
      <c r="G49">
        <v>178.36200000000002</v>
      </c>
      <c r="H49">
        <v>150.98400000000001</v>
      </c>
      <c r="I49">
        <v>206.874</v>
      </c>
      <c r="J49">
        <v>137.86200000000002</v>
      </c>
      <c r="K49">
        <v>96.875999999999991</v>
      </c>
      <c r="L49">
        <v>126.68400000000003</v>
      </c>
      <c r="M49">
        <v>44.712000000000003</v>
      </c>
      <c r="N49">
        <v>70.632000000000005</v>
      </c>
      <c r="O49">
        <v>475.30800000000005</v>
      </c>
      <c r="P49">
        <v>40.823999999999998</v>
      </c>
      <c r="Q49">
        <v>-338.74199999999996</v>
      </c>
      <c r="R49">
        <v>54.594000000000001</v>
      </c>
      <c r="S49">
        <v>58.32</v>
      </c>
      <c r="T49">
        <v>101.41200000000001</v>
      </c>
      <c r="U49">
        <v>158.11199999999999</v>
      </c>
      <c r="V49">
        <v>90.881999999999977</v>
      </c>
      <c r="W49">
        <v>28.997999999999998</v>
      </c>
      <c r="X49">
        <v>28.836000000000002</v>
      </c>
      <c r="Y49">
        <v>40.014000000000003</v>
      </c>
      <c r="Z49">
        <v>-1.0900000000000003</v>
      </c>
      <c r="AA49">
        <v>10.853999999999999</v>
      </c>
      <c r="AB49">
        <v>-0.29599999999999999</v>
      </c>
      <c r="AC49">
        <v>0</v>
      </c>
      <c r="AD49">
        <v>0</v>
      </c>
      <c r="AE49">
        <v>0</v>
      </c>
      <c r="AF49">
        <v>-0.61799999999999999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">
      <c r="A50" s="26" t="s">
        <v>87</v>
      </c>
      <c r="B50" s="26" t="s">
        <v>102</v>
      </c>
      <c r="C50" s="26" t="s">
        <v>82</v>
      </c>
      <c r="D50" s="27" t="s">
        <v>5</v>
      </c>
      <c r="E50" s="27" t="s">
        <v>98</v>
      </c>
      <c r="F50" s="27" t="s">
        <v>293</v>
      </c>
      <c r="G50">
        <v>11414.552</v>
      </c>
      <c r="H50">
        <v>19898.400999999998</v>
      </c>
      <c r="I50">
        <v>10923.876999999999</v>
      </c>
      <c r="J50">
        <v>13847.142</v>
      </c>
      <c r="K50">
        <v>12547.218000000001</v>
      </c>
      <c r="L50">
        <v>14603.746000000003</v>
      </c>
      <c r="M50">
        <v>10345.462999999996</v>
      </c>
      <c r="N50">
        <v>12387.153000000002</v>
      </c>
      <c r="O50">
        <v>12866.409000000001</v>
      </c>
      <c r="P50">
        <v>13839.717000000002</v>
      </c>
      <c r="Q50">
        <v>8634.8439999999991</v>
      </c>
      <c r="R50">
        <v>11913.725</v>
      </c>
      <c r="S50">
        <v>6700.3290000000006</v>
      </c>
      <c r="T50">
        <v>13080.253000000001</v>
      </c>
      <c r="U50">
        <v>9033.9390000000003</v>
      </c>
      <c r="V50">
        <v>10147.963000000003</v>
      </c>
      <c r="W50">
        <v>16876.268000000004</v>
      </c>
      <c r="X50">
        <v>13790.838000000007</v>
      </c>
      <c r="Y50">
        <v>16484.683000000001</v>
      </c>
      <c r="Z50">
        <v>12292.045000000007</v>
      </c>
      <c r="AA50">
        <v>18751.521000000008</v>
      </c>
      <c r="AB50">
        <v>17690.664000000008</v>
      </c>
      <c r="AC50">
        <v>11546.952999999996</v>
      </c>
      <c r="AD50">
        <v>7956.8600000000015</v>
      </c>
      <c r="AE50">
        <v>14352.787</v>
      </c>
      <c r="AF50">
        <v>7503.1499999999978</v>
      </c>
      <c r="AG50">
        <v>10172.765000000003</v>
      </c>
      <c r="AH50">
        <v>15293.34</v>
      </c>
      <c r="AI50">
        <v>17909.275000000005</v>
      </c>
      <c r="AJ50">
        <v>15391.596000000009</v>
      </c>
      <c r="AK50">
        <v>16529.970999999998</v>
      </c>
      <c r="AL50">
        <v>14795.344999999998</v>
      </c>
      <c r="AM50">
        <v>15244.535999999995</v>
      </c>
      <c r="AN50">
        <v>14485.304000000004</v>
      </c>
      <c r="AO50">
        <v>12354.190999999999</v>
      </c>
      <c r="AP50">
        <v>11957.844999999992</v>
      </c>
      <c r="AQ50">
        <v>18098.320000000003</v>
      </c>
    </row>
    <row r="51" spans="1:43" x14ac:dyDescent="0.2">
      <c r="A51" s="26" t="s">
        <v>87</v>
      </c>
      <c r="B51" s="26" t="s">
        <v>102</v>
      </c>
      <c r="C51" s="26" t="s">
        <v>82</v>
      </c>
      <c r="D51" s="27" t="s">
        <v>5</v>
      </c>
      <c r="E51" s="26" t="s">
        <v>99</v>
      </c>
      <c r="F51" s="27" t="s">
        <v>293</v>
      </c>
      <c r="G51">
        <v>65.855999999999995</v>
      </c>
      <c r="H51">
        <v>115.24799999999996</v>
      </c>
      <c r="I51">
        <v>65.856000000000009</v>
      </c>
      <c r="J51">
        <v>98.783999999999963</v>
      </c>
      <c r="K51">
        <v>94.667999999999992</v>
      </c>
      <c r="L51">
        <v>53.508000000000017</v>
      </c>
      <c r="M51">
        <v>86.435999999999979</v>
      </c>
      <c r="N51">
        <v>57.624000000000002</v>
      </c>
      <c r="O51">
        <v>24.696000000000002</v>
      </c>
      <c r="P51">
        <v>0</v>
      </c>
      <c r="Q51">
        <v>8.2319999999999993</v>
      </c>
      <c r="R51">
        <v>107.01599999999998</v>
      </c>
      <c r="S51">
        <v>172.87200000000001</v>
      </c>
      <c r="T51">
        <v>65.855999999999995</v>
      </c>
      <c r="U51">
        <v>82.32</v>
      </c>
      <c r="V51">
        <v>8.2319999999999975</v>
      </c>
      <c r="W51">
        <v>65.855999999999995</v>
      </c>
      <c r="X51">
        <v>115.24799999999996</v>
      </c>
      <c r="Y51">
        <v>65.856000000000009</v>
      </c>
      <c r="Z51">
        <v>98.783999999999963</v>
      </c>
      <c r="AA51">
        <v>94.667999999999992</v>
      </c>
      <c r="AB51">
        <v>53.508000000000017</v>
      </c>
      <c r="AC51">
        <v>86.435999999999979</v>
      </c>
      <c r="AD51">
        <v>57.624000000000002</v>
      </c>
      <c r="AE51">
        <v>24.696000000000002</v>
      </c>
      <c r="AF51">
        <v>0</v>
      </c>
      <c r="AG51">
        <v>8.2319999999999993</v>
      </c>
      <c r="AH51">
        <v>107.01599999999998</v>
      </c>
      <c r="AI51">
        <v>172.87200000000001</v>
      </c>
      <c r="AJ51">
        <v>65.855999999999995</v>
      </c>
      <c r="AK51">
        <v>82.32</v>
      </c>
      <c r="AL51">
        <v>8.2319999999999975</v>
      </c>
      <c r="AM51">
        <v>37.044000000000004</v>
      </c>
      <c r="AN51">
        <v>90.551999999999978</v>
      </c>
      <c r="AO51">
        <v>57.624000000000009</v>
      </c>
      <c r="AP51">
        <v>37.044000000000004</v>
      </c>
      <c r="AQ51">
        <v>69.972000000000008</v>
      </c>
    </row>
    <row r="52" spans="1:43" x14ac:dyDescent="0.2">
      <c r="A52" s="26" t="s">
        <v>87</v>
      </c>
      <c r="B52" s="26" t="s">
        <v>102</v>
      </c>
      <c r="C52" s="26" t="s">
        <v>82</v>
      </c>
      <c r="D52" s="27" t="s">
        <v>5</v>
      </c>
      <c r="E52" s="26" t="s">
        <v>99</v>
      </c>
      <c r="F52" s="27" t="s">
        <v>293</v>
      </c>
      <c r="G52">
        <v>1470.4330000000002</v>
      </c>
      <c r="H52">
        <v>2261.0360000000001</v>
      </c>
      <c r="I52">
        <v>1636.2440000000001</v>
      </c>
      <c r="J52">
        <v>2568.5510000000004</v>
      </c>
      <c r="K52">
        <v>3202.5160000000001</v>
      </c>
      <c r="L52">
        <v>2043.2470000000001</v>
      </c>
      <c r="M52">
        <v>3470.4010000000007</v>
      </c>
      <c r="N52">
        <v>6178.8890000000001</v>
      </c>
      <c r="O52">
        <v>2736.5960000000005</v>
      </c>
      <c r="P52">
        <v>1063.7819999999999</v>
      </c>
      <c r="Q52">
        <v>3946.9019999999996</v>
      </c>
      <c r="R52">
        <v>1357.6560000000002</v>
      </c>
      <c r="S52">
        <v>1620.1320000000001</v>
      </c>
      <c r="T52">
        <v>821.29699999999991</v>
      </c>
      <c r="U52">
        <v>1226.066</v>
      </c>
      <c r="V52">
        <v>1692.6900000000003</v>
      </c>
      <c r="W52">
        <v>11038.574000000002</v>
      </c>
      <c r="X52">
        <v>17428.796999999991</v>
      </c>
      <c r="Y52">
        <v>25737.23</v>
      </c>
      <c r="Z52">
        <v>9266.8610000000044</v>
      </c>
      <c r="AA52">
        <v>8319.0310000000081</v>
      </c>
      <c r="AB52">
        <v>12839.451000000003</v>
      </c>
      <c r="AC52">
        <v>7881.5710000000017</v>
      </c>
      <c r="AD52">
        <v>6780.630000000001</v>
      </c>
      <c r="AE52">
        <v>18380.611000000001</v>
      </c>
      <c r="AF52">
        <v>6292.1329999999998</v>
      </c>
      <c r="AG52">
        <v>9697.0300000000043</v>
      </c>
      <c r="AH52">
        <v>8370.0680000000029</v>
      </c>
      <c r="AI52">
        <v>12234.298000000001</v>
      </c>
      <c r="AJ52">
        <v>13269.62</v>
      </c>
      <c r="AK52">
        <v>8683.5810000000019</v>
      </c>
      <c r="AL52">
        <v>9565.7919999999995</v>
      </c>
      <c r="AM52">
        <v>12000.985999999999</v>
      </c>
      <c r="AN52">
        <v>8572.3940000000021</v>
      </c>
      <c r="AO52">
        <v>9259.5700000000033</v>
      </c>
      <c r="AP52">
        <v>12154.097000000002</v>
      </c>
      <c r="AQ52">
        <v>7480.5660000000007</v>
      </c>
    </row>
    <row r="53" spans="1:43" x14ac:dyDescent="0.2">
      <c r="A53" s="26" t="s">
        <v>87</v>
      </c>
      <c r="B53" s="26" t="s">
        <v>102</v>
      </c>
      <c r="C53" s="26" t="s">
        <v>82</v>
      </c>
      <c r="D53" s="27" t="s">
        <v>5</v>
      </c>
      <c r="E53" s="27" t="s">
        <v>101</v>
      </c>
      <c r="F53" s="27" t="s">
        <v>293</v>
      </c>
      <c r="G53">
        <v>830.82</v>
      </c>
      <c r="H53">
        <v>1219.2099999999998</v>
      </c>
      <c r="I53">
        <v>1316.0740000000001</v>
      </c>
      <c r="J53">
        <v>1452.6139999999996</v>
      </c>
      <c r="K53">
        <v>1310.098</v>
      </c>
      <c r="L53">
        <v>790.32399999999984</v>
      </c>
      <c r="M53">
        <v>903.74799999999993</v>
      </c>
      <c r="N53">
        <v>728.74599999999998</v>
      </c>
      <c r="O53">
        <v>561.29000000000008</v>
      </c>
      <c r="P53">
        <v>2899.4319999999998</v>
      </c>
      <c r="Q53">
        <v>426.21400000000006</v>
      </c>
      <c r="R53">
        <v>626.61400000000003</v>
      </c>
      <c r="S53">
        <v>1510.2739999999997</v>
      </c>
      <c r="T53">
        <v>56.029999999999994</v>
      </c>
      <c r="U53">
        <v>104.28400000000001</v>
      </c>
      <c r="V53">
        <v>441.46599999999989</v>
      </c>
      <c r="W53">
        <v>4141.5760000000009</v>
      </c>
      <c r="X53">
        <v>1127.9340000000002</v>
      </c>
      <c r="Y53">
        <v>966.298</v>
      </c>
      <c r="Z53">
        <v>1611.6000000000024</v>
      </c>
      <c r="AA53">
        <v>1526</v>
      </c>
      <c r="AB53">
        <v>603.91000000000008</v>
      </c>
      <c r="AC53">
        <v>335.80999999999995</v>
      </c>
      <c r="AD53">
        <v>335.21</v>
      </c>
      <c r="AE53">
        <v>458.82999999999993</v>
      </c>
      <c r="AF53">
        <v>572.03800000000001</v>
      </c>
      <c r="AG53">
        <v>465.27000000000004</v>
      </c>
      <c r="AH53">
        <v>640.16999999999996</v>
      </c>
      <c r="AI53">
        <v>2061.5299999999993</v>
      </c>
      <c r="AJ53">
        <v>1114.2500000000002</v>
      </c>
      <c r="AK53">
        <v>926.14999999999986</v>
      </c>
      <c r="AL53">
        <v>1195.02</v>
      </c>
      <c r="AM53">
        <v>1532.64</v>
      </c>
      <c r="AN53">
        <v>701.04</v>
      </c>
      <c r="AO53">
        <v>2040.0599999999995</v>
      </c>
      <c r="AP53">
        <v>1667.2500000000002</v>
      </c>
      <c r="AQ53">
        <v>1999.9800000000002</v>
      </c>
    </row>
    <row r="54" spans="1:43" ht="15" x14ac:dyDescent="0.25">
      <c r="A54" s="26" t="s">
        <v>87</v>
      </c>
      <c r="B54" s="26" t="s">
        <v>104</v>
      </c>
      <c r="C54" s="26" t="s">
        <v>82</v>
      </c>
      <c r="D54" s="68" t="s">
        <v>10</v>
      </c>
      <c r="E54" s="26" t="s">
        <v>93</v>
      </c>
      <c r="F54" s="27" t="s">
        <v>293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9.56</v>
      </c>
    </row>
    <row r="55" spans="1:43" ht="15" x14ac:dyDescent="0.25">
      <c r="A55" s="26" t="s">
        <v>87</v>
      </c>
      <c r="B55" s="26" t="s">
        <v>104</v>
      </c>
      <c r="C55" s="26" t="s">
        <v>82</v>
      </c>
      <c r="D55" s="68" t="s">
        <v>10</v>
      </c>
      <c r="E55" s="26" t="s">
        <v>93</v>
      </c>
      <c r="F55" s="27" t="s">
        <v>293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13.776000000000002</v>
      </c>
      <c r="AM55">
        <v>34.768000000000008</v>
      </c>
      <c r="AN55">
        <v>26.240000000000002</v>
      </c>
      <c r="AO55">
        <v>21.648</v>
      </c>
      <c r="AP55">
        <v>18.368000000000002</v>
      </c>
      <c r="AQ55">
        <v>10.496000000000002</v>
      </c>
    </row>
    <row r="56" spans="1:43" ht="15" x14ac:dyDescent="0.25">
      <c r="A56" s="26" t="s">
        <v>87</v>
      </c>
      <c r="B56" s="26" t="s">
        <v>104</v>
      </c>
      <c r="C56" s="26" t="s">
        <v>82</v>
      </c>
      <c r="D56" s="68" t="s">
        <v>10</v>
      </c>
      <c r="E56" s="26" t="s">
        <v>93</v>
      </c>
      <c r="F56" s="27" t="s">
        <v>293</v>
      </c>
      <c r="G56">
        <v>212.97599999999997</v>
      </c>
      <c r="H56">
        <v>190.72800000000001</v>
      </c>
      <c r="I56">
        <v>168.55200000000002</v>
      </c>
      <c r="J56">
        <v>147.45600000000002</v>
      </c>
      <c r="K56">
        <v>158.32800000000003</v>
      </c>
      <c r="L56">
        <v>241.2</v>
      </c>
      <c r="M56">
        <v>266.39999999999998</v>
      </c>
      <c r="N56">
        <v>136.80000000000001</v>
      </c>
      <c r="O56">
        <v>12.599999999999993</v>
      </c>
      <c r="P56">
        <v>75.599999999999994</v>
      </c>
      <c r="Q56">
        <v>32.4</v>
      </c>
      <c r="R56">
        <v>295.56</v>
      </c>
      <c r="S56">
        <v>234.71999999999997</v>
      </c>
      <c r="T56">
        <v>149.64000000000004</v>
      </c>
      <c r="U56">
        <v>848.40000000000043</v>
      </c>
      <c r="V56">
        <v>106.56</v>
      </c>
      <c r="W56">
        <v>253.98000000000005</v>
      </c>
      <c r="X56">
        <v>336.24</v>
      </c>
      <c r="Y56">
        <v>347.45999999999981</v>
      </c>
      <c r="Z56">
        <v>253.61999999999995</v>
      </c>
      <c r="AA56">
        <v>336.48</v>
      </c>
      <c r="AB56">
        <v>174.60000000000002</v>
      </c>
      <c r="AC56">
        <v>91.44</v>
      </c>
      <c r="AD56">
        <v>173.22</v>
      </c>
      <c r="AE56">
        <v>234.90000000000003</v>
      </c>
      <c r="AF56">
        <v>290.94</v>
      </c>
      <c r="AG56">
        <v>122.16</v>
      </c>
      <c r="AH56">
        <v>142.5</v>
      </c>
      <c r="AI56">
        <v>174.60000000000002</v>
      </c>
      <c r="AJ56">
        <v>79.199999999999989</v>
      </c>
      <c r="AK56">
        <v>181.8</v>
      </c>
      <c r="AL56">
        <v>23.400000000000002</v>
      </c>
      <c r="AM56">
        <v>3.6</v>
      </c>
      <c r="AN56">
        <v>0</v>
      </c>
      <c r="AO56">
        <v>0</v>
      </c>
      <c r="AP56">
        <v>0</v>
      </c>
      <c r="AQ56">
        <v>0</v>
      </c>
    </row>
    <row r="57" spans="1:43" ht="25.5" x14ac:dyDescent="0.25">
      <c r="A57" s="26" t="s">
        <v>87</v>
      </c>
      <c r="B57" s="26" t="s">
        <v>104</v>
      </c>
      <c r="C57" s="26" t="s">
        <v>82</v>
      </c>
      <c r="D57" s="68" t="s">
        <v>10</v>
      </c>
      <c r="E57" s="27" t="s">
        <v>108</v>
      </c>
      <c r="F57" s="27" t="s">
        <v>293</v>
      </c>
      <c r="G57">
        <v>39.599999999999994</v>
      </c>
      <c r="H57">
        <v>28.8</v>
      </c>
      <c r="I57">
        <v>45</v>
      </c>
      <c r="J57">
        <v>45</v>
      </c>
      <c r="K57">
        <v>43.199999999999996</v>
      </c>
      <c r="L57">
        <v>82.799999999999983</v>
      </c>
      <c r="M57">
        <v>48.600000000000009</v>
      </c>
      <c r="N57">
        <v>39.599999999999994</v>
      </c>
      <c r="O57">
        <v>50.4</v>
      </c>
      <c r="P57">
        <v>30.599999999999994</v>
      </c>
      <c r="Q57">
        <v>36</v>
      </c>
      <c r="R57">
        <v>43.199999999999996</v>
      </c>
      <c r="S57">
        <v>55.800000000000004</v>
      </c>
      <c r="T57">
        <v>52.2</v>
      </c>
      <c r="U57">
        <v>61.199999999999996</v>
      </c>
      <c r="V57">
        <v>72</v>
      </c>
      <c r="W57">
        <v>57.6</v>
      </c>
      <c r="X57">
        <v>59.399999999999991</v>
      </c>
      <c r="Y57">
        <v>84.600000000000009</v>
      </c>
      <c r="Z57">
        <v>53.999999999999993</v>
      </c>
      <c r="AA57">
        <v>73.8</v>
      </c>
      <c r="AB57">
        <v>55.8</v>
      </c>
      <c r="AC57">
        <v>59.399999999999991</v>
      </c>
      <c r="AD57">
        <v>64.8</v>
      </c>
      <c r="AE57">
        <v>57.599999999999994</v>
      </c>
      <c r="AF57">
        <v>46.8</v>
      </c>
      <c r="AG57">
        <v>109.79999999999998</v>
      </c>
      <c r="AH57">
        <v>63</v>
      </c>
      <c r="AI57">
        <v>70.2</v>
      </c>
      <c r="AJ57">
        <v>104.39999999999999</v>
      </c>
      <c r="AK57">
        <v>5.4</v>
      </c>
      <c r="AL57">
        <v>181.8</v>
      </c>
      <c r="AM57">
        <v>102.6</v>
      </c>
      <c r="AN57">
        <v>86.399999999999991</v>
      </c>
      <c r="AO57">
        <v>93.600000000000009</v>
      </c>
      <c r="AP57">
        <v>81</v>
      </c>
      <c r="AQ57">
        <v>57.6</v>
      </c>
    </row>
    <row r="58" spans="1:43" ht="25.5" x14ac:dyDescent="0.25">
      <c r="A58" s="26" t="s">
        <v>87</v>
      </c>
      <c r="B58" s="26" t="s">
        <v>104</v>
      </c>
      <c r="C58" s="26" t="s">
        <v>82</v>
      </c>
      <c r="D58" s="68" t="s">
        <v>10</v>
      </c>
      <c r="E58" s="27" t="s">
        <v>97</v>
      </c>
      <c r="F58" s="27" t="s">
        <v>293</v>
      </c>
      <c r="G58">
        <v>291.44399999999996</v>
      </c>
      <c r="H58">
        <v>214.40400000000002</v>
      </c>
      <c r="I58">
        <v>238.67999999999998</v>
      </c>
      <c r="J58">
        <v>294.56399999999996</v>
      </c>
      <c r="K58">
        <v>230.304</v>
      </c>
      <c r="L58">
        <v>153.47999999999999</v>
      </c>
      <c r="M58">
        <v>174.59999999999997</v>
      </c>
      <c r="N58">
        <v>170.89199999999997</v>
      </c>
      <c r="O58">
        <v>384.40800000000007</v>
      </c>
      <c r="P58">
        <v>161.87999999999994</v>
      </c>
      <c r="Q58">
        <v>152.01599999999999</v>
      </c>
      <c r="R58">
        <v>177.85199999999998</v>
      </c>
      <c r="S58">
        <v>118.03199999999997</v>
      </c>
      <c r="T58">
        <v>181.56</v>
      </c>
      <c r="U58">
        <v>116.71199999999997</v>
      </c>
      <c r="V58">
        <v>151.46399999999983</v>
      </c>
      <c r="W58">
        <v>204.68400000000003</v>
      </c>
      <c r="X58">
        <v>52.595999999999997</v>
      </c>
      <c r="Y58">
        <v>93.395999999999987</v>
      </c>
      <c r="Z58">
        <v>89.531999999999968</v>
      </c>
      <c r="AA58">
        <v>87.22799999999998</v>
      </c>
      <c r="AB58">
        <v>11.831999999999999</v>
      </c>
      <c r="AC58">
        <v>5.7</v>
      </c>
      <c r="AD58">
        <v>3.42</v>
      </c>
      <c r="AE58">
        <v>1.1399999999999999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ht="15" x14ac:dyDescent="0.25">
      <c r="A59" s="26" t="s">
        <v>87</v>
      </c>
      <c r="B59" s="26" t="s">
        <v>104</v>
      </c>
      <c r="C59" s="26" t="s">
        <v>82</v>
      </c>
      <c r="D59" s="68" t="s">
        <v>10</v>
      </c>
      <c r="E59" s="26" t="s">
        <v>98</v>
      </c>
      <c r="F59" s="27" t="s">
        <v>293</v>
      </c>
      <c r="G59">
        <v>157.137</v>
      </c>
      <c r="H59">
        <v>158.81400000000002</v>
      </c>
      <c r="I59">
        <v>173.148</v>
      </c>
      <c r="J59">
        <v>215.952</v>
      </c>
      <c r="K59">
        <v>253.38900000000004</v>
      </c>
      <c r="L59">
        <v>199.75199999999998</v>
      </c>
      <c r="M59">
        <v>181.917</v>
      </c>
      <c r="N59">
        <v>267.52500000000003</v>
      </c>
      <c r="O59">
        <v>256.82400000000001</v>
      </c>
      <c r="P59">
        <v>128.41200000000001</v>
      </c>
      <c r="Q59">
        <v>117.71100000000001</v>
      </c>
      <c r="R59">
        <v>107.00999999999999</v>
      </c>
      <c r="S59">
        <v>124.845</v>
      </c>
      <c r="T59">
        <v>292.49400000000003</v>
      </c>
      <c r="U59">
        <v>435.17399999999986</v>
      </c>
      <c r="V59">
        <v>474.41099999999989</v>
      </c>
      <c r="W59">
        <v>720.53399999999988</v>
      </c>
      <c r="X59">
        <v>296.12000000000006</v>
      </c>
      <c r="Y59">
        <v>253.28699999999998</v>
      </c>
      <c r="Z59">
        <v>299.70600000000002</v>
      </c>
      <c r="AA59">
        <v>371.05099999999982</v>
      </c>
      <c r="AB59">
        <v>185.36099999999999</v>
      </c>
      <c r="AC59">
        <v>174.809</v>
      </c>
      <c r="AD59">
        <v>89.181000000000012</v>
      </c>
      <c r="AE59">
        <v>249.27400000000003</v>
      </c>
      <c r="AF59">
        <v>213.64600000000004</v>
      </c>
      <c r="AG59">
        <v>370.00600000000009</v>
      </c>
      <c r="AH59">
        <v>636.33699999999988</v>
      </c>
      <c r="AI59">
        <v>440.97800000000001</v>
      </c>
      <c r="AJ59">
        <v>312.846</v>
      </c>
      <c r="AK59">
        <v>494.20300000000003</v>
      </c>
      <c r="AL59">
        <v>127.97800000000001</v>
      </c>
      <c r="AM59">
        <v>327.23999999999995</v>
      </c>
      <c r="AN59">
        <v>156.38800000000001</v>
      </c>
      <c r="AO59">
        <v>184.78399999999999</v>
      </c>
      <c r="AP59">
        <v>95.945000000000007</v>
      </c>
      <c r="AQ59">
        <v>81.718999999999994</v>
      </c>
    </row>
    <row r="60" spans="1:43" ht="15" x14ac:dyDescent="0.25">
      <c r="A60" s="26" t="s">
        <v>87</v>
      </c>
      <c r="B60" s="26" t="s">
        <v>104</v>
      </c>
      <c r="C60" s="26" t="s">
        <v>82</v>
      </c>
      <c r="D60" s="68" t="s">
        <v>10</v>
      </c>
      <c r="E60" s="26" t="s">
        <v>98</v>
      </c>
      <c r="F60" s="27" t="s">
        <v>293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3.02</v>
      </c>
      <c r="AJ60">
        <v>55.568000000000005</v>
      </c>
      <c r="AK60">
        <v>0</v>
      </c>
      <c r="AL60">
        <v>1.2080000000000002</v>
      </c>
      <c r="AM60">
        <v>10.872000000000002</v>
      </c>
      <c r="AN60">
        <v>2.4160000000000004</v>
      </c>
      <c r="AO60">
        <v>1.8120000000000003</v>
      </c>
      <c r="AP60">
        <v>15.704000000000006</v>
      </c>
      <c r="AQ60">
        <v>3.02</v>
      </c>
    </row>
    <row r="61" spans="1:43" ht="15" x14ac:dyDescent="0.25">
      <c r="A61" s="26" t="s">
        <v>87</v>
      </c>
      <c r="B61" s="26" t="s">
        <v>104</v>
      </c>
      <c r="C61" s="26" t="s">
        <v>82</v>
      </c>
      <c r="D61" s="68" t="s">
        <v>10</v>
      </c>
      <c r="E61" s="26" t="s">
        <v>98</v>
      </c>
      <c r="F61" s="27" t="s">
        <v>293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156.99600000000004</v>
      </c>
      <c r="AJ61">
        <v>680.904</v>
      </c>
      <c r="AK61">
        <v>42.336000000000006</v>
      </c>
      <c r="AL61">
        <v>74.088000000000008</v>
      </c>
      <c r="AM61">
        <v>72.324000000000012</v>
      </c>
      <c r="AN61">
        <v>72.324000000000012</v>
      </c>
      <c r="AO61">
        <v>109.36800000000001</v>
      </c>
      <c r="AP61">
        <v>261.072</v>
      </c>
      <c r="AQ61">
        <v>111.13200000000002</v>
      </c>
    </row>
    <row r="62" spans="1:43" ht="15" x14ac:dyDescent="0.25">
      <c r="A62" s="26" t="s">
        <v>87</v>
      </c>
      <c r="B62" s="26" t="s">
        <v>104</v>
      </c>
      <c r="C62" s="26" t="s">
        <v>82</v>
      </c>
      <c r="D62" s="68" t="s">
        <v>10</v>
      </c>
      <c r="E62" s="26" t="s">
        <v>101</v>
      </c>
      <c r="F62" s="27" t="s">
        <v>293</v>
      </c>
      <c r="G62">
        <v>62.679999999999986</v>
      </c>
      <c r="H62">
        <v>43.17</v>
      </c>
      <c r="I62">
        <v>62.309999999999995</v>
      </c>
      <c r="J62">
        <v>105.84999999999994</v>
      </c>
      <c r="K62">
        <v>43.539999999999992</v>
      </c>
      <c r="L62">
        <v>29.9</v>
      </c>
      <c r="M62">
        <v>29.9</v>
      </c>
      <c r="N62">
        <v>124.08999999999999</v>
      </c>
      <c r="O62">
        <v>70.609999999999985</v>
      </c>
      <c r="P62">
        <v>17.579999999999998</v>
      </c>
      <c r="Q62">
        <v>31.380000000000006</v>
      </c>
      <c r="R62">
        <v>33.229999999999997</v>
      </c>
      <c r="S62">
        <v>25.59</v>
      </c>
      <c r="T62">
        <v>220.24999999999997</v>
      </c>
      <c r="U62">
        <v>365.39</v>
      </c>
      <c r="V62">
        <v>134.44</v>
      </c>
      <c r="W62">
        <v>0</v>
      </c>
      <c r="X62">
        <v>7.2</v>
      </c>
      <c r="Y62">
        <v>26.4</v>
      </c>
      <c r="Z62">
        <v>45.599999999999994</v>
      </c>
      <c r="AA62">
        <v>31.2</v>
      </c>
      <c r="AB62">
        <v>47.999999999999993</v>
      </c>
      <c r="AC62">
        <v>31.2</v>
      </c>
      <c r="AD62">
        <v>180.00000000000003</v>
      </c>
      <c r="AE62">
        <v>14.4</v>
      </c>
      <c r="AF62">
        <v>36</v>
      </c>
      <c r="AG62">
        <v>38.4</v>
      </c>
      <c r="AH62">
        <v>4.8</v>
      </c>
      <c r="AI62">
        <v>57.599999999999994</v>
      </c>
      <c r="AJ62">
        <v>76.8</v>
      </c>
      <c r="AK62">
        <v>45.6</v>
      </c>
      <c r="AL62">
        <v>16.8</v>
      </c>
      <c r="AM62">
        <v>9.6</v>
      </c>
      <c r="AN62">
        <v>14.399999999999999</v>
      </c>
      <c r="AO62">
        <v>33.6</v>
      </c>
      <c r="AP62">
        <v>7.2</v>
      </c>
      <c r="AQ62">
        <v>26.4</v>
      </c>
    </row>
    <row r="63" spans="1:43" ht="15" x14ac:dyDescent="0.25">
      <c r="A63" s="26" t="s">
        <v>87</v>
      </c>
      <c r="B63" s="26" t="s">
        <v>104</v>
      </c>
      <c r="C63" s="26" t="s">
        <v>82</v>
      </c>
      <c r="D63" s="68" t="s">
        <v>10</v>
      </c>
      <c r="E63" s="26" t="s">
        <v>101</v>
      </c>
      <c r="F63" s="27" t="s">
        <v>293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311.99999999999989</v>
      </c>
      <c r="U63">
        <v>153.6</v>
      </c>
      <c r="V63">
        <v>79.199999999999989</v>
      </c>
      <c r="W63">
        <v>9.6</v>
      </c>
      <c r="X63">
        <v>0</v>
      </c>
      <c r="Y63">
        <v>16.8</v>
      </c>
      <c r="Z63">
        <v>31.2</v>
      </c>
      <c r="AA63">
        <v>28.8</v>
      </c>
      <c r="AB63">
        <v>0</v>
      </c>
      <c r="AC63">
        <v>0</v>
      </c>
      <c r="AD63">
        <v>96</v>
      </c>
      <c r="AE63">
        <v>11.999999999999998</v>
      </c>
      <c r="AF63">
        <v>9.6</v>
      </c>
      <c r="AG63">
        <v>43.2</v>
      </c>
      <c r="AH63">
        <v>16.8</v>
      </c>
      <c r="AI63">
        <v>14.399999999999999</v>
      </c>
      <c r="AJ63">
        <v>0</v>
      </c>
      <c r="AK63">
        <v>0</v>
      </c>
      <c r="AL63">
        <v>16.8</v>
      </c>
      <c r="AM63">
        <v>16.8</v>
      </c>
      <c r="AN63">
        <v>0</v>
      </c>
      <c r="AO63">
        <v>9.6</v>
      </c>
      <c r="AP63">
        <v>0</v>
      </c>
      <c r="AQ63">
        <v>14.399999999999999</v>
      </c>
    </row>
    <row r="64" spans="1:43" ht="15" x14ac:dyDescent="0.25">
      <c r="A64" s="26" t="s">
        <v>87</v>
      </c>
      <c r="B64" s="26" t="s">
        <v>104</v>
      </c>
      <c r="C64" s="26" t="s">
        <v>82</v>
      </c>
      <c r="D64" s="68" t="s">
        <v>10</v>
      </c>
      <c r="E64" s="26" t="s">
        <v>101</v>
      </c>
      <c r="F64" s="27" t="s">
        <v>293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6.8999999999999995</v>
      </c>
      <c r="X64">
        <v>6.8999999999999995</v>
      </c>
      <c r="Y64">
        <v>41.4</v>
      </c>
      <c r="Z64">
        <v>43.7</v>
      </c>
      <c r="AA64">
        <v>2.2999999999999998</v>
      </c>
      <c r="AB64">
        <v>16.100000000000001</v>
      </c>
      <c r="AC64">
        <v>16.100000000000001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ht="15" x14ac:dyDescent="0.25">
      <c r="A65" s="26" t="s">
        <v>87</v>
      </c>
      <c r="B65" s="26" t="s">
        <v>104</v>
      </c>
      <c r="C65" s="26" t="s">
        <v>82</v>
      </c>
      <c r="D65" s="68" t="s">
        <v>10</v>
      </c>
      <c r="E65" s="26" t="s">
        <v>101</v>
      </c>
      <c r="F65" s="27" t="s">
        <v>293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6.0659999999999998</v>
      </c>
      <c r="AL65">
        <v>32.351999999999997</v>
      </c>
      <c r="AM65">
        <v>7.4139999999999997</v>
      </c>
      <c r="AN65">
        <v>15.502000000000001</v>
      </c>
      <c r="AO65">
        <v>20.22</v>
      </c>
      <c r="AP65">
        <v>15.502000000000002</v>
      </c>
      <c r="AQ65">
        <v>13.479999999999999</v>
      </c>
    </row>
    <row r="66" spans="1:43" ht="15" x14ac:dyDescent="0.25">
      <c r="A66" s="26" t="s">
        <v>87</v>
      </c>
      <c r="B66" s="26" t="s">
        <v>104</v>
      </c>
      <c r="C66" s="26" t="s">
        <v>82</v>
      </c>
      <c r="D66" s="68" t="s">
        <v>10</v>
      </c>
      <c r="E66" s="26" t="s">
        <v>101</v>
      </c>
      <c r="F66" s="27" t="s">
        <v>293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18.306000000000001</v>
      </c>
      <c r="AL66">
        <v>128.142</v>
      </c>
      <c r="AM66">
        <v>10.169999999999998</v>
      </c>
      <c r="AN66">
        <v>6.1019999999999994</v>
      </c>
      <c r="AO66">
        <v>0</v>
      </c>
      <c r="AP66">
        <v>8.1359999999999992</v>
      </c>
      <c r="AQ66">
        <v>28.476000000000006</v>
      </c>
    </row>
    <row r="67" spans="1:43" ht="15" x14ac:dyDescent="0.25">
      <c r="A67" s="26" t="s">
        <v>87</v>
      </c>
      <c r="B67" s="26" t="s">
        <v>104</v>
      </c>
      <c r="C67" s="26" t="s">
        <v>82</v>
      </c>
      <c r="D67" s="68" t="s">
        <v>10</v>
      </c>
      <c r="E67" s="26" t="s">
        <v>101</v>
      </c>
      <c r="F67" s="27" t="s">
        <v>293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26.700000000000003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68.400000000000006</v>
      </c>
      <c r="AG67">
        <v>64.680000000000007</v>
      </c>
      <c r="AH67">
        <v>63.03</v>
      </c>
      <c r="AI67">
        <v>41.76</v>
      </c>
      <c r="AJ67">
        <v>17.37</v>
      </c>
      <c r="AK67">
        <v>78.63</v>
      </c>
      <c r="AL67">
        <v>11.31</v>
      </c>
      <c r="AM67">
        <v>23.85</v>
      </c>
      <c r="AN67">
        <v>27.594000000000001</v>
      </c>
      <c r="AO67">
        <v>48.707999999999998</v>
      </c>
      <c r="AP67">
        <v>28.080000000000005</v>
      </c>
      <c r="AQ67">
        <v>35.808000000000007</v>
      </c>
    </row>
    <row r="68" spans="1:43" ht="15" x14ac:dyDescent="0.25">
      <c r="A68" s="26" t="s">
        <v>87</v>
      </c>
      <c r="B68" s="26" t="s">
        <v>104</v>
      </c>
      <c r="C68" s="26" t="s">
        <v>82</v>
      </c>
      <c r="D68" s="68" t="s">
        <v>10</v>
      </c>
      <c r="E68" s="26" t="s">
        <v>101</v>
      </c>
      <c r="F68" s="27" t="s">
        <v>293</v>
      </c>
      <c r="G68">
        <v>2.4</v>
      </c>
      <c r="H68">
        <v>14.399999999999999</v>
      </c>
      <c r="I68">
        <v>2.4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16.2</v>
      </c>
      <c r="X68">
        <v>84.600000000000009</v>
      </c>
      <c r="Y68">
        <v>57.600000000000009</v>
      </c>
      <c r="Z68">
        <v>172.79999999999998</v>
      </c>
      <c r="AA68">
        <v>77.399999999999991</v>
      </c>
      <c r="AB68">
        <v>43.199999999999996</v>
      </c>
      <c r="AC68">
        <v>21.6</v>
      </c>
      <c r="AD68">
        <v>50.4</v>
      </c>
      <c r="AE68">
        <v>145.7999999999999</v>
      </c>
      <c r="AF68">
        <v>70.2</v>
      </c>
      <c r="AG68">
        <v>106.19999999999999</v>
      </c>
      <c r="AH68">
        <v>86.4</v>
      </c>
      <c r="AI68">
        <v>127.80000000000003</v>
      </c>
      <c r="AJ68">
        <v>149.40000000000003</v>
      </c>
      <c r="AK68">
        <v>126.00000000000006</v>
      </c>
      <c r="AL68">
        <v>23.4</v>
      </c>
      <c r="AM68">
        <v>68.400000000000006</v>
      </c>
      <c r="AN68">
        <v>70.2</v>
      </c>
      <c r="AO68">
        <v>14.4</v>
      </c>
      <c r="AP68">
        <v>72.000000000000043</v>
      </c>
      <c r="AQ68">
        <v>70.2</v>
      </c>
    </row>
    <row r="69" spans="1:43" ht="15" x14ac:dyDescent="0.25">
      <c r="A69" s="26" t="s">
        <v>87</v>
      </c>
      <c r="B69" s="26" t="s">
        <v>104</v>
      </c>
      <c r="C69" s="26" t="s">
        <v>82</v>
      </c>
      <c r="D69" s="68" t="s">
        <v>6</v>
      </c>
      <c r="E69" s="26" t="s">
        <v>93</v>
      </c>
      <c r="F69" s="27" t="s">
        <v>293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262.90000000000009</v>
      </c>
      <c r="AN69">
        <v>50.190000000000012</v>
      </c>
      <c r="AO69">
        <v>97.990000000000023</v>
      </c>
      <c r="AP69">
        <v>31.07</v>
      </c>
      <c r="AQ69">
        <v>28.481999999999999</v>
      </c>
    </row>
    <row r="70" spans="1:43" ht="15" x14ac:dyDescent="0.25">
      <c r="A70" s="26" t="s">
        <v>87</v>
      </c>
      <c r="B70" s="26" t="s">
        <v>104</v>
      </c>
      <c r="C70" s="26" t="s">
        <v>82</v>
      </c>
      <c r="D70" s="68" t="s">
        <v>6</v>
      </c>
      <c r="E70" s="26" t="s">
        <v>93</v>
      </c>
      <c r="F70" s="27" t="s">
        <v>293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40.015999999999991</v>
      </c>
      <c r="AK70">
        <v>108.89600000000003</v>
      </c>
      <c r="AL70">
        <v>35.314</v>
      </c>
      <c r="AM70">
        <v>80.577999999999989</v>
      </c>
      <c r="AN70">
        <v>50.401999999999973</v>
      </c>
      <c r="AO70">
        <v>50.511999999999986</v>
      </c>
      <c r="AP70">
        <v>204.922</v>
      </c>
      <c r="AQ70">
        <v>310.21799999999979</v>
      </c>
    </row>
    <row r="71" spans="1:43" ht="15" x14ac:dyDescent="0.25">
      <c r="A71" s="26" t="s">
        <v>87</v>
      </c>
      <c r="B71" s="26" t="s">
        <v>104</v>
      </c>
      <c r="C71" s="26" t="s">
        <v>82</v>
      </c>
      <c r="D71" s="68" t="s">
        <v>6</v>
      </c>
      <c r="E71" s="26" t="s">
        <v>93</v>
      </c>
      <c r="F71" s="27" t="s">
        <v>293</v>
      </c>
      <c r="G71">
        <v>724.68</v>
      </c>
      <c r="H71">
        <v>611.92800000000022</v>
      </c>
      <c r="I71">
        <v>826.34399999999982</v>
      </c>
      <c r="J71">
        <v>597.88799999999992</v>
      </c>
      <c r="K71">
        <v>551.952</v>
      </c>
      <c r="L71">
        <v>343.80000000000007</v>
      </c>
      <c r="M71">
        <v>642.6</v>
      </c>
      <c r="N71">
        <v>581.39999999999986</v>
      </c>
      <c r="O71">
        <v>242.09999999999997</v>
      </c>
      <c r="P71">
        <v>295.20000000000005</v>
      </c>
      <c r="Q71">
        <v>345.59999999999991</v>
      </c>
      <c r="R71">
        <v>743.45900000000017</v>
      </c>
      <c r="S71">
        <v>694.32000000000016</v>
      </c>
      <c r="T71">
        <v>384.90200000000004</v>
      </c>
      <c r="U71">
        <v>1154.93</v>
      </c>
      <c r="V71">
        <v>424.56099999999992</v>
      </c>
      <c r="W71">
        <v>441.59999999999991</v>
      </c>
      <c r="X71">
        <v>287.82000000000033</v>
      </c>
      <c r="Y71">
        <v>510.71999999999986</v>
      </c>
      <c r="Z71">
        <v>658.08000000000027</v>
      </c>
      <c r="AA71">
        <v>406.50000000000011</v>
      </c>
      <c r="AB71">
        <v>457.9820000000002</v>
      </c>
      <c r="AC71">
        <v>358.44200000000018</v>
      </c>
      <c r="AD71">
        <v>377.16000000000008</v>
      </c>
      <c r="AE71">
        <v>442.26199999999994</v>
      </c>
      <c r="AF71">
        <v>383.76000000000033</v>
      </c>
      <c r="AG71">
        <v>578.69900000000064</v>
      </c>
      <c r="AH71">
        <v>689.22000000000071</v>
      </c>
      <c r="AI71">
        <v>528.95900000000017</v>
      </c>
      <c r="AJ71">
        <v>357.36000000000024</v>
      </c>
      <c r="AK71">
        <v>277.31999999999994</v>
      </c>
      <c r="AL71">
        <v>85.307999999999993</v>
      </c>
      <c r="AM71">
        <v>482.59999999999968</v>
      </c>
      <c r="AN71">
        <v>69.579999999999984</v>
      </c>
      <c r="AO71">
        <v>83.199999999999989</v>
      </c>
      <c r="AP71">
        <v>1790.6789999999967</v>
      </c>
      <c r="AQ71">
        <v>791.59599999999796</v>
      </c>
    </row>
    <row r="72" spans="1:43" ht="25.5" x14ac:dyDescent="0.25">
      <c r="A72" s="26" t="s">
        <v>87</v>
      </c>
      <c r="B72" s="26" t="s">
        <v>104</v>
      </c>
      <c r="C72" s="26" t="s">
        <v>82</v>
      </c>
      <c r="D72" s="68" t="s">
        <v>6</v>
      </c>
      <c r="E72" s="27" t="s">
        <v>108</v>
      </c>
      <c r="F72" s="27" t="s">
        <v>293</v>
      </c>
      <c r="G72">
        <v>79.2</v>
      </c>
      <c r="H72">
        <v>161.99999999999997</v>
      </c>
      <c r="I72">
        <v>117</v>
      </c>
      <c r="J72">
        <v>126</v>
      </c>
      <c r="K72">
        <v>135</v>
      </c>
      <c r="L72">
        <v>90</v>
      </c>
      <c r="M72">
        <v>93.600000000000023</v>
      </c>
      <c r="N72">
        <v>68.400000000000006</v>
      </c>
      <c r="O72">
        <v>120.15</v>
      </c>
      <c r="P72">
        <v>57.600000000000016</v>
      </c>
      <c r="Q72">
        <v>93.6</v>
      </c>
      <c r="R72">
        <v>73.650999999999996</v>
      </c>
      <c r="S72">
        <v>115.20000000000003</v>
      </c>
      <c r="T72">
        <v>148.94999999999996</v>
      </c>
      <c r="U72">
        <v>152.54999999999998</v>
      </c>
      <c r="V72">
        <v>174.45099999999999</v>
      </c>
      <c r="W72">
        <v>192.6</v>
      </c>
      <c r="X72">
        <v>95.4</v>
      </c>
      <c r="Y72">
        <v>167.4</v>
      </c>
      <c r="Z72">
        <v>163.80000000000001</v>
      </c>
      <c r="AA72">
        <v>102.59999999999997</v>
      </c>
      <c r="AB72">
        <v>109.79999999999998</v>
      </c>
      <c r="AC72">
        <v>145.79999999999995</v>
      </c>
      <c r="AD72">
        <v>142.19999999999999</v>
      </c>
      <c r="AE72">
        <v>127.65099999999998</v>
      </c>
      <c r="AF72">
        <v>163.80000000000001</v>
      </c>
      <c r="AG72">
        <v>167.4</v>
      </c>
      <c r="AH72">
        <v>223.2</v>
      </c>
      <c r="AI72">
        <v>144</v>
      </c>
      <c r="AJ72">
        <v>237.59999999999994</v>
      </c>
      <c r="AK72">
        <v>1.8</v>
      </c>
      <c r="AL72">
        <v>100.20100000000004</v>
      </c>
      <c r="AM72">
        <v>250.0509999999999</v>
      </c>
      <c r="AN72">
        <v>172.79999999999995</v>
      </c>
      <c r="AO72">
        <v>433.80000000000013</v>
      </c>
      <c r="AP72">
        <v>-66.60000000000008</v>
      </c>
      <c r="AQ72">
        <v>208.49900000000002</v>
      </c>
    </row>
    <row r="73" spans="1:43" ht="25.5" x14ac:dyDescent="0.25">
      <c r="A73" s="26" t="s">
        <v>87</v>
      </c>
      <c r="B73" s="26" t="s">
        <v>104</v>
      </c>
      <c r="C73" s="26" t="s">
        <v>82</v>
      </c>
      <c r="D73" s="68" t="s">
        <v>6</v>
      </c>
      <c r="E73" s="27" t="s">
        <v>97</v>
      </c>
      <c r="F73" s="27" t="s">
        <v>293</v>
      </c>
      <c r="G73">
        <v>429.04800000000006</v>
      </c>
      <c r="H73">
        <v>272.82000000000005</v>
      </c>
      <c r="I73">
        <v>266.78400000000005</v>
      </c>
      <c r="J73">
        <v>375.07199999999995</v>
      </c>
      <c r="K73">
        <v>186.084</v>
      </c>
      <c r="L73">
        <v>237</v>
      </c>
      <c r="M73">
        <v>176.88</v>
      </c>
      <c r="N73">
        <v>228.37200000000001</v>
      </c>
      <c r="O73">
        <v>151.32400000000001</v>
      </c>
      <c r="P73">
        <v>154.73999999999998</v>
      </c>
      <c r="Q73">
        <v>258.11300000000006</v>
      </c>
      <c r="R73">
        <v>204.89400000000001</v>
      </c>
      <c r="S73">
        <v>270.56400000000002</v>
      </c>
      <c r="T73">
        <v>189.995</v>
      </c>
      <c r="U73">
        <v>490.45300000000003</v>
      </c>
      <c r="V73">
        <v>181.82999999999998</v>
      </c>
      <c r="W73">
        <v>111.74699999999999</v>
      </c>
      <c r="X73">
        <v>285.62400000000025</v>
      </c>
      <c r="Y73">
        <v>172.67400000000004</v>
      </c>
      <c r="Z73">
        <v>221.19600000000005</v>
      </c>
      <c r="AA73">
        <v>196.45200000000003</v>
      </c>
      <c r="AB73">
        <v>315.42300000000012</v>
      </c>
      <c r="AC73">
        <v>157.85700000000003</v>
      </c>
      <c r="AD73">
        <v>10.571999999999999</v>
      </c>
      <c r="AE73">
        <v>-0.19</v>
      </c>
      <c r="AF73">
        <v>0</v>
      </c>
      <c r="AG73">
        <v>-0.98499999999999999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-0.19900000000000001</v>
      </c>
      <c r="AQ73">
        <v>0</v>
      </c>
    </row>
    <row r="74" spans="1:43" ht="15" x14ac:dyDescent="0.25">
      <c r="A74" s="26" t="s">
        <v>87</v>
      </c>
      <c r="B74" s="26" t="s">
        <v>104</v>
      </c>
      <c r="C74" s="26" t="s">
        <v>82</v>
      </c>
      <c r="D74" s="68" t="s">
        <v>6</v>
      </c>
      <c r="E74" s="26" t="s">
        <v>98</v>
      </c>
      <c r="F74" s="27" t="s">
        <v>293</v>
      </c>
      <c r="G74">
        <v>285.35399999999998</v>
      </c>
      <c r="H74">
        <v>246.35400000000001</v>
      </c>
      <c r="I74">
        <v>292.56000000000006</v>
      </c>
      <c r="J74">
        <v>322.92899999999997</v>
      </c>
      <c r="K74">
        <v>469.20899999999989</v>
      </c>
      <c r="L74">
        <v>285.36</v>
      </c>
      <c r="M74">
        <v>167.649</v>
      </c>
      <c r="N74">
        <v>360.267</v>
      </c>
      <c r="O74">
        <v>306.762</v>
      </c>
      <c r="P74">
        <v>107.00999999999999</v>
      </c>
      <c r="Q74">
        <v>253.25700000000001</v>
      </c>
      <c r="R74">
        <v>99.875999999999991</v>
      </c>
      <c r="S74">
        <v>174.78300000000002</v>
      </c>
      <c r="T74">
        <v>271.09199999999998</v>
      </c>
      <c r="U74">
        <v>510.08100000000013</v>
      </c>
      <c r="V74">
        <v>228.28799999999998</v>
      </c>
      <c r="W74">
        <v>164.08199999999997</v>
      </c>
      <c r="X74">
        <v>338.94699999999989</v>
      </c>
      <c r="Y74">
        <v>267.584</v>
      </c>
      <c r="Z74">
        <v>378.1819999999999</v>
      </c>
      <c r="AA74">
        <v>174.82600000000005</v>
      </c>
      <c r="AB74">
        <v>288.58299999999991</v>
      </c>
      <c r="AC74">
        <v>189.02600000000007</v>
      </c>
      <c r="AD74">
        <v>135.55200000000002</v>
      </c>
      <c r="AE74">
        <v>263.32800000000003</v>
      </c>
      <c r="AF74">
        <v>259.60000000000002</v>
      </c>
      <c r="AG74">
        <v>369.83499999999998</v>
      </c>
      <c r="AH74">
        <v>323.44900000000001</v>
      </c>
      <c r="AI74">
        <v>223.571</v>
      </c>
      <c r="AJ74">
        <v>437.07499999999953</v>
      </c>
      <c r="AK74">
        <v>295.02499999999998</v>
      </c>
      <c r="AL74">
        <v>255.28100000000003</v>
      </c>
      <c r="AM74">
        <v>145.673</v>
      </c>
      <c r="AN74">
        <v>241.61799999999999</v>
      </c>
      <c r="AO74">
        <v>184.78399999999999</v>
      </c>
      <c r="AP74">
        <v>223.54400000000001</v>
      </c>
      <c r="AQ74">
        <v>272.99</v>
      </c>
    </row>
    <row r="75" spans="1:43" ht="15" x14ac:dyDescent="0.25">
      <c r="A75" s="26" t="s">
        <v>87</v>
      </c>
      <c r="B75" s="26" t="s">
        <v>104</v>
      </c>
      <c r="C75" s="26" t="s">
        <v>82</v>
      </c>
      <c r="D75" s="68" t="s">
        <v>6</v>
      </c>
      <c r="E75" s="26" t="s">
        <v>98</v>
      </c>
      <c r="F75" s="27" t="s">
        <v>293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46.50800000000001</v>
      </c>
      <c r="AJ75">
        <v>33.824000000000005</v>
      </c>
      <c r="AK75">
        <v>15.704000000000002</v>
      </c>
      <c r="AL75">
        <v>16.207000000000001</v>
      </c>
      <c r="AM75">
        <v>7.2480000000000002</v>
      </c>
      <c r="AN75">
        <v>13.892000000000001</v>
      </c>
      <c r="AO75">
        <v>1.8120000000000003</v>
      </c>
      <c r="AP75">
        <v>0.60400000000000009</v>
      </c>
      <c r="AQ75">
        <v>8.4559999999999995</v>
      </c>
    </row>
    <row r="76" spans="1:43" ht="15" x14ac:dyDescent="0.25">
      <c r="A76" s="26" t="s">
        <v>87</v>
      </c>
      <c r="B76" s="26" t="s">
        <v>104</v>
      </c>
      <c r="C76" s="26" t="s">
        <v>82</v>
      </c>
      <c r="D76" s="68" t="s">
        <v>6</v>
      </c>
      <c r="E76" s="26" t="s">
        <v>98</v>
      </c>
      <c r="F76" s="27" t="s">
        <v>293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504.50399999999985</v>
      </c>
      <c r="AJ76">
        <v>313.99199999999956</v>
      </c>
      <c r="AK76">
        <v>134.06399999999996</v>
      </c>
      <c r="AL76">
        <v>366.02999999999975</v>
      </c>
      <c r="AM76">
        <v>89.964000000000041</v>
      </c>
      <c r="AN76">
        <v>220.4999999999998</v>
      </c>
      <c r="AO76">
        <v>81.144000000000048</v>
      </c>
      <c r="AP76">
        <v>197.56799999999978</v>
      </c>
      <c r="AQ76">
        <v>153.46799999999993</v>
      </c>
    </row>
    <row r="77" spans="1:43" ht="15" x14ac:dyDescent="0.25">
      <c r="A77" s="26" t="s">
        <v>87</v>
      </c>
      <c r="B77" s="26" t="s">
        <v>104</v>
      </c>
      <c r="C77" s="26" t="s">
        <v>82</v>
      </c>
      <c r="D77" s="68" t="s">
        <v>6</v>
      </c>
      <c r="E77" s="26" t="s">
        <v>101</v>
      </c>
      <c r="F77" s="27" t="s">
        <v>293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60</v>
      </c>
      <c r="X77">
        <v>146.40000000000009</v>
      </c>
      <c r="Y77">
        <v>79.000999999999991</v>
      </c>
      <c r="Z77">
        <v>50.399999999999991</v>
      </c>
      <c r="AA77">
        <v>83.999999999999986</v>
      </c>
      <c r="AB77">
        <v>98.200999999999979</v>
      </c>
      <c r="AC77">
        <v>88.799999999999983</v>
      </c>
      <c r="AD77">
        <v>9.6</v>
      </c>
      <c r="AE77">
        <v>72</v>
      </c>
      <c r="AF77">
        <v>69.599999999999994</v>
      </c>
      <c r="AG77">
        <v>47.800999999999988</v>
      </c>
      <c r="AH77">
        <v>117.6</v>
      </c>
      <c r="AI77">
        <v>124.60099999999997</v>
      </c>
      <c r="AJ77">
        <v>76.8</v>
      </c>
      <c r="AK77">
        <v>119.99999999999999</v>
      </c>
      <c r="AL77">
        <v>61.398999999999994</v>
      </c>
      <c r="AM77">
        <v>76.8</v>
      </c>
      <c r="AN77">
        <v>201.60000000000014</v>
      </c>
      <c r="AO77">
        <v>60</v>
      </c>
      <c r="AP77">
        <v>40.600999999999999</v>
      </c>
      <c r="AQ77">
        <v>37.998999999999995</v>
      </c>
    </row>
    <row r="78" spans="1:43" ht="15" x14ac:dyDescent="0.25">
      <c r="A78" s="26" t="s">
        <v>87</v>
      </c>
      <c r="B78" s="26" t="s">
        <v>104</v>
      </c>
      <c r="C78" s="26" t="s">
        <v>82</v>
      </c>
      <c r="D78" s="68" t="s">
        <v>6</v>
      </c>
      <c r="E78" s="26" t="s">
        <v>101</v>
      </c>
      <c r="F78" s="27" t="s">
        <v>293</v>
      </c>
      <c r="G78">
        <v>19.2</v>
      </c>
      <c r="H78">
        <v>9.6</v>
      </c>
      <c r="I78">
        <v>26.4</v>
      </c>
      <c r="J78">
        <v>69.599999999999994</v>
      </c>
      <c r="K78">
        <v>23.999999999999996</v>
      </c>
      <c r="L78">
        <v>14.4</v>
      </c>
      <c r="M78">
        <v>38.4</v>
      </c>
      <c r="N78">
        <v>40.799999999999997</v>
      </c>
      <c r="O78">
        <v>14.4</v>
      </c>
      <c r="P78">
        <v>26.4</v>
      </c>
      <c r="Q78">
        <v>57.400999999999996</v>
      </c>
      <c r="R78">
        <v>-0.19900000000000001</v>
      </c>
      <c r="S78">
        <v>0</v>
      </c>
      <c r="T78">
        <v>0</v>
      </c>
      <c r="U78">
        <v>0</v>
      </c>
      <c r="V78">
        <v>0</v>
      </c>
      <c r="W78">
        <v>103.19999999999999</v>
      </c>
      <c r="X78">
        <v>93.6</v>
      </c>
      <c r="Y78">
        <v>76.8</v>
      </c>
      <c r="Z78">
        <v>67.2</v>
      </c>
      <c r="AA78">
        <v>62.4</v>
      </c>
      <c r="AB78">
        <v>91.001000000000005</v>
      </c>
      <c r="AC78">
        <v>86.200999999999993</v>
      </c>
      <c r="AD78">
        <v>36</v>
      </c>
      <c r="AE78">
        <v>64.8</v>
      </c>
      <c r="AF78">
        <v>88.799999999999983</v>
      </c>
      <c r="AG78">
        <v>103.00099999999998</v>
      </c>
      <c r="AH78">
        <v>74.399999999999991</v>
      </c>
      <c r="AI78">
        <v>107.99999999999999</v>
      </c>
      <c r="AJ78">
        <v>62.399999999999991</v>
      </c>
      <c r="AK78">
        <v>93.6</v>
      </c>
      <c r="AL78">
        <v>51.599999999999994</v>
      </c>
      <c r="AM78">
        <v>83.999999999999986</v>
      </c>
      <c r="AN78">
        <v>230.20100000000008</v>
      </c>
      <c r="AO78">
        <v>43.199999999999996</v>
      </c>
      <c r="AP78">
        <v>50.200999999999993</v>
      </c>
      <c r="AQ78">
        <v>40.199999999999996</v>
      </c>
    </row>
    <row r="79" spans="1:43" ht="15" x14ac:dyDescent="0.25">
      <c r="A79" s="26" t="s">
        <v>87</v>
      </c>
      <c r="B79" s="26" t="s">
        <v>104</v>
      </c>
      <c r="C79" s="26" t="s">
        <v>82</v>
      </c>
      <c r="D79" s="68" t="s">
        <v>6</v>
      </c>
      <c r="E79" s="26" t="s">
        <v>101</v>
      </c>
      <c r="F79" s="27" t="s">
        <v>293</v>
      </c>
      <c r="G79">
        <v>19.2</v>
      </c>
      <c r="H79">
        <v>9.6</v>
      </c>
      <c r="I79">
        <v>26.4</v>
      </c>
      <c r="J79">
        <v>69.599999999999994</v>
      </c>
      <c r="K79">
        <v>23.999999999999996</v>
      </c>
      <c r="L79">
        <v>14.4</v>
      </c>
      <c r="M79">
        <v>38.4</v>
      </c>
      <c r="N79">
        <v>40.799999999999997</v>
      </c>
      <c r="O79">
        <v>14.4</v>
      </c>
      <c r="P79">
        <v>26.4</v>
      </c>
      <c r="Q79">
        <v>57.400999999999996</v>
      </c>
      <c r="R79">
        <v>-0.19900000000000001</v>
      </c>
      <c r="S79">
        <v>0</v>
      </c>
      <c r="T79">
        <v>0</v>
      </c>
      <c r="U79">
        <v>0</v>
      </c>
      <c r="V79">
        <v>0</v>
      </c>
      <c r="W79">
        <v>206.61599999999999</v>
      </c>
      <c r="X79">
        <v>98.899999999999963</v>
      </c>
      <c r="Y79">
        <v>118.25899999999997</v>
      </c>
      <c r="Z79">
        <v>121.89999999999996</v>
      </c>
      <c r="AA79">
        <v>75.899999999999991</v>
      </c>
      <c r="AB79">
        <v>168.28399999999999</v>
      </c>
      <c r="AC79">
        <v>137.42499999999998</v>
      </c>
      <c r="AD79">
        <v>0</v>
      </c>
      <c r="AE79">
        <v>-1.1499999999999999</v>
      </c>
      <c r="AF79">
        <v>0</v>
      </c>
      <c r="AG79">
        <v>-0.76600000000000001</v>
      </c>
      <c r="AH79">
        <v>345.00000000000006</v>
      </c>
      <c r="AI79">
        <v>174.60899999999998</v>
      </c>
      <c r="AJ79">
        <v>105.79999999999998</v>
      </c>
      <c r="AK79">
        <v>0</v>
      </c>
      <c r="AL79">
        <v>271.78400000000011</v>
      </c>
      <c r="AM79">
        <v>38.908999999999985</v>
      </c>
      <c r="AN79">
        <v>-0.191</v>
      </c>
      <c r="AO79">
        <v>0</v>
      </c>
      <c r="AP79">
        <v>150.47999999999999</v>
      </c>
      <c r="AQ79">
        <v>136.80000000000004</v>
      </c>
    </row>
    <row r="80" spans="1:43" ht="15" x14ac:dyDescent="0.25">
      <c r="A80" s="26" t="s">
        <v>87</v>
      </c>
      <c r="B80" s="26" t="s">
        <v>104</v>
      </c>
      <c r="C80" s="26" t="s">
        <v>82</v>
      </c>
      <c r="D80" s="68" t="s">
        <v>6</v>
      </c>
      <c r="E80" s="26" t="s">
        <v>101</v>
      </c>
      <c r="F80" s="27" t="s">
        <v>293</v>
      </c>
      <c r="G80">
        <v>228.00000000000003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-0.40099999999999997</v>
      </c>
      <c r="P80">
        <v>0</v>
      </c>
      <c r="Q80">
        <v>0</v>
      </c>
      <c r="R80">
        <v>0</v>
      </c>
      <c r="S80">
        <v>0</v>
      </c>
      <c r="T80">
        <v>231.60000000000008</v>
      </c>
      <c r="U80">
        <v>361.20000000000005</v>
      </c>
      <c r="V80">
        <v>450.00000000000006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2.6960000000000002</v>
      </c>
      <c r="AK80">
        <v>82.90199999999993</v>
      </c>
      <c r="AL80">
        <v>38.417999999999999</v>
      </c>
      <c r="AM80">
        <v>38.923000000000002</v>
      </c>
      <c r="AN80">
        <v>79.531999999999982</v>
      </c>
      <c r="AO80">
        <v>82.227999999999923</v>
      </c>
      <c r="AP80">
        <v>103.00899999999994</v>
      </c>
      <c r="AQ80">
        <v>50.494000000000014</v>
      </c>
    </row>
    <row r="81" spans="1:43" ht="15" x14ac:dyDescent="0.25">
      <c r="A81" s="26" t="s">
        <v>87</v>
      </c>
      <c r="B81" s="26" t="s">
        <v>104</v>
      </c>
      <c r="C81" s="26" t="s">
        <v>82</v>
      </c>
      <c r="D81" s="68" t="s">
        <v>6</v>
      </c>
      <c r="E81" s="26" t="s">
        <v>101</v>
      </c>
      <c r="F81" s="27" t="s">
        <v>293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215.6040000000001</v>
      </c>
      <c r="AL81">
        <v>58.986000000000004</v>
      </c>
      <c r="AM81">
        <v>56.783000000000008</v>
      </c>
      <c r="AN81">
        <v>63.054000000000002</v>
      </c>
      <c r="AO81">
        <v>0</v>
      </c>
      <c r="AP81">
        <v>97.46299999999998</v>
      </c>
      <c r="AQ81">
        <v>54.917999999999999</v>
      </c>
    </row>
    <row r="82" spans="1:43" ht="15" x14ac:dyDescent="0.25">
      <c r="A82" s="26" t="s">
        <v>87</v>
      </c>
      <c r="B82" s="26" t="s">
        <v>104</v>
      </c>
      <c r="C82" s="26" t="s">
        <v>82</v>
      </c>
      <c r="D82" s="68" t="s">
        <v>6</v>
      </c>
      <c r="E82" s="26" t="s">
        <v>101</v>
      </c>
      <c r="F82" s="27" t="s">
        <v>293</v>
      </c>
      <c r="G82">
        <v>192</v>
      </c>
      <c r="H82">
        <v>124.79999999999998</v>
      </c>
      <c r="I82">
        <v>131.99999999999997</v>
      </c>
      <c r="J82">
        <v>0</v>
      </c>
      <c r="K82">
        <v>0</v>
      </c>
      <c r="L82">
        <v>0</v>
      </c>
      <c r="M82">
        <v>0</v>
      </c>
      <c r="N82">
        <v>0</v>
      </c>
      <c r="O82">
        <v>-0.39800000000000002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136.88200000000001</v>
      </c>
      <c r="X82">
        <v>139.62000000000003</v>
      </c>
      <c r="Y82">
        <v>322.06799999999993</v>
      </c>
      <c r="Z82">
        <v>121.67999999999996</v>
      </c>
      <c r="AA82">
        <v>141.83999999999997</v>
      </c>
      <c r="AB82">
        <v>227.35799999999995</v>
      </c>
      <c r="AC82">
        <v>554.05800000000011</v>
      </c>
      <c r="AD82">
        <v>236.28</v>
      </c>
      <c r="AE82">
        <v>395.28</v>
      </c>
      <c r="AF82">
        <v>255.96</v>
      </c>
      <c r="AG82">
        <v>332.34399999999988</v>
      </c>
      <c r="AH82">
        <v>562.50000000000011</v>
      </c>
      <c r="AI82">
        <v>474.15399999999994</v>
      </c>
      <c r="AJ82">
        <v>248.46</v>
      </c>
      <c r="AK82">
        <v>445.32</v>
      </c>
      <c r="AL82">
        <v>182.22999999999996</v>
      </c>
      <c r="AM82">
        <v>369.33600000000001</v>
      </c>
      <c r="AN82">
        <v>859.44000000000028</v>
      </c>
      <c r="AO82">
        <v>237.018</v>
      </c>
      <c r="AP82">
        <v>479.23199999999991</v>
      </c>
      <c r="AQ82">
        <v>298.31399999999996</v>
      </c>
    </row>
    <row r="83" spans="1:43" ht="15" x14ac:dyDescent="0.25">
      <c r="A83" s="26" t="s">
        <v>87</v>
      </c>
      <c r="B83" s="26" t="s">
        <v>104</v>
      </c>
      <c r="C83" s="26" t="s">
        <v>82</v>
      </c>
      <c r="D83" s="68" t="s">
        <v>6</v>
      </c>
      <c r="E83" s="26" t="s">
        <v>101</v>
      </c>
      <c r="F83" s="27" t="s">
        <v>293</v>
      </c>
      <c r="G83">
        <v>136.12</v>
      </c>
      <c r="H83">
        <v>217.94000000000003</v>
      </c>
      <c r="I83">
        <v>273.27</v>
      </c>
      <c r="J83">
        <v>278.98</v>
      </c>
      <c r="K83">
        <v>191.89999999999995</v>
      </c>
      <c r="L83">
        <v>57.5</v>
      </c>
      <c r="M83">
        <v>124.19999999999999</v>
      </c>
      <c r="N83">
        <v>294.70999999999998</v>
      </c>
      <c r="O83">
        <v>143.77099999999999</v>
      </c>
      <c r="P83">
        <v>129.59</v>
      </c>
      <c r="Q83">
        <v>229.73000000000002</v>
      </c>
      <c r="R83">
        <v>131.81399999999999</v>
      </c>
      <c r="S83">
        <v>128.47999999999999</v>
      </c>
      <c r="T83">
        <v>259.17900000000003</v>
      </c>
      <c r="U83">
        <v>870.65800000000013</v>
      </c>
      <c r="V83">
        <v>749.79599999999994</v>
      </c>
      <c r="W83">
        <v>372.60000000000076</v>
      </c>
      <c r="X83">
        <v>324.0000000000004</v>
      </c>
      <c r="Y83">
        <v>157.19899999999996</v>
      </c>
      <c r="Z83">
        <v>142.19999999999996</v>
      </c>
      <c r="AA83">
        <v>270.00000000000023</v>
      </c>
      <c r="AB83">
        <v>255.6</v>
      </c>
      <c r="AC83">
        <v>246.59999999999997</v>
      </c>
      <c r="AD83">
        <v>142.19999999999999</v>
      </c>
      <c r="AE83">
        <v>413.40100000000035</v>
      </c>
      <c r="AF83">
        <v>133.19999999999999</v>
      </c>
      <c r="AG83">
        <v>287.40100000000047</v>
      </c>
      <c r="AH83">
        <v>271.80000000000018</v>
      </c>
      <c r="AI83">
        <v>446.40000000000026</v>
      </c>
      <c r="AJ83">
        <v>158.39999999999995</v>
      </c>
      <c r="AK83">
        <v>187.19999999999987</v>
      </c>
      <c r="AL83">
        <v>271.80000000000013</v>
      </c>
      <c r="AM83">
        <v>125.69899999999996</v>
      </c>
      <c r="AN83">
        <v>558.00000000000011</v>
      </c>
      <c r="AO83">
        <v>1.8</v>
      </c>
      <c r="AP83">
        <v>397.80000000000064</v>
      </c>
      <c r="AQ83">
        <v>223.19999999999993</v>
      </c>
    </row>
    <row r="84" spans="1:43" x14ac:dyDescent="0.2">
      <c r="A84" s="26" t="s">
        <v>87</v>
      </c>
      <c r="B84" s="26" t="s">
        <v>104</v>
      </c>
      <c r="C84" s="26" t="s">
        <v>82</v>
      </c>
      <c r="D84" s="27" t="s">
        <v>5</v>
      </c>
      <c r="E84" s="26" t="s">
        <v>93</v>
      </c>
      <c r="F84" s="27" t="s">
        <v>293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23.900000000000006</v>
      </c>
      <c r="AN84">
        <v>2.39</v>
      </c>
      <c r="AO84">
        <v>9.56</v>
      </c>
      <c r="AP84">
        <v>11.950000000000001</v>
      </c>
      <c r="AQ84">
        <v>9.56</v>
      </c>
    </row>
    <row r="85" spans="1:43" x14ac:dyDescent="0.2">
      <c r="A85" s="26" t="s">
        <v>87</v>
      </c>
      <c r="B85" s="26" t="s">
        <v>104</v>
      </c>
      <c r="C85" s="26" t="s">
        <v>82</v>
      </c>
      <c r="D85" s="27" t="s">
        <v>5</v>
      </c>
      <c r="E85" s="26" t="s">
        <v>93</v>
      </c>
      <c r="F85" s="27" t="s">
        <v>293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4.5920000000000005</v>
      </c>
      <c r="AK85">
        <v>0</v>
      </c>
      <c r="AL85">
        <v>3.28</v>
      </c>
      <c r="AM85">
        <v>1.9680000000000002</v>
      </c>
      <c r="AN85">
        <v>2.6240000000000001</v>
      </c>
      <c r="AO85">
        <v>4.5920000000000005</v>
      </c>
      <c r="AP85">
        <v>2.6179999999999999</v>
      </c>
      <c r="AQ85">
        <v>15.665999999999999</v>
      </c>
    </row>
    <row r="86" spans="1:43" x14ac:dyDescent="0.2">
      <c r="A86" s="26" t="s">
        <v>87</v>
      </c>
      <c r="B86" s="26" t="s">
        <v>104</v>
      </c>
      <c r="C86" s="26" t="s">
        <v>82</v>
      </c>
      <c r="D86" s="27" t="s">
        <v>5</v>
      </c>
      <c r="E86" s="26" t="s">
        <v>93</v>
      </c>
      <c r="F86" s="27" t="s">
        <v>293</v>
      </c>
      <c r="G86">
        <v>210.24</v>
      </c>
      <c r="H86">
        <v>185.184</v>
      </c>
      <c r="I86">
        <v>241.41600000000003</v>
      </c>
      <c r="J86">
        <v>200.66399999999999</v>
      </c>
      <c r="K86">
        <v>183.81599999999997</v>
      </c>
      <c r="L86">
        <v>203.40000000000003</v>
      </c>
      <c r="M86">
        <v>156.59999999999997</v>
      </c>
      <c r="N86">
        <v>89.999999999999986</v>
      </c>
      <c r="O86">
        <v>124.92000000000002</v>
      </c>
      <c r="P86">
        <v>122.39999999999998</v>
      </c>
      <c r="Q86">
        <v>115.2</v>
      </c>
      <c r="R86">
        <v>117</v>
      </c>
      <c r="S86">
        <v>129.54</v>
      </c>
      <c r="T86">
        <v>134.16</v>
      </c>
      <c r="U86">
        <v>242.88</v>
      </c>
      <c r="V86">
        <v>175.38</v>
      </c>
      <c r="W86">
        <v>255.35999999999999</v>
      </c>
      <c r="X86">
        <v>196.68</v>
      </c>
      <c r="Y86">
        <v>132.96000000000004</v>
      </c>
      <c r="Z86">
        <v>114.96000000000001</v>
      </c>
      <c r="AA86">
        <v>145.73999999999998</v>
      </c>
      <c r="AB86">
        <v>194.69999999999996</v>
      </c>
      <c r="AC86">
        <v>146.39999999999998</v>
      </c>
      <c r="AD86">
        <v>128.76</v>
      </c>
      <c r="AE86">
        <v>125.64</v>
      </c>
      <c r="AF86">
        <v>156.9</v>
      </c>
      <c r="AG86">
        <v>211.38</v>
      </c>
      <c r="AH86">
        <v>183.41999999999993</v>
      </c>
      <c r="AI86">
        <v>197.28</v>
      </c>
      <c r="AJ86">
        <v>145.14000000000001</v>
      </c>
      <c r="AK86">
        <v>109.8</v>
      </c>
      <c r="AL86">
        <v>47.940000000000012</v>
      </c>
      <c r="AM86">
        <v>25.28</v>
      </c>
      <c r="AN86">
        <v>0</v>
      </c>
      <c r="AO86">
        <v>5.2</v>
      </c>
      <c r="AP86">
        <v>251.44</v>
      </c>
      <c r="AQ86">
        <v>226.04000000000002</v>
      </c>
    </row>
    <row r="87" spans="1:43" ht="25.5" x14ac:dyDescent="0.2">
      <c r="A87" s="26" t="s">
        <v>87</v>
      </c>
      <c r="B87" s="26" t="s">
        <v>104</v>
      </c>
      <c r="C87" s="26" t="s">
        <v>82</v>
      </c>
      <c r="D87" s="27" t="s">
        <v>5</v>
      </c>
      <c r="E87" s="27" t="s">
        <v>108</v>
      </c>
      <c r="F87" s="27" t="s">
        <v>293</v>
      </c>
      <c r="G87">
        <v>124.19999999999999</v>
      </c>
      <c r="H87">
        <v>102.6</v>
      </c>
      <c r="I87">
        <v>122.39999999999999</v>
      </c>
      <c r="J87">
        <v>201.6</v>
      </c>
      <c r="K87">
        <v>142.19999999999999</v>
      </c>
      <c r="L87">
        <v>73.800000000000011</v>
      </c>
      <c r="M87">
        <v>70.199999999999989</v>
      </c>
      <c r="N87">
        <v>55.8</v>
      </c>
      <c r="O87">
        <v>156.6</v>
      </c>
      <c r="P87">
        <v>62.999999999999986</v>
      </c>
      <c r="Q87">
        <v>91.800000000000026</v>
      </c>
      <c r="R87">
        <v>86.40000000000002</v>
      </c>
      <c r="S87">
        <v>91.8</v>
      </c>
      <c r="T87">
        <v>127.8</v>
      </c>
      <c r="U87">
        <v>108.00000000000001</v>
      </c>
      <c r="V87">
        <v>82.800000000000011</v>
      </c>
      <c r="W87">
        <v>154.79999999999993</v>
      </c>
      <c r="X87">
        <v>133.19999999999999</v>
      </c>
      <c r="Y87">
        <v>82.8</v>
      </c>
      <c r="Z87">
        <v>136.80000000000001</v>
      </c>
      <c r="AA87">
        <v>84.59999999999998</v>
      </c>
      <c r="AB87">
        <v>77.399999999999991</v>
      </c>
      <c r="AC87">
        <v>84.599999999999952</v>
      </c>
      <c r="AD87">
        <v>95.399999999999991</v>
      </c>
      <c r="AE87">
        <v>68.400000000000006</v>
      </c>
      <c r="AF87">
        <v>73.800000000000011</v>
      </c>
      <c r="AG87">
        <v>142.19999999999996</v>
      </c>
      <c r="AH87">
        <v>136.79999999999998</v>
      </c>
      <c r="AI87">
        <v>77.399999999999963</v>
      </c>
      <c r="AJ87">
        <v>113.4</v>
      </c>
      <c r="AK87">
        <v>0</v>
      </c>
      <c r="AL87">
        <v>179.99999999999991</v>
      </c>
      <c r="AM87">
        <v>140.39999999999998</v>
      </c>
      <c r="AN87">
        <v>133.19999999999999</v>
      </c>
      <c r="AO87">
        <v>106.20000000000003</v>
      </c>
      <c r="AP87">
        <v>111.60000000000001</v>
      </c>
      <c r="AQ87">
        <v>95.399999999999991</v>
      </c>
    </row>
    <row r="88" spans="1:43" ht="25.5" x14ac:dyDescent="0.2">
      <c r="A88" s="26" t="s">
        <v>87</v>
      </c>
      <c r="B88" s="26" t="s">
        <v>104</v>
      </c>
      <c r="C88" s="26" t="s">
        <v>82</v>
      </c>
      <c r="D88" s="27" t="s">
        <v>5</v>
      </c>
      <c r="E88" s="27" t="s">
        <v>97</v>
      </c>
      <c r="F88" s="27" t="s">
        <v>293</v>
      </c>
      <c r="G88">
        <v>91.524000000000001</v>
      </c>
      <c r="H88">
        <v>79.97999999999999</v>
      </c>
      <c r="I88">
        <v>44.015999999999998</v>
      </c>
      <c r="J88">
        <v>131.42400000000001</v>
      </c>
      <c r="K88">
        <v>88.031999999999996</v>
      </c>
      <c r="L88">
        <v>23.112000000000002</v>
      </c>
      <c r="M88">
        <v>32.18399999999999</v>
      </c>
      <c r="N88">
        <v>24.132000000000001</v>
      </c>
      <c r="O88">
        <v>36.036000000000001</v>
      </c>
      <c r="P88">
        <v>19.692</v>
      </c>
      <c r="Q88">
        <v>30.144000000000002</v>
      </c>
      <c r="R88">
        <v>21.971999999999998</v>
      </c>
      <c r="S88">
        <v>35.700000000000003</v>
      </c>
      <c r="T88">
        <v>25.295999999999999</v>
      </c>
      <c r="U88">
        <v>52.379999999999995</v>
      </c>
      <c r="V88">
        <v>34.823999999999998</v>
      </c>
      <c r="W88">
        <v>46.68</v>
      </c>
      <c r="X88">
        <v>45.276000000000003</v>
      </c>
      <c r="Y88">
        <v>16.224</v>
      </c>
      <c r="Z88">
        <v>9.1199999999999992</v>
      </c>
      <c r="AA88">
        <v>7.9799999999999995</v>
      </c>
      <c r="AB88">
        <v>6.8400000000000007</v>
      </c>
      <c r="AC88">
        <v>1.1399999999999999</v>
      </c>
      <c r="AD88">
        <v>1.1399999999999999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2">
      <c r="A89" s="26" t="s">
        <v>87</v>
      </c>
      <c r="B89" s="26" t="s">
        <v>104</v>
      </c>
      <c r="C89" s="26" t="s">
        <v>82</v>
      </c>
      <c r="D89" s="27" t="s">
        <v>5</v>
      </c>
      <c r="E89" s="26" t="s">
        <v>98</v>
      </c>
      <c r="F89" s="27" t="s">
        <v>293</v>
      </c>
      <c r="G89">
        <v>1441.6859999999997</v>
      </c>
      <c r="H89">
        <v>2857.7040000000006</v>
      </c>
      <c r="I89">
        <v>1907.9880000000001</v>
      </c>
      <c r="J89">
        <v>1050.952</v>
      </c>
      <c r="K89">
        <v>712.99999999999989</v>
      </c>
      <c r="L89">
        <v>4069.8039999999996</v>
      </c>
      <c r="M89">
        <v>1880.894</v>
      </c>
      <c r="N89">
        <v>2211.7260000000001</v>
      </c>
      <c r="O89">
        <v>855.60000000000014</v>
      </c>
      <c r="P89">
        <v>1676.9760000000003</v>
      </c>
      <c r="Q89">
        <v>3603.5020000000009</v>
      </c>
      <c r="R89">
        <v>819.94999999999993</v>
      </c>
      <c r="S89">
        <v>1960.7500000000002</v>
      </c>
      <c r="T89">
        <v>1035.2759999999998</v>
      </c>
      <c r="U89">
        <v>2295.86</v>
      </c>
      <c r="V89">
        <v>1933.6559999999997</v>
      </c>
      <c r="W89">
        <v>574.28699999999969</v>
      </c>
      <c r="X89">
        <v>770.59700000000021</v>
      </c>
      <c r="Y89">
        <v>834.77800000000002</v>
      </c>
      <c r="Z89">
        <v>509.3119999999999</v>
      </c>
      <c r="AA89">
        <v>403.16300000000012</v>
      </c>
      <c r="AB89">
        <v>441.78399999999999</v>
      </c>
      <c r="AC89">
        <v>780.35300000000029</v>
      </c>
      <c r="AD89">
        <v>417.37399999999991</v>
      </c>
      <c r="AE89">
        <v>402.06399999999991</v>
      </c>
      <c r="AF89">
        <v>491.02399999999972</v>
      </c>
      <c r="AG89">
        <v>522.73799999999983</v>
      </c>
      <c r="AH89">
        <v>682.55399999999975</v>
      </c>
      <c r="AI89">
        <v>437.27099999999984</v>
      </c>
      <c r="AJ89">
        <v>465.65299999999974</v>
      </c>
      <c r="AK89">
        <v>358.99299999999982</v>
      </c>
      <c r="AL89">
        <v>430.15099999999984</v>
      </c>
      <c r="AM89">
        <v>504.7919999999998</v>
      </c>
      <c r="AN89">
        <v>344.80899999999986</v>
      </c>
      <c r="AO89">
        <v>359.00699999999978</v>
      </c>
      <c r="AP89">
        <v>319.78399999999988</v>
      </c>
      <c r="AQ89">
        <v>532.94999999999982</v>
      </c>
    </row>
    <row r="90" spans="1:43" x14ac:dyDescent="0.2">
      <c r="A90" s="26" t="s">
        <v>87</v>
      </c>
      <c r="B90" s="26" t="s">
        <v>104</v>
      </c>
      <c r="C90" s="26" t="s">
        <v>82</v>
      </c>
      <c r="D90" s="27" t="s">
        <v>5</v>
      </c>
      <c r="E90" s="26" t="s">
        <v>98</v>
      </c>
      <c r="F90" s="27" t="s">
        <v>293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12.684000000000003</v>
      </c>
      <c r="AJ90">
        <v>4.2279999999999998</v>
      </c>
      <c r="AK90">
        <v>3.02</v>
      </c>
      <c r="AL90">
        <v>4.2279999999999998</v>
      </c>
      <c r="AM90">
        <v>1.2080000000000002</v>
      </c>
      <c r="AN90">
        <v>1.2080000000000002</v>
      </c>
      <c r="AO90">
        <v>1.2080000000000002</v>
      </c>
      <c r="AP90">
        <v>2.4160000000000004</v>
      </c>
      <c r="AQ90">
        <v>0.60400000000000009</v>
      </c>
    </row>
    <row r="91" spans="1:43" x14ac:dyDescent="0.2">
      <c r="A91" s="26" t="s">
        <v>87</v>
      </c>
      <c r="B91" s="26" t="s">
        <v>104</v>
      </c>
      <c r="C91" s="26" t="s">
        <v>82</v>
      </c>
      <c r="D91" s="27" t="s">
        <v>5</v>
      </c>
      <c r="E91" s="26" t="s">
        <v>98</v>
      </c>
      <c r="F91" s="27" t="s">
        <v>293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245.196</v>
      </c>
      <c r="AJ91">
        <v>156.99599999999998</v>
      </c>
      <c r="AK91">
        <v>151.70399999999998</v>
      </c>
      <c r="AL91">
        <v>139.35599999999999</v>
      </c>
      <c r="AM91">
        <v>137.59199999999998</v>
      </c>
      <c r="AN91">
        <v>160.52399999999997</v>
      </c>
      <c r="AO91">
        <v>123.48000000000003</v>
      </c>
      <c r="AP91">
        <v>148.17600000000002</v>
      </c>
      <c r="AQ91">
        <v>179.92799999999997</v>
      </c>
    </row>
    <row r="92" spans="1:43" x14ac:dyDescent="0.2">
      <c r="A92" s="26" t="s">
        <v>87</v>
      </c>
      <c r="B92" s="26" t="s">
        <v>104</v>
      </c>
      <c r="C92" s="26" t="s">
        <v>82</v>
      </c>
      <c r="D92" s="27" t="s">
        <v>5</v>
      </c>
      <c r="E92" s="26" t="s">
        <v>101</v>
      </c>
      <c r="F92" s="27" t="s">
        <v>293</v>
      </c>
      <c r="G92">
        <v>-2.4</v>
      </c>
      <c r="H92">
        <v>2.4</v>
      </c>
      <c r="I92">
        <v>4.8</v>
      </c>
      <c r="J92">
        <v>9.6</v>
      </c>
      <c r="K92">
        <v>14.399999999999999</v>
      </c>
      <c r="L92">
        <v>31.2</v>
      </c>
      <c r="M92">
        <v>7.2</v>
      </c>
      <c r="N92">
        <v>4.8</v>
      </c>
      <c r="O92">
        <v>2.4</v>
      </c>
      <c r="P92">
        <v>4.8</v>
      </c>
      <c r="Q92">
        <v>2.4</v>
      </c>
      <c r="R92">
        <v>0</v>
      </c>
      <c r="S92">
        <v>0</v>
      </c>
      <c r="T92">
        <v>0</v>
      </c>
      <c r="U92">
        <v>0</v>
      </c>
      <c r="V92">
        <v>0</v>
      </c>
      <c r="W92">
        <v>2.4</v>
      </c>
      <c r="X92">
        <v>33.6</v>
      </c>
      <c r="Y92">
        <v>19.2</v>
      </c>
      <c r="Z92">
        <v>2.4</v>
      </c>
      <c r="AA92">
        <v>2.4</v>
      </c>
      <c r="AB92">
        <v>7.2</v>
      </c>
      <c r="AC92">
        <v>4.8</v>
      </c>
      <c r="AD92">
        <v>4.8</v>
      </c>
      <c r="AE92">
        <v>9.6</v>
      </c>
      <c r="AF92">
        <v>7.2</v>
      </c>
      <c r="AG92">
        <v>9.6</v>
      </c>
      <c r="AH92">
        <v>4.8</v>
      </c>
      <c r="AI92">
        <v>16.8</v>
      </c>
      <c r="AJ92">
        <v>2.4</v>
      </c>
      <c r="AK92">
        <v>7.2</v>
      </c>
      <c r="AL92">
        <v>4.8</v>
      </c>
      <c r="AM92">
        <v>2.4</v>
      </c>
      <c r="AN92">
        <v>0</v>
      </c>
      <c r="AO92">
        <v>9.6</v>
      </c>
      <c r="AP92">
        <v>11.999999999999998</v>
      </c>
      <c r="AQ92">
        <v>11.999999999999998</v>
      </c>
    </row>
    <row r="93" spans="1:43" x14ac:dyDescent="0.2">
      <c r="A93" s="26" t="s">
        <v>87</v>
      </c>
      <c r="B93" s="26" t="s">
        <v>104</v>
      </c>
      <c r="C93" s="26" t="s">
        <v>82</v>
      </c>
      <c r="D93" s="27" t="s">
        <v>5</v>
      </c>
      <c r="E93" s="26" t="s">
        <v>101</v>
      </c>
      <c r="F93" s="27" t="s">
        <v>293</v>
      </c>
      <c r="G93">
        <v>-2.4</v>
      </c>
      <c r="H93">
        <v>2.4</v>
      </c>
      <c r="I93">
        <v>4.8</v>
      </c>
      <c r="J93">
        <v>9.6</v>
      </c>
      <c r="K93">
        <v>14.399999999999999</v>
      </c>
      <c r="L93">
        <v>31.2</v>
      </c>
      <c r="M93">
        <v>7.2</v>
      </c>
      <c r="N93">
        <v>4.8</v>
      </c>
      <c r="O93">
        <v>2.4</v>
      </c>
      <c r="P93">
        <v>4.8</v>
      </c>
      <c r="Q93">
        <v>2.4</v>
      </c>
      <c r="R93">
        <v>0</v>
      </c>
      <c r="S93">
        <v>0</v>
      </c>
      <c r="T93">
        <v>0</v>
      </c>
      <c r="U93">
        <v>0</v>
      </c>
      <c r="V93">
        <v>0</v>
      </c>
      <c r="W93">
        <v>2.4</v>
      </c>
      <c r="X93">
        <v>4.8</v>
      </c>
      <c r="Y93">
        <v>4.8</v>
      </c>
      <c r="Z93">
        <v>2.4</v>
      </c>
      <c r="AA93">
        <v>2.4</v>
      </c>
      <c r="AB93">
        <v>0</v>
      </c>
      <c r="AC93">
        <v>0</v>
      </c>
      <c r="AD93">
        <v>2.4</v>
      </c>
      <c r="AE93">
        <v>4.8</v>
      </c>
      <c r="AF93">
        <v>7.2</v>
      </c>
      <c r="AG93">
        <v>9.6</v>
      </c>
      <c r="AH93">
        <v>0</v>
      </c>
      <c r="AI93">
        <v>7.2</v>
      </c>
      <c r="AJ93">
        <v>2.4</v>
      </c>
      <c r="AK93">
        <v>4.8</v>
      </c>
      <c r="AL93">
        <v>4.8</v>
      </c>
      <c r="AM93">
        <v>2.4</v>
      </c>
      <c r="AN93">
        <v>2.4</v>
      </c>
      <c r="AO93">
        <v>0</v>
      </c>
      <c r="AP93">
        <v>7.2</v>
      </c>
      <c r="AQ93">
        <v>7.2</v>
      </c>
    </row>
    <row r="94" spans="1:43" x14ac:dyDescent="0.2">
      <c r="A94" s="26" t="s">
        <v>87</v>
      </c>
      <c r="B94" s="26" t="s">
        <v>104</v>
      </c>
      <c r="C94" s="26" t="s">
        <v>82</v>
      </c>
      <c r="D94" s="27" t="s">
        <v>5</v>
      </c>
      <c r="E94" s="26" t="s">
        <v>101</v>
      </c>
      <c r="F94" s="27" t="s">
        <v>293</v>
      </c>
      <c r="G94">
        <v>55.199999999999996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6.6</v>
      </c>
      <c r="W94">
        <v>18.399999999999999</v>
      </c>
      <c r="X94">
        <v>9.1999999999999993</v>
      </c>
      <c r="Y94">
        <v>4.5999999999999996</v>
      </c>
      <c r="Z94">
        <v>4.5999999999999996</v>
      </c>
      <c r="AA94">
        <v>0</v>
      </c>
      <c r="AB94">
        <v>2.2999999999999998</v>
      </c>
      <c r="AC94">
        <v>4.5999999999999996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2.2999999999999998</v>
      </c>
      <c r="AJ94">
        <v>0</v>
      </c>
      <c r="AK94">
        <v>0</v>
      </c>
      <c r="AL94">
        <v>2.2999999999999998</v>
      </c>
      <c r="AM94">
        <v>0</v>
      </c>
      <c r="AN94">
        <v>0</v>
      </c>
      <c r="AO94">
        <v>0</v>
      </c>
      <c r="AP94">
        <v>0</v>
      </c>
      <c r="AQ94">
        <v>18.240000000000002</v>
      </c>
    </row>
    <row r="95" spans="1:43" x14ac:dyDescent="0.2">
      <c r="A95" s="26" t="s">
        <v>87</v>
      </c>
      <c r="B95" s="26" t="s">
        <v>104</v>
      </c>
      <c r="C95" s="26" t="s">
        <v>82</v>
      </c>
      <c r="D95" s="27" t="s">
        <v>5</v>
      </c>
      <c r="E95" s="26" t="s">
        <v>101</v>
      </c>
      <c r="F95" s="27" t="s">
        <v>293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0.67400000000000004</v>
      </c>
      <c r="AK95">
        <v>1.3480000000000001</v>
      </c>
      <c r="AL95">
        <v>0</v>
      </c>
      <c r="AM95">
        <v>0</v>
      </c>
      <c r="AN95">
        <v>1.3480000000000001</v>
      </c>
      <c r="AO95">
        <v>2.6960000000000002</v>
      </c>
      <c r="AP95">
        <v>3.37</v>
      </c>
      <c r="AQ95">
        <v>5.3920000000000003</v>
      </c>
    </row>
    <row r="96" spans="1:43" x14ac:dyDescent="0.2">
      <c r="A96" s="26" t="s">
        <v>87</v>
      </c>
      <c r="B96" s="26" t="s">
        <v>104</v>
      </c>
      <c r="C96" s="26" t="s">
        <v>82</v>
      </c>
      <c r="D96" s="27" t="s">
        <v>5</v>
      </c>
      <c r="E96" s="26" t="s">
        <v>101</v>
      </c>
      <c r="F96" s="27" t="s">
        <v>293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4.0679999999999996</v>
      </c>
      <c r="AL96">
        <v>0</v>
      </c>
      <c r="AM96">
        <v>6.1019999999999994</v>
      </c>
      <c r="AN96">
        <v>0</v>
      </c>
      <c r="AO96">
        <v>0</v>
      </c>
      <c r="AP96">
        <v>8.1359999999999992</v>
      </c>
      <c r="AQ96">
        <v>14.238</v>
      </c>
    </row>
    <row r="97" spans="1:43" x14ac:dyDescent="0.2">
      <c r="A97" s="26" t="s">
        <v>87</v>
      </c>
      <c r="B97" s="26" t="s">
        <v>104</v>
      </c>
      <c r="C97" s="26" t="s">
        <v>82</v>
      </c>
      <c r="D97" s="27" t="s">
        <v>5</v>
      </c>
      <c r="E97" s="26" t="s">
        <v>101</v>
      </c>
      <c r="F97" s="27" t="s">
        <v>293</v>
      </c>
      <c r="G97">
        <v>38.4</v>
      </c>
      <c r="H97">
        <v>33.6</v>
      </c>
      <c r="I97">
        <v>16.8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21.137999999999998</v>
      </c>
      <c r="X97">
        <v>10.17</v>
      </c>
      <c r="Y97">
        <v>0.72000000000000008</v>
      </c>
      <c r="Z97">
        <v>5.04</v>
      </c>
      <c r="AA97">
        <v>2.8800000000000003</v>
      </c>
      <c r="AB97">
        <v>3.39</v>
      </c>
      <c r="AC97">
        <v>6.78</v>
      </c>
      <c r="AD97">
        <v>10.59</v>
      </c>
      <c r="AE97">
        <v>3.39</v>
      </c>
      <c r="AF97">
        <v>9.15</v>
      </c>
      <c r="AG97">
        <v>10.59</v>
      </c>
      <c r="AH97">
        <v>14.280000000000001</v>
      </c>
      <c r="AI97">
        <v>21.57</v>
      </c>
      <c r="AJ97">
        <v>5.34</v>
      </c>
      <c r="AK97">
        <v>8.2200000000000006</v>
      </c>
      <c r="AL97">
        <v>5.7600000000000007</v>
      </c>
      <c r="AM97">
        <v>4.0259999999999998</v>
      </c>
      <c r="AN97">
        <v>11.783999999999999</v>
      </c>
      <c r="AO97">
        <v>6.3180000000000005</v>
      </c>
      <c r="AP97">
        <v>4.32</v>
      </c>
      <c r="AQ97">
        <v>5.1720000000000006</v>
      </c>
    </row>
    <row r="98" spans="1:43" x14ac:dyDescent="0.2">
      <c r="A98" s="26" t="s">
        <v>87</v>
      </c>
      <c r="B98" s="26" t="s">
        <v>104</v>
      </c>
      <c r="C98" s="26" t="s">
        <v>82</v>
      </c>
      <c r="D98" s="27" t="s">
        <v>5</v>
      </c>
      <c r="E98" s="26" t="s">
        <v>101</v>
      </c>
      <c r="F98" s="27" t="s">
        <v>293</v>
      </c>
      <c r="G98">
        <v>10.31</v>
      </c>
      <c r="H98">
        <v>7.2700000000000005</v>
      </c>
      <c r="I98">
        <v>17.579999999999998</v>
      </c>
      <c r="J98">
        <v>19.880000000000003</v>
      </c>
      <c r="K98">
        <v>24.11</v>
      </c>
      <c r="L98">
        <v>27.599999999999998</v>
      </c>
      <c r="M98">
        <v>6.8999999999999995</v>
      </c>
      <c r="N98">
        <v>11.870000000000001</v>
      </c>
      <c r="O98">
        <v>12.61</v>
      </c>
      <c r="P98">
        <v>12.24</v>
      </c>
      <c r="Q98">
        <v>2.2999999999999998</v>
      </c>
      <c r="R98">
        <v>9.9400000000000013</v>
      </c>
      <c r="S98">
        <v>11.870000000000001</v>
      </c>
      <c r="T98">
        <v>2.2999999999999998</v>
      </c>
      <c r="U98">
        <v>12.24</v>
      </c>
      <c r="V98">
        <v>14.37</v>
      </c>
      <c r="W98">
        <v>5.4</v>
      </c>
      <c r="X98">
        <v>34.200000000000003</v>
      </c>
      <c r="Y98">
        <v>81.000000000000014</v>
      </c>
      <c r="Z98">
        <v>36.000000000000007</v>
      </c>
      <c r="AA98">
        <v>39.599999999999994</v>
      </c>
      <c r="AB98">
        <v>12.6</v>
      </c>
      <c r="AC98">
        <v>28.800000000000004</v>
      </c>
      <c r="AD98">
        <v>26.999999999999996</v>
      </c>
      <c r="AE98">
        <v>45</v>
      </c>
      <c r="AF98">
        <v>37.79999999999999</v>
      </c>
      <c r="AG98">
        <v>39.6</v>
      </c>
      <c r="AH98">
        <v>43.20000000000001</v>
      </c>
      <c r="AI98">
        <v>54</v>
      </c>
      <c r="AJ98">
        <v>32.4</v>
      </c>
      <c r="AK98">
        <v>48.6</v>
      </c>
      <c r="AL98">
        <v>50.4</v>
      </c>
      <c r="AM98">
        <v>36</v>
      </c>
      <c r="AN98">
        <v>21.599999999999998</v>
      </c>
      <c r="AO98">
        <v>7.2</v>
      </c>
      <c r="AP98">
        <v>72.000000000000014</v>
      </c>
      <c r="AQ98">
        <v>64.8</v>
      </c>
    </row>
    <row r="99" spans="1:43" x14ac:dyDescent="0.2">
      <c r="A99" s="26" t="s">
        <v>115</v>
      </c>
      <c r="B99" s="27" t="s">
        <v>117</v>
      </c>
      <c r="C99" s="26" t="s">
        <v>82</v>
      </c>
      <c r="D99" s="26" t="s">
        <v>10</v>
      </c>
      <c r="E99" s="26" t="s">
        <v>116</v>
      </c>
      <c r="F99" s="27" t="s">
        <v>293</v>
      </c>
      <c r="G99">
        <v>18423.489999999998</v>
      </c>
      <c r="H99">
        <v>17602.059999999998</v>
      </c>
      <c r="I99">
        <v>8294.7899999999991</v>
      </c>
      <c r="J99">
        <v>13884.000000000005</v>
      </c>
      <c r="K99">
        <v>14278.28</v>
      </c>
      <c r="L99">
        <v>8150.9400000000005</v>
      </c>
      <c r="M99">
        <v>10187.870000000001</v>
      </c>
      <c r="N99">
        <v>8878.58</v>
      </c>
      <c r="O99">
        <v>5298.8900000000049</v>
      </c>
      <c r="P99">
        <v>7898.3300000000008</v>
      </c>
      <c r="Q99">
        <v>7464.3700000000008</v>
      </c>
      <c r="R99">
        <v>41366.979999999989</v>
      </c>
      <c r="S99">
        <v>4938.04</v>
      </c>
      <c r="T99">
        <v>8143.2599999999993</v>
      </c>
      <c r="U99">
        <v>1247.160000000001</v>
      </c>
      <c r="V99">
        <v>4978.8200000000006</v>
      </c>
      <c r="W99">
        <v>8050.7799999999979</v>
      </c>
      <c r="X99">
        <v>3811.4199999999996</v>
      </c>
      <c r="Y99">
        <v>4664.9400000000005</v>
      </c>
      <c r="Z99">
        <v>219.23999999999995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">
      <c r="A100" s="26" t="s">
        <v>115</v>
      </c>
      <c r="B100" s="26" t="s">
        <v>118</v>
      </c>
      <c r="C100" s="26" t="s">
        <v>82</v>
      </c>
      <c r="D100" s="26" t="s">
        <v>10</v>
      </c>
      <c r="E100" s="26" t="s">
        <v>116</v>
      </c>
      <c r="F100" s="27" t="s">
        <v>293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622.80000000000018</v>
      </c>
      <c r="X100">
        <v>28.8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">
      <c r="A101" s="26" t="s">
        <v>115</v>
      </c>
      <c r="B101" s="26" t="s">
        <v>118</v>
      </c>
      <c r="C101" s="26" t="s">
        <v>82</v>
      </c>
      <c r="D101" s="26" t="s">
        <v>10</v>
      </c>
      <c r="E101" s="26" t="s">
        <v>116</v>
      </c>
      <c r="F101" s="27" t="s">
        <v>293</v>
      </c>
      <c r="G101">
        <v>25017.200000000001</v>
      </c>
      <c r="H101">
        <v>19282.800000000003</v>
      </c>
      <c r="I101">
        <v>10654.2</v>
      </c>
      <c r="J101">
        <v>21120.199999999993</v>
      </c>
      <c r="K101">
        <v>23739.199999999983</v>
      </c>
      <c r="L101">
        <v>16134.2</v>
      </c>
      <c r="M101">
        <v>23046.199999999997</v>
      </c>
      <c r="N101">
        <v>13601.2</v>
      </c>
      <c r="O101">
        <v>16614.400000000001</v>
      </c>
      <c r="P101">
        <v>47442</v>
      </c>
      <c r="Q101">
        <v>8233.6</v>
      </c>
      <c r="R101">
        <v>7236.6</v>
      </c>
      <c r="S101">
        <v>12887.400000000001</v>
      </c>
      <c r="T101">
        <v>4720.0000000000009</v>
      </c>
      <c r="U101">
        <v>3733.0000000000027</v>
      </c>
      <c r="V101">
        <v>3925.6000000000017</v>
      </c>
      <c r="W101">
        <v>6809.8000000000011</v>
      </c>
      <c r="X101">
        <v>2390.0000000000005</v>
      </c>
      <c r="Y101">
        <v>7392.8</v>
      </c>
      <c r="Z101">
        <v>4548.3999999999996</v>
      </c>
      <c r="AA101">
        <v>1989.8000000000006</v>
      </c>
      <c r="AB101">
        <v>1799.4</v>
      </c>
      <c r="AC101">
        <v>1163.5999999999999</v>
      </c>
      <c r="AD101">
        <v>1658.4000000000003</v>
      </c>
      <c r="AE101">
        <v>345.59999999999997</v>
      </c>
      <c r="AF101">
        <v>1816.8</v>
      </c>
      <c r="AG101">
        <v>4211.2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">
      <c r="A102" s="26" t="s">
        <v>115</v>
      </c>
      <c r="B102" s="27" t="s">
        <v>117</v>
      </c>
      <c r="C102" s="26" t="s">
        <v>82</v>
      </c>
      <c r="D102" s="26" t="s">
        <v>10</v>
      </c>
      <c r="E102" s="26" t="s">
        <v>121</v>
      </c>
      <c r="F102" s="27" t="s">
        <v>293</v>
      </c>
      <c r="G102">
        <v>55877.810000000005</v>
      </c>
      <c r="H102">
        <v>53740.789999999994</v>
      </c>
      <c r="I102">
        <v>14514.409999999998</v>
      </c>
      <c r="J102">
        <v>58936.619999999995</v>
      </c>
      <c r="K102">
        <v>9912.3799999999956</v>
      </c>
      <c r="L102">
        <v>69963.199999999997</v>
      </c>
      <c r="M102">
        <v>91864.73</v>
      </c>
      <c r="N102">
        <v>112979.62999999998</v>
      </c>
      <c r="O102">
        <v>86249.43</v>
      </c>
      <c r="P102">
        <v>96651.95</v>
      </c>
      <c r="Q102">
        <v>123836.1</v>
      </c>
      <c r="R102">
        <v>23283.950000000004</v>
      </c>
      <c r="S102">
        <v>147621.70000000001</v>
      </c>
      <c r="T102">
        <v>85872.05</v>
      </c>
      <c r="U102">
        <v>28773.900000000005</v>
      </c>
      <c r="V102">
        <v>60057.05000000001</v>
      </c>
      <c r="W102">
        <v>82027.25</v>
      </c>
      <c r="X102">
        <v>24587.350000000009</v>
      </c>
      <c r="Y102">
        <v>71379.570000000007</v>
      </c>
      <c r="Z102">
        <v>86961.449999999983</v>
      </c>
      <c r="AA102">
        <v>21436.930000000008</v>
      </c>
      <c r="AB102">
        <v>32760.440000000002</v>
      </c>
      <c r="AC102">
        <v>67024.049999999988</v>
      </c>
      <c r="AD102">
        <v>76773.16</v>
      </c>
      <c r="AE102">
        <v>52875</v>
      </c>
      <c r="AF102">
        <v>135346.18</v>
      </c>
      <c r="AG102">
        <v>73803.37</v>
      </c>
      <c r="AH102">
        <v>72306.460000000006</v>
      </c>
      <c r="AI102">
        <v>125068.19999999991</v>
      </c>
      <c r="AJ102">
        <v>169402.05</v>
      </c>
      <c r="AK102">
        <v>174669.63</v>
      </c>
      <c r="AL102">
        <v>71326.209999999977</v>
      </c>
      <c r="AM102">
        <v>124348.54999999994</v>
      </c>
      <c r="AN102">
        <v>108666.13999999998</v>
      </c>
      <c r="AO102">
        <v>171268.50999999989</v>
      </c>
      <c r="AP102">
        <v>124120.22999999991</v>
      </c>
      <c r="AQ102">
        <v>146953.87999999986</v>
      </c>
    </row>
    <row r="103" spans="1:43" x14ac:dyDescent="0.2">
      <c r="A103" s="26" t="s">
        <v>115</v>
      </c>
      <c r="B103" s="27" t="s">
        <v>118</v>
      </c>
      <c r="C103" s="26" t="s">
        <v>82</v>
      </c>
      <c r="D103" s="26" t="s">
        <v>10</v>
      </c>
      <c r="E103" s="26" t="s">
        <v>121</v>
      </c>
      <c r="F103" s="27" t="s">
        <v>293</v>
      </c>
      <c r="G103">
        <v>54474.8</v>
      </c>
      <c r="H103">
        <v>34079.19999999999</v>
      </c>
      <c r="I103">
        <v>47283.599999999991</v>
      </c>
      <c r="J103">
        <v>17809.8</v>
      </c>
      <c r="K103">
        <v>15423.599999999982</v>
      </c>
      <c r="L103">
        <v>36127.599999999984</v>
      </c>
      <c r="M103">
        <v>49457.599999999991</v>
      </c>
      <c r="N103">
        <v>115414.19999999998</v>
      </c>
      <c r="O103">
        <v>64874.19999999999</v>
      </c>
      <c r="P103">
        <v>35589.399999999994</v>
      </c>
      <c r="Q103">
        <v>63028.000000000007</v>
      </c>
      <c r="R103">
        <v>56738.999999999993</v>
      </c>
      <c r="S103">
        <v>47316.999999999978</v>
      </c>
      <c r="T103">
        <v>28069.399999999998</v>
      </c>
      <c r="U103">
        <v>21596.399999999998</v>
      </c>
      <c r="V103">
        <v>29535.800000000007</v>
      </c>
      <c r="W103">
        <v>52131.799999999981</v>
      </c>
      <c r="X103">
        <v>33805.4</v>
      </c>
      <c r="Y103">
        <v>28395.000000000004</v>
      </c>
      <c r="Z103">
        <v>50755.399999999987</v>
      </c>
      <c r="AA103">
        <v>54180.199999999975</v>
      </c>
      <c r="AB103">
        <v>52980.4</v>
      </c>
      <c r="AC103">
        <v>28915.600000000006</v>
      </c>
      <c r="AD103">
        <v>77566.200000000012</v>
      </c>
      <c r="AE103">
        <v>35508.6</v>
      </c>
      <c r="AF103">
        <v>53009.599999999999</v>
      </c>
      <c r="AG103">
        <v>43074.199999999983</v>
      </c>
      <c r="AH103">
        <v>32787.799999999988</v>
      </c>
      <c r="AI103">
        <v>76559.599999999977</v>
      </c>
      <c r="AJ103">
        <v>73255.39999999998</v>
      </c>
      <c r="AK103">
        <v>72305.799999999988</v>
      </c>
      <c r="AL103">
        <v>34310.799999999967</v>
      </c>
      <c r="AM103">
        <v>69792.399999999965</v>
      </c>
      <c r="AN103">
        <v>51210.2</v>
      </c>
      <c r="AO103">
        <v>26793.999999999978</v>
      </c>
      <c r="AP103">
        <v>44858.799999999981</v>
      </c>
      <c r="AQ103">
        <v>46012.799999999974</v>
      </c>
    </row>
    <row r="104" spans="1:43" x14ac:dyDescent="0.2">
      <c r="A104" s="26" t="s">
        <v>115</v>
      </c>
      <c r="B104" s="26" t="s">
        <v>117</v>
      </c>
      <c r="C104" s="26" t="s">
        <v>82</v>
      </c>
      <c r="D104" s="26" t="s">
        <v>10</v>
      </c>
      <c r="E104" s="26" t="s">
        <v>122</v>
      </c>
      <c r="F104" s="27" t="s">
        <v>293</v>
      </c>
      <c r="G104">
        <v>19817.504000000004</v>
      </c>
      <c r="H104">
        <v>15580.92</v>
      </c>
      <c r="I104">
        <v>18143.04</v>
      </c>
      <c r="J104">
        <v>18601.863999999998</v>
      </c>
      <c r="K104">
        <v>13761.808000000003</v>
      </c>
      <c r="L104">
        <v>11457.967999999999</v>
      </c>
      <c r="M104">
        <v>18260.439999999999</v>
      </c>
      <c r="N104">
        <v>14070.279999999999</v>
      </c>
      <c r="O104">
        <v>28054.839999999993</v>
      </c>
      <c r="P104">
        <v>9013.0400000000009</v>
      </c>
      <c r="Q104">
        <v>19434.119999999995</v>
      </c>
      <c r="R104">
        <v>9016.239999999998</v>
      </c>
      <c r="S104">
        <v>9880.2799999999988</v>
      </c>
      <c r="T104">
        <v>9690.76</v>
      </c>
      <c r="U104">
        <v>17684.760000000002</v>
      </c>
      <c r="V104">
        <v>8574.2800000000025</v>
      </c>
      <c r="W104">
        <v>11366.359999999993</v>
      </c>
      <c r="X104">
        <v>19033.599999999995</v>
      </c>
      <c r="Y104">
        <v>13599.120000000003</v>
      </c>
      <c r="Z104">
        <v>8652.2000000000044</v>
      </c>
      <c r="AA104">
        <v>14437.319999999998</v>
      </c>
      <c r="AB104">
        <v>20981.019999999993</v>
      </c>
      <c r="AC104">
        <v>11447.459999999997</v>
      </c>
      <c r="AD104">
        <v>13672.199999999999</v>
      </c>
      <c r="AE104">
        <v>14054.700000000003</v>
      </c>
      <c r="AF104">
        <v>14279.340000000002</v>
      </c>
      <c r="AG104">
        <v>15633.36</v>
      </c>
      <c r="AH104">
        <v>10738.02</v>
      </c>
      <c r="AI104">
        <v>16160.44</v>
      </c>
      <c r="AJ104">
        <v>15731.2</v>
      </c>
      <c r="AK104">
        <v>17785.540000000005</v>
      </c>
      <c r="AL104">
        <v>17345.04</v>
      </c>
      <c r="AM104">
        <v>13041.719999999996</v>
      </c>
      <c r="AN104">
        <v>12153.279999999997</v>
      </c>
      <c r="AO104">
        <v>11445.699999999999</v>
      </c>
      <c r="AP104">
        <v>15128.079999999998</v>
      </c>
      <c r="AQ104">
        <v>14001.179999999997</v>
      </c>
    </row>
    <row r="105" spans="1:43" x14ac:dyDescent="0.2">
      <c r="A105" s="26" t="s">
        <v>115</v>
      </c>
      <c r="B105" s="26" t="s">
        <v>117</v>
      </c>
      <c r="C105" s="26" t="s">
        <v>82</v>
      </c>
      <c r="D105" s="26" t="s">
        <v>10</v>
      </c>
      <c r="E105" s="26" t="s">
        <v>122</v>
      </c>
      <c r="F105" s="27" t="s">
        <v>293</v>
      </c>
      <c r="G105">
        <v>35293.133999999998</v>
      </c>
      <c r="H105">
        <v>50272.341000000015</v>
      </c>
      <c r="I105">
        <v>23572.546000000002</v>
      </c>
      <c r="J105">
        <v>41222.90400000001</v>
      </c>
      <c r="K105">
        <v>36768.588000000003</v>
      </c>
      <c r="L105">
        <v>40427.70900000001</v>
      </c>
      <c r="M105">
        <v>40871.526000000005</v>
      </c>
      <c r="N105">
        <v>49789.628999999994</v>
      </c>
      <c r="O105">
        <v>27655.348000000005</v>
      </c>
      <c r="P105">
        <v>35275.662000000004</v>
      </c>
      <c r="Q105">
        <v>37241.489999999991</v>
      </c>
      <c r="R105">
        <v>20070.736000000001</v>
      </c>
      <c r="S105">
        <v>11420.400000000001</v>
      </c>
      <c r="T105">
        <v>21427.26</v>
      </c>
      <c r="U105">
        <v>27266.069000000003</v>
      </c>
      <c r="V105">
        <v>19189.100000000002</v>
      </c>
      <c r="W105">
        <v>38103.512999999999</v>
      </c>
      <c r="X105">
        <v>25993.025000000001</v>
      </c>
      <c r="Y105">
        <v>33001.275000000009</v>
      </c>
      <c r="Z105">
        <v>31120.974999999999</v>
      </c>
      <c r="AA105">
        <v>43095.75</v>
      </c>
      <c r="AB105">
        <v>13036.2</v>
      </c>
      <c r="AC105">
        <v>13665.949999999999</v>
      </c>
      <c r="AD105">
        <v>37601.57499999999</v>
      </c>
      <c r="AE105">
        <v>32698.625</v>
      </c>
      <c r="AF105">
        <v>23356.285</v>
      </c>
      <c r="AG105">
        <v>29684.289000000001</v>
      </c>
      <c r="AH105">
        <v>34546.455000000002</v>
      </c>
      <c r="AI105">
        <v>34686.534</v>
      </c>
      <c r="AJ105">
        <v>23801.273999999998</v>
      </c>
      <c r="AK105">
        <v>28305.109</v>
      </c>
      <c r="AL105">
        <v>27737.014000000003</v>
      </c>
      <c r="AM105">
        <v>25665.438000000009</v>
      </c>
      <c r="AN105">
        <v>17522.720000000005</v>
      </c>
      <c r="AO105">
        <v>22564.993000000006</v>
      </c>
      <c r="AP105">
        <v>18775.674999999999</v>
      </c>
      <c r="AQ105">
        <v>18942.857</v>
      </c>
    </row>
    <row r="106" spans="1:43" x14ac:dyDescent="0.2">
      <c r="A106" s="26" t="s">
        <v>115</v>
      </c>
      <c r="B106" s="26" t="s">
        <v>118</v>
      </c>
      <c r="C106" s="26" t="s">
        <v>82</v>
      </c>
      <c r="D106" s="26" t="s">
        <v>10</v>
      </c>
      <c r="E106" s="26" t="s">
        <v>122</v>
      </c>
      <c r="F106" s="27" t="s">
        <v>293</v>
      </c>
      <c r="G106">
        <v>7480.408000000004</v>
      </c>
      <c r="H106">
        <v>3517.2279999999992</v>
      </c>
      <c r="I106">
        <v>4524.1559999999963</v>
      </c>
      <c r="J106">
        <v>6162.6759999999967</v>
      </c>
      <c r="K106">
        <v>4322.1619999999939</v>
      </c>
      <c r="L106">
        <v>9420.059999999994</v>
      </c>
      <c r="M106">
        <v>6106.23</v>
      </c>
      <c r="N106">
        <v>3872.5960000000005</v>
      </c>
      <c r="O106">
        <v>6147.9600000000028</v>
      </c>
      <c r="P106">
        <v>3443.076</v>
      </c>
      <c r="Q106">
        <v>3622.0340000000006</v>
      </c>
      <c r="R106">
        <v>3455.8939999999961</v>
      </c>
      <c r="S106">
        <v>3110.38</v>
      </c>
      <c r="T106">
        <v>3841.786000000001</v>
      </c>
      <c r="U106">
        <v>4080.7779999999989</v>
      </c>
      <c r="V106">
        <v>3893.395999999997</v>
      </c>
      <c r="W106">
        <v>5798.4000000000005</v>
      </c>
      <c r="X106">
        <v>2150.4</v>
      </c>
      <c r="Y106">
        <v>7276.8</v>
      </c>
      <c r="Z106">
        <v>2352</v>
      </c>
      <c r="AA106">
        <v>3369.6000000000008</v>
      </c>
      <c r="AB106">
        <v>5395.2000000000007</v>
      </c>
      <c r="AC106">
        <v>2121.6000000000004</v>
      </c>
      <c r="AD106">
        <v>3206.4</v>
      </c>
      <c r="AE106">
        <v>4051.2000000000007</v>
      </c>
      <c r="AF106">
        <v>1632</v>
      </c>
      <c r="AG106">
        <v>4675.2000000000025</v>
      </c>
      <c r="AH106">
        <v>1718.4000000000005</v>
      </c>
      <c r="AI106">
        <v>2918.4000000000005</v>
      </c>
      <c r="AJ106">
        <v>5260.7999999999984</v>
      </c>
      <c r="AK106">
        <v>4387.2</v>
      </c>
      <c r="AL106">
        <v>2707.2000000000003</v>
      </c>
      <c r="AM106">
        <v>2419.1999999999998</v>
      </c>
      <c r="AN106">
        <v>2755.2</v>
      </c>
      <c r="AO106">
        <v>2131.2000000000003</v>
      </c>
      <c r="AP106">
        <v>4233.6000000000013</v>
      </c>
      <c r="AQ106">
        <v>4099.2</v>
      </c>
    </row>
    <row r="107" spans="1:43" x14ac:dyDescent="0.2">
      <c r="A107" s="26" t="s">
        <v>115</v>
      </c>
      <c r="B107" s="26" t="s">
        <v>118</v>
      </c>
      <c r="C107" s="26" t="s">
        <v>82</v>
      </c>
      <c r="D107" s="26" t="s">
        <v>10</v>
      </c>
      <c r="E107" s="26" t="s">
        <v>122</v>
      </c>
      <c r="F107" s="27" t="s">
        <v>293</v>
      </c>
      <c r="G107">
        <v>50061.192000000025</v>
      </c>
      <c r="H107">
        <v>23538.371999999996</v>
      </c>
      <c r="I107">
        <v>30277.043999999973</v>
      </c>
      <c r="J107">
        <v>41242.523999999976</v>
      </c>
      <c r="K107">
        <v>28925.237999999961</v>
      </c>
      <c r="L107">
        <v>63041.939999999951</v>
      </c>
      <c r="M107">
        <v>40864.76999999999</v>
      </c>
      <c r="N107">
        <v>25916.604000000003</v>
      </c>
      <c r="O107">
        <v>41144.040000000015</v>
      </c>
      <c r="P107">
        <v>23042.123999999996</v>
      </c>
      <c r="Q107">
        <v>24239.766000000003</v>
      </c>
      <c r="R107">
        <v>23127.905999999974</v>
      </c>
      <c r="S107">
        <v>20815.620000000003</v>
      </c>
      <c r="T107">
        <v>25710.414000000004</v>
      </c>
      <c r="U107">
        <v>27309.821999999993</v>
      </c>
      <c r="V107">
        <v>26055.803999999982</v>
      </c>
      <c r="W107">
        <v>41001.999999999978</v>
      </c>
      <c r="X107">
        <v>28850.599999999991</v>
      </c>
      <c r="Y107">
        <v>22851.199999999997</v>
      </c>
      <c r="Z107">
        <v>21334.000000000004</v>
      </c>
      <c r="AA107">
        <v>28238.799999999992</v>
      </c>
      <c r="AB107">
        <v>30958.600000000009</v>
      </c>
      <c r="AC107">
        <v>23979.399999999998</v>
      </c>
      <c r="AD107">
        <v>26485.399999999994</v>
      </c>
      <c r="AE107">
        <v>22096.399999999998</v>
      </c>
      <c r="AF107">
        <v>16451.399999999998</v>
      </c>
      <c r="AG107">
        <v>15174.399999999969</v>
      </c>
      <c r="AH107">
        <v>15864.199999999993</v>
      </c>
      <c r="AI107">
        <v>18782.199999999993</v>
      </c>
      <c r="AJ107">
        <v>28984.799999999999</v>
      </c>
      <c r="AK107">
        <v>30022.799999999999</v>
      </c>
      <c r="AL107">
        <v>13102.199999999995</v>
      </c>
      <c r="AM107">
        <v>14628.599999999999</v>
      </c>
      <c r="AN107">
        <v>20639.399999999994</v>
      </c>
      <c r="AO107">
        <v>16218.600000000002</v>
      </c>
      <c r="AP107">
        <v>20132.199999999993</v>
      </c>
      <c r="AQ107">
        <v>25338.799999999999</v>
      </c>
    </row>
    <row r="108" spans="1:43" x14ac:dyDescent="0.2">
      <c r="A108" s="26" t="s">
        <v>115</v>
      </c>
      <c r="B108" s="26" t="s">
        <v>117</v>
      </c>
      <c r="C108" s="26" t="s">
        <v>82</v>
      </c>
      <c r="D108" s="26" t="s">
        <v>10</v>
      </c>
      <c r="E108" s="26" t="s">
        <v>124</v>
      </c>
      <c r="F108" s="27" t="s">
        <v>293</v>
      </c>
      <c r="G108">
        <v>19161.04</v>
      </c>
      <c r="H108">
        <v>4212.68</v>
      </c>
      <c r="I108">
        <v>5085.5999999999985</v>
      </c>
      <c r="J108">
        <v>9078.08</v>
      </c>
      <c r="K108">
        <v>6848.2000000000007</v>
      </c>
      <c r="L108">
        <v>7247.5999999999985</v>
      </c>
      <c r="M108">
        <v>10327.199999999997</v>
      </c>
      <c r="N108">
        <v>12051.04</v>
      </c>
      <c r="O108">
        <v>9367.3599999999988</v>
      </c>
      <c r="P108">
        <v>9141.8399999999983</v>
      </c>
      <c r="Q108">
        <v>11772.68</v>
      </c>
      <c r="R108">
        <v>6569.36</v>
      </c>
      <c r="S108">
        <v>15941.16</v>
      </c>
      <c r="T108">
        <v>10005.799999999999</v>
      </c>
      <c r="U108">
        <v>11443.560000000003</v>
      </c>
      <c r="V108">
        <v>9238.16</v>
      </c>
      <c r="W108">
        <v>7742.8</v>
      </c>
      <c r="X108">
        <v>12964.560000000001</v>
      </c>
      <c r="Y108">
        <v>12600.88</v>
      </c>
      <c r="Z108">
        <v>3369.7999999999997</v>
      </c>
      <c r="AA108">
        <v>9915.2000000000025</v>
      </c>
      <c r="AB108">
        <v>10129.800000000001</v>
      </c>
      <c r="AC108">
        <v>10698.76</v>
      </c>
      <c r="AD108">
        <v>6328.6799999999994</v>
      </c>
      <c r="AE108">
        <v>8193.32</v>
      </c>
      <c r="AF108">
        <v>11145.76</v>
      </c>
      <c r="AG108">
        <v>10762.24</v>
      </c>
      <c r="AH108">
        <v>5361.9199999999983</v>
      </c>
      <c r="AI108">
        <v>10913.88</v>
      </c>
      <c r="AJ108">
        <v>9812.08</v>
      </c>
      <c r="AK108">
        <v>12599.920000000002</v>
      </c>
      <c r="AL108">
        <v>17652.72</v>
      </c>
      <c r="AM108">
        <v>20222.52</v>
      </c>
      <c r="AN108">
        <v>3812.64</v>
      </c>
      <c r="AO108">
        <v>11346.76</v>
      </c>
      <c r="AP108">
        <v>10479.16</v>
      </c>
      <c r="AQ108">
        <v>10410.599999999997</v>
      </c>
    </row>
    <row r="109" spans="1:43" x14ac:dyDescent="0.2">
      <c r="A109" s="26" t="s">
        <v>115</v>
      </c>
      <c r="B109" s="26" t="s">
        <v>117</v>
      </c>
      <c r="C109" s="26" t="s">
        <v>82</v>
      </c>
      <c r="D109" s="26" t="s">
        <v>10</v>
      </c>
      <c r="E109" s="26" t="s">
        <v>124</v>
      </c>
      <c r="F109" s="27" t="s">
        <v>293</v>
      </c>
      <c r="G109">
        <v>22002.480000000007</v>
      </c>
      <c r="H109">
        <v>18810.519999999997</v>
      </c>
      <c r="I109">
        <v>20133.960000000003</v>
      </c>
      <c r="J109">
        <v>22999.160000000003</v>
      </c>
      <c r="K109">
        <v>23246.160000000003</v>
      </c>
      <c r="L109">
        <v>12130.999999999996</v>
      </c>
      <c r="M109">
        <v>26214.2</v>
      </c>
      <c r="N109">
        <v>15349.199999999997</v>
      </c>
      <c r="O109">
        <v>13634.999999999998</v>
      </c>
      <c r="P109">
        <v>21019.8</v>
      </c>
      <c r="Q109">
        <v>13735.600000000002</v>
      </c>
      <c r="R109">
        <v>17113.2</v>
      </c>
      <c r="S109">
        <v>19477.600000000002</v>
      </c>
      <c r="T109">
        <v>12107.800000000001</v>
      </c>
      <c r="U109">
        <v>19090.399999999998</v>
      </c>
      <c r="V109">
        <v>22724.000000000004</v>
      </c>
      <c r="W109">
        <v>25512.2</v>
      </c>
      <c r="X109">
        <v>27552.999999999996</v>
      </c>
      <c r="Y109">
        <v>39855.599999999999</v>
      </c>
      <c r="Z109">
        <v>6783.2</v>
      </c>
      <c r="AA109">
        <v>19339.400000000001</v>
      </c>
      <c r="AB109">
        <v>13951</v>
      </c>
      <c r="AC109">
        <v>20147.999999999996</v>
      </c>
      <c r="AD109">
        <v>28130.800000000003</v>
      </c>
      <c r="AE109">
        <v>8394.4</v>
      </c>
      <c r="AF109">
        <v>17528.999999999993</v>
      </c>
      <c r="AG109">
        <v>13668.4</v>
      </c>
      <c r="AH109">
        <v>10318.599999999999</v>
      </c>
      <c r="AI109">
        <v>22159.199999999997</v>
      </c>
      <c r="AJ109">
        <v>15586.2</v>
      </c>
      <c r="AK109">
        <v>27416.69999999999</v>
      </c>
      <c r="AL109">
        <v>9680.3000000000011</v>
      </c>
      <c r="AM109">
        <v>25610.784000000003</v>
      </c>
      <c r="AN109">
        <v>7957.6870000000008</v>
      </c>
      <c r="AO109">
        <v>18250.666999999998</v>
      </c>
      <c r="AP109">
        <v>11401.063999999998</v>
      </c>
      <c r="AQ109">
        <v>12420.923999999999</v>
      </c>
    </row>
    <row r="110" spans="1:43" x14ac:dyDescent="0.2">
      <c r="A110" s="26" t="s">
        <v>115</v>
      </c>
      <c r="B110" s="27" t="s">
        <v>118</v>
      </c>
      <c r="C110" s="26" t="s">
        <v>82</v>
      </c>
      <c r="D110" s="26" t="s">
        <v>10</v>
      </c>
      <c r="E110" s="26" t="s">
        <v>124</v>
      </c>
      <c r="F110" s="27" t="s">
        <v>293</v>
      </c>
      <c r="G110">
        <v>18024.72</v>
      </c>
      <c r="H110">
        <v>9930.119999999999</v>
      </c>
      <c r="I110">
        <v>6124.08</v>
      </c>
      <c r="J110">
        <v>8325.3599999999988</v>
      </c>
      <c r="K110">
        <v>10295.64</v>
      </c>
      <c r="L110">
        <v>5644.079999999999</v>
      </c>
      <c r="M110">
        <v>6986.9999999999982</v>
      </c>
      <c r="N110">
        <v>9313.5000000000018</v>
      </c>
      <c r="O110">
        <v>3208.6000000000008</v>
      </c>
      <c r="P110">
        <v>13996.500000000002</v>
      </c>
      <c r="Q110">
        <v>16496.000000000004</v>
      </c>
      <c r="R110">
        <v>30930.799999999999</v>
      </c>
      <c r="S110">
        <v>11301.5</v>
      </c>
      <c r="T110">
        <v>29181.800000000003</v>
      </c>
      <c r="U110">
        <v>9053.2999999999993</v>
      </c>
      <c r="V110">
        <v>6590.8</v>
      </c>
      <c r="W110">
        <v>5621.0999999999995</v>
      </c>
      <c r="X110">
        <v>21180.1</v>
      </c>
      <c r="Y110">
        <v>19695.2</v>
      </c>
      <c r="Z110">
        <v>18046.600000000002</v>
      </c>
      <c r="AA110">
        <v>6342.0000000000009</v>
      </c>
      <c r="AB110">
        <v>56533.30000000001</v>
      </c>
      <c r="AC110">
        <v>9388.6</v>
      </c>
      <c r="AD110">
        <v>16038.5</v>
      </c>
      <c r="AE110">
        <v>7317.6</v>
      </c>
      <c r="AF110">
        <v>9535.8000000000011</v>
      </c>
      <c r="AG110">
        <v>15382.100000000002</v>
      </c>
      <c r="AH110">
        <v>7488.0000000000009</v>
      </c>
      <c r="AI110">
        <v>15703.700000000006</v>
      </c>
      <c r="AJ110">
        <v>21101.399999999998</v>
      </c>
      <c r="AK110">
        <v>25702.6</v>
      </c>
      <c r="AL110">
        <v>3368.5999999999995</v>
      </c>
      <c r="AM110">
        <v>23243.600000000002</v>
      </c>
      <c r="AN110">
        <v>18989.100000000002</v>
      </c>
      <c r="AO110">
        <v>8509.2000000000007</v>
      </c>
      <c r="AP110">
        <v>12939.9</v>
      </c>
      <c r="AQ110">
        <v>14470.000000000004</v>
      </c>
    </row>
    <row r="111" spans="1:43" ht="15" x14ac:dyDescent="0.25">
      <c r="A111" s="26" t="s">
        <v>115</v>
      </c>
      <c r="B111" s="27" t="s">
        <v>117</v>
      </c>
      <c r="C111" s="26" t="s">
        <v>82</v>
      </c>
      <c r="D111" s="68" t="s">
        <v>6</v>
      </c>
      <c r="E111" s="26" t="s">
        <v>116</v>
      </c>
      <c r="F111" s="27" t="s">
        <v>293</v>
      </c>
      <c r="G111">
        <v>1714.93</v>
      </c>
      <c r="H111">
        <v>1180.6600000000001</v>
      </c>
      <c r="I111">
        <v>1919.3800000000008</v>
      </c>
      <c r="J111">
        <v>1680.4899999999998</v>
      </c>
      <c r="K111">
        <v>1650.9900000000002</v>
      </c>
      <c r="L111">
        <v>1336.11</v>
      </c>
      <c r="M111">
        <v>2077.7399999999998</v>
      </c>
      <c r="N111">
        <v>2515.1300000000006</v>
      </c>
      <c r="O111">
        <v>764.279</v>
      </c>
      <c r="P111">
        <v>1532.2120000000002</v>
      </c>
      <c r="Q111">
        <v>1289.0530000000001</v>
      </c>
      <c r="R111">
        <v>1053.8450000000003</v>
      </c>
      <c r="S111">
        <v>373.48</v>
      </c>
      <c r="T111">
        <v>1765.8690000000004</v>
      </c>
      <c r="U111">
        <v>1591.0330000000001</v>
      </c>
      <c r="V111">
        <v>624.452</v>
      </c>
      <c r="W111">
        <v>1097.5800000000006</v>
      </c>
      <c r="X111">
        <v>720.0949999999998</v>
      </c>
      <c r="Y111">
        <v>252.73499999999999</v>
      </c>
      <c r="Z111">
        <v>23.555</v>
      </c>
      <c r="AA111">
        <v>0</v>
      </c>
      <c r="AB111">
        <v>-39.419999999999995</v>
      </c>
      <c r="AC111">
        <v>0</v>
      </c>
      <c r="AD111">
        <v>0</v>
      </c>
      <c r="AE111">
        <v>-0.80500000000000005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ht="15" x14ac:dyDescent="0.25">
      <c r="A112" s="26" t="s">
        <v>115</v>
      </c>
      <c r="B112" s="26" t="s">
        <v>118</v>
      </c>
      <c r="C112" s="26" t="s">
        <v>82</v>
      </c>
      <c r="D112" s="68" t="s">
        <v>6</v>
      </c>
      <c r="E112" s="26" t="s">
        <v>116</v>
      </c>
      <c r="F112" s="27" t="s">
        <v>293</v>
      </c>
      <c r="G112">
        <v>462.38400000000019</v>
      </c>
      <c r="H112">
        <v>246.35000000000005</v>
      </c>
      <c r="I112">
        <v>459.36800000000011</v>
      </c>
      <c r="J112">
        <v>237.01599999999999</v>
      </c>
      <c r="K112">
        <v>386.98400000000004</v>
      </c>
      <c r="L112">
        <v>475.72200000000004</v>
      </c>
      <c r="M112">
        <v>436.17600000000004</v>
      </c>
      <c r="N112">
        <v>237.79600000000005</v>
      </c>
      <c r="O112">
        <v>315.84722000000005</v>
      </c>
      <c r="P112">
        <v>242.52799999999999</v>
      </c>
      <c r="Q112">
        <v>245.90839</v>
      </c>
      <c r="R112">
        <v>207.45244000000005</v>
      </c>
      <c r="S112">
        <v>179.24400000000003</v>
      </c>
      <c r="T112">
        <v>150.22761000000003</v>
      </c>
      <c r="U112">
        <v>210.70321999999999</v>
      </c>
      <c r="V112">
        <v>153.21722000000005</v>
      </c>
      <c r="W112">
        <v>95.999999999999986</v>
      </c>
      <c r="X112">
        <v>5.4089999999999954</v>
      </c>
      <c r="Y112">
        <v>-84</v>
      </c>
      <c r="Z112">
        <v>-9.8059999999999992</v>
      </c>
      <c r="AA112">
        <v>-42</v>
      </c>
      <c r="AB112">
        <v>-3.8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ht="15" x14ac:dyDescent="0.25">
      <c r="A113" s="26" t="s">
        <v>115</v>
      </c>
      <c r="B113" s="26" t="s">
        <v>118</v>
      </c>
      <c r="C113" s="26" t="s">
        <v>82</v>
      </c>
      <c r="D113" s="68" t="s">
        <v>6</v>
      </c>
      <c r="E113" s="26" t="s">
        <v>116</v>
      </c>
      <c r="F113" s="27" t="s">
        <v>293</v>
      </c>
      <c r="G113">
        <v>3094.4160000000011</v>
      </c>
      <c r="H113">
        <v>1648.65</v>
      </c>
      <c r="I113">
        <v>3074.2320000000009</v>
      </c>
      <c r="J113">
        <v>1586.184</v>
      </c>
      <c r="K113">
        <v>2589.8160000000003</v>
      </c>
      <c r="L113">
        <v>3183.6779999999999</v>
      </c>
      <c r="M113">
        <v>2919.0240000000003</v>
      </c>
      <c r="N113">
        <v>1591.404</v>
      </c>
      <c r="O113">
        <v>2113.7467799999999</v>
      </c>
      <c r="P113">
        <v>1623.0719999999999</v>
      </c>
      <c r="Q113">
        <v>1645.6946099999998</v>
      </c>
      <c r="R113">
        <v>1388.3355600000002</v>
      </c>
      <c r="S113">
        <v>1199.556</v>
      </c>
      <c r="T113">
        <v>1005.3693900000003</v>
      </c>
      <c r="U113">
        <v>1410.0907799999998</v>
      </c>
      <c r="V113">
        <v>1025.3767800000003</v>
      </c>
      <c r="W113">
        <v>1544.8000000000004</v>
      </c>
      <c r="X113">
        <v>1286.3999999999996</v>
      </c>
      <c r="Y113">
        <v>1162.1999999999998</v>
      </c>
      <c r="Z113">
        <v>1525.1999999999998</v>
      </c>
      <c r="AA113">
        <v>1180</v>
      </c>
      <c r="AB113">
        <v>852.00000000000045</v>
      </c>
      <c r="AC113">
        <v>906.20000000000039</v>
      </c>
      <c r="AD113">
        <v>644.00000000000023</v>
      </c>
      <c r="AE113">
        <v>691.39400000000012</v>
      </c>
      <c r="AF113">
        <v>801.60000000000036</v>
      </c>
      <c r="AG113">
        <v>3440.0000000000009</v>
      </c>
      <c r="AH113">
        <v>960.00000000000023</v>
      </c>
      <c r="AI113">
        <v>305</v>
      </c>
      <c r="AJ113">
        <v>0</v>
      </c>
      <c r="AK113">
        <v>0</v>
      </c>
      <c r="AL113">
        <v>-10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ht="15" x14ac:dyDescent="0.25">
      <c r="A114" s="26" t="s">
        <v>115</v>
      </c>
      <c r="B114" s="27" t="s">
        <v>117</v>
      </c>
      <c r="C114" s="26" t="s">
        <v>82</v>
      </c>
      <c r="D114" s="68" t="s">
        <v>6</v>
      </c>
      <c r="E114" s="26" t="s">
        <v>121</v>
      </c>
      <c r="F114" s="27" t="s">
        <v>293</v>
      </c>
      <c r="G114">
        <v>1565.9000000000003</v>
      </c>
      <c r="H114">
        <v>640.19000000000005</v>
      </c>
      <c r="I114">
        <v>1164.6100000000001</v>
      </c>
      <c r="J114">
        <v>723.92</v>
      </c>
      <c r="K114">
        <v>3742.5100000000007</v>
      </c>
      <c r="L114">
        <v>3890.0699999999993</v>
      </c>
      <c r="M114">
        <v>6297.91</v>
      </c>
      <c r="N114">
        <v>6859.25</v>
      </c>
      <c r="O114">
        <v>5227.1719999999996</v>
      </c>
      <c r="P114">
        <v>3087.5499999999993</v>
      </c>
      <c r="Q114">
        <v>5657.2070000000012</v>
      </c>
      <c r="R114">
        <v>5100.7119999999995</v>
      </c>
      <c r="S114">
        <v>992.00000000000011</v>
      </c>
      <c r="T114">
        <v>5669.8000000000011</v>
      </c>
      <c r="U114">
        <v>6641.5569999999998</v>
      </c>
      <c r="V114">
        <v>3473.0929999999994</v>
      </c>
      <c r="W114">
        <v>3757.2000000000057</v>
      </c>
      <c r="X114">
        <v>2695.0450000000037</v>
      </c>
      <c r="Y114">
        <v>3636.1040000000035</v>
      </c>
      <c r="Z114">
        <v>4173.3940000000021</v>
      </c>
      <c r="AA114">
        <v>3553.930000000003</v>
      </c>
      <c r="AB114">
        <v>4500.0700000000043</v>
      </c>
      <c r="AC114">
        <v>2618.1720000000023</v>
      </c>
      <c r="AD114">
        <v>7389.7700000000068</v>
      </c>
      <c r="AE114">
        <v>14761.173999999965</v>
      </c>
      <c r="AF114">
        <v>8173.0099999999957</v>
      </c>
      <c r="AG114">
        <v>9060.0719999999856</v>
      </c>
      <c r="AH114">
        <v>8928.5699999999924</v>
      </c>
      <c r="AI114">
        <v>9181.5329999999885</v>
      </c>
      <c r="AJ114">
        <v>7216.0300000000025</v>
      </c>
      <c r="AK114">
        <v>10157.959999999983</v>
      </c>
      <c r="AL114">
        <v>9472.8759999999947</v>
      </c>
      <c r="AM114">
        <v>14061.924999999972</v>
      </c>
      <c r="AN114">
        <v>14078.48499999997</v>
      </c>
      <c r="AO114">
        <v>12344.169999999975</v>
      </c>
      <c r="AP114">
        <v>16454.530999999984</v>
      </c>
      <c r="AQ114">
        <v>13082.430999999964</v>
      </c>
    </row>
    <row r="115" spans="1:43" ht="15" x14ac:dyDescent="0.25">
      <c r="A115" s="26" t="s">
        <v>115</v>
      </c>
      <c r="B115" s="27" t="s">
        <v>118</v>
      </c>
      <c r="C115" s="26" t="s">
        <v>82</v>
      </c>
      <c r="D115" s="68" t="s">
        <v>6</v>
      </c>
      <c r="E115" s="26" t="s">
        <v>121</v>
      </c>
      <c r="F115" s="27" t="s">
        <v>293</v>
      </c>
      <c r="G115">
        <v>2381.2000000000007</v>
      </c>
      <c r="H115">
        <v>1356.0000000000002</v>
      </c>
      <c r="I115">
        <v>2685.6000000000013</v>
      </c>
      <c r="J115">
        <v>915.8000000000003</v>
      </c>
      <c r="K115">
        <v>1514.3999999999996</v>
      </c>
      <c r="L115">
        <v>2128.8000000000002</v>
      </c>
      <c r="M115">
        <v>3163.9999999999995</v>
      </c>
      <c r="N115">
        <v>3576.4000000000005</v>
      </c>
      <c r="O115">
        <v>2211</v>
      </c>
      <c r="P115">
        <v>2260.6</v>
      </c>
      <c r="Q115">
        <v>3172.5909999999999</v>
      </c>
      <c r="R115">
        <v>2401.3910000000001</v>
      </c>
      <c r="S115">
        <v>3166.7999999999997</v>
      </c>
      <c r="T115">
        <v>3004.3969999999999</v>
      </c>
      <c r="U115">
        <v>2819.5939999999996</v>
      </c>
      <c r="V115">
        <v>2461.3910000000001</v>
      </c>
      <c r="W115">
        <v>2078.9999999999986</v>
      </c>
      <c r="X115">
        <v>1568.5940000000001</v>
      </c>
      <c r="Y115">
        <v>2035.7940000000001</v>
      </c>
      <c r="Z115">
        <v>1637.790999999999</v>
      </c>
      <c r="AA115">
        <v>1364.3999999999996</v>
      </c>
      <c r="AB115">
        <v>1762.9939999999992</v>
      </c>
      <c r="AC115">
        <v>2109.5940000000001</v>
      </c>
      <c r="AD115">
        <v>3172.4</v>
      </c>
      <c r="AE115">
        <v>7171.7999999999929</v>
      </c>
      <c r="AF115">
        <v>3360.1999999999985</v>
      </c>
      <c r="AG115">
        <v>2621.1849999999981</v>
      </c>
      <c r="AH115">
        <v>2576.599999999999</v>
      </c>
      <c r="AI115">
        <v>3558.7999999999984</v>
      </c>
      <c r="AJ115">
        <v>3037.3999999999983</v>
      </c>
      <c r="AK115">
        <v>2987.9999999999991</v>
      </c>
      <c r="AL115">
        <v>3680.1970000000001</v>
      </c>
      <c r="AM115">
        <v>4115.7910000000002</v>
      </c>
      <c r="AN115">
        <v>4053.7880000000009</v>
      </c>
      <c r="AO115">
        <v>1433.599999999999</v>
      </c>
      <c r="AP115">
        <v>2723.5939999999996</v>
      </c>
      <c r="AQ115">
        <v>4368.390999999996</v>
      </c>
    </row>
    <row r="116" spans="1:43" ht="15" x14ac:dyDescent="0.25">
      <c r="A116" s="26" t="s">
        <v>115</v>
      </c>
      <c r="B116" s="26" t="s">
        <v>117</v>
      </c>
      <c r="C116" s="26" t="s">
        <v>82</v>
      </c>
      <c r="D116" s="68" t="s">
        <v>6</v>
      </c>
      <c r="E116" s="26" t="s">
        <v>122</v>
      </c>
      <c r="F116" s="27" t="s">
        <v>293</v>
      </c>
      <c r="G116">
        <v>6794.9599999999991</v>
      </c>
      <c r="H116">
        <v>7210.6319999999996</v>
      </c>
      <c r="I116">
        <v>8332.9360000000015</v>
      </c>
      <c r="J116">
        <v>4944.7759999999998</v>
      </c>
      <c r="K116">
        <v>5970.9359999999997</v>
      </c>
      <c r="L116">
        <v>5964.6559999999999</v>
      </c>
      <c r="M116">
        <v>7978.12</v>
      </c>
      <c r="N116">
        <v>7965</v>
      </c>
      <c r="O116">
        <v>6164.1619999999994</v>
      </c>
      <c r="P116">
        <v>5360.4</v>
      </c>
      <c r="Q116">
        <v>7192.5279999999993</v>
      </c>
      <c r="R116">
        <v>5062.3640000000005</v>
      </c>
      <c r="S116">
        <v>6318.6799999999994</v>
      </c>
      <c r="T116">
        <v>6118.8520000000008</v>
      </c>
      <c r="U116">
        <v>5283.847999999999</v>
      </c>
      <c r="V116">
        <v>5937.9919999999993</v>
      </c>
      <c r="W116">
        <v>5488.6399999999949</v>
      </c>
      <c r="X116">
        <v>6204.5279999999875</v>
      </c>
      <c r="Y116">
        <v>6329.6279999999897</v>
      </c>
      <c r="Z116">
        <v>4723.9199999999973</v>
      </c>
      <c r="AA116">
        <v>3801.7999999999984</v>
      </c>
      <c r="AB116">
        <v>7799.8119999999908</v>
      </c>
      <c r="AC116">
        <v>4226.1199999999953</v>
      </c>
      <c r="AD116">
        <v>6307.6199999999899</v>
      </c>
      <c r="AE116">
        <v>4943.5579999999964</v>
      </c>
      <c r="AF116">
        <v>4414.3799999999974</v>
      </c>
      <c r="AG116">
        <v>4619.1259999999984</v>
      </c>
      <c r="AH116">
        <v>5996.9400000000005</v>
      </c>
      <c r="AI116">
        <v>4478.1779999999999</v>
      </c>
      <c r="AJ116">
        <v>6511.1999999999953</v>
      </c>
      <c r="AK116">
        <v>5604.1999999999989</v>
      </c>
      <c r="AL116">
        <v>7824.8959999999861</v>
      </c>
      <c r="AM116">
        <v>6473.007999999988</v>
      </c>
      <c r="AN116">
        <v>9296.5599999999831</v>
      </c>
      <c r="AO116">
        <v>6165.0599999999931</v>
      </c>
      <c r="AP116">
        <v>8790.7579999999853</v>
      </c>
      <c r="AQ116">
        <v>7425.7439999999979</v>
      </c>
    </row>
    <row r="117" spans="1:43" ht="15" x14ac:dyDescent="0.25">
      <c r="A117" s="26" t="s">
        <v>115</v>
      </c>
      <c r="B117" s="26" t="s">
        <v>117</v>
      </c>
      <c r="C117" s="26" t="s">
        <v>82</v>
      </c>
      <c r="D117" s="68" t="s">
        <v>6</v>
      </c>
      <c r="E117" s="26" t="s">
        <v>122</v>
      </c>
      <c r="F117" s="27" t="s">
        <v>293</v>
      </c>
      <c r="G117">
        <v>10889.253999999999</v>
      </c>
      <c r="H117">
        <v>17752.135999999995</v>
      </c>
      <c r="I117">
        <v>13816.093000000003</v>
      </c>
      <c r="J117">
        <v>9412.5210000000006</v>
      </c>
      <c r="K117">
        <v>6944.8250000000007</v>
      </c>
      <c r="L117">
        <v>8856.0899999999983</v>
      </c>
      <c r="M117">
        <v>9902.7360000000026</v>
      </c>
      <c r="N117">
        <v>6766.5450000000019</v>
      </c>
      <c r="O117">
        <v>7648.0240000000022</v>
      </c>
      <c r="P117">
        <v>4959.4740000000011</v>
      </c>
      <c r="Q117">
        <v>4457.3320000000003</v>
      </c>
      <c r="R117">
        <v>5793.7329999999993</v>
      </c>
      <c r="S117">
        <v>4868.5999999999985</v>
      </c>
      <c r="T117">
        <v>9949.371000000001</v>
      </c>
      <c r="U117">
        <v>5636.0679999999993</v>
      </c>
      <c r="V117">
        <v>6788.3849999999993</v>
      </c>
      <c r="W117">
        <v>4579.9999999999964</v>
      </c>
      <c r="X117">
        <v>5265.6620000000003</v>
      </c>
      <c r="Y117">
        <v>5605.4439999999968</v>
      </c>
      <c r="Z117">
        <v>5927.0679999999984</v>
      </c>
      <c r="AA117">
        <v>8207.2249999999985</v>
      </c>
      <c r="AB117">
        <v>4380.1849999999977</v>
      </c>
      <c r="AC117">
        <v>6299.3419999999978</v>
      </c>
      <c r="AD117">
        <v>6383.1249999999945</v>
      </c>
      <c r="AE117">
        <v>6825.4080000000031</v>
      </c>
      <c r="AF117">
        <v>8915.2300000000014</v>
      </c>
      <c r="AG117">
        <v>5565.7950000000001</v>
      </c>
      <c r="AH117">
        <v>5845.3510000000015</v>
      </c>
      <c r="AI117">
        <v>4682.6459999999979</v>
      </c>
      <c r="AJ117">
        <v>4038.2920000000022</v>
      </c>
      <c r="AK117">
        <v>6135.7379999999966</v>
      </c>
      <c r="AL117">
        <v>5219.266999999998</v>
      </c>
      <c r="AM117">
        <v>4180.1450000000023</v>
      </c>
      <c r="AN117">
        <v>5274.3399999999947</v>
      </c>
      <c r="AO117">
        <v>6083.9239999999982</v>
      </c>
      <c r="AP117">
        <v>5781.2609999999977</v>
      </c>
      <c r="AQ117">
        <v>5605.36</v>
      </c>
    </row>
    <row r="118" spans="1:43" ht="15" x14ac:dyDescent="0.25">
      <c r="A118" s="26" t="s">
        <v>115</v>
      </c>
      <c r="B118" s="26" t="s">
        <v>118</v>
      </c>
      <c r="C118" s="26" t="s">
        <v>82</v>
      </c>
      <c r="D118" s="68" t="s">
        <v>6</v>
      </c>
      <c r="E118" s="26" t="s">
        <v>122</v>
      </c>
      <c r="F118" s="27" t="s">
        <v>293</v>
      </c>
      <c r="G118">
        <v>1018.4200000000008</v>
      </c>
      <c r="H118">
        <v>1288.82</v>
      </c>
      <c r="I118">
        <v>1715.8439999999991</v>
      </c>
      <c r="J118">
        <v>1273.3239999999996</v>
      </c>
      <c r="K118">
        <v>1071.5640000000001</v>
      </c>
      <c r="L118">
        <v>1885.0260000000012</v>
      </c>
      <c r="M118">
        <v>1443.1299999999999</v>
      </c>
      <c r="N118">
        <v>1238.6399999999999</v>
      </c>
      <c r="O118">
        <v>1012.0775599999998</v>
      </c>
      <c r="P118">
        <v>1056.7440000000004</v>
      </c>
      <c r="Q118">
        <v>1565.45805</v>
      </c>
      <c r="R118">
        <v>976.06443999999999</v>
      </c>
      <c r="S118">
        <v>1097.434</v>
      </c>
      <c r="T118">
        <v>787.54078000000015</v>
      </c>
      <c r="U118">
        <v>775.52917000000014</v>
      </c>
      <c r="V118">
        <v>675.24677999999994</v>
      </c>
      <c r="W118">
        <v>729.60000000000014</v>
      </c>
      <c r="X118">
        <v>172.79999999999998</v>
      </c>
      <c r="Y118">
        <v>672.00000000000023</v>
      </c>
      <c r="Z118">
        <v>576.00000000000034</v>
      </c>
      <c r="AA118">
        <v>624.00000000000045</v>
      </c>
      <c r="AB118">
        <v>576.00000000000034</v>
      </c>
      <c r="AC118">
        <v>576.00000000000034</v>
      </c>
      <c r="AD118">
        <v>528</v>
      </c>
      <c r="AE118">
        <v>268.8</v>
      </c>
      <c r="AF118">
        <v>691.19999999999993</v>
      </c>
      <c r="AG118">
        <v>460.79999999999995</v>
      </c>
      <c r="AH118">
        <v>431.99999999999994</v>
      </c>
      <c r="AI118">
        <v>988.80000000000018</v>
      </c>
      <c r="AJ118">
        <v>547.20000000000016</v>
      </c>
      <c r="AK118">
        <v>643.20000000000027</v>
      </c>
      <c r="AL118">
        <v>426.79699999999991</v>
      </c>
      <c r="AM118">
        <v>661.59400000000028</v>
      </c>
      <c r="AN118">
        <v>579.98500000000035</v>
      </c>
      <c r="AO118">
        <v>614.40000000000032</v>
      </c>
      <c r="AP118">
        <v>197.99999999999994</v>
      </c>
      <c r="AQ118">
        <v>306.39399999999995</v>
      </c>
    </row>
    <row r="119" spans="1:43" ht="15" x14ac:dyDescent="0.25">
      <c r="A119" s="26" t="s">
        <v>115</v>
      </c>
      <c r="B119" s="26" t="s">
        <v>118</v>
      </c>
      <c r="C119" s="26" t="s">
        <v>82</v>
      </c>
      <c r="D119" s="68" t="s">
        <v>6</v>
      </c>
      <c r="E119" s="26" t="s">
        <v>122</v>
      </c>
      <c r="F119" s="27" t="s">
        <v>293</v>
      </c>
      <c r="G119">
        <v>6815.5800000000045</v>
      </c>
      <c r="H119">
        <v>8625.1799999999985</v>
      </c>
      <c r="I119">
        <v>11482.955999999993</v>
      </c>
      <c r="J119">
        <v>8521.4759999999987</v>
      </c>
      <c r="K119">
        <v>7171.2360000000008</v>
      </c>
      <c r="L119">
        <v>12615.174000000006</v>
      </c>
      <c r="M119">
        <v>9657.8699999999972</v>
      </c>
      <c r="N119">
        <v>8289.3599999999988</v>
      </c>
      <c r="O119">
        <v>6773.1344399999989</v>
      </c>
      <c r="P119">
        <v>7072.0560000000014</v>
      </c>
      <c r="Q119">
        <v>10476.526949999998</v>
      </c>
      <c r="R119">
        <v>6532.12356</v>
      </c>
      <c r="S119">
        <v>7344.3660000000009</v>
      </c>
      <c r="T119">
        <v>5270.46522</v>
      </c>
      <c r="U119">
        <v>5190.0798300000006</v>
      </c>
      <c r="V119">
        <v>4518.9592199999988</v>
      </c>
      <c r="W119">
        <v>5028.7999999999893</v>
      </c>
      <c r="X119">
        <v>6114.7969999999859</v>
      </c>
      <c r="Y119">
        <v>6516.3849999999848</v>
      </c>
      <c r="Z119">
        <v>7148.2089999999898</v>
      </c>
      <c r="AA119">
        <v>5956.5999999999867</v>
      </c>
      <c r="AB119">
        <v>6914.3969999999872</v>
      </c>
      <c r="AC119">
        <v>5992.9939999999879</v>
      </c>
      <c r="AD119">
        <v>5864.3999999999896</v>
      </c>
      <c r="AE119">
        <v>5000.3909999999914</v>
      </c>
      <c r="AF119">
        <v>6121.3999999999951</v>
      </c>
      <c r="AG119">
        <v>8452.5820000000058</v>
      </c>
      <c r="AH119">
        <v>4057.7999999999993</v>
      </c>
      <c r="AI119">
        <v>4254.3999999999996</v>
      </c>
      <c r="AJ119">
        <v>2044.8</v>
      </c>
      <c r="AK119">
        <v>2945.4000000000005</v>
      </c>
      <c r="AL119">
        <v>3137.37</v>
      </c>
      <c r="AM119">
        <v>5447.0059999999894</v>
      </c>
      <c r="AN119">
        <v>6962.6119999999883</v>
      </c>
      <c r="AO119">
        <v>2846.3999999999978</v>
      </c>
      <c r="AP119">
        <v>4450.3999999999996</v>
      </c>
      <c r="AQ119">
        <v>3887.1849999999977</v>
      </c>
    </row>
    <row r="120" spans="1:43" ht="15" x14ac:dyDescent="0.25">
      <c r="A120" s="26" t="s">
        <v>115</v>
      </c>
      <c r="B120" s="26" t="s">
        <v>117</v>
      </c>
      <c r="C120" s="26" t="s">
        <v>82</v>
      </c>
      <c r="D120" s="68" t="s">
        <v>6</v>
      </c>
      <c r="E120" s="26" t="s">
        <v>124</v>
      </c>
      <c r="F120" s="27" t="s">
        <v>293</v>
      </c>
      <c r="G120">
        <v>4164.079999999999</v>
      </c>
      <c r="H120">
        <v>2442.7199999999993</v>
      </c>
      <c r="I120">
        <v>2523.44</v>
      </c>
      <c r="J120">
        <v>2457.96</v>
      </c>
      <c r="K120">
        <v>2091.2399999999993</v>
      </c>
      <c r="L120">
        <v>2839</v>
      </c>
      <c r="M120">
        <v>3661</v>
      </c>
      <c r="N120">
        <v>2806.4360000000011</v>
      </c>
      <c r="O120">
        <v>2379.1960000000008</v>
      </c>
      <c r="P120">
        <v>2377.6400000000003</v>
      </c>
      <c r="Q120">
        <v>3373.6119999999996</v>
      </c>
      <c r="R120">
        <v>2133.5459999999994</v>
      </c>
      <c r="S120">
        <v>2425.8000000000006</v>
      </c>
      <c r="T120">
        <v>3011.0579999999995</v>
      </c>
      <c r="U120">
        <v>9013.8140000000003</v>
      </c>
      <c r="V120">
        <v>2206.826</v>
      </c>
      <c r="W120">
        <v>2633.1599999999976</v>
      </c>
      <c r="X120">
        <v>2833.2199999999975</v>
      </c>
      <c r="Y120">
        <v>1621.6499999999983</v>
      </c>
      <c r="Z120">
        <v>2210.561999999999</v>
      </c>
      <c r="AA120">
        <v>2093.8399999999988</v>
      </c>
      <c r="AB120">
        <v>3284.7519999999977</v>
      </c>
      <c r="AC120">
        <v>2052.6339999999982</v>
      </c>
      <c r="AD120">
        <v>2676.7199999999971</v>
      </c>
      <c r="AE120">
        <v>4363.8459999999977</v>
      </c>
      <c r="AF120">
        <v>3031.0799999999986</v>
      </c>
      <c r="AG120">
        <v>2323.4459999999995</v>
      </c>
      <c r="AH120">
        <v>3614.8399999999979</v>
      </c>
      <c r="AI120">
        <v>1878.0299999999997</v>
      </c>
      <c r="AJ120">
        <v>4004.1199999999985</v>
      </c>
      <c r="AK120">
        <v>4109.5599999999986</v>
      </c>
      <c r="AL120">
        <v>4660.9059999999972</v>
      </c>
      <c r="AM120">
        <v>3789.4199999999973</v>
      </c>
      <c r="AN120">
        <v>4454.5739999999987</v>
      </c>
      <c r="AO120">
        <v>3314.3799999999997</v>
      </c>
      <c r="AP120">
        <v>5323.3619999999937</v>
      </c>
      <c r="AQ120">
        <v>5337.2159999999958</v>
      </c>
    </row>
    <row r="121" spans="1:43" ht="15" x14ac:dyDescent="0.25">
      <c r="A121" s="26" t="s">
        <v>115</v>
      </c>
      <c r="B121" s="26" t="s">
        <v>117</v>
      </c>
      <c r="C121" s="26" t="s">
        <v>82</v>
      </c>
      <c r="D121" s="68" t="s">
        <v>6</v>
      </c>
      <c r="E121" s="26" t="s">
        <v>124</v>
      </c>
      <c r="F121" s="27" t="s">
        <v>293</v>
      </c>
      <c r="G121">
        <v>8289.4199999999983</v>
      </c>
      <c r="H121">
        <v>9062.4599999999973</v>
      </c>
      <c r="I121">
        <v>6842.0400000000009</v>
      </c>
      <c r="J121">
        <v>7362.8769999999995</v>
      </c>
      <c r="K121">
        <v>5390.9199999999983</v>
      </c>
      <c r="L121">
        <v>6562.1999999999989</v>
      </c>
      <c r="M121">
        <v>6410.7999999999984</v>
      </c>
      <c r="N121">
        <v>4767.4999999999991</v>
      </c>
      <c r="O121">
        <v>4748.3229999999994</v>
      </c>
      <c r="P121">
        <v>5893.0000000000009</v>
      </c>
      <c r="Q121">
        <v>5710.0839999999971</v>
      </c>
      <c r="R121">
        <v>6795.0869999999986</v>
      </c>
      <c r="S121">
        <v>7479.0999999999985</v>
      </c>
      <c r="T121">
        <v>6435.7529999999988</v>
      </c>
      <c r="U121">
        <v>5275.2889999999989</v>
      </c>
      <c r="V121">
        <v>5485.1129999999985</v>
      </c>
      <c r="W121">
        <v>3378.7999999999956</v>
      </c>
      <c r="X121">
        <v>6395.8300000000017</v>
      </c>
      <c r="Y121">
        <v>5076.0910000000003</v>
      </c>
      <c r="Z121">
        <v>5348.3509999999997</v>
      </c>
      <c r="AA121">
        <v>5186.2000000000016</v>
      </c>
      <c r="AB121">
        <v>5677.2820000000011</v>
      </c>
      <c r="AC121">
        <v>4109.9630000000006</v>
      </c>
      <c r="AD121">
        <v>4355.8000000000038</v>
      </c>
      <c r="AE121">
        <v>7784.0370000000012</v>
      </c>
      <c r="AF121">
        <v>4890.8</v>
      </c>
      <c r="AG121">
        <v>5288.762999999999</v>
      </c>
      <c r="AH121">
        <v>7535.5999999999985</v>
      </c>
      <c r="AI121">
        <v>3447.6629999999973</v>
      </c>
      <c r="AJ121">
        <v>5739.0000000000009</v>
      </c>
      <c r="AK121">
        <v>7988.7999999999993</v>
      </c>
      <c r="AL121">
        <v>3082.3869999999993</v>
      </c>
      <c r="AM121">
        <v>4269.5020000000022</v>
      </c>
      <c r="AN121">
        <v>3878.6660000000002</v>
      </c>
      <c r="AO121">
        <v>2971.9509999999996</v>
      </c>
      <c r="AP121">
        <v>5653.8320000000003</v>
      </c>
      <c r="AQ121">
        <v>4888.5099999999993</v>
      </c>
    </row>
    <row r="122" spans="1:43" ht="15" x14ac:dyDescent="0.25">
      <c r="A122" s="26" t="s">
        <v>115</v>
      </c>
      <c r="B122" s="27" t="s">
        <v>118</v>
      </c>
      <c r="C122" s="26" t="s">
        <v>82</v>
      </c>
      <c r="D122" s="68" t="s">
        <v>6</v>
      </c>
      <c r="E122" s="27" t="s">
        <v>124</v>
      </c>
      <c r="F122" s="27" t="s">
        <v>293</v>
      </c>
      <c r="G122">
        <v>281.96999999999997</v>
      </c>
      <c r="H122">
        <v>375.36719999999991</v>
      </c>
      <c r="I122">
        <v>494.70720000000006</v>
      </c>
      <c r="J122">
        <v>237.744</v>
      </c>
      <c r="K122">
        <v>262.15800000000002</v>
      </c>
      <c r="L122">
        <v>241.83120000000005</v>
      </c>
      <c r="M122">
        <v>299.81639999999999</v>
      </c>
      <c r="N122">
        <v>463.93100000000049</v>
      </c>
      <c r="O122">
        <v>203.60353000000003</v>
      </c>
      <c r="P122">
        <v>366.6</v>
      </c>
      <c r="Q122">
        <v>285.09494000000007</v>
      </c>
      <c r="R122">
        <v>229.37915000000007</v>
      </c>
      <c r="S122">
        <v>324.70100000000002</v>
      </c>
      <c r="T122">
        <v>263.60568000000006</v>
      </c>
      <c r="U122">
        <v>320.37577000000005</v>
      </c>
      <c r="V122">
        <v>263.60464000000007</v>
      </c>
      <c r="W122">
        <v>0</v>
      </c>
      <c r="X122">
        <v>-6.484</v>
      </c>
      <c r="Y122">
        <v>-6.907</v>
      </c>
      <c r="Z122">
        <v>-6.907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ht="15" x14ac:dyDescent="0.25">
      <c r="A123" s="26" t="s">
        <v>115</v>
      </c>
      <c r="B123" s="26" t="s">
        <v>118</v>
      </c>
      <c r="C123" s="26" t="s">
        <v>82</v>
      </c>
      <c r="D123" s="68" t="s">
        <v>6</v>
      </c>
      <c r="E123" s="26" t="s">
        <v>124</v>
      </c>
      <c r="F123" s="27" t="s">
        <v>293</v>
      </c>
      <c r="G123">
        <v>1887.03</v>
      </c>
      <c r="H123">
        <v>2512.0727999999995</v>
      </c>
      <c r="I123">
        <v>3310.7328000000002</v>
      </c>
      <c r="J123">
        <v>1591.056</v>
      </c>
      <c r="K123">
        <v>1754.4419999999998</v>
      </c>
      <c r="L123">
        <v>1618.4088000000004</v>
      </c>
      <c r="M123">
        <v>2006.4635999999996</v>
      </c>
      <c r="N123">
        <v>3104.7690000000034</v>
      </c>
      <c r="O123">
        <v>1362.5774700000002</v>
      </c>
      <c r="P123">
        <v>2453.4</v>
      </c>
      <c r="Q123">
        <v>1907.9430600000005</v>
      </c>
      <c r="R123">
        <v>1535.0758500000004</v>
      </c>
      <c r="S123">
        <v>2172.9989999999998</v>
      </c>
      <c r="T123">
        <v>1764.1303200000002</v>
      </c>
      <c r="U123">
        <v>2144.0532300000004</v>
      </c>
      <c r="V123">
        <v>1764.12336</v>
      </c>
      <c r="W123">
        <v>1135</v>
      </c>
      <c r="X123">
        <v>2977.5970000000066</v>
      </c>
      <c r="Y123">
        <v>1921.207000000001</v>
      </c>
      <c r="Z123">
        <v>2614.4050000000034</v>
      </c>
      <c r="AA123">
        <v>1543.7000000000003</v>
      </c>
      <c r="AB123">
        <v>3060.6020000000035</v>
      </c>
      <c r="AC123">
        <v>2455.7120000000014</v>
      </c>
      <c r="AD123">
        <v>2704.8000000000043</v>
      </c>
      <c r="AE123">
        <v>2581.0870000000027</v>
      </c>
      <c r="AF123">
        <v>2970.6000000000026</v>
      </c>
      <c r="AG123">
        <v>2451.9000000000024</v>
      </c>
      <c r="AH123">
        <v>2452.8000000000015</v>
      </c>
      <c r="AI123">
        <v>2254</v>
      </c>
      <c r="AJ123">
        <v>1636.900000000001</v>
      </c>
      <c r="AK123">
        <v>2184.3000000000002</v>
      </c>
      <c r="AL123">
        <v>2114.1119999999996</v>
      </c>
      <c r="AM123">
        <v>1609.8949999999998</v>
      </c>
      <c r="AN123">
        <v>3024.7050000000036</v>
      </c>
      <c r="AO123">
        <v>1867.9999999999998</v>
      </c>
      <c r="AP123">
        <v>2414.9970000000012</v>
      </c>
      <c r="AQ123">
        <v>1995.4000000000003</v>
      </c>
    </row>
    <row r="124" spans="1:43" x14ac:dyDescent="0.2">
      <c r="A124" s="26" t="s">
        <v>115</v>
      </c>
      <c r="B124" s="27" t="s">
        <v>117</v>
      </c>
      <c r="C124" s="26" t="s">
        <v>82</v>
      </c>
      <c r="D124" s="27" t="s">
        <v>5</v>
      </c>
      <c r="E124" s="26" t="s">
        <v>116</v>
      </c>
      <c r="F124" s="27" t="s">
        <v>293</v>
      </c>
      <c r="G124">
        <v>11241.42</v>
      </c>
      <c r="H124">
        <v>28129.700000000008</v>
      </c>
      <c r="I124">
        <v>22697.319999999996</v>
      </c>
      <c r="J124">
        <v>17307.169999999998</v>
      </c>
      <c r="K124">
        <v>14042.300000000001</v>
      </c>
      <c r="L124">
        <v>11683.889999999998</v>
      </c>
      <c r="M124">
        <v>10310.752</v>
      </c>
      <c r="N124">
        <v>12283.664000000002</v>
      </c>
      <c r="O124">
        <v>11005.856000000002</v>
      </c>
      <c r="P124">
        <v>15160.852000000003</v>
      </c>
      <c r="Q124">
        <v>16541.759999999998</v>
      </c>
      <c r="R124">
        <v>7737.84</v>
      </c>
      <c r="S124">
        <v>9413.68</v>
      </c>
      <c r="T124">
        <v>14486.562000000002</v>
      </c>
      <c r="U124">
        <v>8845.1400000000012</v>
      </c>
      <c r="V124">
        <v>6128.1599999999989</v>
      </c>
      <c r="W124">
        <v>9817.6600000000017</v>
      </c>
      <c r="X124">
        <v>13476.020000000004</v>
      </c>
      <c r="Y124">
        <v>5176.4999999999982</v>
      </c>
      <c r="Z124">
        <v>1048.6980000000003</v>
      </c>
      <c r="AA124">
        <v>0</v>
      </c>
      <c r="AB124">
        <v>-0.80900000000000005</v>
      </c>
      <c r="AC124">
        <v>0</v>
      </c>
      <c r="AD124">
        <v>0</v>
      </c>
      <c r="AE124">
        <v>0</v>
      </c>
      <c r="AF124">
        <v>-0.80900000000000005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">
      <c r="A125" s="26" t="s">
        <v>115</v>
      </c>
      <c r="B125" s="26" t="s">
        <v>118</v>
      </c>
      <c r="C125" s="26" t="s">
        <v>82</v>
      </c>
      <c r="D125" s="27" t="s">
        <v>5</v>
      </c>
      <c r="E125" s="26" t="s">
        <v>116</v>
      </c>
      <c r="F125" s="27" t="s">
        <v>293</v>
      </c>
      <c r="G125">
        <v>7406.9840000000004</v>
      </c>
      <c r="H125">
        <v>4560.8160000000007</v>
      </c>
      <c r="I125">
        <v>7649.485999999999</v>
      </c>
      <c r="J125">
        <v>6415.2660000000005</v>
      </c>
      <c r="K125">
        <v>6517.6799999999994</v>
      </c>
      <c r="L125">
        <v>7525.05</v>
      </c>
      <c r="M125">
        <v>5459.688000000001</v>
      </c>
      <c r="N125">
        <v>4941.82</v>
      </c>
      <c r="O125">
        <v>4357.6260000000002</v>
      </c>
      <c r="P125">
        <v>6903.7279999999973</v>
      </c>
      <c r="Q125">
        <v>4276.9480000000003</v>
      </c>
      <c r="R125">
        <v>6536.2960000000012</v>
      </c>
      <c r="S125">
        <v>3127.7480000000005</v>
      </c>
      <c r="T125">
        <v>2609.3339999999994</v>
      </c>
      <c r="U125">
        <v>2747.4460000000004</v>
      </c>
      <c r="V125">
        <v>2786.1859999999997</v>
      </c>
      <c r="W125">
        <v>2614.8000000000006</v>
      </c>
      <c r="X125">
        <v>1516.8000000000011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144</v>
      </c>
      <c r="AF125">
        <v>-0.80599999999999994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2">
      <c r="A126" s="26" t="s">
        <v>115</v>
      </c>
      <c r="B126" s="26" t="s">
        <v>118</v>
      </c>
      <c r="C126" s="26" t="s">
        <v>82</v>
      </c>
      <c r="D126" s="27" t="s">
        <v>5</v>
      </c>
      <c r="E126" s="26" t="s">
        <v>116</v>
      </c>
      <c r="F126" s="27" t="s">
        <v>293</v>
      </c>
      <c r="G126">
        <v>49569.816000000006</v>
      </c>
      <c r="H126">
        <v>30522.384000000005</v>
      </c>
      <c r="I126">
        <v>51192.713999999993</v>
      </c>
      <c r="J126">
        <v>42932.934000000001</v>
      </c>
      <c r="K126">
        <v>43618.32</v>
      </c>
      <c r="L126">
        <v>50359.95</v>
      </c>
      <c r="M126">
        <v>36537.912000000004</v>
      </c>
      <c r="N126">
        <v>33072.179999999993</v>
      </c>
      <c r="O126">
        <v>29162.573999999997</v>
      </c>
      <c r="P126">
        <v>46201.871999999981</v>
      </c>
      <c r="Q126">
        <v>28622.651999999998</v>
      </c>
      <c r="R126">
        <v>43742.904000000002</v>
      </c>
      <c r="S126">
        <v>20931.852000000003</v>
      </c>
      <c r="T126">
        <v>17462.465999999997</v>
      </c>
      <c r="U126">
        <v>18386.754000000004</v>
      </c>
      <c r="V126">
        <v>18646.013999999999</v>
      </c>
      <c r="W126">
        <v>20040.19999999999</v>
      </c>
      <c r="X126">
        <v>21156.800000000003</v>
      </c>
      <c r="Y126">
        <v>15014.400000000001</v>
      </c>
      <c r="Z126">
        <v>9230.1820000000043</v>
      </c>
      <c r="AA126">
        <v>7899.5999999999967</v>
      </c>
      <c r="AB126">
        <v>15806.2</v>
      </c>
      <c r="AC126">
        <v>12430.8</v>
      </c>
      <c r="AD126">
        <v>6015.199999999998</v>
      </c>
      <c r="AE126">
        <v>3785.6000000000004</v>
      </c>
      <c r="AF126">
        <v>80645.600000000006</v>
      </c>
      <c r="AG126">
        <v>6564.8000000000011</v>
      </c>
      <c r="AH126">
        <v>-57.6</v>
      </c>
      <c r="AI126">
        <v>139.99999999999997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">
      <c r="A127" s="26" t="s">
        <v>115</v>
      </c>
      <c r="B127" s="27" t="s">
        <v>117</v>
      </c>
      <c r="C127" s="26" t="s">
        <v>82</v>
      </c>
      <c r="D127" s="27" t="s">
        <v>5</v>
      </c>
      <c r="E127" s="26" t="s">
        <v>121</v>
      </c>
      <c r="F127" s="27" t="s">
        <v>293</v>
      </c>
      <c r="G127">
        <v>37434.839999999997</v>
      </c>
      <c r="H127">
        <v>29037.97</v>
      </c>
      <c r="I127">
        <v>55936.21</v>
      </c>
      <c r="J127">
        <v>56393.400000000016</v>
      </c>
      <c r="K127">
        <v>67542.400000000009</v>
      </c>
      <c r="L127">
        <v>75813.510000000009</v>
      </c>
      <c r="M127">
        <v>60908.31</v>
      </c>
      <c r="N127">
        <v>70777.660000000018</v>
      </c>
      <c r="O127">
        <v>83278.709999999992</v>
      </c>
      <c r="P127">
        <v>102168.2</v>
      </c>
      <c r="Q127">
        <v>116497.175</v>
      </c>
      <c r="R127">
        <v>158536.15</v>
      </c>
      <c r="S127">
        <v>107455.17000000001</v>
      </c>
      <c r="T127">
        <v>208363.85500000001</v>
      </c>
      <c r="U127">
        <v>137458.28200000001</v>
      </c>
      <c r="V127">
        <v>126010.49999999999</v>
      </c>
      <c r="W127">
        <v>220545.4</v>
      </c>
      <c r="X127">
        <v>153290.90000000008</v>
      </c>
      <c r="Y127">
        <v>87430.97</v>
      </c>
      <c r="Z127">
        <v>147577.35700000005</v>
      </c>
      <c r="AA127">
        <v>158668.42999999996</v>
      </c>
      <c r="AB127">
        <v>166455.87200000015</v>
      </c>
      <c r="AC127">
        <v>158772.90000000005</v>
      </c>
      <c r="AD127">
        <v>160959.81000000011</v>
      </c>
      <c r="AE127">
        <v>276013.81000000006</v>
      </c>
      <c r="AF127">
        <v>223411.09999999995</v>
      </c>
      <c r="AG127">
        <v>158287.14000000007</v>
      </c>
      <c r="AH127">
        <v>198270.52000000002</v>
      </c>
      <c r="AI127">
        <v>209615.58000000002</v>
      </c>
      <c r="AJ127">
        <v>234599.93000000005</v>
      </c>
      <c r="AK127">
        <v>187016.83699999991</v>
      </c>
      <c r="AL127">
        <v>241179.24999999997</v>
      </c>
      <c r="AM127">
        <v>309705.05000000016</v>
      </c>
      <c r="AN127">
        <v>317089.5</v>
      </c>
      <c r="AO127">
        <v>254454.78</v>
      </c>
      <c r="AP127">
        <v>318100.14199999999</v>
      </c>
      <c r="AQ127">
        <v>295814.35000000009</v>
      </c>
    </row>
    <row r="128" spans="1:43" x14ac:dyDescent="0.2">
      <c r="A128" s="26" t="s">
        <v>115</v>
      </c>
      <c r="B128" s="27" t="s">
        <v>118</v>
      </c>
      <c r="C128" s="26" t="s">
        <v>82</v>
      </c>
      <c r="D128" s="27" t="s">
        <v>5</v>
      </c>
      <c r="E128" s="26" t="s">
        <v>121</v>
      </c>
      <c r="F128" s="27" t="s">
        <v>293</v>
      </c>
      <c r="G128">
        <v>87364.799999999988</v>
      </c>
      <c r="H128">
        <v>94455.200000000012</v>
      </c>
      <c r="I128">
        <v>108835.4</v>
      </c>
      <c r="J128">
        <v>95809.8</v>
      </c>
      <c r="K128">
        <v>95256.6</v>
      </c>
      <c r="L128">
        <v>191263.80000000002</v>
      </c>
      <c r="M128">
        <v>132116.6</v>
      </c>
      <c r="N128">
        <v>166937</v>
      </c>
      <c r="O128">
        <v>153653.00000000003</v>
      </c>
      <c r="P128">
        <v>177227.19399999999</v>
      </c>
      <c r="Q128">
        <v>189059.00000000003</v>
      </c>
      <c r="R128">
        <v>115123.4</v>
      </c>
      <c r="S128">
        <v>174736.20000000004</v>
      </c>
      <c r="T128">
        <v>230115.80000000002</v>
      </c>
      <c r="U128">
        <v>124902.194</v>
      </c>
      <c r="V128">
        <v>95041.8</v>
      </c>
      <c r="W128">
        <v>184963.4</v>
      </c>
      <c r="X128">
        <v>157528.40000000005</v>
      </c>
      <c r="Y128">
        <v>107753.60000000002</v>
      </c>
      <c r="Z128">
        <v>139067.21499999988</v>
      </c>
      <c r="AA128">
        <v>144086.80000000005</v>
      </c>
      <c r="AB128">
        <v>133299.81500000003</v>
      </c>
      <c r="AC128">
        <v>167464.40000000008</v>
      </c>
      <c r="AD128">
        <v>104724.59999999998</v>
      </c>
      <c r="AE128">
        <v>118046.20000000003</v>
      </c>
      <c r="AF128">
        <v>140654.60300000003</v>
      </c>
      <c r="AG128">
        <v>97698.8</v>
      </c>
      <c r="AH128">
        <v>136086.39999999999</v>
      </c>
      <c r="AI128">
        <v>118324.79999999999</v>
      </c>
      <c r="AJ128">
        <v>109468.00000000003</v>
      </c>
      <c r="AK128">
        <v>124833.4</v>
      </c>
      <c r="AL128">
        <v>219696.19999999995</v>
      </c>
      <c r="AM128">
        <v>86951.999999999985</v>
      </c>
      <c r="AN128">
        <v>136715.60000000003</v>
      </c>
      <c r="AO128">
        <v>66549.400000000009</v>
      </c>
      <c r="AP128">
        <v>102955.99999999999</v>
      </c>
      <c r="AQ128">
        <v>115582.6</v>
      </c>
    </row>
    <row r="129" spans="1:43" x14ac:dyDescent="0.2">
      <c r="A129" s="26" t="s">
        <v>115</v>
      </c>
      <c r="B129" s="26" t="s">
        <v>117</v>
      </c>
      <c r="C129" s="26" t="s">
        <v>82</v>
      </c>
      <c r="D129" s="27" t="s">
        <v>5</v>
      </c>
      <c r="E129" s="26" t="s">
        <v>122</v>
      </c>
      <c r="F129" s="27" t="s">
        <v>293</v>
      </c>
      <c r="G129">
        <v>29867.151999999995</v>
      </c>
      <c r="H129">
        <v>35552.735999999997</v>
      </c>
      <c r="I129">
        <v>26208.776000000002</v>
      </c>
      <c r="J129">
        <v>12163.96</v>
      </c>
      <c r="K129">
        <v>19523.351999999999</v>
      </c>
      <c r="L129">
        <v>18066.167999999998</v>
      </c>
      <c r="M129">
        <v>25847.64000000001</v>
      </c>
      <c r="N129">
        <v>27017.240000000005</v>
      </c>
      <c r="O129">
        <v>15452.76</v>
      </c>
      <c r="P129">
        <v>28558.98</v>
      </c>
      <c r="Q129">
        <v>24615.159999999996</v>
      </c>
      <c r="R129">
        <v>18238.560000000001</v>
      </c>
      <c r="S129">
        <v>16569.72</v>
      </c>
      <c r="T129">
        <v>13168.399999999998</v>
      </c>
      <c r="U129">
        <v>21316.199999999997</v>
      </c>
      <c r="V129">
        <v>14219.360000000002</v>
      </c>
      <c r="W129">
        <v>18881.760000000002</v>
      </c>
      <c r="X129">
        <v>21948.80000000001</v>
      </c>
      <c r="Y129">
        <v>16076.620000000006</v>
      </c>
      <c r="Z129">
        <v>15468.640000000009</v>
      </c>
      <c r="AA129">
        <v>21477.520000000015</v>
      </c>
      <c r="AB129">
        <v>21157.268000000011</v>
      </c>
      <c r="AC129">
        <v>17849.300000000007</v>
      </c>
      <c r="AD129">
        <v>17547.748000000003</v>
      </c>
      <c r="AE129">
        <v>15312.720000000005</v>
      </c>
      <c r="AF129">
        <v>15678.912000000006</v>
      </c>
      <c r="AG129">
        <v>15959.400000000005</v>
      </c>
      <c r="AH129">
        <v>21008.379999999997</v>
      </c>
      <c r="AI129">
        <v>18272.920000000006</v>
      </c>
      <c r="AJ129">
        <v>21872.899999999994</v>
      </c>
      <c r="AK129">
        <v>19605.04</v>
      </c>
      <c r="AL129">
        <v>24632.76</v>
      </c>
      <c r="AM129">
        <v>25931.88</v>
      </c>
      <c r="AN129">
        <v>24277.219999999998</v>
      </c>
      <c r="AO129">
        <v>17875.399999999998</v>
      </c>
      <c r="AP129">
        <v>23541.920000000002</v>
      </c>
      <c r="AQ129">
        <v>25872.639999999992</v>
      </c>
    </row>
    <row r="130" spans="1:43" x14ac:dyDescent="0.2">
      <c r="A130" s="26" t="s">
        <v>115</v>
      </c>
      <c r="B130" s="26" t="s">
        <v>117</v>
      </c>
      <c r="C130" s="26" t="s">
        <v>82</v>
      </c>
      <c r="D130" s="27" t="s">
        <v>5</v>
      </c>
      <c r="E130" s="26" t="s">
        <v>122</v>
      </c>
      <c r="F130" s="27" t="s">
        <v>293</v>
      </c>
      <c r="G130">
        <v>66532.130999999994</v>
      </c>
      <c r="H130">
        <v>67047.611999999994</v>
      </c>
      <c r="I130">
        <v>107783.32199999999</v>
      </c>
      <c r="J130">
        <v>82060.907999999996</v>
      </c>
      <c r="K130">
        <v>57695.205999999998</v>
      </c>
      <c r="L130">
        <v>75026.700000000012</v>
      </c>
      <c r="M130">
        <v>82127.433999999994</v>
      </c>
      <c r="N130">
        <v>58993.638000000014</v>
      </c>
      <c r="O130">
        <v>46305.423000000003</v>
      </c>
      <c r="P130">
        <v>41514.080999999998</v>
      </c>
      <c r="Q130">
        <v>45391.258000000009</v>
      </c>
      <c r="R130">
        <v>46335.115000000005</v>
      </c>
      <c r="S130">
        <v>56065.766999999985</v>
      </c>
      <c r="T130">
        <v>50543.450000000004</v>
      </c>
      <c r="U130">
        <v>46058.864000000001</v>
      </c>
      <c r="V130">
        <v>54476.429999999993</v>
      </c>
      <c r="W130">
        <v>61200.119999999995</v>
      </c>
      <c r="X130">
        <v>57216.439999999995</v>
      </c>
      <c r="Y130">
        <v>111869.77499999998</v>
      </c>
      <c r="Z130">
        <v>57072.156999999985</v>
      </c>
      <c r="AA130">
        <v>57945.199999999983</v>
      </c>
      <c r="AB130">
        <v>33865.299999999996</v>
      </c>
      <c r="AC130">
        <v>72023.675000000003</v>
      </c>
      <c r="AD130">
        <v>62816.999999999964</v>
      </c>
      <c r="AE130">
        <v>62088.409999999996</v>
      </c>
      <c r="AF130">
        <v>59845.450999999979</v>
      </c>
      <c r="AG130">
        <v>48225.570999999996</v>
      </c>
      <c r="AH130">
        <v>49917.810999999994</v>
      </c>
      <c r="AI130">
        <v>54812.460999999988</v>
      </c>
      <c r="AJ130">
        <v>53998.716000000015</v>
      </c>
      <c r="AK130">
        <v>50923.265999999996</v>
      </c>
      <c r="AL130">
        <v>69470.13400000002</v>
      </c>
      <c r="AM130">
        <v>41865.337000000014</v>
      </c>
      <c r="AN130">
        <v>49420.480000000003</v>
      </c>
      <c r="AO130">
        <v>45624.392000000007</v>
      </c>
      <c r="AP130">
        <v>50350.367999999995</v>
      </c>
      <c r="AQ130">
        <v>34499.786000000022</v>
      </c>
    </row>
    <row r="131" spans="1:43" x14ac:dyDescent="0.2">
      <c r="A131" s="26" t="s">
        <v>115</v>
      </c>
      <c r="B131" s="26" t="s">
        <v>118</v>
      </c>
      <c r="C131" s="26" t="s">
        <v>82</v>
      </c>
      <c r="D131" s="27" t="s">
        <v>5</v>
      </c>
      <c r="E131" s="26" t="s">
        <v>122</v>
      </c>
      <c r="F131" s="27" t="s">
        <v>293</v>
      </c>
      <c r="G131">
        <v>16339.492000000004</v>
      </c>
      <c r="H131">
        <v>17074.408000000007</v>
      </c>
      <c r="I131">
        <v>23518.664000000004</v>
      </c>
      <c r="J131">
        <v>15827.760000000006</v>
      </c>
      <c r="K131">
        <v>8678.2019999999993</v>
      </c>
      <c r="L131">
        <v>18134.583999999999</v>
      </c>
      <c r="M131">
        <v>10592.166000000003</v>
      </c>
      <c r="N131">
        <v>12010.570390000003</v>
      </c>
      <c r="O131">
        <v>12413.882000000001</v>
      </c>
      <c r="P131">
        <v>22144.2</v>
      </c>
      <c r="Q131">
        <v>12270.856000000002</v>
      </c>
      <c r="R131">
        <v>6762.1060000000007</v>
      </c>
      <c r="S131">
        <v>12882.636</v>
      </c>
      <c r="T131">
        <v>7683.286000000001</v>
      </c>
      <c r="U131">
        <v>7916.1680000000006</v>
      </c>
      <c r="V131">
        <v>8509.7479999999996</v>
      </c>
      <c r="W131">
        <v>12374.400000000001</v>
      </c>
      <c r="X131">
        <v>7660.8000000000038</v>
      </c>
      <c r="Y131">
        <v>11865.600000000004</v>
      </c>
      <c r="Z131">
        <v>11442.394</v>
      </c>
      <c r="AA131">
        <v>9360.0000000000018</v>
      </c>
      <c r="AB131">
        <v>10289.597000000003</v>
      </c>
      <c r="AC131">
        <v>7531.2</v>
      </c>
      <c r="AD131">
        <v>10732.800000000005</v>
      </c>
      <c r="AE131">
        <v>7468.7999999999993</v>
      </c>
      <c r="AF131">
        <v>8514.3940000000021</v>
      </c>
      <c r="AG131">
        <v>10809.600000000006</v>
      </c>
      <c r="AH131">
        <v>9043.2000000000007</v>
      </c>
      <c r="AI131">
        <v>10281.600000000002</v>
      </c>
      <c r="AJ131">
        <v>8918.4000000000015</v>
      </c>
      <c r="AK131">
        <v>14409.599999999997</v>
      </c>
      <c r="AL131">
        <v>6335.9999999999991</v>
      </c>
      <c r="AM131">
        <v>6614.4000000000005</v>
      </c>
      <c r="AN131">
        <v>11683.200000000004</v>
      </c>
      <c r="AO131">
        <v>5558.4000000000024</v>
      </c>
      <c r="AP131">
        <v>11086.406000000003</v>
      </c>
      <c r="AQ131">
        <v>4252.7999999999993</v>
      </c>
    </row>
    <row r="132" spans="1:43" x14ac:dyDescent="0.2">
      <c r="A132" s="26" t="s">
        <v>115</v>
      </c>
      <c r="B132" s="26" t="s">
        <v>118</v>
      </c>
      <c r="C132" s="26" t="s">
        <v>82</v>
      </c>
      <c r="D132" s="27" t="s">
        <v>5</v>
      </c>
      <c r="E132" s="26" t="s">
        <v>122</v>
      </c>
      <c r="F132" s="27" t="s">
        <v>293</v>
      </c>
      <c r="G132">
        <v>109348.90800000001</v>
      </c>
      <c r="H132">
        <v>114267.19200000002</v>
      </c>
      <c r="I132">
        <v>157394.13600000003</v>
      </c>
      <c r="J132">
        <v>105924.24000000002</v>
      </c>
      <c r="K132">
        <v>58077.197999999997</v>
      </c>
      <c r="L132">
        <v>121362.216</v>
      </c>
      <c r="M132">
        <v>70886.034000000014</v>
      </c>
      <c r="N132">
        <v>80378.432610000018</v>
      </c>
      <c r="O132">
        <v>83077.517999999996</v>
      </c>
      <c r="P132">
        <v>148195.79999999999</v>
      </c>
      <c r="Q132">
        <v>82120.344000000012</v>
      </c>
      <c r="R132">
        <v>45254.094000000005</v>
      </c>
      <c r="S132">
        <v>86214.563999999998</v>
      </c>
      <c r="T132">
        <v>51418.914000000004</v>
      </c>
      <c r="U132">
        <v>52977.432000000008</v>
      </c>
      <c r="V132">
        <v>56949.851999999992</v>
      </c>
      <c r="W132">
        <v>83111.8</v>
      </c>
      <c r="X132">
        <v>64604.999999999949</v>
      </c>
      <c r="Y132">
        <v>57313.597000000023</v>
      </c>
      <c r="Z132">
        <v>74373.790999999968</v>
      </c>
      <c r="AA132">
        <v>70043.608999999982</v>
      </c>
      <c r="AB132">
        <v>79127.200000000041</v>
      </c>
      <c r="AC132">
        <v>54720.799999999996</v>
      </c>
      <c r="AD132">
        <v>56872.199999999983</v>
      </c>
      <c r="AE132">
        <v>78289.600000000006</v>
      </c>
      <c r="AF132">
        <v>89952.6</v>
      </c>
      <c r="AG132">
        <v>49414.400000000016</v>
      </c>
      <c r="AH132">
        <v>56348.400000000023</v>
      </c>
      <c r="AI132">
        <v>59359.799999999988</v>
      </c>
      <c r="AJ132">
        <v>41387.399999999994</v>
      </c>
      <c r="AK132">
        <v>74248.2</v>
      </c>
      <c r="AL132">
        <v>48502.399999999987</v>
      </c>
      <c r="AM132">
        <v>41958.600000000035</v>
      </c>
      <c r="AN132">
        <v>64507.999999999993</v>
      </c>
      <c r="AO132">
        <v>23064.600000000006</v>
      </c>
      <c r="AP132">
        <v>55570.596999999994</v>
      </c>
      <c r="AQ132">
        <v>33395.799999999996</v>
      </c>
    </row>
    <row r="133" spans="1:43" x14ac:dyDescent="0.2">
      <c r="A133" s="26" t="s">
        <v>115</v>
      </c>
      <c r="B133" s="27" t="s">
        <v>126</v>
      </c>
      <c r="C133" s="26" t="s">
        <v>82</v>
      </c>
      <c r="D133" s="27" t="s">
        <v>5</v>
      </c>
      <c r="E133" s="26" t="s">
        <v>124</v>
      </c>
      <c r="F133" s="27" t="s">
        <v>293</v>
      </c>
      <c r="G133">
        <v>306.21999999999991</v>
      </c>
      <c r="H133">
        <v>307.43999999999994</v>
      </c>
      <c r="I133">
        <v>336.71999999999997</v>
      </c>
      <c r="J133">
        <v>374.53999999999996</v>
      </c>
      <c r="K133">
        <v>102.48000000000002</v>
      </c>
      <c r="L133">
        <v>0</v>
      </c>
      <c r="M133">
        <v>0</v>
      </c>
      <c r="N133">
        <v>353.79999999999995</v>
      </c>
      <c r="O133">
        <v>-24.400000000000002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-2.0339999999999998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">
      <c r="A134" s="26" t="s">
        <v>115</v>
      </c>
      <c r="B134" s="26" t="s">
        <v>117</v>
      </c>
      <c r="C134" s="26" t="s">
        <v>82</v>
      </c>
      <c r="D134" s="27" t="s">
        <v>5</v>
      </c>
      <c r="E134" s="26" t="s">
        <v>124</v>
      </c>
      <c r="F134" s="27" t="s">
        <v>293</v>
      </c>
      <c r="G134">
        <v>16995.599999999999</v>
      </c>
      <c r="H134">
        <v>21119.64</v>
      </c>
      <c r="I134">
        <v>15858.7</v>
      </c>
      <c r="J134">
        <v>16745.96</v>
      </c>
      <c r="K134">
        <v>6745.7999999999993</v>
      </c>
      <c r="L134">
        <v>12362.32</v>
      </c>
      <c r="M134">
        <v>14922.400000000001</v>
      </c>
      <c r="N134">
        <v>14224.28</v>
      </c>
      <c r="O134">
        <v>9238.2499999999982</v>
      </c>
      <c r="P134">
        <v>13355</v>
      </c>
      <c r="Q134">
        <v>10739.698</v>
      </c>
      <c r="R134">
        <v>8950.08</v>
      </c>
      <c r="S134">
        <v>10325.338</v>
      </c>
      <c r="T134">
        <v>8915.5700000000015</v>
      </c>
      <c r="U134">
        <v>12627.96</v>
      </c>
      <c r="V134">
        <v>8799.52</v>
      </c>
      <c r="W134">
        <v>9602.1600000000017</v>
      </c>
      <c r="X134">
        <v>10652.280000000002</v>
      </c>
      <c r="Y134">
        <v>7866.6799999999985</v>
      </c>
      <c r="Z134">
        <v>8121.7519999999986</v>
      </c>
      <c r="AA134">
        <v>23520.880000000005</v>
      </c>
      <c r="AB134">
        <v>5928.6719999999987</v>
      </c>
      <c r="AC134">
        <v>4404.9199999999992</v>
      </c>
      <c r="AD134">
        <v>12386.963999999994</v>
      </c>
      <c r="AE134">
        <v>12949.720000000001</v>
      </c>
      <c r="AF134">
        <v>13810.200000000003</v>
      </c>
      <c r="AG134">
        <v>11926.880000000005</v>
      </c>
      <c r="AH134">
        <v>9143.1200000000008</v>
      </c>
      <c r="AI134">
        <v>11801.279999999999</v>
      </c>
      <c r="AJ134">
        <v>15390.32</v>
      </c>
      <c r="AK134">
        <v>12735.879999999997</v>
      </c>
      <c r="AL134">
        <v>16734.759999999995</v>
      </c>
      <c r="AM134">
        <v>16321.239999999996</v>
      </c>
      <c r="AN134">
        <v>17035.738000000001</v>
      </c>
      <c r="AO134">
        <v>10359.539999999999</v>
      </c>
      <c r="AP134">
        <v>20840.599999999999</v>
      </c>
      <c r="AQ134">
        <v>16166.439999999991</v>
      </c>
    </row>
    <row r="135" spans="1:43" x14ac:dyDescent="0.2">
      <c r="A135" s="26" t="s">
        <v>115</v>
      </c>
      <c r="B135" s="26" t="s">
        <v>117</v>
      </c>
      <c r="C135" s="26" t="s">
        <v>82</v>
      </c>
      <c r="D135" s="27" t="s">
        <v>5</v>
      </c>
      <c r="E135" s="26" t="s">
        <v>124</v>
      </c>
      <c r="F135" s="27" t="s">
        <v>293</v>
      </c>
      <c r="G135">
        <v>26620.700000000004</v>
      </c>
      <c r="H135">
        <v>29305.000000000004</v>
      </c>
      <c r="I135">
        <v>28991.899999999994</v>
      </c>
      <c r="J135">
        <v>29875.999999999996</v>
      </c>
      <c r="K135">
        <v>26494.459999999995</v>
      </c>
      <c r="L135">
        <v>19788.539999999997</v>
      </c>
      <c r="M135">
        <v>29462.159999999996</v>
      </c>
      <c r="N135">
        <v>22349.399999999998</v>
      </c>
      <c r="O135">
        <v>18003.186999999998</v>
      </c>
      <c r="P135">
        <v>26971.690999999999</v>
      </c>
      <c r="Q135">
        <v>23370.399999999998</v>
      </c>
      <c r="R135">
        <v>18940.499999999996</v>
      </c>
      <c r="S135">
        <v>30055.5</v>
      </c>
      <c r="T135">
        <v>16252.499999999998</v>
      </c>
      <c r="U135">
        <v>23305.099999999995</v>
      </c>
      <c r="V135">
        <v>20060.199999999997</v>
      </c>
      <c r="W135">
        <v>11701.513000000004</v>
      </c>
      <c r="X135">
        <v>27291.8</v>
      </c>
      <c r="Y135">
        <v>23889.349999999995</v>
      </c>
      <c r="Z135">
        <v>15901.787999999999</v>
      </c>
      <c r="AA135">
        <v>18060.19999999999</v>
      </c>
      <c r="AB135">
        <v>17609.999999999993</v>
      </c>
      <c r="AC135">
        <v>16231.800000000003</v>
      </c>
      <c r="AD135">
        <v>18147.999999999985</v>
      </c>
      <c r="AE135">
        <v>18506.599999999984</v>
      </c>
      <c r="AF135">
        <v>15843.187000000005</v>
      </c>
      <c r="AG135">
        <v>20451.999999999996</v>
      </c>
      <c r="AH135">
        <v>20315.399999999991</v>
      </c>
      <c r="AI135">
        <v>14716.8</v>
      </c>
      <c r="AJ135">
        <v>17726.999999999989</v>
      </c>
      <c r="AK135">
        <v>14692.287000000002</v>
      </c>
      <c r="AL135">
        <v>22143.649999999994</v>
      </c>
      <c r="AM135">
        <v>20655.445</v>
      </c>
      <c r="AN135">
        <v>20656.82599999999</v>
      </c>
      <c r="AO135">
        <v>11872.021999999997</v>
      </c>
      <c r="AP135">
        <v>19731.600999999995</v>
      </c>
      <c r="AQ135">
        <v>13330.638000000004</v>
      </c>
    </row>
    <row r="136" spans="1:43" x14ac:dyDescent="0.2">
      <c r="A136" s="26" t="s">
        <v>115</v>
      </c>
      <c r="B136" s="26" t="s">
        <v>118</v>
      </c>
      <c r="C136" s="26" t="s">
        <v>82</v>
      </c>
      <c r="D136" s="27" t="s">
        <v>5</v>
      </c>
      <c r="E136" s="26" t="s">
        <v>124</v>
      </c>
      <c r="F136" s="27" t="s">
        <v>293</v>
      </c>
      <c r="G136">
        <v>2267.1012000000001</v>
      </c>
      <c r="H136">
        <v>3070.7352000000001</v>
      </c>
      <c r="I136">
        <v>2927.4492000000005</v>
      </c>
      <c r="J136">
        <v>2542.5503999999996</v>
      </c>
      <c r="K136">
        <v>1686.6251999999999</v>
      </c>
      <c r="L136">
        <v>2453.6044000000002</v>
      </c>
      <c r="M136">
        <v>1764.1962000000001</v>
      </c>
      <c r="N136">
        <v>1563.8792000000001</v>
      </c>
      <c r="O136">
        <v>1579.9420000000002</v>
      </c>
      <c r="P136">
        <v>4170.049</v>
      </c>
      <c r="Q136">
        <v>1628.289</v>
      </c>
      <c r="R136">
        <v>2580.4869999999996</v>
      </c>
      <c r="S136">
        <v>2978.5469999999996</v>
      </c>
      <c r="T136">
        <v>1563.0446000000002</v>
      </c>
      <c r="U136">
        <v>4079.5039999999999</v>
      </c>
      <c r="V136">
        <v>1847.4300000000003</v>
      </c>
      <c r="W136">
        <v>0</v>
      </c>
      <c r="X136">
        <v>0</v>
      </c>
      <c r="Y136">
        <v>0</v>
      </c>
      <c r="Z136">
        <v>-14.401999999999999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">
      <c r="A137" s="26" t="s">
        <v>115</v>
      </c>
      <c r="B137" s="26" t="s">
        <v>118</v>
      </c>
      <c r="C137" s="26" t="s">
        <v>82</v>
      </c>
      <c r="D137" s="27" t="s">
        <v>5</v>
      </c>
      <c r="E137" s="26" t="s">
        <v>124</v>
      </c>
      <c r="F137" s="27" t="s">
        <v>293</v>
      </c>
      <c r="G137">
        <v>15172.138799999999</v>
      </c>
      <c r="H137">
        <v>20550.304799999998</v>
      </c>
      <c r="I137">
        <v>19591.390800000001</v>
      </c>
      <c r="J137">
        <v>17015.529599999998</v>
      </c>
      <c r="K137">
        <v>11287.414799999999</v>
      </c>
      <c r="L137">
        <v>16420.275600000001</v>
      </c>
      <c r="M137">
        <v>11806.543799999998</v>
      </c>
      <c r="N137">
        <v>10465.960799999999</v>
      </c>
      <c r="O137">
        <v>10573.458000000001</v>
      </c>
      <c r="P137">
        <v>27907.250999999997</v>
      </c>
      <c r="Q137">
        <v>10897.010999999997</v>
      </c>
      <c r="R137">
        <v>17269.412999999997</v>
      </c>
      <c r="S137">
        <v>19933.352999999996</v>
      </c>
      <c r="T137">
        <v>10460.375400000003</v>
      </c>
      <c r="U137">
        <v>27301.296000000002</v>
      </c>
      <c r="V137">
        <v>12363.570000000002</v>
      </c>
      <c r="W137">
        <v>10354.6</v>
      </c>
      <c r="X137">
        <v>26068.799999999992</v>
      </c>
      <c r="Y137">
        <v>26370.69999999999</v>
      </c>
      <c r="Z137">
        <v>22176.19999999999</v>
      </c>
      <c r="AA137">
        <v>12516</v>
      </c>
      <c r="AB137">
        <v>20803.786999999989</v>
      </c>
      <c r="AC137">
        <v>28773.3</v>
      </c>
      <c r="AD137">
        <v>19571.899999999998</v>
      </c>
      <c r="AE137">
        <v>23428.000000000007</v>
      </c>
      <c r="AF137">
        <v>22179.204999999987</v>
      </c>
      <c r="AG137">
        <v>18161.299999999996</v>
      </c>
      <c r="AH137">
        <v>22017.900000000005</v>
      </c>
      <c r="AI137">
        <v>25116.300000000003</v>
      </c>
      <c r="AJ137">
        <v>19685.900000000001</v>
      </c>
      <c r="AK137">
        <v>27911.799999999996</v>
      </c>
      <c r="AL137">
        <v>15953.399999999998</v>
      </c>
      <c r="AM137">
        <v>20750.299999999996</v>
      </c>
      <c r="AN137">
        <v>30627.9</v>
      </c>
      <c r="AO137">
        <v>18077.700000000004</v>
      </c>
      <c r="AP137">
        <v>26787.599999999995</v>
      </c>
      <c r="AQ137">
        <v>19852.599999999984</v>
      </c>
    </row>
    <row r="138" spans="1:43" ht="15" x14ac:dyDescent="0.25">
      <c r="A138" s="26" t="s">
        <v>12</v>
      </c>
      <c r="B138" s="26" t="s">
        <v>128</v>
      </c>
      <c r="C138" s="26" t="s">
        <v>82</v>
      </c>
      <c r="D138" s="68" t="s">
        <v>10</v>
      </c>
      <c r="E138" s="26" t="s">
        <v>127</v>
      </c>
      <c r="F138" s="27" t="s">
        <v>293</v>
      </c>
      <c r="G138">
        <v>4651.9799999999996</v>
      </c>
      <c r="H138">
        <v>5816.5559999999978</v>
      </c>
      <c r="I138">
        <v>4785.5279999999957</v>
      </c>
      <c r="J138">
        <v>7576.7040000000006</v>
      </c>
      <c r="K138">
        <v>4301.3400000000056</v>
      </c>
      <c r="L138">
        <v>4828.2360000000108</v>
      </c>
      <c r="M138">
        <v>6571.4040000000105</v>
      </c>
      <c r="N138">
        <v>7096.0320000000047</v>
      </c>
      <c r="O138">
        <v>4992.0119999999906</v>
      </c>
      <c r="P138">
        <v>5456.1600000000017</v>
      </c>
      <c r="Q138">
        <v>3474.8759999999997</v>
      </c>
      <c r="R138">
        <v>3685.3559999999998</v>
      </c>
      <c r="S138">
        <v>3540.4319999999998</v>
      </c>
      <c r="T138">
        <v>2957.6159999999995</v>
      </c>
      <c r="U138">
        <v>3735.7560000000099</v>
      </c>
      <c r="V138">
        <v>5707.2240000000002</v>
      </c>
      <c r="W138">
        <v>3465.5280000000048</v>
      </c>
      <c r="X138">
        <v>4069.4879999999971</v>
      </c>
      <c r="Y138">
        <v>4455.42</v>
      </c>
      <c r="Z138">
        <v>4352.7239999999993</v>
      </c>
      <c r="AA138">
        <v>4975.7159999999994</v>
      </c>
      <c r="AB138">
        <v>4343.0760000000073</v>
      </c>
      <c r="AC138">
        <v>2905.6679999999997</v>
      </c>
      <c r="AD138">
        <v>2543.5079999999994</v>
      </c>
      <c r="AE138">
        <v>3357.5279999999998</v>
      </c>
      <c r="AF138">
        <v>4546.5839999999971</v>
      </c>
      <c r="AG138">
        <v>5567.7719999999981</v>
      </c>
      <c r="AH138">
        <v>4658.4959999999983</v>
      </c>
      <c r="AI138">
        <v>4260.7440000000061</v>
      </c>
      <c r="AJ138">
        <v>3544.9439999999991</v>
      </c>
      <c r="AK138">
        <v>3551.771999999999</v>
      </c>
      <c r="AL138">
        <v>1866.4439999999981</v>
      </c>
      <c r="AM138">
        <v>2487.1439999999989</v>
      </c>
      <c r="AN138">
        <v>1632.7439999999997</v>
      </c>
      <c r="AO138">
        <v>2959.4280000000031</v>
      </c>
      <c r="AP138">
        <v>1532.4359999999997</v>
      </c>
      <c r="AQ138">
        <v>2325.6360000000004</v>
      </c>
    </row>
    <row r="139" spans="1:43" ht="15" x14ac:dyDescent="0.25">
      <c r="A139" s="26" t="s">
        <v>12</v>
      </c>
      <c r="B139" s="27" t="s">
        <v>128</v>
      </c>
      <c r="C139" s="26" t="s">
        <v>82</v>
      </c>
      <c r="D139" s="68" t="s">
        <v>10</v>
      </c>
      <c r="E139" s="26" t="s">
        <v>127</v>
      </c>
      <c r="F139" s="27" t="s">
        <v>293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264.48000000000008</v>
      </c>
      <c r="AI139">
        <v>520.2600000000001</v>
      </c>
      <c r="AJ139">
        <v>548.10000000000014</v>
      </c>
      <c r="AK139">
        <v>887.4000000000002</v>
      </c>
      <c r="AL139">
        <v>360.17999999999995</v>
      </c>
      <c r="AM139">
        <v>661.2</v>
      </c>
      <c r="AN139">
        <v>584.64</v>
      </c>
      <c r="AO139">
        <v>802.81200000000013</v>
      </c>
      <c r="AP139">
        <v>1183.5839999999992</v>
      </c>
      <c r="AQ139">
        <v>1384.5119999999999</v>
      </c>
    </row>
    <row r="140" spans="1:43" ht="15" x14ac:dyDescent="0.25">
      <c r="A140" s="26" t="s">
        <v>12</v>
      </c>
      <c r="B140" s="26" t="s">
        <v>128</v>
      </c>
      <c r="C140" s="26" t="s">
        <v>82</v>
      </c>
      <c r="D140" s="68" t="s">
        <v>10</v>
      </c>
      <c r="E140" s="26" t="s">
        <v>127</v>
      </c>
      <c r="F140" s="27" t="s">
        <v>293</v>
      </c>
      <c r="G140">
        <v>16.511999999999997</v>
      </c>
      <c r="H140">
        <v>6.8879999999999999</v>
      </c>
      <c r="I140">
        <v>13.679999999999998</v>
      </c>
      <c r="J140">
        <v>48.647999999999982</v>
      </c>
      <c r="K140">
        <v>28.391999999999996</v>
      </c>
      <c r="L140">
        <v>9.0960000000000001</v>
      </c>
      <c r="M140">
        <v>1.8960000000000001</v>
      </c>
      <c r="N140">
        <v>5.1840000000000002</v>
      </c>
      <c r="O140">
        <v>5.4960000000000004</v>
      </c>
      <c r="P140">
        <v>1.2</v>
      </c>
      <c r="Q140">
        <v>4.895999999999999</v>
      </c>
      <c r="R140">
        <v>2.496</v>
      </c>
      <c r="S140">
        <v>3.7920000000000003</v>
      </c>
      <c r="T140">
        <v>1.296</v>
      </c>
      <c r="U140">
        <v>6.6479999999999997</v>
      </c>
      <c r="V140">
        <v>4.9440000000000008</v>
      </c>
      <c r="W140">
        <v>10.895999999999999</v>
      </c>
      <c r="X140">
        <v>7.847999999999999</v>
      </c>
      <c r="Y140">
        <v>54.744000000000007</v>
      </c>
      <c r="Z140">
        <v>9.3840000000000003</v>
      </c>
      <c r="AA140">
        <v>9.2880000000000003</v>
      </c>
      <c r="AB140">
        <v>2.5920000000000001</v>
      </c>
      <c r="AC140">
        <v>8.0399999999999991</v>
      </c>
      <c r="AD140">
        <v>2.448</v>
      </c>
      <c r="AE140">
        <v>23.832000000000001</v>
      </c>
      <c r="AF140">
        <v>7.68</v>
      </c>
      <c r="AG140">
        <v>10.176</v>
      </c>
      <c r="AH140">
        <v>16.512</v>
      </c>
      <c r="AI140">
        <v>21.552000000000003</v>
      </c>
      <c r="AJ140">
        <v>30.12</v>
      </c>
      <c r="AK140">
        <v>34.319999999999993</v>
      </c>
      <c r="AL140">
        <v>4.992</v>
      </c>
      <c r="AM140">
        <v>9.6239999999999988</v>
      </c>
      <c r="AN140">
        <v>8.9759999999999991</v>
      </c>
      <c r="AO140">
        <v>7.128000000000001</v>
      </c>
      <c r="AP140">
        <v>22.847999999999995</v>
      </c>
      <c r="AQ140">
        <v>89.231999999999999</v>
      </c>
    </row>
    <row r="141" spans="1:43" ht="15" x14ac:dyDescent="0.25">
      <c r="A141" s="26" t="s">
        <v>12</v>
      </c>
      <c r="B141" s="26" t="s">
        <v>132</v>
      </c>
      <c r="C141" s="26" t="s">
        <v>82</v>
      </c>
      <c r="D141" s="68" t="s">
        <v>10</v>
      </c>
      <c r="E141" s="26" t="s">
        <v>93</v>
      </c>
      <c r="F141" s="27" t="s">
        <v>293</v>
      </c>
      <c r="G141">
        <v>1956.4560000000001</v>
      </c>
      <c r="H141">
        <v>2787.1620000000016</v>
      </c>
      <c r="I141">
        <v>2388.5099999999998</v>
      </c>
      <c r="J141">
        <v>3568.8960000000061</v>
      </c>
      <c r="K141">
        <v>1767.5280000000002</v>
      </c>
      <c r="L141">
        <v>2144.1959999999995</v>
      </c>
      <c r="M141">
        <v>3677.3459999999991</v>
      </c>
      <c r="N141">
        <v>3446.657999999999</v>
      </c>
      <c r="O141">
        <v>1449.0720000000015</v>
      </c>
      <c r="P141">
        <v>682.77599999999984</v>
      </c>
      <c r="Q141">
        <v>1528.4160000000004</v>
      </c>
      <c r="R141">
        <v>1485.6119999999992</v>
      </c>
      <c r="S141">
        <v>1055.4840000000002</v>
      </c>
      <c r="T141">
        <v>1250.7120000000002</v>
      </c>
      <c r="U141">
        <v>1899.0359999999996</v>
      </c>
      <c r="V141">
        <v>2271.7439999999997</v>
      </c>
      <c r="W141">
        <v>2018.0519999999995</v>
      </c>
      <c r="X141">
        <v>2146.4639999999986</v>
      </c>
      <c r="Y141">
        <v>1923.0480000000002</v>
      </c>
      <c r="Z141">
        <v>1722.5999999999983</v>
      </c>
      <c r="AA141">
        <v>1256.9280000000006</v>
      </c>
      <c r="AB141">
        <v>1459.7239999999997</v>
      </c>
      <c r="AC141">
        <v>759.67200000000014</v>
      </c>
      <c r="AD141">
        <v>912.98400000000072</v>
      </c>
      <c r="AE141">
        <v>1215.6080000000002</v>
      </c>
      <c r="AF141">
        <v>922.48000000000104</v>
      </c>
      <c r="AG141">
        <v>1386.2399999999977</v>
      </c>
      <c r="AH141">
        <v>1565.6240000000003</v>
      </c>
      <c r="AI141">
        <v>1773.9920000000011</v>
      </c>
      <c r="AJ141">
        <v>1841.7400000000002</v>
      </c>
      <c r="AK141">
        <v>2314.2599999999993</v>
      </c>
      <c r="AL141">
        <v>990.99599999999941</v>
      </c>
      <c r="AM141">
        <v>997.11600000000033</v>
      </c>
      <c r="AN141">
        <v>673.86400000000037</v>
      </c>
      <c r="AO141">
        <v>796.92399999999975</v>
      </c>
      <c r="AP141">
        <v>1291.2079999999996</v>
      </c>
      <c r="AQ141">
        <v>1007.6039999999988</v>
      </c>
    </row>
    <row r="142" spans="1:43" ht="15" x14ac:dyDescent="0.25">
      <c r="A142" s="26" t="s">
        <v>12</v>
      </c>
      <c r="B142" s="26" t="s">
        <v>132</v>
      </c>
      <c r="C142" s="26" t="s">
        <v>82</v>
      </c>
      <c r="D142" s="68" t="s">
        <v>10</v>
      </c>
      <c r="E142" s="26" t="s">
        <v>93</v>
      </c>
      <c r="F142" s="27" t="s">
        <v>293</v>
      </c>
      <c r="G142">
        <v>0</v>
      </c>
      <c r="H142">
        <v>0</v>
      </c>
      <c r="I142">
        <v>0</v>
      </c>
      <c r="J142">
        <v>488.94</v>
      </c>
      <c r="K142">
        <v>899.58</v>
      </c>
      <c r="L142">
        <v>62.639999999999972</v>
      </c>
      <c r="M142">
        <v>1.74</v>
      </c>
      <c r="N142">
        <v>1421.5800000000002</v>
      </c>
      <c r="O142">
        <v>647.28000000000009</v>
      </c>
      <c r="P142">
        <v>408.90000000000003</v>
      </c>
      <c r="Q142">
        <v>838.68</v>
      </c>
      <c r="R142">
        <v>628.1400000000001</v>
      </c>
      <c r="S142">
        <v>399.35399999999998</v>
      </c>
      <c r="T142">
        <v>374.82599999999996</v>
      </c>
      <c r="U142">
        <v>455.37599999999992</v>
      </c>
      <c r="V142">
        <v>779.72399999999993</v>
      </c>
      <c r="W142">
        <v>150.35999999999999</v>
      </c>
      <c r="X142">
        <v>1368.2760000000005</v>
      </c>
      <c r="Y142">
        <v>1190.1600000000001</v>
      </c>
      <c r="Z142">
        <v>396.71999999999997</v>
      </c>
      <c r="AA142">
        <v>687.30000000000007</v>
      </c>
      <c r="AB142">
        <v>722.10000000000014</v>
      </c>
      <c r="AC142">
        <v>983.10000000000014</v>
      </c>
      <c r="AD142">
        <v>758.63999999999987</v>
      </c>
      <c r="AE142">
        <v>1120.5599999999995</v>
      </c>
      <c r="AF142">
        <v>896.10000000000014</v>
      </c>
      <c r="AG142">
        <v>997.01999999999987</v>
      </c>
      <c r="AH142">
        <v>946.56000000000006</v>
      </c>
      <c r="AI142">
        <v>1746.9600000000003</v>
      </c>
      <c r="AJ142">
        <v>1193.6400000000001</v>
      </c>
      <c r="AK142">
        <v>1538.16</v>
      </c>
      <c r="AL142">
        <v>809.1</v>
      </c>
      <c r="AM142">
        <v>1073.5800000000002</v>
      </c>
      <c r="AN142">
        <v>631.61999999999989</v>
      </c>
      <c r="AO142">
        <v>1541.64</v>
      </c>
      <c r="AP142">
        <v>408.90000000000003</v>
      </c>
      <c r="AQ142">
        <v>534.17999999999995</v>
      </c>
    </row>
    <row r="143" spans="1:43" ht="15" x14ac:dyDescent="0.25">
      <c r="A143" s="26" t="s">
        <v>12</v>
      </c>
      <c r="B143" s="26" t="s">
        <v>132</v>
      </c>
      <c r="C143" s="26" t="s">
        <v>82</v>
      </c>
      <c r="D143" s="68" t="s">
        <v>10</v>
      </c>
      <c r="E143" s="26" t="s">
        <v>93</v>
      </c>
      <c r="F143" s="27" t="s">
        <v>293</v>
      </c>
      <c r="G143">
        <v>39.396000000000001</v>
      </c>
      <c r="H143">
        <v>62.711999999999989</v>
      </c>
      <c r="I143">
        <v>84.42</v>
      </c>
      <c r="J143">
        <v>102.91199999999999</v>
      </c>
      <c r="K143">
        <v>86.027999999999992</v>
      </c>
      <c r="L143">
        <v>56.28</v>
      </c>
      <c r="M143">
        <v>86.027999999999992</v>
      </c>
      <c r="N143">
        <v>32.160000000000011</v>
      </c>
      <c r="O143">
        <v>30.552000000000003</v>
      </c>
      <c r="P143">
        <v>128.64000000000001</v>
      </c>
      <c r="Q143">
        <v>48.24</v>
      </c>
      <c r="R143">
        <v>38.591999999999999</v>
      </c>
      <c r="S143">
        <v>94.872</v>
      </c>
      <c r="T143">
        <v>30.552</v>
      </c>
      <c r="U143">
        <v>28.139999999999993</v>
      </c>
      <c r="V143">
        <v>106.932</v>
      </c>
      <c r="W143">
        <v>76.38</v>
      </c>
      <c r="X143">
        <v>0.80400000000000005</v>
      </c>
      <c r="Y143">
        <v>0.80400000000000005</v>
      </c>
      <c r="Z143">
        <v>96.479999999999976</v>
      </c>
      <c r="AA143">
        <v>55.475999999999999</v>
      </c>
      <c r="AB143">
        <v>38.591999999999999</v>
      </c>
      <c r="AC143">
        <v>27.335999999999999</v>
      </c>
      <c r="AD143">
        <v>12.06</v>
      </c>
      <c r="AE143">
        <v>12.864000000000001</v>
      </c>
      <c r="AF143">
        <v>0</v>
      </c>
      <c r="AG143">
        <v>146.328</v>
      </c>
      <c r="AH143">
        <v>160.524</v>
      </c>
      <c r="AI143">
        <v>128.85600000000002</v>
      </c>
      <c r="AJ143">
        <v>69.888000000000005</v>
      </c>
      <c r="AK143">
        <v>73.164000000000001</v>
      </c>
      <c r="AL143">
        <v>18.564000000000004</v>
      </c>
      <c r="AM143">
        <v>24.024000000000001</v>
      </c>
      <c r="AN143">
        <v>31.668000000000003</v>
      </c>
      <c r="AO143">
        <v>50.231999999999999</v>
      </c>
      <c r="AP143">
        <v>44.772000000000006</v>
      </c>
      <c r="AQ143">
        <v>46.956000000000003</v>
      </c>
    </row>
    <row r="144" spans="1:43" ht="15" x14ac:dyDescent="0.25">
      <c r="A144" s="26" t="s">
        <v>12</v>
      </c>
      <c r="B144" s="26" t="s">
        <v>132</v>
      </c>
      <c r="C144" s="26" t="s">
        <v>82</v>
      </c>
      <c r="D144" s="68" t="s">
        <v>10</v>
      </c>
      <c r="E144" s="26" t="s">
        <v>93</v>
      </c>
      <c r="F144" s="27" t="s">
        <v>293</v>
      </c>
      <c r="G144">
        <v>17.28</v>
      </c>
      <c r="H144">
        <v>8.64</v>
      </c>
      <c r="I144">
        <v>29.375999999999998</v>
      </c>
      <c r="J144">
        <v>14.400000000000002</v>
      </c>
      <c r="K144">
        <v>28.224000000000004</v>
      </c>
      <c r="L144">
        <v>0</v>
      </c>
      <c r="M144">
        <v>0</v>
      </c>
      <c r="N144">
        <v>28.224</v>
      </c>
      <c r="O144">
        <v>15.552</v>
      </c>
      <c r="P144">
        <v>44.352000000000004</v>
      </c>
      <c r="Q144">
        <v>23.616000000000003</v>
      </c>
      <c r="R144">
        <v>25.919999999999998</v>
      </c>
      <c r="S144">
        <v>51.264000000000003</v>
      </c>
      <c r="T144">
        <v>13.824</v>
      </c>
      <c r="U144">
        <v>10.944000000000001</v>
      </c>
      <c r="V144">
        <v>38.591999999999999</v>
      </c>
      <c r="W144">
        <v>17.28</v>
      </c>
      <c r="X144">
        <v>38.015999999999998</v>
      </c>
      <c r="Y144">
        <v>11.520000000000001</v>
      </c>
      <c r="Z144">
        <v>37.44</v>
      </c>
      <c r="AA144">
        <v>19.603999999999999</v>
      </c>
      <c r="AB144">
        <v>12.18</v>
      </c>
      <c r="AC144">
        <v>8.6999999999999993</v>
      </c>
      <c r="AD144">
        <v>7.54</v>
      </c>
      <c r="AE144">
        <v>13.92</v>
      </c>
      <c r="AF144">
        <v>16.819999999999997</v>
      </c>
      <c r="AG144">
        <v>12.18</v>
      </c>
      <c r="AH144">
        <v>20.3</v>
      </c>
      <c r="AI144">
        <v>26.099999999999998</v>
      </c>
      <c r="AJ144">
        <v>34.22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ht="15" x14ac:dyDescent="0.25">
      <c r="A145" s="26" t="s">
        <v>12</v>
      </c>
      <c r="B145" s="26" t="s">
        <v>132</v>
      </c>
      <c r="C145" s="26" t="s">
        <v>82</v>
      </c>
      <c r="D145" s="68" t="s">
        <v>10</v>
      </c>
      <c r="E145" s="26" t="s">
        <v>93</v>
      </c>
      <c r="F145" s="27" t="s">
        <v>293</v>
      </c>
      <c r="G145">
        <v>456.80899999999991</v>
      </c>
      <c r="H145">
        <v>615.9620000000001</v>
      </c>
      <c r="I145">
        <v>434.92599999999999</v>
      </c>
      <c r="J145">
        <v>631.4380000000001</v>
      </c>
      <c r="K145">
        <v>852.86199999999997</v>
      </c>
      <c r="L145">
        <v>454.12900000000008</v>
      </c>
      <c r="M145">
        <v>728.64300000000014</v>
      </c>
      <c r="N145">
        <v>290.39400000000001</v>
      </c>
      <c r="O145">
        <v>415.07299999999958</v>
      </c>
      <c r="P145">
        <v>183.80100000000004</v>
      </c>
      <c r="Q145">
        <v>327.25400000000002</v>
      </c>
      <c r="R145">
        <v>397.77800000000008</v>
      </c>
      <c r="S145">
        <v>279.51600000000002</v>
      </c>
      <c r="T145">
        <v>303.74600000000015</v>
      </c>
      <c r="U145">
        <v>363.1690000000001</v>
      </c>
      <c r="V145">
        <v>561.52900000000011</v>
      </c>
      <c r="W145">
        <v>569.05699999999968</v>
      </c>
      <c r="X145">
        <v>643.95399999999995</v>
      </c>
      <c r="Y145">
        <v>287.35200000000003</v>
      </c>
      <c r="Z145">
        <v>191.60900000000004</v>
      </c>
      <c r="AA145">
        <v>432.88200000000012</v>
      </c>
      <c r="AB145">
        <v>145.50800000000001</v>
      </c>
      <c r="AC145">
        <v>128.91</v>
      </c>
      <c r="AD145">
        <v>210.06799999999998</v>
      </c>
      <c r="AE145">
        <v>270.02200000000005</v>
      </c>
      <c r="AF145">
        <v>251.72800000000001</v>
      </c>
      <c r="AG145">
        <v>320.16399999999987</v>
      </c>
      <c r="AH145">
        <v>218.256</v>
      </c>
      <c r="AI145">
        <v>444.18399999999991</v>
      </c>
      <c r="AJ145">
        <v>498.19199999999984</v>
      </c>
      <c r="AK145">
        <v>450.09599999999983</v>
      </c>
      <c r="AL145">
        <v>372.8719999999999</v>
      </c>
      <c r="AM145">
        <v>345.43199999999996</v>
      </c>
      <c r="AN145">
        <v>257.28399999999999</v>
      </c>
      <c r="AO145">
        <v>401.14</v>
      </c>
      <c r="AP145">
        <v>347.74399999999997</v>
      </c>
      <c r="AQ145">
        <v>324.33999999999997</v>
      </c>
    </row>
    <row r="146" spans="1:43" ht="15" x14ac:dyDescent="0.25">
      <c r="A146" s="26" t="s">
        <v>12</v>
      </c>
      <c r="B146" s="26" t="s">
        <v>132</v>
      </c>
      <c r="C146" s="26" t="s">
        <v>82</v>
      </c>
      <c r="D146" s="68" t="s">
        <v>10</v>
      </c>
      <c r="E146" s="26" t="s">
        <v>93</v>
      </c>
      <c r="F146" s="27" t="s">
        <v>293</v>
      </c>
      <c r="G146">
        <v>151.19999999999996</v>
      </c>
      <c r="H146">
        <v>164.4</v>
      </c>
      <c r="I146">
        <v>206.4</v>
      </c>
      <c r="J146">
        <v>306.60000000000002</v>
      </c>
      <c r="K146">
        <v>75</v>
      </c>
      <c r="L146">
        <v>244.20000000000005</v>
      </c>
      <c r="M146">
        <v>163.80000000000001</v>
      </c>
      <c r="N146">
        <v>161.4</v>
      </c>
      <c r="O146">
        <v>120.59999999999998</v>
      </c>
      <c r="P146">
        <v>117.6</v>
      </c>
      <c r="Q146">
        <v>144.00000000000003</v>
      </c>
      <c r="R146">
        <v>199.20000000000005</v>
      </c>
      <c r="S146">
        <v>94.800000000000011</v>
      </c>
      <c r="T146">
        <v>103.2</v>
      </c>
      <c r="U146">
        <v>139.79999999999998</v>
      </c>
      <c r="V146">
        <v>136.19999999999999</v>
      </c>
      <c r="W146">
        <v>106.80000000000003</v>
      </c>
      <c r="X146">
        <v>159.00000000000003</v>
      </c>
      <c r="Y146">
        <v>81</v>
      </c>
      <c r="Z146">
        <v>26.999999999999996</v>
      </c>
      <c r="AA146">
        <v>0</v>
      </c>
      <c r="AB146">
        <v>147</v>
      </c>
      <c r="AC146">
        <v>223.20000000000002</v>
      </c>
      <c r="AD146">
        <v>91.20000000000006</v>
      </c>
      <c r="AE146">
        <v>132.6</v>
      </c>
      <c r="AF146">
        <v>97.799999999999983</v>
      </c>
      <c r="AG146">
        <v>15</v>
      </c>
      <c r="AH146">
        <v>47.400000000000006</v>
      </c>
      <c r="AI146">
        <v>15</v>
      </c>
      <c r="AJ146">
        <v>156</v>
      </c>
      <c r="AK146">
        <v>237.60000000000002</v>
      </c>
      <c r="AL146">
        <v>61.20000000000001</v>
      </c>
      <c r="AM146">
        <v>82.8</v>
      </c>
      <c r="AN146">
        <v>81</v>
      </c>
      <c r="AO146">
        <v>66</v>
      </c>
      <c r="AP146">
        <v>66.599999999999994</v>
      </c>
      <c r="AQ146">
        <v>114</v>
      </c>
    </row>
    <row r="147" spans="1:43" ht="15" x14ac:dyDescent="0.25">
      <c r="A147" s="26" t="s">
        <v>12</v>
      </c>
      <c r="B147" s="26" t="s">
        <v>128</v>
      </c>
      <c r="C147" s="26" t="s">
        <v>82</v>
      </c>
      <c r="D147" s="68" t="s">
        <v>10</v>
      </c>
      <c r="E147" s="26" t="s">
        <v>96</v>
      </c>
      <c r="F147" s="27" t="s">
        <v>293</v>
      </c>
      <c r="G147">
        <v>907.80000000000234</v>
      </c>
      <c r="H147">
        <v>1148.1000000000013</v>
      </c>
      <c r="I147">
        <v>1025.2800000000004</v>
      </c>
      <c r="J147">
        <v>1202.5680000000009</v>
      </c>
      <c r="K147">
        <v>717.69600000000048</v>
      </c>
      <c r="L147">
        <v>959.06400000000031</v>
      </c>
      <c r="M147">
        <v>1447.1400000000021</v>
      </c>
      <c r="N147">
        <v>1856.1840000000011</v>
      </c>
      <c r="O147">
        <v>760.03200000000072</v>
      </c>
      <c r="P147">
        <v>512.83200000000079</v>
      </c>
      <c r="Q147">
        <v>778.00800000000095</v>
      </c>
      <c r="R147">
        <v>902.44800000000077</v>
      </c>
      <c r="S147">
        <v>729.61200000000076</v>
      </c>
      <c r="T147">
        <v>770.60400000000095</v>
      </c>
      <c r="U147">
        <v>1296.5640000000008</v>
      </c>
      <c r="V147">
        <v>1118.6279999999997</v>
      </c>
      <c r="W147">
        <v>898.572</v>
      </c>
      <c r="X147">
        <v>1488.7320000000004</v>
      </c>
      <c r="Y147">
        <v>914.904</v>
      </c>
      <c r="Z147">
        <v>1033.5000000000009</v>
      </c>
      <c r="AA147">
        <v>597.04800000000012</v>
      </c>
      <c r="AB147">
        <v>558.07200000000012</v>
      </c>
      <c r="AC147">
        <v>397.8479999999999</v>
      </c>
      <c r="AD147">
        <v>517.80000000000007</v>
      </c>
      <c r="AE147">
        <v>662.07600000000002</v>
      </c>
      <c r="AF147">
        <v>872.17200000000003</v>
      </c>
      <c r="AG147">
        <v>768.13200000000052</v>
      </c>
      <c r="AH147">
        <v>799.12800000000016</v>
      </c>
      <c r="AI147">
        <v>936.50400000000002</v>
      </c>
      <c r="AJ147">
        <v>817.95600000000024</v>
      </c>
      <c r="AK147">
        <v>903.59999999999991</v>
      </c>
      <c r="AL147">
        <v>483.54000000000019</v>
      </c>
      <c r="AM147">
        <v>621.3839999999999</v>
      </c>
      <c r="AN147">
        <v>356.65199999999993</v>
      </c>
      <c r="AO147">
        <v>397.09199999999998</v>
      </c>
      <c r="AP147">
        <v>535.5</v>
      </c>
      <c r="AQ147">
        <v>504.62400000000008</v>
      </c>
    </row>
    <row r="148" spans="1:43" ht="15" x14ac:dyDescent="0.25">
      <c r="A148" s="26" t="s">
        <v>12</v>
      </c>
      <c r="B148" s="26" t="s">
        <v>128</v>
      </c>
      <c r="C148" s="26" t="s">
        <v>82</v>
      </c>
      <c r="D148" s="68" t="s">
        <v>10</v>
      </c>
      <c r="E148" s="26" t="s">
        <v>96</v>
      </c>
      <c r="F148" s="27" t="s">
        <v>293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3.552</v>
      </c>
      <c r="AF148">
        <v>79.92</v>
      </c>
      <c r="AG148">
        <v>83.472000000000008</v>
      </c>
      <c r="AH148">
        <v>340.99200000000002</v>
      </c>
      <c r="AI148">
        <v>451.10399999999998</v>
      </c>
      <c r="AJ148">
        <v>362.30400000000003</v>
      </c>
      <c r="AK148">
        <v>385.39200000000005</v>
      </c>
      <c r="AL148">
        <v>147.40800000000002</v>
      </c>
      <c r="AM148">
        <v>344.54400000000004</v>
      </c>
      <c r="AN148">
        <v>188.256</v>
      </c>
      <c r="AO148">
        <v>433.34399999999999</v>
      </c>
      <c r="AP148">
        <v>293.04000000000002</v>
      </c>
      <c r="AQ148">
        <v>111.88800000000002</v>
      </c>
    </row>
    <row r="149" spans="1:43" ht="15" x14ac:dyDescent="0.25">
      <c r="A149" s="26" t="s">
        <v>12</v>
      </c>
      <c r="B149" s="26" t="s">
        <v>128</v>
      </c>
      <c r="C149" s="26" t="s">
        <v>82</v>
      </c>
      <c r="D149" s="68" t="s">
        <v>10</v>
      </c>
      <c r="E149" s="26" t="s">
        <v>96</v>
      </c>
      <c r="F149" s="27" t="s">
        <v>293</v>
      </c>
      <c r="G149">
        <v>16.080000000000002</v>
      </c>
      <c r="H149">
        <v>19.295999999999999</v>
      </c>
      <c r="I149">
        <v>28.139999999999997</v>
      </c>
      <c r="J149">
        <v>24.924000000000003</v>
      </c>
      <c r="K149">
        <v>48.239999999999988</v>
      </c>
      <c r="L149">
        <v>53.064</v>
      </c>
      <c r="M149">
        <v>38.591999999999985</v>
      </c>
      <c r="N149">
        <v>16.884</v>
      </c>
      <c r="O149">
        <v>28.139999999999997</v>
      </c>
      <c r="P149">
        <v>22.512</v>
      </c>
      <c r="Q149">
        <v>27.336000000000002</v>
      </c>
      <c r="R149">
        <v>39.396000000000001</v>
      </c>
      <c r="S149">
        <v>97.284000000000006</v>
      </c>
      <c r="T149">
        <v>18.492000000000001</v>
      </c>
      <c r="U149">
        <v>11.256</v>
      </c>
      <c r="V149">
        <v>69.947999999999993</v>
      </c>
      <c r="W149">
        <v>65.927999999999983</v>
      </c>
      <c r="X149">
        <v>70.751999999999995</v>
      </c>
      <c r="Y149">
        <v>63.516000000000005</v>
      </c>
      <c r="Z149">
        <v>16.884</v>
      </c>
      <c r="AA149">
        <v>64.320000000000007</v>
      </c>
      <c r="AB149">
        <v>33.768000000000001</v>
      </c>
      <c r="AC149">
        <v>26.532000000000004</v>
      </c>
      <c r="AD149">
        <v>27.335999999999999</v>
      </c>
      <c r="AE149">
        <v>32.963999999999999</v>
      </c>
      <c r="AF149">
        <v>82.811999999999983</v>
      </c>
      <c r="AG149">
        <v>0.80400000000000005</v>
      </c>
      <c r="AH149">
        <v>11.256000000000002</v>
      </c>
      <c r="AI149">
        <v>4.8239999999999998</v>
      </c>
      <c r="AJ149">
        <v>14.472000000000001</v>
      </c>
      <c r="AK149">
        <v>32.963999999999999</v>
      </c>
      <c r="AL149">
        <v>5.6280000000000001</v>
      </c>
      <c r="AM149">
        <v>0</v>
      </c>
      <c r="AN149">
        <v>2.1840000000000002</v>
      </c>
      <c r="AO149">
        <v>9.8279999999999994</v>
      </c>
      <c r="AP149">
        <v>16.38</v>
      </c>
      <c r="AQ149">
        <v>17.472000000000001</v>
      </c>
    </row>
    <row r="150" spans="1:43" ht="15" x14ac:dyDescent="0.25">
      <c r="A150" s="26" t="s">
        <v>12</v>
      </c>
      <c r="B150" s="26" t="s">
        <v>128</v>
      </c>
      <c r="C150" s="26" t="s">
        <v>82</v>
      </c>
      <c r="D150" s="68" t="s">
        <v>10</v>
      </c>
      <c r="E150" s="26" t="s">
        <v>96</v>
      </c>
      <c r="F150" s="27" t="s">
        <v>293</v>
      </c>
      <c r="G150">
        <v>99.197999999999993</v>
      </c>
      <c r="H150">
        <v>163.99799999999993</v>
      </c>
      <c r="I150">
        <v>148.85099999999994</v>
      </c>
      <c r="J150">
        <v>213.21900000000002</v>
      </c>
      <c r="K150">
        <v>168.42599999999999</v>
      </c>
      <c r="L150">
        <v>106.81199999999998</v>
      </c>
      <c r="M150">
        <v>241.92000000000002</v>
      </c>
      <c r="N150">
        <v>59.453999999999994</v>
      </c>
      <c r="O150">
        <v>131.78699999999998</v>
      </c>
      <c r="P150">
        <v>88.803000000000011</v>
      </c>
      <c r="Q150">
        <v>90.774000000000001</v>
      </c>
      <c r="R150">
        <v>126.73799999999999</v>
      </c>
      <c r="S150">
        <v>101.92499999999998</v>
      </c>
      <c r="T150">
        <v>91.070999999999998</v>
      </c>
      <c r="U150">
        <v>95.201999999999998</v>
      </c>
      <c r="V150">
        <v>249.60899999999998</v>
      </c>
      <c r="W150">
        <v>119.79600000000001</v>
      </c>
      <c r="X150">
        <v>146.22000000000003</v>
      </c>
      <c r="Y150">
        <v>70.14</v>
      </c>
      <c r="Z150">
        <v>89.699999999999989</v>
      </c>
      <c r="AA150">
        <v>23.34</v>
      </c>
      <c r="AB150">
        <v>44.711999999999989</v>
      </c>
      <c r="AC150">
        <v>52.783999999999999</v>
      </c>
      <c r="AD150">
        <v>65.808000000000007</v>
      </c>
      <c r="AE150">
        <v>70.888000000000005</v>
      </c>
      <c r="AF150">
        <v>105.19200000000002</v>
      </c>
      <c r="AG150">
        <v>172.54900000000001</v>
      </c>
      <c r="AH150">
        <v>124.72199999999999</v>
      </c>
      <c r="AI150">
        <v>198.47899999999998</v>
      </c>
      <c r="AJ150">
        <v>188.351</v>
      </c>
      <c r="AK150">
        <v>218.327</v>
      </c>
      <c r="AL150">
        <v>36.991000000000007</v>
      </c>
      <c r="AM150">
        <v>226.34600000000006</v>
      </c>
      <c r="AN150">
        <v>92.25500000000001</v>
      </c>
      <c r="AO150">
        <v>143.875</v>
      </c>
      <c r="AP150">
        <v>118.928</v>
      </c>
      <c r="AQ150">
        <v>83.98399999999998</v>
      </c>
    </row>
    <row r="151" spans="1:43" ht="15" x14ac:dyDescent="0.25">
      <c r="A151" s="26" t="s">
        <v>12</v>
      </c>
      <c r="B151" s="26" t="s">
        <v>128</v>
      </c>
      <c r="C151" s="26" t="s">
        <v>82</v>
      </c>
      <c r="D151" s="68" t="s">
        <v>10</v>
      </c>
      <c r="E151" s="26" t="s">
        <v>96</v>
      </c>
      <c r="F151" s="27" t="s">
        <v>293</v>
      </c>
      <c r="G151">
        <v>62.399999999999991</v>
      </c>
      <c r="H151">
        <v>72.599999999999994</v>
      </c>
      <c r="I151">
        <v>50.4</v>
      </c>
      <c r="J151">
        <v>50.4</v>
      </c>
      <c r="K151">
        <v>33</v>
      </c>
      <c r="L151">
        <v>107.39999999999999</v>
      </c>
      <c r="M151">
        <v>78</v>
      </c>
      <c r="N151">
        <v>61.199999999999996</v>
      </c>
      <c r="O151">
        <v>140.4</v>
      </c>
      <c r="P151">
        <v>55.8</v>
      </c>
      <c r="Q151">
        <v>76.2</v>
      </c>
      <c r="R151">
        <v>181.79999999999995</v>
      </c>
      <c r="S151">
        <v>87.59999999999998</v>
      </c>
      <c r="T151">
        <v>39.6</v>
      </c>
      <c r="U151">
        <v>72.599999999999994</v>
      </c>
      <c r="V151">
        <v>94.199999999999989</v>
      </c>
      <c r="W151">
        <v>79.98</v>
      </c>
      <c r="X151">
        <v>244.56000000000003</v>
      </c>
      <c r="Y151">
        <v>51.539999999999992</v>
      </c>
      <c r="Z151">
        <v>75.300000000000011</v>
      </c>
      <c r="AA151">
        <v>60.240000000000009</v>
      </c>
      <c r="AB151">
        <v>34.26</v>
      </c>
      <c r="AC151">
        <v>26.279999999999998</v>
      </c>
      <c r="AD151">
        <v>26.4</v>
      </c>
      <c r="AE151">
        <v>50.46</v>
      </c>
      <c r="AF151">
        <v>62.339999999999989</v>
      </c>
      <c r="AG151">
        <v>75.900000000000006</v>
      </c>
      <c r="AH151">
        <v>43.439999999999991</v>
      </c>
      <c r="AI151">
        <v>60.54</v>
      </c>
      <c r="AJ151">
        <v>122.03999999999999</v>
      </c>
      <c r="AK151">
        <v>67.499999999999986</v>
      </c>
      <c r="AL151">
        <v>21.6</v>
      </c>
      <c r="AM151">
        <v>25.919999999999998</v>
      </c>
      <c r="AN151">
        <v>12.96</v>
      </c>
      <c r="AO151">
        <v>21.599999999999998</v>
      </c>
      <c r="AP151">
        <v>26.459999999999997</v>
      </c>
      <c r="AQ151">
        <v>79.379999999999981</v>
      </c>
    </row>
    <row r="152" spans="1:43" ht="15" x14ac:dyDescent="0.25">
      <c r="A152" s="26" t="s">
        <v>12</v>
      </c>
      <c r="B152" s="26" t="s">
        <v>132</v>
      </c>
      <c r="C152" s="26" t="s">
        <v>82</v>
      </c>
      <c r="D152" s="68" t="s">
        <v>10</v>
      </c>
      <c r="E152" s="26" t="s">
        <v>136</v>
      </c>
      <c r="F152" s="27" t="s">
        <v>293</v>
      </c>
      <c r="G152">
        <v>2104.8960000000015</v>
      </c>
      <c r="H152">
        <v>1918.9920000000018</v>
      </c>
      <c r="I152">
        <v>1386.0360000000003</v>
      </c>
      <c r="J152">
        <v>2474.1120000000014</v>
      </c>
      <c r="K152">
        <v>2225.400000000001</v>
      </c>
      <c r="L152">
        <v>1552.6080000000013</v>
      </c>
      <c r="M152">
        <v>1381.2120000000009</v>
      </c>
      <c r="N152">
        <v>1524.0480000000005</v>
      </c>
      <c r="O152">
        <v>1360.5240000000006</v>
      </c>
      <c r="P152">
        <v>449.58000000000004</v>
      </c>
      <c r="Q152">
        <v>1104.6120000000003</v>
      </c>
      <c r="R152">
        <v>1425.1800000000003</v>
      </c>
      <c r="S152">
        <v>734.31599999999992</v>
      </c>
      <c r="T152">
        <v>1001.1840000000001</v>
      </c>
      <c r="U152">
        <v>1409.5680000000013</v>
      </c>
      <c r="V152">
        <v>1502.4840000000004</v>
      </c>
      <c r="W152">
        <v>1587.3120000000008</v>
      </c>
      <c r="X152">
        <v>1667.0520000000004</v>
      </c>
      <c r="Y152">
        <v>2042.1839999999997</v>
      </c>
      <c r="Z152">
        <v>1307.7719999999999</v>
      </c>
      <c r="AA152">
        <v>1936.6439999999998</v>
      </c>
      <c r="AB152">
        <v>2021.6760000000002</v>
      </c>
      <c r="AC152">
        <v>388.18800000000016</v>
      </c>
      <c r="AD152">
        <v>676.8359999999999</v>
      </c>
      <c r="AE152">
        <v>1140.3480000000006</v>
      </c>
      <c r="AF152">
        <v>1450.6680000000006</v>
      </c>
      <c r="AG152">
        <v>1601.7719999999995</v>
      </c>
      <c r="AH152">
        <v>1413.6960000000004</v>
      </c>
      <c r="AI152">
        <v>1873.7159999999999</v>
      </c>
      <c r="AJ152">
        <v>1472.748</v>
      </c>
      <c r="AK152">
        <v>1008.3599999999999</v>
      </c>
      <c r="AL152">
        <v>1167.492</v>
      </c>
      <c r="AM152">
        <v>1084.692</v>
      </c>
      <c r="AN152">
        <v>599.7360000000001</v>
      </c>
      <c r="AO152">
        <v>629.61599999999999</v>
      </c>
      <c r="AP152">
        <v>525.97199999999998</v>
      </c>
      <c r="AQ152">
        <v>1095.18</v>
      </c>
    </row>
    <row r="153" spans="1:43" ht="15" x14ac:dyDescent="0.25">
      <c r="A153" s="26" t="s">
        <v>12</v>
      </c>
      <c r="B153" s="26" t="s">
        <v>132</v>
      </c>
      <c r="C153" s="26" t="s">
        <v>82</v>
      </c>
      <c r="D153" s="68" t="s">
        <v>10</v>
      </c>
      <c r="E153" s="26" t="s">
        <v>136</v>
      </c>
      <c r="F153" s="27" t="s">
        <v>293</v>
      </c>
      <c r="G153">
        <v>0</v>
      </c>
      <c r="H153">
        <v>0</v>
      </c>
      <c r="I153">
        <v>0</v>
      </c>
      <c r="J153">
        <v>427.20000000000005</v>
      </c>
      <c r="K153">
        <v>528.66000000000008</v>
      </c>
      <c r="L153">
        <v>284.8</v>
      </c>
      <c r="M153">
        <v>534</v>
      </c>
      <c r="N153">
        <v>407.62000000000006</v>
      </c>
      <c r="O153">
        <v>509.08000000000021</v>
      </c>
      <c r="P153">
        <v>462.79999999999995</v>
      </c>
      <c r="Q153">
        <v>297.26000000000005</v>
      </c>
      <c r="R153">
        <v>484.16</v>
      </c>
      <c r="S153">
        <v>375.37999999999994</v>
      </c>
      <c r="T153">
        <v>241.53600000000003</v>
      </c>
      <c r="U153">
        <v>490.17600000000004</v>
      </c>
      <c r="V153">
        <v>516.81600000000003</v>
      </c>
      <c r="W153">
        <v>591.40800000000002</v>
      </c>
      <c r="X153">
        <v>719.28000000000009</v>
      </c>
      <c r="Y153">
        <v>408.48</v>
      </c>
      <c r="Z153">
        <v>912.86400000000003</v>
      </c>
      <c r="AA153">
        <v>340.99200000000002</v>
      </c>
      <c r="AB153">
        <v>879.12</v>
      </c>
      <c r="AC153">
        <v>147.40800000000002</v>
      </c>
      <c r="AD153">
        <v>388.94400000000002</v>
      </c>
      <c r="AE153">
        <v>438.67200000000003</v>
      </c>
      <c r="AF153">
        <v>626.928</v>
      </c>
      <c r="AG153">
        <v>706.84800000000007</v>
      </c>
      <c r="AH153">
        <v>438.67200000000003</v>
      </c>
      <c r="AI153">
        <v>1097.5680000000002</v>
      </c>
      <c r="AJ153">
        <v>662.44800000000009</v>
      </c>
      <c r="AK153">
        <v>651.79200000000003</v>
      </c>
      <c r="AL153">
        <v>531.02399999999989</v>
      </c>
      <c r="AM153">
        <v>571.87200000000007</v>
      </c>
      <c r="AN153">
        <v>438.67200000000003</v>
      </c>
      <c r="AO153">
        <v>541.68000000000006</v>
      </c>
      <c r="AP153">
        <v>763.68000000000006</v>
      </c>
      <c r="AQ153">
        <v>697.96800000000007</v>
      </c>
    </row>
    <row r="154" spans="1:43" ht="15" x14ac:dyDescent="0.25">
      <c r="A154" s="26" t="s">
        <v>12</v>
      </c>
      <c r="B154" s="26" t="s">
        <v>132</v>
      </c>
      <c r="C154" s="26" t="s">
        <v>82</v>
      </c>
      <c r="D154" s="68" t="s">
        <v>10</v>
      </c>
      <c r="E154" s="26" t="s">
        <v>136</v>
      </c>
      <c r="F154" s="27" t="s">
        <v>293</v>
      </c>
      <c r="G154">
        <v>1191.126</v>
      </c>
      <c r="H154">
        <v>1448.0039999999999</v>
      </c>
      <c r="I154">
        <v>1187.5079999999998</v>
      </c>
      <c r="J154">
        <v>1354.7399999999998</v>
      </c>
      <c r="K154">
        <v>789.52800000000013</v>
      </c>
      <c r="L154">
        <v>759.77999999999986</v>
      </c>
      <c r="M154">
        <v>1097.4599999999998</v>
      </c>
      <c r="N154">
        <v>2040.5519999999999</v>
      </c>
      <c r="O154">
        <v>1333.0319999999999</v>
      </c>
      <c r="P154">
        <v>693.85199999999998</v>
      </c>
      <c r="Q154">
        <v>270.54599999999999</v>
      </c>
      <c r="R154">
        <v>1051.23</v>
      </c>
      <c r="S154">
        <v>303.50999999999993</v>
      </c>
      <c r="T154">
        <v>957.96600000000012</v>
      </c>
      <c r="U154">
        <v>1599.9600000000003</v>
      </c>
      <c r="V154">
        <v>1005.4020000000002</v>
      </c>
      <c r="W154">
        <v>36.179999999999993</v>
      </c>
      <c r="X154">
        <v>312.75600000000003</v>
      </c>
      <c r="Y154">
        <v>810.43200000000002</v>
      </c>
      <c r="Z154">
        <v>282.20400000000001</v>
      </c>
      <c r="AA154">
        <v>141.50399999999996</v>
      </c>
      <c r="AB154">
        <v>284.61599999999999</v>
      </c>
      <c r="AC154">
        <v>274.16400000000004</v>
      </c>
      <c r="AD154">
        <v>131.51999999999998</v>
      </c>
      <c r="AE154">
        <v>185.63999999999996</v>
      </c>
      <c r="AF154">
        <v>764.39999999999975</v>
      </c>
      <c r="AG154">
        <v>685.67199999999991</v>
      </c>
      <c r="AH154">
        <v>669.92399999999986</v>
      </c>
      <c r="AI154">
        <v>686.29000000000008</v>
      </c>
      <c r="AJ154">
        <v>765.04999999999984</v>
      </c>
      <c r="AK154">
        <v>384.32600000000002</v>
      </c>
      <c r="AL154">
        <v>492.10800000000006</v>
      </c>
      <c r="AM154">
        <v>170.35199999999998</v>
      </c>
      <c r="AN154">
        <v>151.78599999999997</v>
      </c>
      <c r="AO154">
        <v>230.41199999999998</v>
      </c>
      <c r="AP154">
        <v>257.57800000000003</v>
      </c>
      <c r="AQ154">
        <v>429.15600000000006</v>
      </c>
    </row>
    <row r="155" spans="1:43" ht="15" x14ac:dyDescent="0.25">
      <c r="A155" s="26" t="s">
        <v>12</v>
      </c>
      <c r="B155" s="26" t="s">
        <v>132</v>
      </c>
      <c r="C155" s="26" t="s">
        <v>82</v>
      </c>
      <c r="D155" s="68" t="s">
        <v>10</v>
      </c>
      <c r="E155" s="26" t="s">
        <v>136</v>
      </c>
      <c r="F155" s="27" t="s">
        <v>293</v>
      </c>
      <c r="G155">
        <v>228.67199999999997</v>
      </c>
      <c r="H155">
        <v>237.31199999999998</v>
      </c>
      <c r="I155">
        <v>184.89600000000002</v>
      </c>
      <c r="J155">
        <v>506.30399999999986</v>
      </c>
      <c r="K155">
        <v>535.10399999999993</v>
      </c>
      <c r="L155">
        <v>433.15199999999982</v>
      </c>
      <c r="M155">
        <v>316.79999999999995</v>
      </c>
      <c r="N155">
        <v>282.81599999999997</v>
      </c>
      <c r="O155">
        <v>225.79200000000006</v>
      </c>
      <c r="P155">
        <v>77.759999999999991</v>
      </c>
      <c r="Q155">
        <v>104.25600000000001</v>
      </c>
      <c r="R155">
        <v>217.72799999999998</v>
      </c>
      <c r="S155">
        <v>175.10399999999996</v>
      </c>
      <c r="T155">
        <v>127.87200000000001</v>
      </c>
      <c r="U155">
        <v>251.13599999999985</v>
      </c>
      <c r="V155">
        <v>255.74399999999986</v>
      </c>
      <c r="W155">
        <v>404.92799999999983</v>
      </c>
      <c r="X155">
        <v>218.87999999999997</v>
      </c>
      <c r="Y155">
        <v>285.69599999999997</v>
      </c>
      <c r="Z155">
        <v>137.66400000000002</v>
      </c>
      <c r="AA155">
        <v>203.32799999999992</v>
      </c>
      <c r="AB155">
        <v>142.27199999999999</v>
      </c>
      <c r="AC155">
        <v>89.855999999999995</v>
      </c>
      <c r="AD155">
        <v>87.552000000000007</v>
      </c>
      <c r="AE155">
        <v>122.11199999999999</v>
      </c>
      <c r="AF155">
        <v>201.024</v>
      </c>
      <c r="AG155">
        <v>346.7519999999999</v>
      </c>
      <c r="AH155">
        <v>191.80799999999999</v>
      </c>
      <c r="AI155">
        <v>239.03999999999996</v>
      </c>
      <c r="AJ155">
        <v>167.04000000000002</v>
      </c>
      <c r="AK155">
        <v>257.47199999999992</v>
      </c>
      <c r="AL155">
        <v>80.64</v>
      </c>
      <c r="AM155">
        <v>137.66400000000002</v>
      </c>
      <c r="AN155">
        <v>111.16799999999999</v>
      </c>
      <c r="AO155">
        <v>63.36</v>
      </c>
      <c r="AP155">
        <v>61.055999999999997</v>
      </c>
      <c r="AQ155">
        <v>107.13599999999998</v>
      </c>
    </row>
    <row r="156" spans="1:43" ht="15" x14ac:dyDescent="0.25">
      <c r="A156" s="26" t="s">
        <v>12</v>
      </c>
      <c r="B156" s="26" t="s">
        <v>132</v>
      </c>
      <c r="C156" s="26" t="s">
        <v>82</v>
      </c>
      <c r="D156" s="68" t="s">
        <v>10</v>
      </c>
      <c r="E156" s="26" t="s">
        <v>136</v>
      </c>
      <c r="F156" s="27" t="s">
        <v>293</v>
      </c>
      <c r="G156">
        <v>667.25999999999988</v>
      </c>
      <c r="H156">
        <v>704.0999999999998</v>
      </c>
      <c r="I156">
        <v>685.43999999999983</v>
      </c>
      <c r="J156">
        <v>1063.1999999999996</v>
      </c>
      <c r="K156">
        <v>791.75999999999988</v>
      </c>
      <c r="L156">
        <v>936.83999999999969</v>
      </c>
      <c r="M156">
        <v>895.31999999999971</v>
      </c>
      <c r="N156">
        <v>817.91999999999973</v>
      </c>
      <c r="O156">
        <v>514.13999999999976</v>
      </c>
      <c r="P156">
        <v>676.07999999999993</v>
      </c>
      <c r="Q156">
        <v>543.3599999999999</v>
      </c>
      <c r="R156">
        <v>598.91999999999973</v>
      </c>
      <c r="S156">
        <v>401.93999999999977</v>
      </c>
      <c r="T156">
        <v>598.73999999999978</v>
      </c>
      <c r="U156">
        <v>592.31999999999982</v>
      </c>
      <c r="V156">
        <v>760.13999999999976</v>
      </c>
      <c r="W156">
        <v>709.73999999999967</v>
      </c>
      <c r="X156">
        <v>660.18</v>
      </c>
      <c r="Y156">
        <v>684.60000000000014</v>
      </c>
      <c r="Z156">
        <v>437.1</v>
      </c>
      <c r="AA156">
        <v>741.83999999999992</v>
      </c>
      <c r="AB156">
        <v>630.18000000000006</v>
      </c>
      <c r="AC156">
        <v>340.85999999999996</v>
      </c>
      <c r="AD156">
        <v>407.21999999999997</v>
      </c>
      <c r="AE156">
        <v>535.1400000000001</v>
      </c>
      <c r="AF156">
        <v>436.67999999999989</v>
      </c>
      <c r="AG156">
        <v>683.57999999999981</v>
      </c>
      <c r="AH156">
        <v>469.97999999999996</v>
      </c>
      <c r="AI156">
        <v>802.2</v>
      </c>
      <c r="AJ156">
        <v>832.92</v>
      </c>
      <c r="AK156">
        <v>768.66</v>
      </c>
      <c r="AL156">
        <v>416.87999999999994</v>
      </c>
      <c r="AM156">
        <v>655.19999999999993</v>
      </c>
      <c r="AN156">
        <v>394.2</v>
      </c>
      <c r="AO156">
        <v>545.69999999999993</v>
      </c>
      <c r="AP156">
        <v>467.28</v>
      </c>
      <c r="AQ156">
        <v>488.70000000000005</v>
      </c>
    </row>
    <row r="157" spans="1:43" ht="15" x14ac:dyDescent="0.25">
      <c r="A157" s="26" t="s">
        <v>12</v>
      </c>
      <c r="B157" s="26" t="s">
        <v>132</v>
      </c>
      <c r="C157" s="26" t="s">
        <v>82</v>
      </c>
      <c r="D157" s="68" t="s">
        <v>10</v>
      </c>
      <c r="E157" s="26" t="s">
        <v>136</v>
      </c>
      <c r="F157" s="27" t="s">
        <v>293</v>
      </c>
      <c r="G157">
        <v>254.654</v>
      </c>
      <c r="H157">
        <v>305.36700000000002</v>
      </c>
      <c r="I157">
        <v>267.096</v>
      </c>
      <c r="J157">
        <v>448.25599999999997</v>
      </c>
      <c r="K157">
        <v>288.75</v>
      </c>
      <c r="L157">
        <v>355.48000000000008</v>
      </c>
      <c r="M157">
        <v>232.869</v>
      </c>
      <c r="N157">
        <v>202.10599999999997</v>
      </c>
      <c r="O157">
        <v>212.13299999999998</v>
      </c>
      <c r="P157">
        <v>179.91000000000003</v>
      </c>
      <c r="Q157">
        <v>260.09700000000004</v>
      </c>
      <c r="R157">
        <v>156.10199999999998</v>
      </c>
      <c r="S157">
        <v>125.47499999999998</v>
      </c>
      <c r="T157">
        <v>114.59699999999999</v>
      </c>
      <c r="U157">
        <v>134.898</v>
      </c>
      <c r="V157">
        <v>212.35199999999995</v>
      </c>
      <c r="W157">
        <v>221.08799999999999</v>
      </c>
      <c r="X157">
        <v>229.99199999999999</v>
      </c>
      <c r="Y157">
        <v>170.06399999999999</v>
      </c>
      <c r="Z157">
        <v>176.952</v>
      </c>
      <c r="AA157">
        <v>210.56400000000002</v>
      </c>
      <c r="AB157">
        <v>97.715999999999994</v>
      </c>
      <c r="AC157">
        <v>99.06</v>
      </c>
      <c r="AD157">
        <v>108.54000000000002</v>
      </c>
      <c r="AE157">
        <v>61.103999999999999</v>
      </c>
      <c r="AF157">
        <v>163.22699999999995</v>
      </c>
      <c r="AG157">
        <v>121.73399999999992</v>
      </c>
      <c r="AH157">
        <v>34.959000000000003</v>
      </c>
      <c r="AI157">
        <v>53.462999999999987</v>
      </c>
      <c r="AJ157">
        <v>258.13399999999996</v>
      </c>
      <c r="AK157">
        <v>173.05099999999996</v>
      </c>
      <c r="AL157">
        <v>211.37099999999998</v>
      </c>
      <c r="AM157">
        <v>224.86100000000002</v>
      </c>
      <c r="AN157">
        <v>99.967999999999989</v>
      </c>
      <c r="AO157">
        <v>159.69400000000002</v>
      </c>
      <c r="AP157">
        <v>127.49300000000002</v>
      </c>
      <c r="AQ157">
        <v>218.09300000000005</v>
      </c>
    </row>
    <row r="158" spans="1:43" ht="15" x14ac:dyDescent="0.25">
      <c r="A158" s="26" t="s">
        <v>12</v>
      </c>
      <c r="B158" s="26" t="s">
        <v>132</v>
      </c>
      <c r="C158" s="26" t="s">
        <v>82</v>
      </c>
      <c r="D158" s="68" t="s">
        <v>10</v>
      </c>
      <c r="E158" s="26" t="s">
        <v>136</v>
      </c>
      <c r="F158" s="27" t="s">
        <v>293</v>
      </c>
      <c r="G158">
        <v>81.000000000000014</v>
      </c>
      <c r="H158">
        <v>79.800000000000011</v>
      </c>
      <c r="I158">
        <v>59.999999999999993</v>
      </c>
      <c r="J158">
        <v>150.00000000000003</v>
      </c>
      <c r="K158">
        <v>76.2</v>
      </c>
      <c r="L158">
        <v>63.599999999999987</v>
      </c>
      <c r="M158">
        <v>67.2</v>
      </c>
      <c r="N158">
        <v>64.8</v>
      </c>
      <c r="O158">
        <v>183.60000000000008</v>
      </c>
      <c r="P158">
        <v>78.600000000000009</v>
      </c>
      <c r="Q158">
        <v>58.2</v>
      </c>
      <c r="R158">
        <v>213.00000000000003</v>
      </c>
      <c r="S158">
        <v>109.19999999999999</v>
      </c>
      <c r="T158">
        <v>88.8</v>
      </c>
      <c r="U158">
        <v>168.00000000000009</v>
      </c>
      <c r="V158">
        <v>181.20000000000002</v>
      </c>
      <c r="W158">
        <v>189.0000000000002</v>
      </c>
      <c r="X158">
        <v>241.79999999999998</v>
      </c>
      <c r="Y158">
        <v>106.20000000000002</v>
      </c>
      <c r="Z158">
        <v>170.99999999999997</v>
      </c>
      <c r="AA158">
        <v>109.20000000000002</v>
      </c>
      <c r="AB158">
        <v>123</v>
      </c>
      <c r="AC158">
        <v>85.199999999999989</v>
      </c>
      <c r="AD158">
        <v>88.799999999999983</v>
      </c>
      <c r="AE158">
        <v>84.600000000000009</v>
      </c>
      <c r="AF158">
        <v>101.40000000000002</v>
      </c>
      <c r="AG158">
        <v>199.80000000000013</v>
      </c>
      <c r="AH158">
        <v>70.200000000000017</v>
      </c>
      <c r="AI158">
        <v>88.799999999999983</v>
      </c>
      <c r="AJ158">
        <v>263.40000000000009</v>
      </c>
      <c r="AK158">
        <v>166.8</v>
      </c>
      <c r="AL158">
        <v>98.399999999999991</v>
      </c>
      <c r="AM158">
        <v>51.000000000000007</v>
      </c>
      <c r="AN158">
        <v>56.4</v>
      </c>
      <c r="AO158">
        <v>66</v>
      </c>
      <c r="AP158">
        <v>55.2</v>
      </c>
      <c r="AQ158">
        <v>104.4</v>
      </c>
    </row>
    <row r="159" spans="1:43" ht="15" x14ac:dyDescent="0.25">
      <c r="A159" s="26" t="s">
        <v>12</v>
      </c>
      <c r="B159" s="26" t="s">
        <v>128</v>
      </c>
      <c r="C159" s="26" t="s">
        <v>82</v>
      </c>
      <c r="D159" s="68" t="s">
        <v>10</v>
      </c>
      <c r="E159" s="26" t="s">
        <v>136</v>
      </c>
      <c r="F159" s="27" t="s">
        <v>293</v>
      </c>
      <c r="G159">
        <v>2815.8839999999996</v>
      </c>
      <c r="H159">
        <v>1956.7799999999988</v>
      </c>
      <c r="I159">
        <v>1823.9280000000001</v>
      </c>
      <c r="J159">
        <v>2607.4320000000021</v>
      </c>
      <c r="K159">
        <v>2206.2240000000011</v>
      </c>
      <c r="L159">
        <v>1746.5400000000006</v>
      </c>
      <c r="M159">
        <v>2027.1360000000018</v>
      </c>
      <c r="N159">
        <v>1750.968000000001</v>
      </c>
      <c r="O159">
        <v>1258.5600000000009</v>
      </c>
      <c r="P159">
        <v>654.63600000000019</v>
      </c>
      <c r="Q159">
        <v>1392.6</v>
      </c>
      <c r="R159">
        <v>1436.6400000000003</v>
      </c>
      <c r="S159">
        <v>936.46799999999996</v>
      </c>
      <c r="T159">
        <v>1077.684</v>
      </c>
      <c r="U159">
        <v>1390.4400000000014</v>
      </c>
      <c r="V159">
        <v>1742.4480000000012</v>
      </c>
      <c r="W159">
        <v>1672.7400000000002</v>
      </c>
      <c r="X159">
        <v>2098.6680000000015</v>
      </c>
      <c r="Y159">
        <v>2077.3080000000014</v>
      </c>
      <c r="Z159">
        <v>1766.0039999999999</v>
      </c>
      <c r="AA159">
        <v>1874.6759999999997</v>
      </c>
      <c r="AB159">
        <v>2077.3680000000008</v>
      </c>
      <c r="AC159">
        <v>616.19999999999993</v>
      </c>
      <c r="AD159">
        <v>582.67199999999991</v>
      </c>
      <c r="AE159">
        <v>1186.4880000000003</v>
      </c>
      <c r="AF159">
        <v>1444.644</v>
      </c>
      <c r="AG159">
        <v>1690.5120000000006</v>
      </c>
      <c r="AH159">
        <v>1485.2280000000005</v>
      </c>
      <c r="AI159">
        <v>2011.7880000000002</v>
      </c>
      <c r="AJ159">
        <v>2271.5159999999996</v>
      </c>
      <c r="AK159">
        <v>948.71999999999991</v>
      </c>
      <c r="AL159">
        <v>1355.0520000000001</v>
      </c>
      <c r="AM159">
        <v>1193.3639999999998</v>
      </c>
      <c r="AN159">
        <v>526.17599999999993</v>
      </c>
      <c r="AO159">
        <v>670.05600000000004</v>
      </c>
      <c r="AP159">
        <v>634.83600000000001</v>
      </c>
      <c r="AQ159">
        <v>871.88400000000001</v>
      </c>
    </row>
    <row r="160" spans="1:43" ht="15" x14ac:dyDescent="0.25">
      <c r="A160" s="26" t="s">
        <v>12</v>
      </c>
      <c r="B160" s="26" t="s">
        <v>128</v>
      </c>
      <c r="C160" s="26" t="s">
        <v>82</v>
      </c>
      <c r="D160" s="68" t="s">
        <v>10</v>
      </c>
      <c r="E160" s="26" t="s">
        <v>136</v>
      </c>
      <c r="F160" s="27" t="s">
        <v>293</v>
      </c>
      <c r="G160">
        <v>0</v>
      </c>
      <c r="H160">
        <v>0</v>
      </c>
      <c r="I160">
        <v>0</v>
      </c>
      <c r="J160">
        <v>0</v>
      </c>
      <c r="K160">
        <v>90.780000000000044</v>
      </c>
      <c r="L160">
        <v>60.51999999999996</v>
      </c>
      <c r="M160">
        <v>557.1400000000001</v>
      </c>
      <c r="N160">
        <v>266.99999999999994</v>
      </c>
      <c r="O160">
        <v>425.42000000000007</v>
      </c>
      <c r="P160">
        <v>165.53999999999996</v>
      </c>
      <c r="Q160">
        <v>284.8</v>
      </c>
      <c r="R160">
        <v>450.34000000000015</v>
      </c>
      <c r="S160">
        <v>412.03600000000006</v>
      </c>
      <c r="T160">
        <v>193.584</v>
      </c>
      <c r="U160">
        <v>346.32</v>
      </c>
      <c r="V160">
        <v>468.86400000000003</v>
      </c>
      <c r="W160">
        <v>475.96800000000002</v>
      </c>
      <c r="X160">
        <v>237.98400000000004</v>
      </c>
      <c r="Y160">
        <v>545.23200000000008</v>
      </c>
      <c r="Z160">
        <v>495.50400000000008</v>
      </c>
      <c r="AA160">
        <v>605.6160000000001</v>
      </c>
      <c r="AB160">
        <v>760.12800000000004</v>
      </c>
      <c r="AC160">
        <v>326.78399999999999</v>
      </c>
      <c r="AD160">
        <v>333.88800000000003</v>
      </c>
      <c r="AE160">
        <v>621.6</v>
      </c>
      <c r="AF160">
        <v>666</v>
      </c>
      <c r="AG160">
        <v>783.21600000000001</v>
      </c>
      <c r="AH160">
        <v>406.70400000000001</v>
      </c>
      <c r="AI160">
        <v>859.58400000000006</v>
      </c>
      <c r="AJ160">
        <v>616.27200000000005</v>
      </c>
      <c r="AK160">
        <v>598.51200000000006</v>
      </c>
      <c r="AL160">
        <v>738.81600000000003</v>
      </c>
      <c r="AM160">
        <v>895.10400000000016</v>
      </c>
      <c r="AN160">
        <v>557.6640000000001</v>
      </c>
      <c r="AO160">
        <v>703.29600000000005</v>
      </c>
      <c r="AP160">
        <v>808.08</v>
      </c>
      <c r="AQ160">
        <v>934.17600000000004</v>
      </c>
    </row>
    <row r="161" spans="1:43" ht="15" x14ac:dyDescent="0.25">
      <c r="A161" s="26" t="s">
        <v>12</v>
      </c>
      <c r="B161" s="26" t="s">
        <v>128</v>
      </c>
      <c r="C161" s="26" t="s">
        <v>82</v>
      </c>
      <c r="D161" s="68" t="s">
        <v>10</v>
      </c>
      <c r="E161" s="26" t="s">
        <v>136</v>
      </c>
      <c r="F161" s="27" t="s">
        <v>293</v>
      </c>
      <c r="G161">
        <v>855.85799999999983</v>
      </c>
      <c r="H161">
        <v>874.3499999999998</v>
      </c>
      <c r="I161">
        <v>444.20999999999992</v>
      </c>
      <c r="J161">
        <v>961.58399999999995</v>
      </c>
      <c r="K161">
        <v>204.61799999999994</v>
      </c>
      <c r="L161">
        <v>756.56399999999996</v>
      </c>
      <c r="M161">
        <v>662.49599999999998</v>
      </c>
      <c r="N161">
        <v>1352.73</v>
      </c>
      <c r="O161">
        <v>670.93799999999999</v>
      </c>
      <c r="P161">
        <v>589.73400000000015</v>
      </c>
      <c r="Q161">
        <v>204.61800000000002</v>
      </c>
      <c r="R161">
        <v>343.30799999999999</v>
      </c>
      <c r="S161">
        <v>297.88200000000001</v>
      </c>
      <c r="T161">
        <v>661.69200000000001</v>
      </c>
      <c r="U161">
        <v>1094.6460000000002</v>
      </c>
      <c r="V161">
        <v>322.00200000000001</v>
      </c>
      <c r="W161">
        <v>762.99599999999998</v>
      </c>
      <c r="X161">
        <v>407.62799999999999</v>
      </c>
      <c r="Y161">
        <v>457.47599999999994</v>
      </c>
      <c r="Z161">
        <v>412.45199999999994</v>
      </c>
      <c r="AA161">
        <v>71.555999999999997</v>
      </c>
      <c r="AB161">
        <v>242.00399999999996</v>
      </c>
      <c r="AC161">
        <v>236.37599999999998</v>
      </c>
      <c r="AD161">
        <v>150.34799999999998</v>
      </c>
      <c r="AE161">
        <v>280.41599999999994</v>
      </c>
      <c r="AF161">
        <v>366.61199999999991</v>
      </c>
      <c r="AG161">
        <v>505.49199999999985</v>
      </c>
      <c r="AH161">
        <v>671</v>
      </c>
      <c r="AI161">
        <v>471.2820000000001</v>
      </c>
      <c r="AJ161">
        <v>438.71800000000007</v>
      </c>
      <c r="AK161">
        <v>527.95200000000011</v>
      </c>
      <c r="AL161">
        <v>345.798</v>
      </c>
      <c r="AM161">
        <v>433.13</v>
      </c>
      <c r="AN161">
        <v>108.10599999999998</v>
      </c>
      <c r="AO161">
        <v>348.05</v>
      </c>
      <c r="AP161">
        <v>353.39200000000005</v>
      </c>
      <c r="AQ161">
        <v>239.12800000000001</v>
      </c>
    </row>
    <row r="162" spans="1:43" ht="15" x14ac:dyDescent="0.25">
      <c r="A162" s="26" t="s">
        <v>12</v>
      </c>
      <c r="B162" s="26" t="s">
        <v>128</v>
      </c>
      <c r="C162" s="26" t="s">
        <v>82</v>
      </c>
      <c r="D162" s="68" t="s">
        <v>10</v>
      </c>
      <c r="E162" s="26" t="s">
        <v>136</v>
      </c>
      <c r="F162" s="27" t="s">
        <v>293</v>
      </c>
      <c r="G162">
        <v>116.352</v>
      </c>
      <c r="H162">
        <v>158.39999999999998</v>
      </c>
      <c r="I162">
        <v>42.624000000000002</v>
      </c>
      <c r="J162">
        <v>0</v>
      </c>
      <c r="K162">
        <v>69.12</v>
      </c>
      <c r="L162">
        <v>77.760000000000005</v>
      </c>
      <c r="M162">
        <v>122.688</v>
      </c>
      <c r="N162">
        <v>131.90399999999997</v>
      </c>
      <c r="O162">
        <v>74.88</v>
      </c>
      <c r="P162">
        <v>141.12000000000003</v>
      </c>
      <c r="Q162">
        <v>80.064000000000007</v>
      </c>
      <c r="R162">
        <v>122.11199999999999</v>
      </c>
      <c r="S162">
        <v>74.304000000000002</v>
      </c>
      <c r="T162">
        <v>62.784000000000006</v>
      </c>
      <c r="U162">
        <v>100.8</v>
      </c>
      <c r="V162">
        <v>141.696</v>
      </c>
      <c r="W162">
        <v>166.46399999999994</v>
      </c>
      <c r="X162">
        <v>118.07999999999998</v>
      </c>
      <c r="Y162">
        <v>109.44000000000001</v>
      </c>
      <c r="Z162">
        <v>59.328000000000003</v>
      </c>
      <c r="AA162">
        <v>83.52</v>
      </c>
      <c r="AB162">
        <v>45.504000000000005</v>
      </c>
      <c r="AC162">
        <v>13.248000000000001</v>
      </c>
      <c r="AD162">
        <v>7.4879999999999995</v>
      </c>
      <c r="AE162">
        <v>23.616000000000003</v>
      </c>
      <c r="AF162">
        <v>32.832000000000001</v>
      </c>
      <c r="AG162">
        <v>175.10400000000001</v>
      </c>
      <c r="AH162">
        <v>61.05599999999999</v>
      </c>
      <c r="AI162">
        <v>93.311999999999998</v>
      </c>
      <c r="AJ162">
        <v>47.808</v>
      </c>
      <c r="AK162">
        <v>106.55999999999999</v>
      </c>
      <c r="AL162">
        <v>51.84</v>
      </c>
      <c r="AM162">
        <v>39.167999999999999</v>
      </c>
      <c r="AN162">
        <v>56.448000000000008</v>
      </c>
      <c r="AO162">
        <v>51.84</v>
      </c>
      <c r="AP162">
        <v>51.84</v>
      </c>
      <c r="AQ162">
        <v>66.240000000000009</v>
      </c>
    </row>
    <row r="163" spans="1:43" ht="15" x14ac:dyDescent="0.25">
      <c r="A163" s="26" t="s">
        <v>12</v>
      </c>
      <c r="B163" s="26" t="s">
        <v>128</v>
      </c>
      <c r="C163" s="26" t="s">
        <v>82</v>
      </c>
      <c r="D163" s="68" t="s">
        <v>10</v>
      </c>
      <c r="E163" s="26" t="s">
        <v>136</v>
      </c>
      <c r="F163" s="27" t="s">
        <v>293</v>
      </c>
      <c r="G163">
        <v>254.488</v>
      </c>
      <c r="H163">
        <v>294.63199999999995</v>
      </c>
      <c r="I163">
        <v>246.375</v>
      </c>
      <c r="J163">
        <v>439.089</v>
      </c>
      <c r="K163">
        <v>409.58500000000004</v>
      </c>
      <c r="L163">
        <v>255.68299999999999</v>
      </c>
      <c r="M163">
        <v>254.042</v>
      </c>
      <c r="N163">
        <v>266.899</v>
      </c>
      <c r="O163">
        <v>197.33800000000002</v>
      </c>
      <c r="P163">
        <v>209.43999999999997</v>
      </c>
      <c r="Q163">
        <v>255.255</v>
      </c>
      <c r="R163">
        <v>260.19900000000001</v>
      </c>
      <c r="S163">
        <v>108.77999999999999</v>
      </c>
      <c r="T163">
        <v>114.59400000000001</v>
      </c>
      <c r="U163">
        <v>180.70699999999999</v>
      </c>
      <c r="V163">
        <v>373.387</v>
      </c>
      <c r="W163">
        <v>157.67000000000002</v>
      </c>
      <c r="X163">
        <v>228.28</v>
      </c>
      <c r="Y163">
        <v>168.76200000000003</v>
      </c>
      <c r="Z163">
        <v>116.39999999999999</v>
      </c>
      <c r="AA163">
        <v>71.882999999999996</v>
      </c>
      <c r="AB163">
        <v>95.423999999999992</v>
      </c>
      <c r="AC163">
        <v>60.47999999999999</v>
      </c>
      <c r="AD163">
        <v>37.758000000000003</v>
      </c>
      <c r="AE163">
        <v>53.381999999999991</v>
      </c>
      <c r="AF163">
        <v>42.965999999999994</v>
      </c>
      <c r="AG163">
        <v>92.441999999999965</v>
      </c>
      <c r="AH163">
        <v>61.193999999999996</v>
      </c>
      <c r="AI163">
        <v>108.71700000000001</v>
      </c>
      <c r="AJ163">
        <v>112.61200000000001</v>
      </c>
      <c r="AK163">
        <v>80.072999999999979</v>
      </c>
      <c r="AL163">
        <v>64.010999999999996</v>
      </c>
      <c r="AM163">
        <v>101.83299999999998</v>
      </c>
      <c r="AN163">
        <v>53.183999999999997</v>
      </c>
      <c r="AO163">
        <v>97.88300000000001</v>
      </c>
      <c r="AP163">
        <v>83.075000000000003</v>
      </c>
      <c r="AQ163">
        <v>132.55099999999999</v>
      </c>
    </row>
    <row r="164" spans="1:43" ht="15" x14ac:dyDescent="0.25">
      <c r="A164" s="26" t="s">
        <v>12</v>
      </c>
      <c r="B164" s="26" t="s">
        <v>128</v>
      </c>
      <c r="C164" s="26" t="s">
        <v>82</v>
      </c>
      <c r="D164" s="68" t="s">
        <v>10</v>
      </c>
      <c r="E164" s="26" t="s">
        <v>136</v>
      </c>
      <c r="F164" s="27" t="s">
        <v>293</v>
      </c>
      <c r="G164">
        <v>136.79999999999998</v>
      </c>
      <c r="H164">
        <v>182.4</v>
      </c>
      <c r="I164">
        <v>179.40000000000003</v>
      </c>
      <c r="J164">
        <v>274.80000000000018</v>
      </c>
      <c r="K164">
        <v>262.2</v>
      </c>
      <c r="L164">
        <v>162.6</v>
      </c>
      <c r="M164">
        <v>183.6</v>
      </c>
      <c r="N164">
        <v>151.19999999999999</v>
      </c>
      <c r="O164">
        <v>297</v>
      </c>
      <c r="P164">
        <v>389.4</v>
      </c>
      <c r="Q164">
        <v>741</v>
      </c>
      <c r="R164">
        <v>282.60000000000002</v>
      </c>
      <c r="S164">
        <v>96.6</v>
      </c>
      <c r="T164">
        <v>135.6</v>
      </c>
      <c r="U164">
        <v>250.80000000000013</v>
      </c>
      <c r="V164">
        <v>298.20000000000005</v>
      </c>
      <c r="W164">
        <v>221.4000000000002</v>
      </c>
      <c r="X164">
        <v>368.99999999999994</v>
      </c>
      <c r="Y164">
        <v>168.6</v>
      </c>
      <c r="Z164">
        <v>200.40000000000012</v>
      </c>
      <c r="AA164">
        <v>160.20000000000007</v>
      </c>
      <c r="AB164">
        <v>184.80000000000004</v>
      </c>
      <c r="AC164">
        <v>116.4</v>
      </c>
      <c r="AD164">
        <v>130.20000000000002</v>
      </c>
      <c r="AE164">
        <v>130.80000000000001</v>
      </c>
      <c r="AF164">
        <v>194.40000000000006</v>
      </c>
      <c r="AG164">
        <v>202.80000000000004</v>
      </c>
      <c r="AH164">
        <v>120.00000000000001</v>
      </c>
      <c r="AI164">
        <v>184.2</v>
      </c>
      <c r="AJ164">
        <v>199.20000000000002</v>
      </c>
      <c r="AK164">
        <v>271.80000000000007</v>
      </c>
      <c r="AL164">
        <v>106.19999999999999</v>
      </c>
      <c r="AM164">
        <v>61.199999999999996</v>
      </c>
      <c r="AN164">
        <v>73.2</v>
      </c>
      <c r="AO164">
        <v>133.20000000000002</v>
      </c>
      <c r="AP164">
        <v>90.000000000000028</v>
      </c>
      <c r="AQ164">
        <v>132.60000000000002</v>
      </c>
    </row>
    <row r="165" spans="1:43" ht="25.5" x14ac:dyDescent="0.25">
      <c r="A165" s="26" t="s">
        <v>12</v>
      </c>
      <c r="B165" s="26" t="s">
        <v>139</v>
      </c>
      <c r="C165" s="26" t="s">
        <v>82</v>
      </c>
      <c r="D165" s="68" t="s">
        <v>10</v>
      </c>
      <c r="E165" s="26" t="s">
        <v>138</v>
      </c>
      <c r="F165" s="27" t="s">
        <v>293</v>
      </c>
      <c r="G165">
        <v>63.36</v>
      </c>
      <c r="H165">
        <v>41.18399999999999</v>
      </c>
      <c r="I165">
        <v>0</v>
      </c>
      <c r="J165">
        <v>12.671999999999999</v>
      </c>
      <c r="K165">
        <v>6.3360000000000003</v>
      </c>
      <c r="L165">
        <v>8.4480000000000004</v>
      </c>
      <c r="M165">
        <v>6.3360000000000003</v>
      </c>
      <c r="N165">
        <v>3.1680000000000001</v>
      </c>
      <c r="O165">
        <v>3.1680000000000001</v>
      </c>
      <c r="P165">
        <v>120.38400000000001</v>
      </c>
      <c r="Q165">
        <v>47.52</v>
      </c>
      <c r="R165">
        <v>59.13600000000001</v>
      </c>
      <c r="S165">
        <v>23.232000000000003</v>
      </c>
      <c r="T165">
        <v>31.68</v>
      </c>
      <c r="U165">
        <v>99.264000000000038</v>
      </c>
      <c r="V165">
        <v>105.60000000000002</v>
      </c>
      <c r="W165">
        <v>58.080000000000005</v>
      </c>
      <c r="X165">
        <v>83.423999999999992</v>
      </c>
      <c r="Y165">
        <v>64.415999999999997</v>
      </c>
      <c r="Z165">
        <v>47.52</v>
      </c>
      <c r="AA165">
        <v>63.36</v>
      </c>
      <c r="AB165">
        <v>52.800000000000004</v>
      </c>
      <c r="AC165">
        <v>46.463999999999999</v>
      </c>
      <c r="AD165">
        <v>58.08</v>
      </c>
      <c r="AE165">
        <v>49.632000000000005</v>
      </c>
      <c r="AF165">
        <v>43.295999999999999</v>
      </c>
      <c r="AG165">
        <v>87.64800000000001</v>
      </c>
      <c r="AH165">
        <v>14.784000000000001</v>
      </c>
      <c r="AI165">
        <v>66.528000000000006</v>
      </c>
      <c r="AJ165">
        <v>80.256</v>
      </c>
      <c r="AK165">
        <v>99.26400000000001</v>
      </c>
      <c r="AL165">
        <v>52.800000000000004</v>
      </c>
      <c r="AM165">
        <v>40.128000000000007</v>
      </c>
      <c r="AN165">
        <v>70.751999999999995</v>
      </c>
      <c r="AO165">
        <v>47.52</v>
      </c>
      <c r="AP165">
        <v>40.128</v>
      </c>
      <c r="AQ165">
        <v>53.856000000000002</v>
      </c>
    </row>
    <row r="166" spans="1:43" ht="25.5" x14ac:dyDescent="0.25">
      <c r="A166" s="26" t="s">
        <v>12</v>
      </c>
      <c r="B166" s="26" t="s">
        <v>139</v>
      </c>
      <c r="C166" s="26" t="s">
        <v>82</v>
      </c>
      <c r="D166" s="68" t="s">
        <v>10</v>
      </c>
      <c r="E166" s="26" t="s">
        <v>138</v>
      </c>
      <c r="F166" s="27" t="s">
        <v>293</v>
      </c>
      <c r="G166">
        <v>38.4</v>
      </c>
      <c r="H166">
        <v>23.999999999999996</v>
      </c>
      <c r="I166">
        <v>39.599999999999994</v>
      </c>
      <c r="J166">
        <v>53.999999999999993</v>
      </c>
      <c r="K166">
        <v>57.6</v>
      </c>
      <c r="L166">
        <v>44.399999999999991</v>
      </c>
      <c r="M166">
        <v>74.399999999999991</v>
      </c>
      <c r="N166">
        <v>61.199999999999989</v>
      </c>
      <c r="O166">
        <v>57.599999999999994</v>
      </c>
      <c r="P166">
        <v>506.40000000000009</v>
      </c>
      <c r="Q166">
        <v>208.79999999999998</v>
      </c>
      <c r="R166">
        <v>7.2</v>
      </c>
      <c r="S166">
        <v>3.6</v>
      </c>
      <c r="T166">
        <v>45.599999999999994</v>
      </c>
      <c r="U166">
        <v>234</v>
      </c>
      <c r="V166">
        <v>204</v>
      </c>
      <c r="W166">
        <v>180</v>
      </c>
      <c r="X166">
        <v>94.800000000000011</v>
      </c>
      <c r="Y166">
        <v>63.599999999999987</v>
      </c>
      <c r="Z166">
        <v>286.8</v>
      </c>
      <c r="AA166">
        <v>123.6</v>
      </c>
      <c r="AB166">
        <v>112.80000000000001</v>
      </c>
      <c r="AC166">
        <v>112.80000000000001</v>
      </c>
      <c r="AD166">
        <v>135.6</v>
      </c>
      <c r="AE166">
        <v>83.999999999999986</v>
      </c>
      <c r="AF166">
        <v>117.60000000000001</v>
      </c>
      <c r="AG166">
        <v>205.20000000000002</v>
      </c>
      <c r="AH166">
        <v>103.20000000000002</v>
      </c>
      <c r="AI166">
        <v>125.99999999999997</v>
      </c>
      <c r="AJ166">
        <v>103.19999999999999</v>
      </c>
      <c r="AK166">
        <v>140.4</v>
      </c>
      <c r="AL166">
        <v>63.6</v>
      </c>
      <c r="AM166">
        <v>85.199999999999989</v>
      </c>
      <c r="AN166">
        <v>98.399999999999991</v>
      </c>
      <c r="AO166">
        <v>117.60000000000001</v>
      </c>
      <c r="AP166">
        <v>88.799999999999983</v>
      </c>
      <c r="AQ166">
        <v>140.4</v>
      </c>
    </row>
    <row r="167" spans="1:43" ht="15" x14ac:dyDescent="0.25">
      <c r="A167" s="26" t="s">
        <v>12</v>
      </c>
      <c r="B167" s="26" t="s">
        <v>128</v>
      </c>
      <c r="C167" s="26" t="s">
        <v>82</v>
      </c>
      <c r="D167" s="68" t="s">
        <v>6</v>
      </c>
      <c r="E167" s="26" t="s">
        <v>127</v>
      </c>
      <c r="F167" s="27" t="s">
        <v>293</v>
      </c>
      <c r="G167">
        <v>3370.7759999999994</v>
      </c>
      <c r="H167">
        <v>2888.34</v>
      </c>
      <c r="I167">
        <v>3573.7799999999993</v>
      </c>
      <c r="J167">
        <v>3765.4679999999994</v>
      </c>
      <c r="K167">
        <v>3235.7280000000005</v>
      </c>
      <c r="L167">
        <v>2253.252</v>
      </c>
      <c r="M167">
        <v>3795.5879999999988</v>
      </c>
      <c r="N167">
        <v>2790.324000000001</v>
      </c>
      <c r="O167">
        <v>3038.7879999999991</v>
      </c>
      <c r="P167">
        <v>1577.3639999999996</v>
      </c>
      <c r="Q167">
        <v>3253.3839999999991</v>
      </c>
      <c r="R167">
        <v>2460.848</v>
      </c>
      <c r="S167">
        <v>2045.4720000000002</v>
      </c>
      <c r="T167">
        <v>2646.6789999999996</v>
      </c>
      <c r="U167">
        <v>2510.6090000000004</v>
      </c>
      <c r="V167">
        <v>2738.8869999999997</v>
      </c>
      <c r="W167">
        <v>2020.8939999999952</v>
      </c>
      <c r="X167">
        <v>1769.9399999999948</v>
      </c>
      <c r="Y167">
        <v>3175.2759999999912</v>
      </c>
      <c r="Z167">
        <v>3084.2039999999943</v>
      </c>
      <c r="AA167">
        <v>2128.200000000003</v>
      </c>
      <c r="AB167">
        <v>2310.6309999999994</v>
      </c>
      <c r="AC167">
        <v>2154.3670000000011</v>
      </c>
      <c r="AD167">
        <v>1948.2360000000024</v>
      </c>
      <c r="AE167">
        <v>1989.5270000000021</v>
      </c>
      <c r="AF167">
        <v>1888.2720000000022</v>
      </c>
      <c r="AG167">
        <v>2600.5559999999978</v>
      </c>
      <c r="AH167">
        <v>4255.007999999998</v>
      </c>
      <c r="AI167">
        <v>1750.1019999999965</v>
      </c>
      <c r="AJ167">
        <v>1712.6519999999966</v>
      </c>
      <c r="AK167">
        <v>2195.2679999999955</v>
      </c>
      <c r="AL167">
        <v>2181.6889999999962</v>
      </c>
      <c r="AM167">
        <v>1755.8879999999974</v>
      </c>
      <c r="AN167">
        <v>1781.7719999999965</v>
      </c>
      <c r="AO167">
        <v>1343.9759999999947</v>
      </c>
      <c r="AP167">
        <v>960.95500000000266</v>
      </c>
      <c r="AQ167">
        <v>1030.1700000000019</v>
      </c>
    </row>
    <row r="168" spans="1:43" ht="15" x14ac:dyDescent="0.25">
      <c r="A168" s="26" t="s">
        <v>12</v>
      </c>
      <c r="B168" s="26" t="s">
        <v>128</v>
      </c>
      <c r="C168" s="26" t="s">
        <v>82</v>
      </c>
      <c r="D168" s="68" t="s">
        <v>6</v>
      </c>
      <c r="E168" s="26" t="s">
        <v>127</v>
      </c>
      <c r="F168" s="27" t="s">
        <v>293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817.79999999999961</v>
      </c>
      <c r="AI168">
        <v>626.39999999999952</v>
      </c>
      <c r="AJ168">
        <v>464.58000000000044</v>
      </c>
      <c r="AK168">
        <v>906.5399999999994</v>
      </c>
      <c r="AL168">
        <v>664.38899999999944</v>
      </c>
      <c r="AM168">
        <v>793.29599999999914</v>
      </c>
      <c r="AN168">
        <v>748.19999999999914</v>
      </c>
      <c r="AO168">
        <v>1185.9480000000005</v>
      </c>
      <c r="AP168">
        <v>855.76799999999969</v>
      </c>
      <c r="AQ168">
        <v>1386.5160000000019</v>
      </c>
    </row>
    <row r="169" spans="1:43" ht="15" x14ac:dyDescent="0.25">
      <c r="A169" s="26" t="s">
        <v>12</v>
      </c>
      <c r="B169" s="26" t="s">
        <v>128</v>
      </c>
      <c r="C169" s="26" t="s">
        <v>82</v>
      </c>
      <c r="D169" s="68" t="s">
        <v>6</v>
      </c>
      <c r="E169" s="26" t="s">
        <v>127</v>
      </c>
      <c r="F169" s="27" t="s">
        <v>293</v>
      </c>
      <c r="G169">
        <v>4.5360000000000005</v>
      </c>
      <c r="H169">
        <v>6.1919999999999993</v>
      </c>
      <c r="I169">
        <v>4.2959999999999994</v>
      </c>
      <c r="J169">
        <v>15.407999999999998</v>
      </c>
      <c r="K169">
        <v>7.9919999999999991</v>
      </c>
      <c r="L169">
        <v>11.928000000000001</v>
      </c>
      <c r="M169">
        <v>10.632</v>
      </c>
      <c r="N169">
        <v>75.935999999999993</v>
      </c>
      <c r="O169">
        <v>14.156000000000001</v>
      </c>
      <c r="P169">
        <v>21.24</v>
      </c>
      <c r="Q169">
        <v>71.183999999999997</v>
      </c>
      <c r="R169">
        <v>106.52200000000001</v>
      </c>
      <c r="S169">
        <v>25.344000000000001</v>
      </c>
      <c r="T169">
        <v>2.544</v>
      </c>
      <c r="U169">
        <v>16.704000000000001</v>
      </c>
      <c r="V169">
        <v>19.295999999999999</v>
      </c>
      <c r="W169">
        <v>22.584</v>
      </c>
      <c r="X169">
        <v>7.032</v>
      </c>
      <c r="Y169">
        <v>5.5439999999999996</v>
      </c>
      <c r="Z169">
        <v>6.3840000000000003</v>
      </c>
      <c r="AA169">
        <v>3.7439999999999998</v>
      </c>
      <c r="AB169">
        <v>4.4399999999999995</v>
      </c>
      <c r="AC169">
        <v>7.7759999999999998</v>
      </c>
      <c r="AD169">
        <v>17.063999999999997</v>
      </c>
      <c r="AE169">
        <v>15.767999999999997</v>
      </c>
      <c r="AF169">
        <v>2.544</v>
      </c>
      <c r="AG169">
        <v>1.248</v>
      </c>
      <c r="AH169">
        <v>61.655999999999999</v>
      </c>
      <c r="AI169">
        <v>51.576000000000043</v>
      </c>
      <c r="AJ169">
        <v>35.664000000000001</v>
      </c>
      <c r="AK169">
        <v>38.015999999999991</v>
      </c>
      <c r="AL169">
        <v>69.072000000000017</v>
      </c>
      <c r="AM169">
        <v>21.311999999999994</v>
      </c>
      <c r="AN169">
        <v>67.488000000000014</v>
      </c>
      <c r="AO169">
        <v>20.495999999999995</v>
      </c>
      <c r="AP169">
        <v>46.920000000000009</v>
      </c>
      <c r="AQ169">
        <v>337.53599999999983</v>
      </c>
    </row>
    <row r="170" spans="1:43" ht="15" x14ac:dyDescent="0.25">
      <c r="A170" s="26" t="s">
        <v>12</v>
      </c>
      <c r="B170" s="26" t="s">
        <v>132</v>
      </c>
      <c r="C170" s="26" t="s">
        <v>82</v>
      </c>
      <c r="D170" s="68" t="s">
        <v>6</v>
      </c>
      <c r="E170" s="26" t="s">
        <v>93</v>
      </c>
      <c r="F170" s="27" t="s">
        <v>293</v>
      </c>
      <c r="G170">
        <v>2488.7400000000007</v>
      </c>
      <c r="H170">
        <v>2355.9599999999996</v>
      </c>
      <c r="I170">
        <v>3045.7080000000005</v>
      </c>
      <c r="J170">
        <v>4276.2000000000016</v>
      </c>
      <c r="K170">
        <v>2741.3080000000004</v>
      </c>
      <c r="L170">
        <v>2122.3620000000001</v>
      </c>
      <c r="M170">
        <v>2204.136</v>
      </c>
      <c r="N170">
        <v>2080.5300000000007</v>
      </c>
      <c r="O170">
        <v>1267.6439999999998</v>
      </c>
      <c r="P170">
        <v>817.45200000000034</v>
      </c>
      <c r="Q170">
        <v>1233.6600000000003</v>
      </c>
      <c r="R170">
        <v>1143.348</v>
      </c>
      <c r="S170">
        <v>1144.2240000000004</v>
      </c>
      <c r="T170">
        <v>1746.4380000000001</v>
      </c>
      <c r="U170">
        <v>1932.9660000000003</v>
      </c>
      <c r="V170">
        <v>2554.407000000002</v>
      </c>
      <c r="W170">
        <v>1792.7220000000063</v>
      </c>
      <c r="X170">
        <v>1781.0640000000062</v>
      </c>
      <c r="Y170">
        <v>2521.6949999999924</v>
      </c>
      <c r="Z170">
        <v>1707.9840000000077</v>
      </c>
      <c r="AA170">
        <v>1483.5200000000052</v>
      </c>
      <c r="AB170">
        <v>1215.6510000000035</v>
      </c>
      <c r="AC170">
        <v>1505.4050000000038</v>
      </c>
      <c r="AD170">
        <v>1842.656000000002</v>
      </c>
      <c r="AE170">
        <v>955.28700000000379</v>
      </c>
      <c r="AF170">
        <v>864.24000000000228</v>
      </c>
      <c r="AG170">
        <v>1400.8110000000042</v>
      </c>
      <c r="AH170">
        <v>2155.2960000000048</v>
      </c>
      <c r="AI170">
        <v>1209.8750000000039</v>
      </c>
      <c r="AJ170">
        <v>1941.2960000000039</v>
      </c>
      <c r="AK170">
        <v>1051.4760000000042</v>
      </c>
      <c r="AL170">
        <v>859.12800000000391</v>
      </c>
      <c r="AM170">
        <v>1167.031000000004</v>
      </c>
      <c r="AN170">
        <v>1738.619000000002</v>
      </c>
      <c r="AO170">
        <v>774.13200000000427</v>
      </c>
      <c r="AP170">
        <v>1166.8550000000046</v>
      </c>
      <c r="AQ170">
        <v>1434.4800000000037</v>
      </c>
    </row>
    <row r="171" spans="1:43" ht="15" x14ac:dyDescent="0.25">
      <c r="A171" s="26" t="s">
        <v>12</v>
      </c>
      <c r="B171" s="26" t="s">
        <v>132</v>
      </c>
      <c r="C171" s="26" t="s">
        <v>82</v>
      </c>
      <c r="D171" s="68" t="s">
        <v>6</v>
      </c>
      <c r="E171" s="26" t="s">
        <v>93</v>
      </c>
      <c r="F171" s="27" t="s">
        <v>293</v>
      </c>
      <c r="G171">
        <v>0</v>
      </c>
      <c r="H171">
        <v>0</v>
      </c>
      <c r="I171">
        <v>288.83999999999997</v>
      </c>
      <c r="J171">
        <v>43.5</v>
      </c>
      <c r="K171">
        <v>40.020000000000003</v>
      </c>
      <c r="L171">
        <v>758.63999999999987</v>
      </c>
      <c r="M171">
        <v>10.44</v>
      </c>
      <c r="N171">
        <v>1238.8799999999999</v>
      </c>
      <c r="O171">
        <v>662.79599999999994</v>
      </c>
      <c r="P171">
        <v>452.40000000000015</v>
      </c>
      <c r="Q171">
        <v>814.029</v>
      </c>
      <c r="R171">
        <v>781.26</v>
      </c>
      <c r="S171">
        <v>524.93999999999994</v>
      </c>
      <c r="T171">
        <v>529.33800000000008</v>
      </c>
      <c r="U171">
        <v>625.06799999999998</v>
      </c>
      <c r="V171">
        <v>853.65099999999984</v>
      </c>
      <c r="W171">
        <v>25.776</v>
      </c>
      <c r="X171">
        <v>771.13200000000018</v>
      </c>
      <c r="Y171">
        <v>568.98</v>
      </c>
      <c r="Z171">
        <v>575.94000000000005</v>
      </c>
      <c r="AA171">
        <v>1104.8999999999994</v>
      </c>
      <c r="AB171">
        <v>713.10899999999992</v>
      </c>
      <c r="AC171">
        <v>1268.46</v>
      </c>
      <c r="AD171">
        <v>786.48000000000013</v>
      </c>
      <c r="AE171">
        <v>645.24899999999877</v>
      </c>
      <c r="AF171">
        <v>659.45999999999958</v>
      </c>
      <c r="AG171">
        <v>967.43999999999949</v>
      </c>
      <c r="AH171">
        <v>1277.1600000000017</v>
      </c>
      <c r="AI171">
        <v>1087.0649999999998</v>
      </c>
      <c r="AJ171">
        <v>972.66</v>
      </c>
      <c r="AK171">
        <v>1101.4199999999994</v>
      </c>
      <c r="AL171">
        <v>1163.625000000002</v>
      </c>
      <c r="AM171">
        <v>954.96899999999937</v>
      </c>
      <c r="AN171">
        <v>1454.3490000000013</v>
      </c>
      <c r="AO171">
        <v>861.29999999999939</v>
      </c>
      <c r="AP171">
        <v>1106.2050000000006</v>
      </c>
      <c r="AQ171">
        <v>1289.3400000000011</v>
      </c>
    </row>
    <row r="172" spans="1:43" ht="15" x14ac:dyDescent="0.25">
      <c r="A172" s="26" t="s">
        <v>12</v>
      </c>
      <c r="B172" s="26" t="s">
        <v>132</v>
      </c>
      <c r="C172" s="26" t="s">
        <v>82</v>
      </c>
      <c r="D172" s="68" t="s">
        <v>6</v>
      </c>
      <c r="E172" s="26" t="s">
        <v>93</v>
      </c>
      <c r="F172" s="27" t="s">
        <v>293</v>
      </c>
      <c r="G172">
        <v>126.22799999999998</v>
      </c>
      <c r="H172">
        <v>100.49999999999997</v>
      </c>
      <c r="I172">
        <v>173.66399999999996</v>
      </c>
      <c r="J172">
        <v>225.12</v>
      </c>
      <c r="K172">
        <v>75.576000000000008</v>
      </c>
      <c r="L172">
        <v>67.536000000000001</v>
      </c>
      <c r="M172">
        <v>123.01199999999999</v>
      </c>
      <c r="N172">
        <v>107.73599999999999</v>
      </c>
      <c r="O172">
        <v>90.717999999999975</v>
      </c>
      <c r="P172">
        <v>61.103999999999999</v>
      </c>
      <c r="Q172">
        <v>86.028000000000006</v>
      </c>
      <c r="R172">
        <v>76.179000000000016</v>
      </c>
      <c r="S172">
        <v>95.676000000000016</v>
      </c>
      <c r="T172">
        <v>73.699999999999989</v>
      </c>
      <c r="U172">
        <v>219.42499999999998</v>
      </c>
      <c r="V172">
        <v>128.238</v>
      </c>
      <c r="W172">
        <v>94.737999999999971</v>
      </c>
      <c r="X172">
        <v>0</v>
      </c>
      <c r="Y172">
        <v>-0.13400000000000001</v>
      </c>
      <c r="Z172">
        <v>264.51599999999991</v>
      </c>
      <c r="AA172">
        <v>122.20799999999997</v>
      </c>
      <c r="AB172">
        <v>117.25</v>
      </c>
      <c r="AC172">
        <v>114.97199999999998</v>
      </c>
      <c r="AD172">
        <v>134.26799999999997</v>
      </c>
      <c r="AE172">
        <v>77.183999999999969</v>
      </c>
      <c r="AF172">
        <v>119.02799999999995</v>
      </c>
      <c r="AG172">
        <v>27.232999999999997</v>
      </c>
      <c r="AH172">
        <v>307.94399999999996</v>
      </c>
      <c r="AI172">
        <v>81.899999999999991</v>
      </c>
      <c r="AJ172">
        <v>50.232000000000014</v>
      </c>
      <c r="AK172">
        <v>72.072000000000003</v>
      </c>
      <c r="AL172">
        <v>83.992999999999981</v>
      </c>
      <c r="AM172">
        <v>77.441000000000003</v>
      </c>
      <c r="AN172">
        <v>89.361999999999966</v>
      </c>
      <c r="AO172">
        <v>68.795999999999992</v>
      </c>
      <c r="AP172">
        <v>90.362999999999971</v>
      </c>
      <c r="AQ172">
        <v>99.189999999999969</v>
      </c>
    </row>
    <row r="173" spans="1:43" ht="15" x14ac:dyDescent="0.25">
      <c r="A173" s="26" t="s">
        <v>12</v>
      </c>
      <c r="B173" s="26" t="s">
        <v>132</v>
      </c>
      <c r="C173" s="26" t="s">
        <v>82</v>
      </c>
      <c r="D173" s="68" t="s">
        <v>6</v>
      </c>
      <c r="E173" s="26" t="s">
        <v>93</v>
      </c>
      <c r="F173" s="27" t="s">
        <v>293</v>
      </c>
      <c r="G173">
        <v>32.256</v>
      </c>
      <c r="H173">
        <v>21.888000000000002</v>
      </c>
      <c r="I173">
        <v>89.28</v>
      </c>
      <c r="J173">
        <v>88.128</v>
      </c>
      <c r="K173">
        <v>28.8</v>
      </c>
      <c r="L173">
        <v>0</v>
      </c>
      <c r="M173">
        <v>0.57600000000000007</v>
      </c>
      <c r="N173">
        <v>12.096</v>
      </c>
      <c r="O173">
        <v>42.192000000000007</v>
      </c>
      <c r="P173">
        <v>10.368</v>
      </c>
      <c r="Q173">
        <v>24.768000000000001</v>
      </c>
      <c r="R173">
        <v>9.7919999999999998</v>
      </c>
      <c r="S173">
        <v>13.824000000000002</v>
      </c>
      <c r="T173">
        <v>16.080000000000002</v>
      </c>
      <c r="U173">
        <v>23.04</v>
      </c>
      <c r="V173">
        <v>28.800000000000004</v>
      </c>
      <c r="W173">
        <v>13.824</v>
      </c>
      <c r="X173">
        <v>25.92</v>
      </c>
      <c r="Y173">
        <v>18.912000000000003</v>
      </c>
      <c r="Z173">
        <v>69.11999999999999</v>
      </c>
      <c r="AA173">
        <v>32.336000000000006</v>
      </c>
      <c r="AB173">
        <v>36.539999999999985</v>
      </c>
      <c r="AC173">
        <v>24.36</v>
      </c>
      <c r="AD173">
        <v>52.199999999999989</v>
      </c>
      <c r="AE173">
        <v>33.06</v>
      </c>
      <c r="AF173">
        <v>24.940000000000005</v>
      </c>
      <c r="AG173">
        <v>44.079999999999977</v>
      </c>
      <c r="AH173">
        <v>56.839999999999982</v>
      </c>
      <c r="AI173">
        <v>55.099999999999973</v>
      </c>
      <c r="AJ173">
        <v>17.980000000000008</v>
      </c>
      <c r="AK173">
        <v>0</v>
      </c>
      <c r="AL173">
        <v>-0.193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ht="15" x14ac:dyDescent="0.25">
      <c r="A174" s="26" t="s">
        <v>12</v>
      </c>
      <c r="B174" s="26" t="s">
        <v>132</v>
      </c>
      <c r="C174" s="26" t="s">
        <v>82</v>
      </c>
      <c r="D174" s="68" t="s">
        <v>6</v>
      </c>
      <c r="E174" s="26" t="s">
        <v>93</v>
      </c>
      <c r="F174" s="27" t="s">
        <v>293</v>
      </c>
      <c r="G174">
        <v>349.67399999999998</v>
      </c>
      <c r="H174">
        <v>623.32399999999996</v>
      </c>
      <c r="I174">
        <v>843.59600000000012</v>
      </c>
      <c r="J174">
        <v>676.3119999999999</v>
      </c>
      <c r="K174">
        <v>466.36800000000005</v>
      </c>
      <c r="L174">
        <v>502.79100000000011</v>
      </c>
      <c r="M174">
        <v>482.93000000000006</v>
      </c>
      <c r="N174">
        <v>371.61500000000007</v>
      </c>
      <c r="O174">
        <v>557.351</v>
      </c>
      <c r="P174">
        <v>365.98800000000011</v>
      </c>
      <c r="Q174">
        <v>457.25300000000016</v>
      </c>
      <c r="R174">
        <v>277.13300000000004</v>
      </c>
      <c r="S174">
        <v>345.21400000000006</v>
      </c>
      <c r="T174">
        <v>458.07900000000006</v>
      </c>
      <c r="U174">
        <v>499.96900000000011</v>
      </c>
      <c r="V174">
        <v>729.41100000000006</v>
      </c>
      <c r="W174">
        <v>548.50699999999983</v>
      </c>
      <c r="X174">
        <v>515.95200000000034</v>
      </c>
      <c r="Y174">
        <v>356.13399999999928</v>
      </c>
      <c r="Z174">
        <v>155.03000000000006</v>
      </c>
      <c r="AA174">
        <v>411.92200000000003</v>
      </c>
      <c r="AB174">
        <v>292.61899999999991</v>
      </c>
      <c r="AC174">
        <v>206.65599999999995</v>
      </c>
      <c r="AD174">
        <v>290.55199999999996</v>
      </c>
      <c r="AE174">
        <v>248.44699999999992</v>
      </c>
      <c r="AF174">
        <v>285.2999999999999</v>
      </c>
      <c r="AG174">
        <v>353.86699999999973</v>
      </c>
      <c r="AH174">
        <v>428.70400000000086</v>
      </c>
      <c r="AI174">
        <v>314.01400000000012</v>
      </c>
      <c r="AJ174">
        <v>513.6680000000008</v>
      </c>
      <c r="AK174">
        <v>488.96800000000098</v>
      </c>
      <c r="AL174">
        <v>359.76600000000019</v>
      </c>
      <c r="AM174">
        <v>290.94400000000002</v>
      </c>
      <c r="AN174">
        <v>422.37600000000066</v>
      </c>
      <c r="AO174">
        <v>356.65999999999951</v>
      </c>
      <c r="AP174">
        <v>406.36400000000083</v>
      </c>
      <c r="AQ174">
        <v>413.35800000000074</v>
      </c>
    </row>
    <row r="175" spans="1:43" ht="15" x14ac:dyDescent="0.25">
      <c r="A175" s="26" t="s">
        <v>12</v>
      </c>
      <c r="B175" s="26" t="s">
        <v>132</v>
      </c>
      <c r="C175" s="26" t="s">
        <v>82</v>
      </c>
      <c r="D175" s="68" t="s">
        <v>6</v>
      </c>
      <c r="E175" s="26" t="s">
        <v>93</v>
      </c>
      <c r="F175" s="27" t="s">
        <v>293</v>
      </c>
      <c r="G175">
        <v>194.99999999999997</v>
      </c>
      <c r="H175">
        <v>279</v>
      </c>
      <c r="I175">
        <v>380.39999999999992</v>
      </c>
      <c r="J175">
        <v>495.59999999999997</v>
      </c>
      <c r="K175">
        <v>169.20000000000002</v>
      </c>
      <c r="L175">
        <v>253.2</v>
      </c>
      <c r="M175">
        <v>235.8</v>
      </c>
      <c r="N175">
        <v>145.19999999999999</v>
      </c>
      <c r="O175">
        <v>199.99999999999997</v>
      </c>
      <c r="P175">
        <v>127.2</v>
      </c>
      <c r="Q175">
        <v>220.79999999999998</v>
      </c>
      <c r="R175">
        <v>151.44999999999999</v>
      </c>
      <c r="S175">
        <v>200.39999999999998</v>
      </c>
      <c r="T175">
        <v>244.3</v>
      </c>
      <c r="U175">
        <v>254.34999999999997</v>
      </c>
      <c r="V175">
        <v>248.89999999999995</v>
      </c>
      <c r="W175">
        <v>125.25000000000009</v>
      </c>
      <c r="X175">
        <v>163.20000000000002</v>
      </c>
      <c r="Y175">
        <v>207.55000000000018</v>
      </c>
      <c r="Z175">
        <v>33.6</v>
      </c>
      <c r="AA175">
        <v>0.6</v>
      </c>
      <c r="AB175">
        <v>124.65000000000009</v>
      </c>
      <c r="AC175">
        <v>164.40000000000015</v>
      </c>
      <c r="AD175">
        <v>342.5999999999998</v>
      </c>
      <c r="AE175">
        <v>93.600000000000051</v>
      </c>
      <c r="AF175">
        <v>112.2000000000001</v>
      </c>
      <c r="AG175">
        <v>39.949999999999996</v>
      </c>
      <c r="AH175">
        <v>229.19999999999996</v>
      </c>
      <c r="AI175">
        <v>27.599999999999994</v>
      </c>
      <c r="AJ175">
        <v>319.79999999999978</v>
      </c>
      <c r="AK175">
        <v>274.79999999999978</v>
      </c>
      <c r="AL175">
        <v>82.200000000000031</v>
      </c>
      <c r="AM175">
        <v>121.10000000000009</v>
      </c>
      <c r="AN175">
        <v>169.7999999999999</v>
      </c>
      <c r="AO175">
        <v>145.2000000000001</v>
      </c>
      <c r="AP175">
        <v>193.19999999999979</v>
      </c>
      <c r="AQ175">
        <v>230.29999999999973</v>
      </c>
    </row>
    <row r="176" spans="1:43" ht="15" x14ac:dyDescent="0.25">
      <c r="A176" s="26" t="s">
        <v>12</v>
      </c>
      <c r="B176" s="26" t="s">
        <v>128</v>
      </c>
      <c r="C176" s="26" t="s">
        <v>82</v>
      </c>
      <c r="D176" s="68" t="s">
        <v>6</v>
      </c>
      <c r="E176" s="26" t="s">
        <v>96</v>
      </c>
      <c r="F176" s="27" t="s">
        <v>293</v>
      </c>
      <c r="G176">
        <v>1009.26</v>
      </c>
      <c r="H176">
        <v>877.89599999999996</v>
      </c>
      <c r="I176">
        <v>1239.9480000000001</v>
      </c>
      <c r="J176">
        <v>1461.0240000000001</v>
      </c>
      <c r="K176">
        <v>763.62</v>
      </c>
      <c r="L176">
        <v>693.13199999999995</v>
      </c>
      <c r="M176">
        <v>752.93999999999983</v>
      </c>
      <c r="N176">
        <v>1223.9279999999999</v>
      </c>
      <c r="O176">
        <v>540.05200000000002</v>
      </c>
      <c r="P176">
        <v>527.42399999999998</v>
      </c>
      <c r="Q176">
        <v>826.61700000000008</v>
      </c>
      <c r="R176">
        <v>638.00100000000009</v>
      </c>
      <c r="S176">
        <v>632.53199999999993</v>
      </c>
      <c r="T176">
        <v>785.31000000000017</v>
      </c>
      <c r="U176">
        <v>1213.2090000000001</v>
      </c>
      <c r="V176">
        <v>1315.5470000000005</v>
      </c>
      <c r="W176">
        <v>676.92200000000059</v>
      </c>
      <c r="X176">
        <v>955.9199999999995</v>
      </c>
      <c r="Y176">
        <v>1027.795000000001</v>
      </c>
      <c r="Z176">
        <v>1041.0239999999999</v>
      </c>
      <c r="AA176">
        <v>581.06400000000008</v>
      </c>
      <c r="AB176">
        <v>670.61400000000037</v>
      </c>
      <c r="AC176">
        <v>653.36400000000015</v>
      </c>
      <c r="AD176">
        <v>953.11200000000088</v>
      </c>
      <c r="AE176">
        <v>644.0370000000006</v>
      </c>
      <c r="AF176">
        <v>287.58000000000021</v>
      </c>
      <c r="AG176">
        <v>418.30400000000003</v>
      </c>
      <c r="AH176">
        <v>650.14800000000105</v>
      </c>
      <c r="AI176">
        <v>384.37600000000009</v>
      </c>
      <c r="AJ176">
        <v>571.70400000000018</v>
      </c>
      <c r="AK176">
        <v>358.10399999999998</v>
      </c>
      <c r="AL176">
        <v>252.88399999999993</v>
      </c>
      <c r="AM176">
        <v>351.48000000000008</v>
      </c>
      <c r="AN176">
        <v>503.00100000000015</v>
      </c>
      <c r="AO176">
        <v>253.52399999999997</v>
      </c>
      <c r="AP176">
        <v>331.13200000000012</v>
      </c>
      <c r="AQ176">
        <v>564.57600000000002</v>
      </c>
    </row>
    <row r="177" spans="1:43" ht="15" x14ac:dyDescent="0.25">
      <c r="A177" s="26" t="s">
        <v>12</v>
      </c>
      <c r="B177" s="26" t="s">
        <v>128</v>
      </c>
      <c r="C177" s="26" t="s">
        <v>82</v>
      </c>
      <c r="D177" s="68" t="s">
        <v>6</v>
      </c>
      <c r="E177" s="26" t="s">
        <v>96</v>
      </c>
      <c r="F177" s="27" t="s">
        <v>293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271.72800000000001</v>
      </c>
      <c r="AF177">
        <v>680.20800000000008</v>
      </c>
      <c r="AG177">
        <v>408.48</v>
      </c>
      <c r="AH177">
        <v>422.68799999999999</v>
      </c>
      <c r="AI177">
        <v>275.28000000000003</v>
      </c>
      <c r="AJ177">
        <v>301.92</v>
      </c>
      <c r="AK177">
        <v>401.37600000000003</v>
      </c>
      <c r="AL177">
        <v>477.3</v>
      </c>
      <c r="AM177">
        <v>434.97300000000001</v>
      </c>
      <c r="AN177">
        <v>431.42099999999999</v>
      </c>
      <c r="AO177">
        <v>488.4</v>
      </c>
      <c r="AP177">
        <v>418.54500000000002</v>
      </c>
      <c r="AQ177">
        <v>482.77500000000003</v>
      </c>
    </row>
    <row r="178" spans="1:43" ht="15" x14ac:dyDescent="0.25">
      <c r="A178" s="26" t="s">
        <v>12</v>
      </c>
      <c r="B178" s="26" t="s">
        <v>128</v>
      </c>
      <c r="C178" s="26" t="s">
        <v>82</v>
      </c>
      <c r="D178" s="68" t="s">
        <v>6</v>
      </c>
      <c r="E178" s="26" t="s">
        <v>96</v>
      </c>
      <c r="F178" s="27" t="s">
        <v>293</v>
      </c>
      <c r="G178">
        <v>56.279999999999994</v>
      </c>
      <c r="H178">
        <v>49.043999999999997</v>
      </c>
      <c r="I178">
        <v>56.280000000000008</v>
      </c>
      <c r="J178">
        <v>114.16799999999999</v>
      </c>
      <c r="K178">
        <v>55.475999999999999</v>
      </c>
      <c r="L178">
        <v>38.591999999999999</v>
      </c>
      <c r="M178">
        <v>49.043999999999997</v>
      </c>
      <c r="N178">
        <v>83.616000000000014</v>
      </c>
      <c r="O178">
        <v>23.584</v>
      </c>
      <c r="P178">
        <v>25.728000000000002</v>
      </c>
      <c r="Q178">
        <v>53.868000000000002</v>
      </c>
      <c r="R178">
        <v>44.019000000000005</v>
      </c>
      <c r="S178">
        <v>40.200000000000003</v>
      </c>
      <c r="T178">
        <v>55.208000000000006</v>
      </c>
      <c r="U178">
        <v>61.103999999999999</v>
      </c>
      <c r="V178">
        <v>114.97199999999999</v>
      </c>
      <c r="W178">
        <v>67.535999999999987</v>
      </c>
      <c r="X178">
        <v>82.007999999999981</v>
      </c>
      <c r="Y178">
        <v>41.003999999999998</v>
      </c>
      <c r="Z178">
        <v>53.867999999999995</v>
      </c>
      <c r="AA178">
        <v>79.595999999999989</v>
      </c>
      <c r="AB178">
        <v>66.731999999999999</v>
      </c>
      <c r="AC178">
        <v>49.847999999999992</v>
      </c>
      <c r="AD178">
        <v>41.808</v>
      </c>
      <c r="AE178">
        <v>52.259999999999991</v>
      </c>
      <c r="AF178">
        <v>29.747999999999998</v>
      </c>
      <c r="AG178">
        <v>69.143999999999991</v>
      </c>
      <c r="AH178">
        <v>63.516000000000005</v>
      </c>
      <c r="AI178">
        <v>64.051999999999992</v>
      </c>
      <c r="AJ178">
        <v>8.8440000000000012</v>
      </c>
      <c r="AK178">
        <v>27.335999999999999</v>
      </c>
      <c r="AL178">
        <v>7.8390000000000004</v>
      </c>
      <c r="AM178">
        <v>55.882000000000005</v>
      </c>
      <c r="AN178">
        <v>45.864000000000019</v>
      </c>
      <c r="AO178">
        <v>18.563999999999997</v>
      </c>
      <c r="AP178">
        <v>31.600999999999996</v>
      </c>
      <c r="AQ178">
        <v>7.577</v>
      </c>
    </row>
    <row r="179" spans="1:43" ht="15" x14ac:dyDescent="0.25">
      <c r="A179" s="26" t="s">
        <v>12</v>
      </c>
      <c r="B179" s="26" t="s">
        <v>128</v>
      </c>
      <c r="C179" s="26" t="s">
        <v>82</v>
      </c>
      <c r="D179" s="68" t="s">
        <v>6</v>
      </c>
      <c r="E179" s="26" t="s">
        <v>96</v>
      </c>
      <c r="F179" s="27" t="s">
        <v>293</v>
      </c>
      <c r="G179">
        <v>56.348999999999997</v>
      </c>
      <c r="H179">
        <v>183.411</v>
      </c>
      <c r="I179">
        <v>152.87400000000002</v>
      </c>
      <c r="J179">
        <v>103.65300000000002</v>
      </c>
      <c r="K179">
        <v>41.012999999999998</v>
      </c>
      <c r="L179">
        <v>65.259000000000015</v>
      </c>
      <c r="M179">
        <v>108.00000000000001</v>
      </c>
      <c r="N179">
        <v>67.472999999999985</v>
      </c>
      <c r="O179">
        <v>51.759</v>
      </c>
      <c r="P179">
        <v>52.569000000000003</v>
      </c>
      <c r="Q179">
        <v>63.558000000000007</v>
      </c>
      <c r="R179">
        <v>30.080000000000002</v>
      </c>
      <c r="S179">
        <v>51.461999999999989</v>
      </c>
      <c r="T179">
        <v>63.152999999999999</v>
      </c>
      <c r="U179">
        <v>83.108000000000018</v>
      </c>
      <c r="V179">
        <v>82.646999999999991</v>
      </c>
      <c r="W179">
        <v>69.72</v>
      </c>
      <c r="X179">
        <v>53.940000000000005</v>
      </c>
      <c r="Y179">
        <v>61.373999999999981</v>
      </c>
      <c r="Z179">
        <v>83.411999999999992</v>
      </c>
      <c r="AA179">
        <v>12.9</v>
      </c>
      <c r="AB179">
        <v>54.324000000000026</v>
      </c>
      <c r="AC179">
        <v>81.40600000000002</v>
      </c>
      <c r="AD179">
        <v>76.704000000000036</v>
      </c>
      <c r="AE179">
        <v>62.972000000000044</v>
      </c>
      <c r="AF179">
        <v>47.704000000000036</v>
      </c>
      <c r="AG179">
        <v>90.186000000000007</v>
      </c>
      <c r="AH179">
        <v>96.286999999999949</v>
      </c>
      <c r="AI179">
        <v>107.71700000000001</v>
      </c>
      <c r="AJ179">
        <v>96.858999999999995</v>
      </c>
      <c r="AK179">
        <v>121.09</v>
      </c>
      <c r="AL179">
        <v>53.183000000000014</v>
      </c>
      <c r="AM179">
        <v>105.72799999999999</v>
      </c>
      <c r="AN179">
        <v>72.420000000000016</v>
      </c>
      <c r="AO179">
        <v>84.432000000000045</v>
      </c>
      <c r="AP179">
        <v>95.376000000000005</v>
      </c>
      <c r="AQ179">
        <v>108.82400000000001</v>
      </c>
    </row>
    <row r="180" spans="1:43" ht="15" x14ac:dyDescent="0.25">
      <c r="A180" s="26" t="s">
        <v>12</v>
      </c>
      <c r="B180" s="26" t="s">
        <v>128</v>
      </c>
      <c r="C180" s="26" t="s">
        <v>82</v>
      </c>
      <c r="D180" s="68" t="s">
        <v>6</v>
      </c>
      <c r="E180" s="26" t="s">
        <v>96</v>
      </c>
      <c r="F180" s="27" t="s">
        <v>293</v>
      </c>
      <c r="G180">
        <v>57.600000000000016</v>
      </c>
      <c r="H180">
        <v>205.80000000000004</v>
      </c>
      <c r="I180">
        <v>208.20000000000005</v>
      </c>
      <c r="J180">
        <v>159</v>
      </c>
      <c r="K180">
        <v>65.399999999999991</v>
      </c>
      <c r="L180">
        <v>70.200000000000017</v>
      </c>
      <c r="M180">
        <v>79.800000000000026</v>
      </c>
      <c r="N180">
        <v>100.8</v>
      </c>
      <c r="O180">
        <v>60.500000000000014</v>
      </c>
      <c r="P180">
        <v>61.800000000000004</v>
      </c>
      <c r="Q180">
        <v>95.35</v>
      </c>
      <c r="R180">
        <v>62.3</v>
      </c>
      <c r="S180">
        <v>49.8</v>
      </c>
      <c r="T180">
        <v>137.35</v>
      </c>
      <c r="U180">
        <v>91.149999999999991</v>
      </c>
      <c r="V180">
        <v>168</v>
      </c>
      <c r="W180">
        <v>85.87</v>
      </c>
      <c r="X180">
        <v>85.499999999999986</v>
      </c>
      <c r="Y180">
        <v>56.829999999999991</v>
      </c>
      <c r="Z180">
        <v>41.339999999999989</v>
      </c>
      <c r="AA180">
        <v>40.79999999999999</v>
      </c>
      <c r="AB180">
        <v>39.814999999999991</v>
      </c>
      <c r="AC180">
        <v>84.839999999999989</v>
      </c>
      <c r="AD180">
        <v>48.900000000000006</v>
      </c>
      <c r="AE180">
        <v>61.559999999999995</v>
      </c>
      <c r="AF180">
        <v>25.74</v>
      </c>
      <c r="AG180">
        <v>42.644999999999996</v>
      </c>
      <c r="AH180">
        <v>98.519999999999953</v>
      </c>
      <c r="AI180">
        <v>64.654999999999959</v>
      </c>
      <c r="AJ180">
        <v>58.859999999999978</v>
      </c>
      <c r="AK180">
        <v>31.32</v>
      </c>
      <c r="AL180">
        <v>23.325000000000003</v>
      </c>
      <c r="AM180">
        <v>0.77000000000000246</v>
      </c>
      <c r="AN180">
        <v>37.749999999999993</v>
      </c>
      <c r="AO180">
        <v>31.86</v>
      </c>
      <c r="AP180">
        <v>16.925000000000001</v>
      </c>
      <c r="AQ180">
        <v>65.239999999999981</v>
      </c>
    </row>
    <row r="181" spans="1:43" ht="25.5" x14ac:dyDescent="0.25">
      <c r="A181" s="26" t="s">
        <v>12</v>
      </c>
      <c r="B181" s="26" t="s">
        <v>132</v>
      </c>
      <c r="C181" s="26" t="s">
        <v>82</v>
      </c>
      <c r="D181" s="68" t="s">
        <v>6</v>
      </c>
      <c r="E181" s="26" t="s">
        <v>97</v>
      </c>
      <c r="F181" s="27" t="s">
        <v>293</v>
      </c>
      <c r="G181">
        <v>28.199999999999996</v>
      </c>
      <c r="H181">
        <v>22.799999999999997</v>
      </c>
      <c r="I181">
        <v>25.199999999999996</v>
      </c>
      <c r="J181">
        <v>29.399999999999995</v>
      </c>
      <c r="K181">
        <v>6.5999999999999988</v>
      </c>
      <c r="L181">
        <v>16.2</v>
      </c>
      <c r="M181">
        <v>9.6</v>
      </c>
      <c r="N181">
        <v>19.799999999999997</v>
      </c>
      <c r="O181">
        <v>9.5499999999999972</v>
      </c>
      <c r="P181">
        <v>100.20000000000003</v>
      </c>
      <c r="Q181">
        <v>29.149999999999995</v>
      </c>
      <c r="R181">
        <v>29.199999999999996</v>
      </c>
      <c r="S181">
        <v>30.599999999999998</v>
      </c>
      <c r="T181">
        <v>16.049999999999997</v>
      </c>
      <c r="U181">
        <v>-9.8500000000000014</v>
      </c>
      <c r="V181">
        <v>-4.7000000000000011</v>
      </c>
      <c r="W181">
        <v>-2.5</v>
      </c>
      <c r="X181">
        <v>0</v>
      </c>
      <c r="Y181">
        <v>-3.6500000000000004</v>
      </c>
      <c r="Z181">
        <v>0</v>
      </c>
      <c r="AA181">
        <v>0</v>
      </c>
      <c r="AB181">
        <v>-4.55</v>
      </c>
      <c r="AC181">
        <v>-1.05</v>
      </c>
      <c r="AD181">
        <v>0</v>
      </c>
      <c r="AE181">
        <v>-2.2999999999999998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</row>
    <row r="182" spans="1:43" ht="25.5" x14ac:dyDescent="0.25">
      <c r="A182" s="26" t="s">
        <v>12</v>
      </c>
      <c r="B182" s="26" t="s">
        <v>132</v>
      </c>
      <c r="C182" s="26" t="s">
        <v>82</v>
      </c>
      <c r="D182" s="68" t="s">
        <v>6</v>
      </c>
      <c r="E182" s="26" t="s">
        <v>97</v>
      </c>
      <c r="F182" s="27" t="s">
        <v>293</v>
      </c>
      <c r="G182">
        <v>90.180000000000021</v>
      </c>
      <c r="H182">
        <v>75.149999999999991</v>
      </c>
      <c r="I182">
        <v>53.106000000000009</v>
      </c>
      <c r="J182">
        <v>69.138000000000005</v>
      </c>
      <c r="K182">
        <v>38.076000000000015</v>
      </c>
      <c r="L182">
        <v>48.095999999999989</v>
      </c>
      <c r="M182">
        <v>29.057999999999996</v>
      </c>
      <c r="N182">
        <v>34.067999999999998</v>
      </c>
      <c r="O182">
        <v>35.905000000000001</v>
      </c>
      <c r="P182">
        <v>163.32599999999999</v>
      </c>
      <c r="Q182">
        <v>64.545000000000002</v>
      </c>
      <c r="R182">
        <v>48.681000000000004</v>
      </c>
      <c r="S182">
        <v>46.091999999999999</v>
      </c>
      <c r="T182">
        <v>30.394000000000005</v>
      </c>
      <c r="U182">
        <v>-0.66899999999999993</v>
      </c>
      <c r="V182">
        <v>-1.002</v>
      </c>
      <c r="W182">
        <v>-1.7529999999999999</v>
      </c>
      <c r="X182">
        <v>0</v>
      </c>
      <c r="Y182">
        <v>-5.4280000000000008</v>
      </c>
      <c r="Z182">
        <v>0</v>
      </c>
      <c r="AA182">
        <v>0</v>
      </c>
      <c r="AB182">
        <v>-3.1730000000000005</v>
      </c>
      <c r="AC182">
        <v>-8.3000000000000004E-2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spans="1:43" ht="15" x14ac:dyDescent="0.25">
      <c r="A183" s="26" t="s">
        <v>12</v>
      </c>
      <c r="B183" s="26" t="s">
        <v>132</v>
      </c>
      <c r="C183" s="26" t="s">
        <v>82</v>
      </c>
      <c r="D183" s="68" t="s">
        <v>6</v>
      </c>
      <c r="E183" s="26" t="s">
        <v>136</v>
      </c>
      <c r="F183" s="27" t="s">
        <v>293</v>
      </c>
      <c r="G183">
        <v>1886.4360000000004</v>
      </c>
      <c r="H183">
        <v>1709.94</v>
      </c>
      <c r="I183">
        <v>2306.4480000000003</v>
      </c>
      <c r="J183">
        <v>1935.6480000000001</v>
      </c>
      <c r="K183">
        <v>1497.3719999999998</v>
      </c>
      <c r="L183">
        <v>1345.8960000000004</v>
      </c>
      <c r="M183">
        <v>1834.3200000000006</v>
      </c>
      <c r="N183">
        <v>1507.1520000000003</v>
      </c>
      <c r="O183">
        <v>800.51999999999975</v>
      </c>
      <c r="P183">
        <v>624.66</v>
      </c>
      <c r="Q183">
        <v>838.2940000000001</v>
      </c>
      <c r="R183">
        <v>788.29299999999989</v>
      </c>
      <c r="S183">
        <v>964.1400000000001</v>
      </c>
      <c r="T183">
        <v>1829.191</v>
      </c>
      <c r="U183">
        <v>1378.4300000000003</v>
      </c>
      <c r="V183">
        <v>1938.1730000000009</v>
      </c>
      <c r="W183">
        <v>1309.7420000000036</v>
      </c>
      <c r="X183">
        <v>1079.7839999999987</v>
      </c>
      <c r="Y183">
        <v>1705.0000000000061</v>
      </c>
      <c r="Z183">
        <v>1097.0999999999997</v>
      </c>
      <c r="AA183">
        <v>983.74799999999789</v>
      </c>
      <c r="AB183">
        <v>1084.1259999999995</v>
      </c>
      <c r="AC183">
        <v>900.39799999999855</v>
      </c>
      <c r="AD183">
        <v>1319.364</v>
      </c>
      <c r="AE183">
        <v>1177.0240000000008</v>
      </c>
      <c r="AF183">
        <v>834.1199999999991</v>
      </c>
      <c r="AG183">
        <v>1259.0489999999993</v>
      </c>
      <c r="AH183">
        <v>1540.2240000000038</v>
      </c>
      <c r="AI183">
        <v>1724.2820000000022</v>
      </c>
      <c r="AJ183">
        <v>1270.8480000000002</v>
      </c>
      <c r="AK183">
        <v>1153.0080000000007</v>
      </c>
      <c r="AL183">
        <v>1301.3470000000009</v>
      </c>
      <c r="AM183">
        <v>1461.7750000000003</v>
      </c>
      <c r="AN183">
        <v>913.9980000000005</v>
      </c>
      <c r="AO183">
        <v>979.93199999999911</v>
      </c>
      <c r="AP183">
        <v>960.74100000000021</v>
      </c>
      <c r="AQ183">
        <v>1084.4230000000002</v>
      </c>
    </row>
    <row r="184" spans="1:43" ht="15" x14ac:dyDescent="0.25">
      <c r="A184" s="26" t="s">
        <v>12</v>
      </c>
      <c r="B184" s="26" t="s">
        <v>132</v>
      </c>
      <c r="C184" s="26" t="s">
        <v>82</v>
      </c>
      <c r="D184" s="68" t="s">
        <v>6</v>
      </c>
      <c r="E184" s="26" t="s">
        <v>136</v>
      </c>
      <c r="F184" s="27" t="s">
        <v>293</v>
      </c>
      <c r="G184">
        <v>0</v>
      </c>
      <c r="H184">
        <v>0</v>
      </c>
      <c r="I184">
        <v>213.60000000000002</v>
      </c>
      <c r="J184">
        <v>17.8</v>
      </c>
      <c r="K184">
        <v>372.0200000000001</v>
      </c>
      <c r="L184">
        <v>621.22000000000025</v>
      </c>
      <c r="M184">
        <v>94.339999999999989</v>
      </c>
      <c r="N184">
        <v>370.24000000000007</v>
      </c>
      <c r="O184">
        <v>621.22000000000025</v>
      </c>
      <c r="P184">
        <v>484.16</v>
      </c>
      <c r="Q184">
        <v>468.14000000000004</v>
      </c>
      <c r="R184">
        <v>279.31200000000001</v>
      </c>
      <c r="S184">
        <v>362.86800000000005</v>
      </c>
      <c r="T184">
        <v>500.53499999999997</v>
      </c>
      <c r="U184">
        <v>637.43700000000001</v>
      </c>
      <c r="V184">
        <v>737.04000000000008</v>
      </c>
      <c r="W184">
        <v>568.173</v>
      </c>
      <c r="X184">
        <v>545.23200000000008</v>
      </c>
      <c r="Y184">
        <v>324.71100000000001</v>
      </c>
      <c r="Z184">
        <v>919.96799999999996</v>
      </c>
      <c r="AA184">
        <v>381.84000000000003</v>
      </c>
      <c r="AB184">
        <v>498.90899999999999</v>
      </c>
      <c r="AC184">
        <v>411.88499999999999</v>
      </c>
      <c r="AD184">
        <v>548.78400000000011</v>
      </c>
      <c r="AE184">
        <v>394.27199999999999</v>
      </c>
      <c r="AF184">
        <v>326.78399999999999</v>
      </c>
      <c r="AG184">
        <v>457.91099999999994</v>
      </c>
      <c r="AH184">
        <v>593.18400000000008</v>
      </c>
      <c r="AI184">
        <v>500.38800000000003</v>
      </c>
      <c r="AJ184">
        <v>438.67200000000008</v>
      </c>
      <c r="AK184">
        <v>477.74400000000003</v>
      </c>
      <c r="AL184">
        <v>516.6690000000001</v>
      </c>
      <c r="AM184">
        <v>401.37600000000003</v>
      </c>
      <c r="AN184">
        <v>317.75700000000001</v>
      </c>
      <c r="AO184">
        <v>1101.1200000000001</v>
      </c>
      <c r="AP184">
        <v>667.62900000000002</v>
      </c>
      <c r="AQ184">
        <v>907.38900000000001</v>
      </c>
    </row>
    <row r="185" spans="1:43" ht="15" x14ac:dyDescent="0.25">
      <c r="A185" s="26" t="s">
        <v>12</v>
      </c>
      <c r="B185" s="26" t="s">
        <v>132</v>
      </c>
      <c r="C185" s="26" t="s">
        <v>82</v>
      </c>
      <c r="D185" s="68" t="s">
        <v>6</v>
      </c>
      <c r="E185" s="26" t="s">
        <v>136</v>
      </c>
      <c r="F185" s="27" t="s">
        <v>293</v>
      </c>
      <c r="G185">
        <v>798.37199999999996</v>
      </c>
      <c r="H185">
        <v>1093.44</v>
      </c>
      <c r="I185">
        <v>1315.3439999999998</v>
      </c>
      <c r="J185">
        <v>810.83400000000006</v>
      </c>
      <c r="K185">
        <v>301.5</v>
      </c>
      <c r="L185">
        <v>617.47199999999987</v>
      </c>
      <c r="M185">
        <v>516.16799999999989</v>
      </c>
      <c r="N185">
        <v>789.52800000000002</v>
      </c>
      <c r="O185">
        <v>679.17899999999997</v>
      </c>
      <c r="P185">
        <v>384.31200000000001</v>
      </c>
      <c r="Q185">
        <v>692.37800000000016</v>
      </c>
      <c r="R185">
        <v>576.87</v>
      </c>
      <c r="S185">
        <v>658.07399999999996</v>
      </c>
      <c r="T185">
        <v>787.88699999999994</v>
      </c>
      <c r="U185">
        <v>1081.2119999999998</v>
      </c>
      <c r="V185">
        <v>704.67299999999989</v>
      </c>
      <c r="W185">
        <v>99.862999999999985</v>
      </c>
      <c r="X185">
        <v>484.00800000000021</v>
      </c>
      <c r="Y185">
        <v>1106.1370000000013</v>
      </c>
      <c r="Z185">
        <v>641.59200000000033</v>
      </c>
      <c r="AA185">
        <v>202.60799999999995</v>
      </c>
      <c r="AB185">
        <v>683.23300000000177</v>
      </c>
      <c r="AC185">
        <v>531.3770000000012</v>
      </c>
      <c r="AD185">
        <v>508.54800000000068</v>
      </c>
      <c r="AE185">
        <v>400.85299999999967</v>
      </c>
      <c r="AF185">
        <v>386.56799999999942</v>
      </c>
      <c r="AG185">
        <v>1233.0919999999987</v>
      </c>
      <c r="AH185">
        <v>1054.3279999999986</v>
      </c>
      <c r="AI185">
        <v>741.80699999999933</v>
      </c>
      <c r="AJ185">
        <v>1091.0579999999993</v>
      </c>
      <c r="AK185">
        <v>401.8420000000001</v>
      </c>
      <c r="AL185">
        <v>818.89399999999932</v>
      </c>
      <c r="AM185">
        <v>175.35700000000011</v>
      </c>
      <c r="AN185">
        <v>252.98000000000022</v>
      </c>
      <c r="AO185">
        <v>774.22799999999995</v>
      </c>
      <c r="AP185">
        <v>910.50299999999902</v>
      </c>
      <c r="AQ185">
        <v>983.02599999999893</v>
      </c>
    </row>
    <row r="186" spans="1:43" ht="15" x14ac:dyDescent="0.25">
      <c r="A186" s="26" t="s">
        <v>12</v>
      </c>
      <c r="B186" s="26" t="s">
        <v>132</v>
      </c>
      <c r="C186" s="26" t="s">
        <v>82</v>
      </c>
      <c r="D186" s="68" t="s">
        <v>6</v>
      </c>
      <c r="E186" s="26" t="s">
        <v>136</v>
      </c>
      <c r="F186" s="27" t="s">
        <v>293</v>
      </c>
      <c r="G186">
        <v>472.8959999999999</v>
      </c>
      <c r="H186">
        <v>592.70399999999995</v>
      </c>
      <c r="I186">
        <v>351.36000000000007</v>
      </c>
      <c r="J186">
        <v>661.82399999999996</v>
      </c>
      <c r="K186">
        <v>480.3839999999999</v>
      </c>
      <c r="L186">
        <v>490.17600000000004</v>
      </c>
      <c r="M186">
        <v>697.53599999999983</v>
      </c>
      <c r="N186">
        <v>418.7519999999999</v>
      </c>
      <c r="O186">
        <v>447.93599999999986</v>
      </c>
      <c r="P186">
        <v>275.32799999999992</v>
      </c>
      <c r="Q186">
        <v>405.50399999999985</v>
      </c>
      <c r="R186">
        <v>281.27999999999997</v>
      </c>
      <c r="S186">
        <v>373.24800000000005</v>
      </c>
      <c r="T186">
        <v>379.48799999999994</v>
      </c>
      <c r="U186">
        <v>528.3359999999999</v>
      </c>
      <c r="V186">
        <v>692.25599999999974</v>
      </c>
      <c r="W186">
        <v>540.09600000000114</v>
      </c>
      <c r="X186">
        <v>338.68800000000113</v>
      </c>
      <c r="Y186">
        <v>498.00000000000125</v>
      </c>
      <c r="Z186">
        <v>446.97600000000045</v>
      </c>
      <c r="AA186">
        <v>296.63999999999953</v>
      </c>
      <c r="AB186">
        <v>280.7039999999995</v>
      </c>
      <c r="AC186">
        <v>424.41600000000057</v>
      </c>
      <c r="AD186">
        <v>396.86400000000054</v>
      </c>
      <c r="AE186">
        <v>313.05599999999981</v>
      </c>
      <c r="AF186">
        <v>304.12799999999953</v>
      </c>
      <c r="AG186">
        <v>479.52000000000032</v>
      </c>
      <c r="AH186">
        <v>563.32800000000066</v>
      </c>
      <c r="AI186">
        <v>332.20800000000037</v>
      </c>
      <c r="AJ186">
        <v>310.46399999999937</v>
      </c>
      <c r="AK186">
        <v>471.16800000000086</v>
      </c>
      <c r="AL186">
        <v>341.80800000000067</v>
      </c>
      <c r="AM186">
        <v>258.71999999999957</v>
      </c>
      <c r="AN186">
        <v>706.89600000000098</v>
      </c>
      <c r="AO186">
        <v>244.79999999999959</v>
      </c>
      <c r="AP186">
        <v>349.00800000000083</v>
      </c>
      <c r="AQ186">
        <v>400.1760000000005</v>
      </c>
    </row>
    <row r="187" spans="1:43" ht="15" x14ac:dyDescent="0.25">
      <c r="A187" s="26" t="s">
        <v>12</v>
      </c>
      <c r="B187" s="26" t="s">
        <v>132</v>
      </c>
      <c r="C187" s="26" t="s">
        <v>82</v>
      </c>
      <c r="D187" s="68" t="s">
        <v>6</v>
      </c>
      <c r="E187" s="26" t="s">
        <v>136</v>
      </c>
      <c r="F187" s="27" t="s">
        <v>293</v>
      </c>
      <c r="G187">
        <v>359.88</v>
      </c>
      <c r="H187">
        <v>587.16</v>
      </c>
      <c r="I187">
        <v>533.15999999999985</v>
      </c>
      <c r="J187">
        <v>544.07999999999993</v>
      </c>
      <c r="K187">
        <v>545.03999999999974</v>
      </c>
      <c r="L187">
        <v>560.93999999999983</v>
      </c>
      <c r="M187">
        <v>530.64</v>
      </c>
      <c r="N187">
        <v>437.21999999999991</v>
      </c>
      <c r="O187">
        <v>445.80500000000001</v>
      </c>
      <c r="P187">
        <v>243.3</v>
      </c>
      <c r="Q187">
        <v>362.88000000000005</v>
      </c>
      <c r="R187">
        <v>304.98</v>
      </c>
      <c r="S187">
        <v>429.47999999999996</v>
      </c>
      <c r="T187">
        <v>414.96</v>
      </c>
      <c r="U187">
        <v>438.65999999999991</v>
      </c>
      <c r="V187">
        <v>693.54499999999985</v>
      </c>
      <c r="W187">
        <v>488.45999999999958</v>
      </c>
      <c r="X187">
        <v>456.89999999999969</v>
      </c>
      <c r="Y187">
        <v>408.97999999999956</v>
      </c>
      <c r="Z187">
        <v>370.07999999999987</v>
      </c>
      <c r="AA187">
        <v>258.4799999999999</v>
      </c>
      <c r="AB187">
        <v>471.30499999999978</v>
      </c>
      <c r="AC187">
        <v>366.96499999999997</v>
      </c>
      <c r="AD187">
        <v>345.05999999999995</v>
      </c>
      <c r="AE187">
        <v>273.41999999999985</v>
      </c>
      <c r="AF187">
        <v>298.9799999999999</v>
      </c>
      <c r="AG187">
        <v>416.63999999999987</v>
      </c>
      <c r="AH187">
        <v>494.21999999999986</v>
      </c>
      <c r="AI187">
        <v>448.92499999999978</v>
      </c>
      <c r="AJ187">
        <v>485.15999999999985</v>
      </c>
      <c r="AK187">
        <v>511.9799999999999</v>
      </c>
      <c r="AL187">
        <v>274.74499999999995</v>
      </c>
      <c r="AM187">
        <v>347.03999999999991</v>
      </c>
      <c r="AN187">
        <v>583.73999999999978</v>
      </c>
      <c r="AO187">
        <v>380.87999999999982</v>
      </c>
      <c r="AP187">
        <v>369.77999999999986</v>
      </c>
      <c r="AQ187">
        <v>392.87999999999982</v>
      </c>
    </row>
    <row r="188" spans="1:43" ht="15" x14ac:dyDescent="0.25">
      <c r="A188" s="26" t="s">
        <v>12</v>
      </c>
      <c r="B188" s="26" t="s">
        <v>132</v>
      </c>
      <c r="C188" s="26" t="s">
        <v>82</v>
      </c>
      <c r="D188" s="68" t="s">
        <v>6</v>
      </c>
      <c r="E188" s="26" t="s">
        <v>136</v>
      </c>
      <c r="F188" s="27" t="s">
        <v>293</v>
      </c>
      <c r="G188">
        <v>121.03000000000002</v>
      </c>
      <c r="H188">
        <v>139.41300000000001</v>
      </c>
      <c r="I188">
        <v>303.51900000000001</v>
      </c>
      <c r="J188">
        <v>268.77500000000003</v>
      </c>
      <c r="K188">
        <v>161.47800000000004</v>
      </c>
      <c r="L188">
        <v>242.08800000000005</v>
      </c>
      <c r="M188">
        <v>181.22499999999997</v>
      </c>
      <c r="N188">
        <v>121.85600000000001</v>
      </c>
      <c r="O188">
        <v>202.87700000000001</v>
      </c>
      <c r="P188">
        <v>188.64899999999997</v>
      </c>
      <c r="Q188">
        <v>176.75000000000003</v>
      </c>
      <c r="R188">
        <v>66.246999999999986</v>
      </c>
      <c r="S188">
        <v>137.262</v>
      </c>
      <c r="T188">
        <v>167.64099999999999</v>
      </c>
      <c r="U188">
        <v>222.03099999999998</v>
      </c>
      <c r="V188">
        <v>271.00700000000001</v>
      </c>
      <c r="W188">
        <v>258.88100000000009</v>
      </c>
      <c r="X188">
        <v>191.14200000000005</v>
      </c>
      <c r="Y188">
        <v>227.79000000000011</v>
      </c>
      <c r="Z188">
        <v>197.80499999999992</v>
      </c>
      <c r="AA188">
        <v>95.694000000000003</v>
      </c>
      <c r="AB188">
        <v>72.254999999999981</v>
      </c>
      <c r="AC188">
        <v>92.763999999999996</v>
      </c>
      <c r="AD188">
        <v>140.5800000000001</v>
      </c>
      <c r="AE188">
        <v>67.5</v>
      </c>
      <c r="AF188">
        <v>127.69199999999998</v>
      </c>
      <c r="AG188">
        <v>111.91399999999999</v>
      </c>
      <c r="AH188">
        <v>177.05399999999995</v>
      </c>
      <c r="AI188">
        <v>164.33799999999997</v>
      </c>
      <c r="AJ188">
        <v>246.15900000000028</v>
      </c>
      <c r="AK188">
        <v>148.39699999999996</v>
      </c>
      <c r="AL188">
        <v>159.89099999999996</v>
      </c>
      <c r="AM188">
        <v>128.084</v>
      </c>
      <c r="AN188">
        <v>147.55900000000003</v>
      </c>
      <c r="AO188">
        <v>173.17400000000004</v>
      </c>
      <c r="AP188">
        <v>167.74299999999997</v>
      </c>
      <c r="AQ188">
        <v>195.39499999999998</v>
      </c>
    </row>
    <row r="189" spans="1:43" ht="15" x14ac:dyDescent="0.25">
      <c r="A189" s="26" t="s">
        <v>12</v>
      </c>
      <c r="B189" s="26" t="s">
        <v>132</v>
      </c>
      <c r="C189" s="26" t="s">
        <v>82</v>
      </c>
      <c r="D189" s="68" t="s">
        <v>6</v>
      </c>
      <c r="E189" s="26" t="s">
        <v>136</v>
      </c>
      <c r="F189" s="27" t="s">
        <v>293</v>
      </c>
      <c r="G189">
        <v>225.00000000000003</v>
      </c>
      <c r="H189">
        <v>215.99999999999997</v>
      </c>
      <c r="I189">
        <v>333.60000000000014</v>
      </c>
      <c r="J189">
        <v>348.59999999999997</v>
      </c>
      <c r="K189">
        <v>252.6</v>
      </c>
      <c r="L189">
        <v>157.80000000000001</v>
      </c>
      <c r="M189">
        <v>234</v>
      </c>
      <c r="N189">
        <v>115.2</v>
      </c>
      <c r="O189">
        <v>102.50000000000001</v>
      </c>
      <c r="P189">
        <v>142.80000000000001</v>
      </c>
      <c r="Q189">
        <v>205.64999999999995</v>
      </c>
      <c r="R189">
        <v>118.2</v>
      </c>
      <c r="S189">
        <v>142.79999999999998</v>
      </c>
      <c r="T189">
        <v>223.2</v>
      </c>
      <c r="U189">
        <v>191.4</v>
      </c>
      <c r="V189">
        <v>305.3</v>
      </c>
      <c r="W189">
        <v>162.70000000000013</v>
      </c>
      <c r="X189">
        <v>136.2000000000001</v>
      </c>
      <c r="Y189">
        <v>141.55000000000013</v>
      </c>
      <c r="Z189">
        <v>123.00000000000013</v>
      </c>
      <c r="AA189">
        <v>117.60000000000012</v>
      </c>
      <c r="AB189">
        <v>116.15000000000011</v>
      </c>
      <c r="AC189">
        <v>132.60000000000011</v>
      </c>
      <c r="AD189">
        <v>165.60000000000008</v>
      </c>
      <c r="AE189">
        <v>126.35000000000012</v>
      </c>
      <c r="AF189">
        <v>76.800000000000068</v>
      </c>
      <c r="AG189">
        <v>140.80000000000013</v>
      </c>
      <c r="AH189">
        <v>122.40000000000015</v>
      </c>
      <c r="AI189">
        <v>101.40000000000008</v>
      </c>
      <c r="AJ189">
        <v>268.19999999999959</v>
      </c>
      <c r="AK189">
        <v>126.60000000000011</v>
      </c>
      <c r="AL189">
        <v>133.75000000000014</v>
      </c>
      <c r="AM189">
        <v>106.20000000000014</v>
      </c>
      <c r="AN189">
        <v>110.35000000000007</v>
      </c>
      <c r="AO189">
        <v>79.800000000000068</v>
      </c>
      <c r="AP189">
        <v>98.350000000000136</v>
      </c>
      <c r="AQ189">
        <v>145.05000000000013</v>
      </c>
    </row>
    <row r="190" spans="1:43" ht="15" x14ac:dyDescent="0.25">
      <c r="A190" s="26" t="s">
        <v>12</v>
      </c>
      <c r="B190" s="26" t="s">
        <v>128</v>
      </c>
      <c r="C190" s="26" t="s">
        <v>82</v>
      </c>
      <c r="D190" s="68" t="s">
        <v>6</v>
      </c>
      <c r="E190" s="26" t="s">
        <v>136</v>
      </c>
      <c r="F190" s="27" t="s">
        <v>293</v>
      </c>
      <c r="G190">
        <v>1913.2320000000004</v>
      </c>
      <c r="H190">
        <v>1469.5680000000002</v>
      </c>
      <c r="I190">
        <v>1917.7800000000002</v>
      </c>
      <c r="J190">
        <v>1302.912</v>
      </c>
      <c r="K190">
        <v>1273.1400000000001</v>
      </c>
      <c r="L190">
        <v>933.85200000000009</v>
      </c>
      <c r="M190">
        <v>1363.7639999999999</v>
      </c>
      <c r="N190">
        <v>1340.1600000000005</v>
      </c>
      <c r="O190">
        <v>859.61199999999985</v>
      </c>
      <c r="P190">
        <v>454.7759999999999</v>
      </c>
      <c r="Q190">
        <v>775.3069999999999</v>
      </c>
      <c r="R190">
        <v>632.43499999999995</v>
      </c>
      <c r="S190">
        <v>551.70000000000005</v>
      </c>
      <c r="T190">
        <v>1444.5670000000005</v>
      </c>
      <c r="U190">
        <v>1107.96</v>
      </c>
      <c r="V190">
        <v>1634.6900000000005</v>
      </c>
      <c r="W190">
        <v>925.21599999999887</v>
      </c>
      <c r="X190">
        <v>1075.5599999999986</v>
      </c>
      <c r="Y190">
        <v>1091.6709999999996</v>
      </c>
      <c r="Z190">
        <v>1209.78</v>
      </c>
      <c r="AA190">
        <v>774.61200000000065</v>
      </c>
      <c r="AB190">
        <v>620.97100000000057</v>
      </c>
      <c r="AC190">
        <v>661.78700000000015</v>
      </c>
      <c r="AD190">
        <v>905.77199999999914</v>
      </c>
      <c r="AE190">
        <v>907.30800000000033</v>
      </c>
      <c r="AF190">
        <v>907.31999999999971</v>
      </c>
      <c r="AG190">
        <v>1366.4770000000024</v>
      </c>
      <c r="AH190">
        <v>1540.6080000000036</v>
      </c>
      <c r="AI190">
        <v>1429.3499999999995</v>
      </c>
      <c r="AJ190">
        <v>1027.056</v>
      </c>
      <c r="AK190">
        <v>643.53600000000006</v>
      </c>
      <c r="AL190">
        <v>1360.2830000000006</v>
      </c>
      <c r="AM190">
        <v>1120.572000000001</v>
      </c>
      <c r="AN190">
        <v>687.24700000000041</v>
      </c>
      <c r="AO190">
        <v>586.5600000000004</v>
      </c>
      <c r="AP190">
        <v>689.51499999999976</v>
      </c>
      <c r="AQ190">
        <v>802.52400000000023</v>
      </c>
    </row>
    <row r="191" spans="1:43" ht="15" x14ac:dyDescent="0.25">
      <c r="A191" s="26" t="s">
        <v>12</v>
      </c>
      <c r="B191" s="26" t="s">
        <v>128</v>
      </c>
      <c r="C191" s="26" t="s">
        <v>82</v>
      </c>
      <c r="D191" s="68" t="s">
        <v>6</v>
      </c>
      <c r="E191" s="26" t="s">
        <v>136</v>
      </c>
      <c r="F191" s="27" t="s">
        <v>293</v>
      </c>
      <c r="G191">
        <v>0</v>
      </c>
      <c r="H191">
        <v>0</v>
      </c>
      <c r="I191">
        <v>195.8</v>
      </c>
      <c r="J191">
        <v>17.8</v>
      </c>
      <c r="K191">
        <v>327.52000000000004</v>
      </c>
      <c r="L191">
        <v>590.96000000000015</v>
      </c>
      <c r="M191">
        <v>283.02</v>
      </c>
      <c r="N191">
        <v>341.76</v>
      </c>
      <c r="O191">
        <v>466.35999999999996</v>
      </c>
      <c r="P191">
        <v>404.06000000000012</v>
      </c>
      <c r="Q191">
        <v>350.65999999999991</v>
      </c>
      <c r="R191">
        <v>268.33499999999998</v>
      </c>
      <c r="S191">
        <v>394.30799999999999</v>
      </c>
      <c r="T191">
        <v>426.24</v>
      </c>
      <c r="U191">
        <v>634.03200000000004</v>
      </c>
      <c r="V191">
        <v>662.44800000000009</v>
      </c>
      <c r="W191">
        <v>275.28000000000003</v>
      </c>
      <c r="X191">
        <v>316.12800000000004</v>
      </c>
      <c r="Y191">
        <v>451.10399999999998</v>
      </c>
      <c r="Z191">
        <v>753.024</v>
      </c>
      <c r="AA191">
        <v>298.36799999999999</v>
      </c>
      <c r="AB191">
        <v>568.02300000000002</v>
      </c>
      <c r="AC191">
        <v>374.73599999999999</v>
      </c>
      <c r="AD191">
        <v>559.44000000000005</v>
      </c>
      <c r="AE191">
        <v>388.94400000000002</v>
      </c>
      <c r="AF191">
        <v>301.92</v>
      </c>
      <c r="AG191">
        <v>417.36</v>
      </c>
      <c r="AH191">
        <v>529.24800000000005</v>
      </c>
      <c r="AI191">
        <v>436.74900000000002</v>
      </c>
      <c r="AJ191">
        <v>337.44</v>
      </c>
      <c r="AK191">
        <v>513.26400000000001</v>
      </c>
      <c r="AL191">
        <v>488.10599999999999</v>
      </c>
      <c r="AM191">
        <v>353.42400000000004</v>
      </c>
      <c r="AN191">
        <v>307.101</v>
      </c>
      <c r="AO191">
        <v>1106.4480000000001</v>
      </c>
      <c r="AP191">
        <v>705.072</v>
      </c>
      <c r="AQ191">
        <v>772.41300000000001</v>
      </c>
    </row>
    <row r="192" spans="1:43" ht="15" x14ac:dyDescent="0.25">
      <c r="A192" s="26" t="s">
        <v>12</v>
      </c>
      <c r="B192" s="26" t="s">
        <v>128</v>
      </c>
      <c r="C192" s="26" t="s">
        <v>82</v>
      </c>
      <c r="D192" s="68" t="s">
        <v>6</v>
      </c>
      <c r="E192" s="26" t="s">
        <v>136</v>
      </c>
      <c r="F192" s="27" t="s">
        <v>293</v>
      </c>
      <c r="G192">
        <v>481.19400000000007</v>
      </c>
      <c r="H192">
        <v>635.56200000000001</v>
      </c>
      <c r="I192">
        <v>669.32999999999993</v>
      </c>
      <c r="J192">
        <v>835.75800000000015</v>
      </c>
      <c r="K192">
        <v>114.16799999999999</v>
      </c>
      <c r="L192">
        <v>314.36400000000003</v>
      </c>
      <c r="M192">
        <v>444.61199999999997</v>
      </c>
      <c r="N192">
        <v>580.48800000000017</v>
      </c>
      <c r="O192">
        <v>360.05799999999999</v>
      </c>
      <c r="P192">
        <v>291.45000000000005</v>
      </c>
      <c r="Q192">
        <v>418.74999999999994</v>
      </c>
      <c r="R192">
        <v>117.28399999999999</v>
      </c>
      <c r="S192">
        <v>240.79799999999992</v>
      </c>
      <c r="T192">
        <v>471.61300000000011</v>
      </c>
      <c r="U192">
        <v>494.56100000000004</v>
      </c>
      <c r="V192">
        <v>516.53699999999992</v>
      </c>
      <c r="W192">
        <v>619.58300000000042</v>
      </c>
      <c r="X192">
        <v>547.92599999999982</v>
      </c>
      <c r="Y192">
        <v>559.04800000000046</v>
      </c>
      <c r="Z192">
        <v>424.51199999999983</v>
      </c>
      <c r="AA192">
        <v>84.420000000000016</v>
      </c>
      <c r="AB192">
        <v>274.733</v>
      </c>
      <c r="AC192">
        <v>238.7879999999999</v>
      </c>
      <c r="AD192">
        <v>475.16399999999999</v>
      </c>
      <c r="AE192">
        <v>308.74099999999999</v>
      </c>
      <c r="AF192">
        <v>302.73600000000016</v>
      </c>
      <c r="AG192">
        <v>922.46099999999933</v>
      </c>
      <c r="AH192">
        <v>651.73799999999949</v>
      </c>
      <c r="AI192">
        <v>462.82300000000004</v>
      </c>
      <c r="AJ192">
        <v>450.47999999999979</v>
      </c>
      <c r="AK192">
        <v>517.23199999999997</v>
      </c>
      <c r="AL192">
        <v>446.93399999999986</v>
      </c>
      <c r="AM192">
        <v>426.3069999999999</v>
      </c>
      <c r="AN192">
        <v>171.25600000000009</v>
      </c>
      <c r="AO192">
        <v>659.95600000000002</v>
      </c>
      <c r="AP192">
        <v>512.68799999999987</v>
      </c>
      <c r="AQ192">
        <v>351.82900000000001</v>
      </c>
    </row>
    <row r="193" spans="1:43" ht="15" x14ac:dyDescent="0.25">
      <c r="A193" s="26" t="s">
        <v>12</v>
      </c>
      <c r="B193" s="26" t="s">
        <v>128</v>
      </c>
      <c r="C193" s="26" t="s">
        <v>82</v>
      </c>
      <c r="D193" s="68" t="s">
        <v>6</v>
      </c>
      <c r="E193" s="26" t="s">
        <v>136</v>
      </c>
      <c r="F193" s="27" t="s">
        <v>293</v>
      </c>
      <c r="G193">
        <v>232.12800000000001</v>
      </c>
      <c r="H193">
        <v>185.47200000000001</v>
      </c>
      <c r="I193">
        <v>18.432000000000002</v>
      </c>
      <c r="J193">
        <v>0</v>
      </c>
      <c r="K193">
        <v>111.16800000000001</v>
      </c>
      <c r="L193">
        <v>78.911999999999978</v>
      </c>
      <c r="M193">
        <v>248.25599999999994</v>
      </c>
      <c r="N193">
        <v>118.07999999999998</v>
      </c>
      <c r="O193">
        <v>181.34399999999994</v>
      </c>
      <c r="P193">
        <v>198.71999999999997</v>
      </c>
      <c r="Q193">
        <v>172.79999999999998</v>
      </c>
      <c r="R193">
        <v>108.28799999999998</v>
      </c>
      <c r="S193">
        <v>131.904</v>
      </c>
      <c r="T193">
        <v>147.31200000000001</v>
      </c>
      <c r="U193">
        <v>191.66399999999999</v>
      </c>
      <c r="V193">
        <v>200.92799999999997</v>
      </c>
      <c r="W193">
        <v>169.72799999999987</v>
      </c>
      <c r="X193">
        <v>106.55999999999987</v>
      </c>
      <c r="Y193">
        <v>116.35199999999988</v>
      </c>
      <c r="Z193">
        <v>197.56799999999981</v>
      </c>
      <c r="AA193">
        <v>131.32799999999989</v>
      </c>
      <c r="AB193">
        <v>38.015999999999998</v>
      </c>
      <c r="AC193">
        <v>56.400000000000006</v>
      </c>
      <c r="AD193">
        <v>66.240000000000009</v>
      </c>
      <c r="AE193">
        <v>71.376000000000005</v>
      </c>
      <c r="AF193">
        <v>266.1119999999998</v>
      </c>
      <c r="AG193">
        <v>264.28799999999973</v>
      </c>
      <c r="AH193">
        <v>160.70399999999989</v>
      </c>
      <c r="AI193">
        <v>81.647999999999982</v>
      </c>
      <c r="AJ193">
        <v>82.943999999999974</v>
      </c>
      <c r="AK193">
        <v>220.60799999999978</v>
      </c>
      <c r="AL193">
        <v>127.63199999999986</v>
      </c>
      <c r="AM193">
        <v>90.191999999999879</v>
      </c>
      <c r="AN193">
        <v>149.08799999999979</v>
      </c>
      <c r="AO193">
        <v>106.55999999999986</v>
      </c>
      <c r="AP193">
        <v>150.14399999999983</v>
      </c>
      <c r="AQ193">
        <v>146.1119999999998</v>
      </c>
    </row>
    <row r="194" spans="1:43" ht="15" x14ac:dyDescent="0.25">
      <c r="A194" s="26" t="s">
        <v>12</v>
      </c>
      <c r="B194" s="26" t="s">
        <v>128</v>
      </c>
      <c r="C194" s="26" t="s">
        <v>82</v>
      </c>
      <c r="D194" s="68" t="s">
        <v>6</v>
      </c>
      <c r="E194" s="26" t="s">
        <v>136</v>
      </c>
      <c r="F194" s="27" t="s">
        <v>293</v>
      </c>
      <c r="G194">
        <v>67.25200000000001</v>
      </c>
      <c r="H194">
        <v>135.25700000000001</v>
      </c>
      <c r="I194">
        <v>228.53900000000004</v>
      </c>
      <c r="J194">
        <v>243.54400000000004</v>
      </c>
      <c r="K194">
        <v>186.24200000000005</v>
      </c>
      <c r="L194">
        <v>158.86700000000002</v>
      </c>
      <c r="M194">
        <v>186.73500000000004</v>
      </c>
      <c r="N194">
        <v>115.791</v>
      </c>
      <c r="O194">
        <v>190.85999999999999</v>
      </c>
      <c r="P194">
        <v>148.46499999999997</v>
      </c>
      <c r="Q194">
        <v>158.791</v>
      </c>
      <c r="R194">
        <v>74.872</v>
      </c>
      <c r="S194">
        <v>86.695999999999998</v>
      </c>
      <c r="T194">
        <v>105.81800000000003</v>
      </c>
      <c r="U194">
        <v>215.13199999999998</v>
      </c>
      <c r="V194">
        <v>191.74099999999999</v>
      </c>
      <c r="W194">
        <v>135.90699999999995</v>
      </c>
      <c r="X194">
        <v>152.92099999999994</v>
      </c>
      <c r="Y194">
        <v>131.08899999999997</v>
      </c>
      <c r="Z194">
        <v>111.35099999999997</v>
      </c>
      <c r="AA194">
        <v>60.752999999999986</v>
      </c>
      <c r="AB194">
        <v>31.49</v>
      </c>
      <c r="AC194">
        <v>19.210000000000004</v>
      </c>
      <c r="AD194">
        <v>59.240999999999993</v>
      </c>
      <c r="AE194">
        <v>28.442999999999987</v>
      </c>
      <c r="AF194">
        <v>33.200999999999993</v>
      </c>
      <c r="AG194">
        <v>42.260999999999996</v>
      </c>
      <c r="AH194">
        <v>81.374999999999986</v>
      </c>
      <c r="AI194">
        <v>53.817</v>
      </c>
      <c r="AJ194">
        <v>128.51499999999999</v>
      </c>
      <c r="AK194">
        <v>129.696</v>
      </c>
      <c r="AL194">
        <v>38.661000000000016</v>
      </c>
      <c r="AM194">
        <v>100.137</v>
      </c>
      <c r="AN194">
        <v>140.12100000000001</v>
      </c>
      <c r="AO194">
        <v>68.313000000000031</v>
      </c>
      <c r="AP194">
        <v>79.816000000000003</v>
      </c>
      <c r="AQ194">
        <v>131.75900000000001</v>
      </c>
    </row>
    <row r="195" spans="1:43" ht="15" x14ac:dyDescent="0.25">
      <c r="A195" s="26" t="s">
        <v>12</v>
      </c>
      <c r="B195" s="26" t="s">
        <v>128</v>
      </c>
      <c r="C195" s="26" t="s">
        <v>82</v>
      </c>
      <c r="D195" s="68" t="s">
        <v>6</v>
      </c>
      <c r="E195" s="26" t="s">
        <v>136</v>
      </c>
      <c r="F195" s="27" t="s">
        <v>293</v>
      </c>
      <c r="G195">
        <v>84.000000000000014</v>
      </c>
      <c r="H195">
        <v>199.2</v>
      </c>
      <c r="I195">
        <v>352.80000000000007</v>
      </c>
      <c r="J195">
        <v>366</v>
      </c>
      <c r="K195">
        <v>199.8</v>
      </c>
      <c r="L195">
        <v>145.79999999999998</v>
      </c>
      <c r="M195">
        <v>236.40000000000006</v>
      </c>
      <c r="N195">
        <v>196.80000000000004</v>
      </c>
      <c r="O195">
        <v>139.55000000000001</v>
      </c>
      <c r="P195">
        <v>183.00000000000003</v>
      </c>
      <c r="Q195">
        <v>328.20000000000005</v>
      </c>
      <c r="R195">
        <v>120.05</v>
      </c>
      <c r="S195">
        <v>136.20000000000005</v>
      </c>
      <c r="T195">
        <v>117.4</v>
      </c>
      <c r="U195">
        <v>158.14999999999998</v>
      </c>
      <c r="V195">
        <v>341.95000000000005</v>
      </c>
      <c r="W195">
        <v>189.54999999999993</v>
      </c>
      <c r="X195">
        <v>124.20000000000006</v>
      </c>
      <c r="Y195">
        <v>131.90000000000012</v>
      </c>
      <c r="Z195">
        <v>104.40000000000012</v>
      </c>
      <c r="AA195">
        <v>84.000000000000043</v>
      </c>
      <c r="AB195">
        <v>133.20000000000022</v>
      </c>
      <c r="AC195">
        <v>123.55000000000011</v>
      </c>
      <c r="AD195">
        <v>195.60000000000011</v>
      </c>
      <c r="AE195">
        <v>99.600000000000136</v>
      </c>
      <c r="AF195">
        <v>66.60000000000008</v>
      </c>
      <c r="AG195">
        <v>97.700000000000088</v>
      </c>
      <c r="AH195">
        <v>188.39999999999998</v>
      </c>
      <c r="AI195">
        <v>119.3000000000001</v>
      </c>
      <c r="AJ195">
        <v>108.00000000000007</v>
      </c>
      <c r="AK195">
        <v>146.40000000000015</v>
      </c>
      <c r="AL195">
        <v>90.150000000000077</v>
      </c>
      <c r="AM195">
        <v>86.600000000000065</v>
      </c>
      <c r="AN195">
        <v>82.70000000000006</v>
      </c>
      <c r="AO195">
        <v>113.40000000000009</v>
      </c>
      <c r="AP195">
        <v>97.35000000000008</v>
      </c>
      <c r="AQ195">
        <v>125.00000000000014</v>
      </c>
    </row>
    <row r="196" spans="1:43" ht="25.5" x14ac:dyDescent="0.25">
      <c r="A196" s="26" t="s">
        <v>12</v>
      </c>
      <c r="B196" s="26" t="s">
        <v>139</v>
      </c>
      <c r="C196" s="26" t="s">
        <v>82</v>
      </c>
      <c r="D196" s="68" t="s">
        <v>6</v>
      </c>
      <c r="E196" s="26" t="s">
        <v>138</v>
      </c>
      <c r="F196" s="27" t="s">
        <v>293</v>
      </c>
      <c r="G196">
        <v>110.88000000000001</v>
      </c>
      <c r="H196">
        <v>206.97600000000003</v>
      </c>
      <c r="I196">
        <v>342.14400000000012</v>
      </c>
      <c r="J196">
        <v>275.61600000000004</v>
      </c>
      <c r="K196">
        <v>237.6</v>
      </c>
      <c r="L196">
        <v>158.4</v>
      </c>
      <c r="M196">
        <v>241.82400000000004</v>
      </c>
      <c r="N196">
        <v>182.68800000000002</v>
      </c>
      <c r="O196">
        <v>195.27199999999999</v>
      </c>
      <c r="P196">
        <v>118.27200000000001</v>
      </c>
      <c r="Q196">
        <v>124.60799999999999</v>
      </c>
      <c r="R196">
        <v>156.11199999999999</v>
      </c>
      <c r="S196">
        <v>216.48000000000008</v>
      </c>
      <c r="T196">
        <v>208.03200000000001</v>
      </c>
      <c r="U196">
        <v>279.84000000000003</v>
      </c>
      <c r="V196">
        <v>298.84800000000001</v>
      </c>
      <c r="W196">
        <v>288.72800000000012</v>
      </c>
      <c r="X196">
        <v>163.68000000000004</v>
      </c>
      <c r="Y196">
        <v>166.58400000000006</v>
      </c>
      <c r="Z196">
        <v>200.64000000000004</v>
      </c>
      <c r="AA196">
        <v>157.34400000000005</v>
      </c>
      <c r="AB196">
        <v>143.61600000000004</v>
      </c>
      <c r="AC196">
        <v>141.50400000000008</v>
      </c>
      <c r="AD196">
        <v>164.73600000000002</v>
      </c>
      <c r="AE196">
        <v>170.01600000000005</v>
      </c>
      <c r="AF196">
        <v>210.14400000000006</v>
      </c>
      <c r="AG196">
        <v>171.07200000000003</v>
      </c>
      <c r="AH196">
        <v>258.72000000000008</v>
      </c>
      <c r="AI196">
        <v>198.52800000000002</v>
      </c>
      <c r="AJ196">
        <v>176.35200000000003</v>
      </c>
      <c r="AK196">
        <v>204.86400000000003</v>
      </c>
      <c r="AL196">
        <v>178.46400000000003</v>
      </c>
      <c r="AM196">
        <v>126.72000000000006</v>
      </c>
      <c r="AN196">
        <v>159.45600000000002</v>
      </c>
      <c r="AO196">
        <v>159.45600000000005</v>
      </c>
      <c r="AP196">
        <v>216.48000000000008</v>
      </c>
      <c r="AQ196">
        <v>142.38400000000001</v>
      </c>
    </row>
    <row r="197" spans="1:43" ht="25.5" x14ac:dyDescent="0.25">
      <c r="A197" s="26" t="s">
        <v>12</v>
      </c>
      <c r="B197" s="26" t="s">
        <v>139</v>
      </c>
      <c r="C197" s="26" t="s">
        <v>82</v>
      </c>
      <c r="D197" s="68" t="s">
        <v>6</v>
      </c>
      <c r="E197" s="26" t="s">
        <v>138</v>
      </c>
      <c r="F197" s="27" t="s">
        <v>293</v>
      </c>
      <c r="G197">
        <v>234</v>
      </c>
      <c r="H197">
        <v>387.6</v>
      </c>
      <c r="I197">
        <v>559.20000000000005</v>
      </c>
      <c r="J197">
        <v>352.8</v>
      </c>
      <c r="K197">
        <v>252</v>
      </c>
      <c r="L197">
        <v>189.60000000000002</v>
      </c>
      <c r="M197">
        <v>343.2</v>
      </c>
      <c r="N197">
        <v>322.8</v>
      </c>
      <c r="O197">
        <v>383.20000000000005</v>
      </c>
      <c r="P197">
        <v>241.19999999999993</v>
      </c>
      <c r="Q197">
        <v>95.8</v>
      </c>
      <c r="R197">
        <v>381.40000000000009</v>
      </c>
      <c r="S197">
        <v>356.40000000000003</v>
      </c>
      <c r="T197">
        <v>310.79999999999995</v>
      </c>
      <c r="U197">
        <v>440.20000000000005</v>
      </c>
      <c r="V197">
        <v>297.59999999999997</v>
      </c>
      <c r="W197">
        <v>244.70000000000013</v>
      </c>
      <c r="X197">
        <v>276.00000000000023</v>
      </c>
      <c r="Y197">
        <v>178.8</v>
      </c>
      <c r="Z197">
        <v>292.80000000000013</v>
      </c>
      <c r="AA197">
        <v>211.2000000000001</v>
      </c>
      <c r="AB197">
        <v>230.20000000000013</v>
      </c>
      <c r="AC197">
        <v>274.80000000000024</v>
      </c>
      <c r="AD197">
        <v>255.60000000000016</v>
      </c>
      <c r="AE197">
        <v>234.00000000000014</v>
      </c>
      <c r="AF197">
        <v>199.2</v>
      </c>
      <c r="AG197">
        <v>203.8</v>
      </c>
      <c r="AH197">
        <v>416.40000000000009</v>
      </c>
      <c r="AI197">
        <v>209.20000000000002</v>
      </c>
      <c r="AJ197">
        <v>230.40000000000006</v>
      </c>
      <c r="AK197">
        <v>282</v>
      </c>
      <c r="AL197">
        <v>203.99999999999997</v>
      </c>
      <c r="AM197">
        <v>177.19999999999996</v>
      </c>
      <c r="AN197">
        <v>250.40000000000012</v>
      </c>
      <c r="AO197">
        <v>313.2000000000001</v>
      </c>
      <c r="AP197">
        <v>296.2000000000001</v>
      </c>
      <c r="AQ197">
        <v>221.60000000000008</v>
      </c>
    </row>
    <row r="198" spans="1:43" x14ac:dyDescent="0.2">
      <c r="A198" s="26" t="s">
        <v>12</v>
      </c>
      <c r="B198" s="26" t="s">
        <v>128</v>
      </c>
      <c r="C198" s="26" t="s">
        <v>82</v>
      </c>
      <c r="D198" s="27" t="s">
        <v>5</v>
      </c>
      <c r="E198" s="26" t="s">
        <v>127</v>
      </c>
      <c r="F198" s="27" t="s">
        <v>293</v>
      </c>
      <c r="G198">
        <v>6702.3600000000015</v>
      </c>
      <c r="H198">
        <v>16965.647999999997</v>
      </c>
      <c r="I198">
        <v>9162.4440000000013</v>
      </c>
      <c r="J198">
        <v>12057.479999999998</v>
      </c>
      <c r="K198">
        <v>12316.716</v>
      </c>
      <c r="L198">
        <v>7719.7319999999991</v>
      </c>
      <c r="M198">
        <v>6622.6080000000011</v>
      </c>
      <c r="N198">
        <v>7859.3279999999995</v>
      </c>
      <c r="O198">
        <v>4994.7709999999997</v>
      </c>
      <c r="P198">
        <v>6807.1190000000006</v>
      </c>
      <c r="Q198">
        <v>7525.8840000000009</v>
      </c>
      <c r="R198">
        <v>7823.8920000000007</v>
      </c>
      <c r="S198">
        <v>6274.6559999999999</v>
      </c>
      <c r="T198">
        <v>4392.3720000000003</v>
      </c>
      <c r="U198">
        <v>7276.4040000000005</v>
      </c>
      <c r="V198">
        <v>6705.9240000000009</v>
      </c>
      <c r="W198">
        <v>5597.2439999999988</v>
      </c>
      <c r="X198">
        <v>5798.4120000000012</v>
      </c>
      <c r="Y198">
        <v>9591.48</v>
      </c>
      <c r="Z198">
        <v>6949.9039999999968</v>
      </c>
      <c r="AA198">
        <v>5535.8399999999992</v>
      </c>
      <c r="AB198">
        <v>5865.7269999999999</v>
      </c>
      <c r="AC198">
        <v>5288.7240000000002</v>
      </c>
      <c r="AD198">
        <v>5210.832000000004</v>
      </c>
      <c r="AE198">
        <v>3521.0039999999999</v>
      </c>
      <c r="AF198">
        <v>4554.2999999999993</v>
      </c>
      <c r="AG198">
        <v>5179.6560000000027</v>
      </c>
      <c r="AH198">
        <v>7251.1440000000021</v>
      </c>
      <c r="AI198">
        <v>4394.6040000000012</v>
      </c>
      <c r="AJ198">
        <v>5297.1239999999989</v>
      </c>
      <c r="AK198">
        <v>5907.4319999999989</v>
      </c>
      <c r="AL198">
        <v>3790.3320000000012</v>
      </c>
      <c r="AM198">
        <v>4276.3080000000018</v>
      </c>
      <c r="AN198">
        <v>3659.4349999999995</v>
      </c>
      <c r="AO198">
        <v>3906.576</v>
      </c>
      <c r="AP198">
        <v>2955.444</v>
      </c>
      <c r="AQ198">
        <v>3252.6719999999996</v>
      </c>
    </row>
    <row r="199" spans="1:43" x14ac:dyDescent="0.2">
      <c r="A199" s="26" t="s">
        <v>12</v>
      </c>
      <c r="B199" s="26" t="s">
        <v>128</v>
      </c>
      <c r="C199" s="26" t="s">
        <v>82</v>
      </c>
      <c r="D199" s="27" t="s">
        <v>5</v>
      </c>
      <c r="E199" s="26" t="s">
        <v>127</v>
      </c>
      <c r="F199" s="27" t="s">
        <v>293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2813.5799999999995</v>
      </c>
      <c r="AI199">
        <v>2049.7200000000007</v>
      </c>
      <c r="AJ199">
        <v>2094.9599999999996</v>
      </c>
      <c r="AK199">
        <v>2639.58</v>
      </c>
      <c r="AL199">
        <v>1743.4799999999996</v>
      </c>
      <c r="AM199">
        <v>1592.1000000000001</v>
      </c>
      <c r="AN199">
        <v>1912.2599999999989</v>
      </c>
      <c r="AO199">
        <v>3197.1119999999987</v>
      </c>
      <c r="AP199">
        <v>2951.9519999999993</v>
      </c>
      <c r="AQ199">
        <v>2225.5079999999994</v>
      </c>
    </row>
    <row r="200" spans="1:43" x14ac:dyDescent="0.2">
      <c r="A200" s="26" t="s">
        <v>12</v>
      </c>
      <c r="B200" s="26" t="s">
        <v>128</v>
      </c>
      <c r="C200" s="26" t="s">
        <v>82</v>
      </c>
      <c r="D200" s="27" t="s">
        <v>5</v>
      </c>
      <c r="E200" s="26" t="s">
        <v>127</v>
      </c>
      <c r="F200" s="27" t="s">
        <v>293</v>
      </c>
      <c r="G200">
        <v>111.57599999999998</v>
      </c>
      <c r="H200">
        <v>169.392</v>
      </c>
      <c r="I200">
        <v>165.91199999999998</v>
      </c>
      <c r="J200">
        <v>127.08</v>
      </c>
      <c r="K200">
        <v>166.22400000000002</v>
      </c>
      <c r="L200">
        <v>130.512</v>
      </c>
      <c r="M200">
        <v>532.36800000000005</v>
      </c>
      <c r="N200">
        <v>151.60799999999995</v>
      </c>
      <c r="O200">
        <v>310.94400000000002</v>
      </c>
      <c r="P200">
        <v>249.40799999999999</v>
      </c>
      <c r="Q200">
        <v>147.21599999999998</v>
      </c>
      <c r="R200">
        <v>60.720000000000006</v>
      </c>
      <c r="S200">
        <v>65.616</v>
      </c>
      <c r="T200">
        <v>24.192</v>
      </c>
      <c r="U200">
        <v>60.959999999999987</v>
      </c>
      <c r="V200">
        <v>90.792000000000002</v>
      </c>
      <c r="W200">
        <v>91.224000000000018</v>
      </c>
      <c r="X200">
        <v>115.15200000000002</v>
      </c>
      <c r="Y200">
        <v>84.6</v>
      </c>
      <c r="Z200">
        <v>78.902000000000001</v>
      </c>
      <c r="AA200">
        <v>47.520000000000024</v>
      </c>
      <c r="AB200">
        <v>21.936</v>
      </c>
      <c r="AC200">
        <v>17.856000000000002</v>
      </c>
      <c r="AD200">
        <v>33</v>
      </c>
      <c r="AE200">
        <v>20.591999999999995</v>
      </c>
      <c r="AF200">
        <v>19.055999999999997</v>
      </c>
      <c r="AG200">
        <v>20.711999999999996</v>
      </c>
      <c r="AH200">
        <v>20.351999999999997</v>
      </c>
      <c r="AI200">
        <v>9.3839999999999986</v>
      </c>
      <c r="AJ200">
        <v>20.711999999999993</v>
      </c>
      <c r="AK200">
        <v>8.9280000000000008</v>
      </c>
      <c r="AL200">
        <v>24.863999999999994</v>
      </c>
      <c r="AM200">
        <v>23.279999999999994</v>
      </c>
      <c r="AN200">
        <v>16.535999999999998</v>
      </c>
      <c r="AO200">
        <v>6.48</v>
      </c>
      <c r="AP200">
        <v>10.127999999999998</v>
      </c>
      <c r="AQ200">
        <v>10.176</v>
      </c>
    </row>
    <row r="201" spans="1:43" x14ac:dyDescent="0.2">
      <c r="A201" s="26" t="s">
        <v>12</v>
      </c>
      <c r="B201" s="26" t="s">
        <v>132</v>
      </c>
      <c r="C201" s="26" t="s">
        <v>82</v>
      </c>
      <c r="D201" s="27" t="s">
        <v>5</v>
      </c>
      <c r="E201" s="26" t="s">
        <v>93</v>
      </c>
      <c r="F201" s="27" t="s">
        <v>293</v>
      </c>
      <c r="G201">
        <v>6471.3780000000024</v>
      </c>
      <c r="H201">
        <v>3581.5680000000007</v>
      </c>
      <c r="I201">
        <v>4250.13</v>
      </c>
      <c r="J201">
        <v>4143.5820000000003</v>
      </c>
      <c r="K201">
        <v>6025.4840000000013</v>
      </c>
      <c r="L201">
        <v>2988.4780000000005</v>
      </c>
      <c r="M201">
        <v>3080.8440000000005</v>
      </c>
      <c r="N201">
        <v>2555.4420000000005</v>
      </c>
      <c r="O201">
        <v>2131.8480000000004</v>
      </c>
      <c r="P201">
        <v>1694.9280000000001</v>
      </c>
      <c r="Q201">
        <v>3043.2599999999998</v>
      </c>
      <c r="R201">
        <v>4493.268</v>
      </c>
      <c r="S201">
        <v>1373.904</v>
      </c>
      <c r="T201">
        <v>1371.8160000000003</v>
      </c>
      <c r="U201">
        <v>2509.7760000000003</v>
      </c>
      <c r="V201">
        <v>2536.92</v>
      </c>
      <c r="W201">
        <v>2715.0960000000009</v>
      </c>
      <c r="X201">
        <v>4494.42</v>
      </c>
      <c r="Y201">
        <v>3932.7480000000005</v>
      </c>
      <c r="Z201">
        <v>3897.2520000000027</v>
      </c>
      <c r="AA201">
        <v>2663.2280000000005</v>
      </c>
      <c r="AB201">
        <v>1983.5770000000009</v>
      </c>
      <c r="AC201">
        <v>2393.2480000000019</v>
      </c>
      <c r="AD201">
        <v>1120.6120000000008</v>
      </c>
      <c r="AE201">
        <v>1333.3280000000002</v>
      </c>
      <c r="AF201">
        <v>1690.0000000000005</v>
      </c>
      <c r="AG201">
        <v>2297.1439999999993</v>
      </c>
      <c r="AH201">
        <v>2280.3880000000004</v>
      </c>
      <c r="AI201">
        <v>2515.4600000000005</v>
      </c>
      <c r="AJ201">
        <v>2698.5240000000013</v>
      </c>
      <c r="AK201">
        <v>3003.4930000000008</v>
      </c>
      <c r="AL201">
        <v>2630.0200000000009</v>
      </c>
      <c r="AM201">
        <v>2089.7719999999995</v>
      </c>
      <c r="AN201">
        <v>1838.2120000000004</v>
      </c>
      <c r="AO201">
        <v>2066.6479999999992</v>
      </c>
      <c r="AP201">
        <v>2209.8199999999997</v>
      </c>
      <c r="AQ201">
        <v>2368.1679999999992</v>
      </c>
    </row>
    <row r="202" spans="1:43" x14ac:dyDescent="0.2">
      <c r="A202" s="26" t="s">
        <v>12</v>
      </c>
      <c r="B202" s="26" t="s">
        <v>132</v>
      </c>
      <c r="C202" s="26" t="s">
        <v>82</v>
      </c>
      <c r="D202" s="27" t="s">
        <v>5</v>
      </c>
      <c r="E202" s="26" t="s">
        <v>93</v>
      </c>
      <c r="F202" s="27" t="s">
        <v>293</v>
      </c>
      <c r="G202">
        <v>0</v>
      </c>
      <c r="H202">
        <v>0</v>
      </c>
      <c r="I202">
        <v>1212.78</v>
      </c>
      <c r="J202">
        <v>783</v>
      </c>
      <c r="K202">
        <v>386.28</v>
      </c>
      <c r="L202">
        <v>530.70000000000005</v>
      </c>
      <c r="M202">
        <v>53.940000000000005</v>
      </c>
      <c r="N202">
        <v>1211.04</v>
      </c>
      <c r="O202">
        <v>800.4</v>
      </c>
      <c r="P202">
        <v>528.96000000000015</v>
      </c>
      <c r="Q202">
        <v>866.52</v>
      </c>
      <c r="R202">
        <v>1113.6000000000001</v>
      </c>
      <c r="S202">
        <v>401.92800000000005</v>
      </c>
      <c r="T202">
        <v>310.38599999999997</v>
      </c>
      <c r="U202">
        <v>523.0379999999999</v>
      </c>
      <c r="V202">
        <v>676.62000000000012</v>
      </c>
      <c r="W202">
        <v>20.405999999999999</v>
      </c>
      <c r="X202">
        <v>1101.9240000000004</v>
      </c>
      <c r="Y202">
        <v>375.84</v>
      </c>
      <c r="Z202">
        <v>372.36000000000007</v>
      </c>
      <c r="AA202">
        <v>1901.82</v>
      </c>
      <c r="AB202">
        <v>379.31999999999994</v>
      </c>
      <c r="AC202">
        <v>1190.1600000000008</v>
      </c>
      <c r="AD202">
        <v>713.39999999999986</v>
      </c>
      <c r="AE202">
        <v>894.35999999999979</v>
      </c>
      <c r="AF202">
        <v>944.82</v>
      </c>
      <c r="AG202">
        <v>800.39999999999975</v>
      </c>
      <c r="AH202">
        <v>1165.7999999999997</v>
      </c>
      <c r="AI202">
        <v>1465.0800000000002</v>
      </c>
      <c r="AJ202">
        <v>1104.9000000000003</v>
      </c>
      <c r="AK202">
        <v>1390.2599999999998</v>
      </c>
      <c r="AL202">
        <v>1106.6400000000001</v>
      </c>
      <c r="AM202">
        <v>943.08000000000061</v>
      </c>
      <c r="AN202">
        <v>769.08000000000015</v>
      </c>
      <c r="AO202">
        <v>1150.1400000000003</v>
      </c>
      <c r="AP202">
        <v>1197.1200000000001</v>
      </c>
      <c r="AQ202">
        <v>1228.4400000000003</v>
      </c>
    </row>
    <row r="203" spans="1:43" x14ac:dyDescent="0.2">
      <c r="A203" s="26" t="s">
        <v>12</v>
      </c>
      <c r="B203" s="26" t="s">
        <v>132</v>
      </c>
      <c r="C203" s="26" t="s">
        <v>82</v>
      </c>
      <c r="D203" s="27" t="s">
        <v>5</v>
      </c>
      <c r="E203" s="26" t="s">
        <v>93</v>
      </c>
      <c r="F203" s="27" t="s">
        <v>293</v>
      </c>
      <c r="G203">
        <v>28.944000000000003</v>
      </c>
      <c r="H203">
        <v>47.435999999999993</v>
      </c>
      <c r="I203">
        <v>98.08799999999998</v>
      </c>
      <c r="J203">
        <v>118.18799999999997</v>
      </c>
      <c r="K203">
        <v>69.143999999999977</v>
      </c>
      <c r="L203">
        <v>39.396000000000001</v>
      </c>
      <c r="M203">
        <v>93.263999999999982</v>
      </c>
      <c r="N203">
        <v>74.771999999999991</v>
      </c>
      <c r="O203">
        <v>70.751999999999995</v>
      </c>
      <c r="P203">
        <v>59.496000000000009</v>
      </c>
      <c r="Q203">
        <v>36.180000000000007</v>
      </c>
      <c r="R203">
        <v>105.324</v>
      </c>
      <c r="S203">
        <v>28.944000000000003</v>
      </c>
      <c r="T203">
        <v>38.591999999999999</v>
      </c>
      <c r="U203">
        <v>53.868000000000002</v>
      </c>
      <c r="V203">
        <v>80.400000000000006</v>
      </c>
      <c r="W203">
        <v>103.71599999999998</v>
      </c>
      <c r="X203">
        <v>0</v>
      </c>
      <c r="Y203">
        <v>0</v>
      </c>
      <c r="Z203">
        <v>116.57999999999994</v>
      </c>
      <c r="AA203">
        <v>53.867999999999988</v>
      </c>
      <c r="AB203">
        <v>41.807999999999993</v>
      </c>
      <c r="AC203">
        <v>50.651999999999987</v>
      </c>
      <c r="AD203">
        <v>46.631999999999977</v>
      </c>
      <c r="AE203">
        <v>33.767999999999994</v>
      </c>
      <c r="AF203">
        <v>89.544000000000011</v>
      </c>
      <c r="AG203">
        <v>78.624000000000009</v>
      </c>
      <c r="AH203">
        <v>64.427999999999983</v>
      </c>
      <c r="AI203">
        <v>57.876000000000005</v>
      </c>
      <c r="AJ203">
        <v>69.887999999999977</v>
      </c>
      <c r="AK203">
        <v>63.336000000000006</v>
      </c>
      <c r="AL203">
        <v>33.851999999999997</v>
      </c>
      <c r="AM203">
        <v>28.391999999999992</v>
      </c>
      <c r="AN203">
        <v>55.692000000000007</v>
      </c>
      <c r="AO203">
        <v>48.048000000000002</v>
      </c>
      <c r="AP203">
        <v>43.680000000000014</v>
      </c>
      <c r="AQ203">
        <v>32.759999999999991</v>
      </c>
    </row>
    <row r="204" spans="1:43" x14ac:dyDescent="0.2">
      <c r="A204" s="26" t="s">
        <v>12</v>
      </c>
      <c r="B204" s="26" t="s">
        <v>132</v>
      </c>
      <c r="C204" s="26" t="s">
        <v>82</v>
      </c>
      <c r="D204" s="27" t="s">
        <v>5</v>
      </c>
      <c r="E204" s="26" t="s">
        <v>93</v>
      </c>
      <c r="F204" s="27" t="s">
        <v>293</v>
      </c>
      <c r="G204">
        <v>29.376000000000001</v>
      </c>
      <c r="H204">
        <v>14.4</v>
      </c>
      <c r="I204">
        <v>43.2</v>
      </c>
      <c r="J204">
        <v>59.328000000000003</v>
      </c>
      <c r="K204">
        <v>41.472000000000001</v>
      </c>
      <c r="L204">
        <v>0</v>
      </c>
      <c r="M204">
        <v>0</v>
      </c>
      <c r="N204">
        <v>29.952000000000002</v>
      </c>
      <c r="O204">
        <v>43.2</v>
      </c>
      <c r="P204">
        <v>21.312000000000001</v>
      </c>
      <c r="Q204">
        <v>26.495999999999999</v>
      </c>
      <c r="R204">
        <v>22.464000000000002</v>
      </c>
      <c r="S204">
        <v>14.4</v>
      </c>
      <c r="T204">
        <v>17.856000000000002</v>
      </c>
      <c r="U204">
        <v>27.648</v>
      </c>
      <c r="V204">
        <v>35.136000000000003</v>
      </c>
      <c r="W204">
        <v>35.136000000000003</v>
      </c>
      <c r="X204">
        <v>50.688000000000002</v>
      </c>
      <c r="Y204">
        <v>33.984000000000002</v>
      </c>
      <c r="Z204">
        <v>25.200000000000003</v>
      </c>
      <c r="AA204">
        <v>42.8</v>
      </c>
      <c r="AB204">
        <v>22.620000000000005</v>
      </c>
      <c r="AC204">
        <v>11.020000000000003</v>
      </c>
      <c r="AD204">
        <v>11.600000000000003</v>
      </c>
      <c r="AE204">
        <v>11.020000000000003</v>
      </c>
      <c r="AF204">
        <v>13.340000000000002</v>
      </c>
      <c r="AG204">
        <v>17.399999999999999</v>
      </c>
      <c r="AH204">
        <v>30.740000000000002</v>
      </c>
      <c r="AI204">
        <v>50.460000000000008</v>
      </c>
      <c r="AJ204">
        <v>10.440000000000001</v>
      </c>
      <c r="AK204">
        <v>0.57999999999999996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2">
      <c r="A205" s="26" t="s">
        <v>12</v>
      </c>
      <c r="B205" s="26" t="s">
        <v>132</v>
      </c>
      <c r="C205" s="26" t="s">
        <v>82</v>
      </c>
      <c r="D205" s="27" t="s">
        <v>5</v>
      </c>
      <c r="E205" s="26" t="s">
        <v>93</v>
      </c>
      <c r="F205" s="27" t="s">
        <v>293</v>
      </c>
      <c r="G205">
        <v>832.6790000000002</v>
      </c>
      <c r="H205">
        <v>892.17199999999991</v>
      </c>
      <c r="I205">
        <v>1246.46</v>
      </c>
      <c r="J205">
        <v>905.71</v>
      </c>
      <c r="K205">
        <v>981.21899999999982</v>
      </c>
      <c r="L205">
        <v>1043.8149999999998</v>
      </c>
      <c r="M205">
        <v>1077.5169999999998</v>
      </c>
      <c r="N205">
        <v>874.46900000000005</v>
      </c>
      <c r="O205">
        <v>417.86100000000005</v>
      </c>
      <c r="P205">
        <v>447.89500000000004</v>
      </c>
      <c r="Q205">
        <v>502.53100000000006</v>
      </c>
      <c r="R205">
        <v>433.41900000000004</v>
      </c>
      <c r="S205">
        <v>598.55300000000011</v>
      </c>
      <c r="T205">
        <v>458.49200000000002</v>
      </c>
      <c r="U205">
        <v>751.08500000000015</v>
      </c>
      <c r="V205">
        <v>1028.7270000000001</v>
      </c>
      <c r="W205">
        <v>885.98299999999995</v>
      </c>
      <c r="X205">
        <v>1008.8570000000003</v>
      </c>
      <c r="Y205">
        <v>665.65099999999961</v>
      </c>
      <c r="Z205">
        <v>276.76000000000005</v>
      </c>
      <c r="AA205">
        <v>647.86500000000012</v>
      </c>
      <c r="AB205">
        <v>482.66200000000021</v>
      </c>
      <c r="AC205">
        <v>408.27199999999999</v>
      </c>
      <c r="AD205">
        <v>377.00200000000001</v>
      </c>
      <c r="AE205">
        <v>340.13800000000003</v>
      </c>
      <c r="AF205">
        <v>390.78400000000022</v>
      </c>
      <c r="AG205">
        <v>490.05599999999993</v>
      </c>
      <c r="AH205">
        <v>481.5080000000001</v>
      </c>
      <c r="AI205">
        <v>635.22400000000016</v>
      </c>
      <c r="AJ205">
        <v>699.90800000000036</v>
      </c>
      <c r="AK205">
        <v>583.46400000000028</v>
      </c>
      <c r="AL205">
        <v>726.15600000000018</v>
      </c>
      <c r="AM205">
        <v>551.3960000000003</v>
      </c>
      <c r="AN205">
        <v>559.85600000000022</v>
      </c>
      <c r="AO205">
        <v>555.95600000000013</v>
      </c>
      <c r="AP205">
        <v>559.26400000000012</v>
      </c>
      <c r="AQ205">
        <v>590.44400000000019</v>
      </c>
    </row>
    <row r="206" spans="1:43" x14ac:dyDescent="0.2">
      <c r="A206" s="26" t="s">
        <v>12</v>
      </c>
      <c r="B206" s="26" t="s">
        <v>132</v>
      </c>
      <c r="C206" s="26" t="s">
        <v>82</v>
      </c>
      <c r="D206" s="27" t="s">
        <v>5</v>
      </c>
      <c r="E206" s="26" t="s">
        <v>93</v>
      </c>
      <c r="F206" s="27" t="s">
        <v>293</v>
      </c>
      <c r="G206">
        <v>338.40000000000003</v>
      </c>
      <c r="H206">
        <v>289.19999999999993</v>
      </c>
      <c r="I206">
        <v>485.4</v>
      </c>
      <c r="J206">
        <v>529.80000000000007</v>
      </c>
      <c r="K206">
        <v>387</v>
      </c>
      <c r="L206">
        <v>529.80000000000007</v>
      </c>
      <c r="M206">
        <v>511.2</v>
      </c>
      <c r="N206">
        <v>497.4</v>
      </c>
      <c r="O206">
        <v>193.2</v>
      </c>
      <c r="P206">
        <v>207.00000000000003</v>
      </c>
      <c r="Q206">
        <v>270.60000000000002</v>
      </c>
      <c r="R206">
        <v>280.80000000000007</v>
      </c>
      <c r="S206">
        <v>271.80000000000007</v>
      </c>
      <c r="T206">
        <v>362.4</v>
      </c>
      <c r="U206">
        <v>384.60000000000008</v>
      </c>
      <c r="V206">
        <v>355.7999999999999</v>
      </c>
      <c r="W206">
        <v>130.20000000000002</v>
      </c>
      <c r="X206">
        <v>233.40000000000003</v>
      </c>
      <c r="Y206">
        <v>318.00000000000011</v>
      </c>
      <c r="Z206">
        <v>-0.2</v>
      </c>
      <c r="AA206">
        <v>2.9999999999999996</v>
      </c>
      <c r="AB206">
        <v>445.79999999999995</v>
      </c>
      <c r="AC206">
        <v>391.19999999999993</v>
      </c>
      <c r="AD206">
        <v>166.8000000000001</v>
      </c>
      <c r="AE206">
        <v>119.40000000000003</v>
      </c>
      <c r="AF206">
        <v>148.19999999999993</v>
      </c>
      <c r="AG206">
        <v>23.4</v>
      </c>
      <c r="AH206">
        <v>107.4</v>
      </c>
      <c r="AI206">
        <v>52.800000000000011</v>
      </c>
      <c r="AJ206">
        <v>454.2</v>
      </c>
      <c r="AK206">
        <v>439.79999999999995</v>
      </c>
      <c r="AL206">
        <v>192.60000000000005</v>
      </c>
      <c r="AM206">
        <v>282.59999999999997</v>
      </c>
      <c r="AN206">
        <v>205.8</v>
      </c>
      <c r="AO206">
        <v>237.00000000000003</v>
      </c>
      <c r="AP206">
        <v>166.80000000000004</v>
      </c>
      <c r="AQ206">
        <v>220.80000000000004</v>
      </c>
    </row>
    <row r="207" spans="1:43" x14ac:dyDescent="0.2">
      <c r="A207" s="26" t="s">
        <v>12</v>
      </c>
      <c r="B207" s="26" t="s">
        <v>128</v>
      </c>
      <c r="C207" s="26" t="s">
        <v>82</v>
      </c>
      <c r="D207" s="27" t="s">
        <v>5</v>
      </c>
      <c r="E207" s="26" t="s">
        <v>96</v>
      </c>
      <c r="F207" s="27" t="s">
        <v>293</v>
      </c>
      <c r="G207">
        <v>1508.0160000000001</v>
      </c>
      <c r="H207">
        <v>1335.0000000000002</v>
      </c>
      <c r="I207">
        <v>2346.3960000000002</v>
      </c>
      <c r="J207">
        <v>2491.6439999999998</v>
      </c>
      <c r="K207">
        <v>2624.0760000000005</v>
      </c>
      <c r="L207">
        <v>1324.3200000000002</v>
      </c>
      <c r="M207">
        <v>1290.144</v>
      </c>
      <c r="N207">
        <v>1214.3160000000003</v>
      </c>
      <c r="O207">
        <v>860.80799999999999</v>
      </c>
      <c r="P207">
        <v>983.7360000000001</v>
      </c>
      <c r="Q207">
        <v>2032.8120000000004</v>
      </c>
      <c r="R207">
        <v>2253.1559999999999</v>
      </c>
      <c r="S207">
        <v>890.07600000000002</v>
      </c>
      <c r="T207">
        <v>908.11199999999997</v>
      </c>
      <c r="U207">
        <v>1586.028</v>
      </c>
      <c r="V207">
        <v>1564.3200000000004</v>
      </c>
      <c r="W207">
        <v>1071.1320000000001</v>
      </c>
      <c r="X207">
        <v>1995.2280000000003</v>
      </c>
      <c r="Y207">
        <v>1673.7119999999998</v>
      </c>
      <c r="Z207">
        <v>2107.9440000000009</v>
      </c>
      <c r="AA207">
        <v>790.63200000000018</v>
      </c>
      <c r="AB207">
        <v>1491.1799999999998</v>
      </c>
      <c r="AC207">
        <v>1210.4759999999992</v>
      </c>
      <c r="AD207">
        <v>672.31200000000001</v>
      </c>
      <c r="AE207">
        <v>773.98800000000006</v>
      </c>
      <c r="AF207">
        <v>917.28000000000009</v>
      </c>
      <c r="AG207">
        <v>958.95600000000002</v>
      </c>
      <c r="AH207">
        <v>1088.7000000000003</v>
      </c>
      <c r="AI207">
        <v>974.7360000000001</v>
      </c>
      <c r="AJ207">
        <v>1148.3640000000005</v>
      </c>
      <c r="AK207">
        <v>1245.5520000000001</v>
      </c>
      <c r="AL207">
        <v>1078.1280000000002</v>
      </c>
      <c r="AM207">
        <v>903.52799999999979</v>
      </c>
      <c r="AN207">
        <v>667.21199999999988</v>
      </c>
      <c r="AO207">
        <v>669.26400000000046</v>
      </c>
      <c r="AP207">
        <v>1047.96</v>
      </c>
      <c r="AQ207">
        <v>948.6479999999998</v>
      </c>
    </row>
    <row r="208" spans="1:43" x14ac:dyDescent="0.2">
      <c r="A208" s="26" t="s">
        <v>12</v>
      </c>
      <c r="B208" s="26" t="s">
        <v>128</v>
      </c>
      <c r="C208" s="26" t="s">
        <v>82</v>
      </c>
      <c r="D208" s="27" t="s">
        <v>5</v>
      </c>
      <c r="E208" s="26" t="s">
        <v>96</v>
      </c>
      <c r="F208" s="27" t="s">
        <v>293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985.68</v>
      </c>
      <c r="AF208">
        <v>694.41600000000005</v>
      </c>
      <c r="AG208">
        <v>591.40800000000002</v>
      </c>
      <c r="AH208">
        <v>660.67200000000003</v>
      </c>
      <c r="AI208">
        <v>660.67200000000003</v>
      </c>
      <c r="AJ208">
        <v>547.00800000000004</v>
      </c>
      <c r="AK208">
        <v>578.976</v>
      </c>
      <c r="AL208">
        <v>536.35200000000009</v>
      </c>
      <c r="AM208">
        <v>623.37600000000009</v>
      </c>
      <c r="AN208">
        <v>394.27199999999999</v>
      </c>
      <c r="AO208">
        <v>365.85599999999999</v>
      </c>
      <c r="AP208">
        <v>596.73599999999999</v>
      </c>
      <c r="AQ208">
        <v>488.4</v>
      </c>
    </row>
    <row r="209" spans="1:43" x14ac:dyDescent="0.2">
      <c r="A209" s="26" t="s">
        <v>12</v>
      </c>
      <c r="B209" s="26" t="s">
        <v>128</v>
      </c>
      <c r="C209" s="26" t="s">
        <v>82</v>
      </c>
      <c r="D209" s="27" t="s">
        <v>5</v>
      </c>
      <c r="E209" s="26" t="s">
        <v>96</v>
      </c>
      <c r="F209" s="27" t="s">
        <v>293</v>
      </c>
      <c r="G209">
        <v>30.551999999999996</v>
      </c>
      <c r="H209">
        <v>54.671999999999997</v>
      </c>
      <c r="I209">
        <v>65.927999999999997</v>
      </c>
      <c r="J209">
        <v>87.635999999999996</v>
      </c>
      <c r="K209">
        <v>95.676000000000002</v>
      </c>
      <c r="L209">
        <v>102.91200000000001</v>
      </c>
      <c r="M209">
        <v>32.963999999999992</v>
      </c>
      <c r="N209">
        <v>25.727999999999994</v>
      </c>
      <c r="O209">
        <v>32.160000000000004</v>
      </c>
      <c r="P209">
        <v>28.139999999999997</v>
      </c>
      <c r="Q209">
        <v>26.532000000000004</v>
      </c>
      <c r="R209">
        <v>102.91200000000001</v>
      </c>
      <c r="S209">
        <v>19.295999999999999</v>
      </c>
      <c r="T209">
        <v>24.12</v>
      </c>
      <c r="U209">
        <v>32.159999999999997</v>
      </c>
      <c r="V209">
        <v>43.41599999999999</v>
      </c>
      <c r="W209">
        <v>58.691999999999993</v>
      </c>
      <c r="X209">
        <v>72.359999999999985</v>
      </c>
      <c r="Y209">
        <v>59.495999999999981</v>
      </c>
      <c r="Z209">
        <v>58.691999999999979</v>
      </c>
      <c r="AA209">
        <v>40.200000000000003</v>
      </c>
      <c r="AB209">
        <v>36.983999999999988</v>
      </c>
      <c r="AC209">
        <v>41.807999999999993</v>
      </c>
      <c r="AD209">
        <v>18.491999999999997</v>
      </c>
      <c r="AE209">
        <v>36.179999999999993</v>
      </c>
      <c r="AF209">
        <v>45.023999999999994</v>
      </c>
      <c r="AG209">
        <v>23.315999999999995</v>
      </c>
      <c r="AH209">
        <v>41.003999999999984</v>
      </c>
      <c r="AI209">
        <v>25.728000000000002</v>
      </c>
      <c r="AJ209">
        <v>34.571999999999989</v>
      </c>
      <c r="AK209">
        <v>57.083999999999989</v>
      </c>
      <c r="AL209">
        <v>17.688000000000002</v>
      </c>
      <c r="AM209">
        <v>14.016</v>
      </c>
      <c r="AN209">
        <v>32.76</v>
      </c>
      <c r="AO209">
        <v>50.232000000000006</v>
      </c>
      <c r="AP209">
        <v>53.508000000000024</v>
      </c>
      <c r="AQ209">
        <v>29.483999999999995</v>
      </c>
    </row>
    <row r="210" spans="1:43" x14ac:dyDescent="0.2">
      <c r="A210" s="26" t="s">
        <v>12</v>
      </c>
      <c r="B210" s="26" t="s">
        <v>128</v>
      </c>
      <c r="C210" s="26" t="s">
        <v>82</v>
      </c>
      <c r="D210" s="27" t="s">
        <v>5</v>
      </c>
      <c r="E210" s="26" t="s">
        <v>96</v>
      </c>
      <c r="F210" s="27" t="s">
        <v>293</v>
      </c>
      <c r="G210">
        <v>198.58499999999998</v>
      </c>
      <c r="H210">
        <v>262.00800000000004</v>
      </c>
      <c r="I210">
        <v>258.12</v>
      </c>
      <c r="J210">
        <v>338.71499999999997</v>
      </c>
      <c r="K210">
        <v>214.00200000000004</v>
      </c>
      <c r="L210">
        <v>361.71899999999999</v>
      </c>
      <c r="M210">
        <v>182.22299999999996</v>
      </c>
      <c r="N210">
        <v>159.46199999999999</v>
      </c>
      <c r="O210">
        <v>125.09100000000001</v>
      </c>
      <c r="P210">
        <v>106.407</v>
      </c>
      <c r="Q210">
        <v>108.081</v>
      </c>
      <c r="R210">
        <v>144.072</v>
      </c>
      <c r="S210">
        <v>123.90299999999999</v>
      </c>
      <c r="T210">
        <v>149.47199999999998</v>
      </c>
      <c r="U210">
        <v>210.35700000000003</v>
      </c>
      <c r="V210">
        <v>201.50400000000005</v>
      </c>
      <c r="W210">
        <v>187.37400000000005</v>
      </c>
      <c r="X210">
        <v>192.86399999999998</v>
      </c>
      <c r="Y210">
        <v>204.91199999999995</v>
      </c>
      <c r="Z210">
        <v>158.52600000000007</v>
      </c>
      <c r="AA210">
        <v>35.003999999999998</v>
      </c>
      <c r="AB210">
        <v>95.256</v>
      </c>
      <c r="AC210">
        <v>137.25600000000011</v>
      </c>
      <c r="AD210">
        <v>143.06400000000002</v>
      </c>
      <c r="AE210">
        <v>150.80000000000004</v>
      </c>
      <c r="AF210">
        <v>199.13000000000008</v>
      </c>
      <c r="AG210">
        <v>276.33199999999994</v>
      </c>
      <c r="AH210">
        <v>214.09699999999995</v>
      </c>
      <c r="AI210">
        <v>284.44799999999998</v>
      </c>
      <c r="AJ210">
        <v>170.071</v>
      </c>
      <c r="AK210">
        <v>301.21100000000013</v>
      </c>
      <c r="AL210">
        <v>184.76899999999995</v>
      </c>
      <c r="AM210">
        <v>255.14999999999998</v>
      </c>
      <c r="AN210">
        <v>133.68000000000004</v>
      </c>
      <c r="AO210">
        <v>150.96799999999999</v>
      </c>
      <c r="AP210">
        <v>181.28000000000006</v>
      </c>
      <c r="AQ210">
        <v>149.60000000000008</v>
      </c>
    </row>
    <row r="211" spans="1:43" x14ac:dyDescent="0.2">
      <c r="A211" s="26" t="s">
        <v>12</v>
      </c>
      <c r="B211" s="26" t="s">
        <v>128</v>
      </c>
      <c r="C211" s="26" t="s">
        <v>82</v>
      </c>
      <c r="D211" s="27" t="s">
        <v>5</v>
      </c>
      <c r="E211" s="26" t="s">
        <v>96</v>
      </c>
      <c r="F211" s="27" t="s">
        <v>293</v>
      </c>
      <c r="G211">
        <v>187.8</v>
      </c>
      <c r="H211">
        <v>262.8</v>
      </c>
      <c r="I211">
        <v>335.40000000000009</v>
      </c>
      <c r="J211">
        <v>171.6</v>
      </c>
      <c r="K211">
        <v>96.000000000000014</v>
      </c>
      <c r="L211">
        <v>520.79999999999995</v>
      </c>
      <c r="M211">
        <v>310.79999999999995</v>
      </c>
      <c r="N211">
        <v>271.8</v>
      </c>
      <c r="O211">
        <v>87.000000000000014</v>
      </c>
      <c r="P211">
        <v>147.6</v>
      </c>
      <c r="Q211">
        <v>120</v>
      </c>
      <c r="R211">
        <v>162.00000000000003</v>
      </c>
      <c r="S211">
        <v>87.59999999999998</v>
      </c>
      <c r="T211">
        <v>206.40000000000003</v>
      </c>
      <c r="U211">
        <v>177.6</v>
      </c>
      <c r="V211">
        <v>177.6</v>
      </c>
      <c r="W211">
        <v>161.39999999999995</v>
      </c>
      <c r="X211">
        <v>184.14000000000007</v>
      </c>
      <c r="Y211">
        <v>134.81999999999994</v>
      </c>
      <c r="Z211">
        <v>184.19999999999993</v>
      </c>
      <c r="AA211">
        <v>104.64000000000003</v>
      </c>
      <c r="AB211">
        <v>77.700000000000017</v>
      </c>
      <c r="AC211">
        <v>106.38000000000002</v>
      </c>
      <c r="AD211">
        <v>76.800000000000011</v>
      </c>
      <c r="AE211">
        <v>71.759999999999977</v>
      </c>
      <c r="AF211">
        <v>74.159999999999982</v>
      </c>
      <c r="AG211">
        <v>76.86</v>
      </c>
      <c r="AH211">
        <v>128.58000000000004</v>
      </c>
      <c r="AI211">
        <v>122.75999999999999</v>
      </c>
      <c r="AJ211">
        <v>98.279999999999973</v>
      </c>
      <c r="AK211">
        <v>72.899999999999977</v>
      </c>
      <c r="AL211">
        <v>90.179999999999978</v>
      </c>
      <c r="AM211">
        <v>80.459999999999994</v>
      </c>
      <c r="AN211">
        <v>72.359999999999985</v>
      </c>
      <c r="AO211">
        <v>71.279999999999987</v>
      </c>
      <c r="AP211">
        <v>55.61999999999999</v>
      </c>
      <c r="AQ211">
        <v>56.159999999999989</v>
      </c>
    </row>
    <row r="212" spans="1:43" ht="25.5" x14ac:dyDescent="0.2">
      <c r="A212" s="26" t="s">
        <v>12</v>
      </c>
      <c r="B212" s="26" t="s">
        <v>132</v>
      </c>
      <c r="C212" s="26" t="s">
        <v>82</v>
      </c>
      <c r="D212" s="27" t="s">
        <v>5</v>
      </c>
      <c r="E212" s="26" t="s">
        <v>97</v>
      </c>
      <c r="F212" s="27" t="s">
        <v>293</v>
      </c>
      <c r="G212">
        <v>8.3999999999999986</v>
      </c>
      <c r="H212">
        <v>15.6</v>
      </c>
      <c r="I212">
        <v>5.9999999999999991</v>
      </c>
      <c r="J212">
        <v>8.4</v>
      </c>
      <c r="K212">
        <v>7.8</v>
      </c>
      <c r="L212">
        <v>7.2</v>
      </c>
      <c r="M212">
        <v>4.8</v>
      </c>
      <c r="N212">
        <v>2.4</v>
      </c>
      <c r="O212">
        <v>4.8</v>
      </c>
      <c r="P212">
        <v>9</v>
      </c>
      <c r="Q212">
        <v>5.3999999999999995</v>
      </c>
      <c r="R212">
        <v>19.2</v>
      </c>
      <c r="S212">
        <v>14.999999999999998</v>
      </c>
      <c r="T212">
        <v>10.799999999999999</v>
      </c>
      <c r="U212">
        <v>1.2</v>
      </c>
      <c r="V212">
        <v>0</v>
      </c>
      <c r="W212">
        <v>0</v>
      </c>
      <c r="X212">
        <v>0</v>
      </c>
      <c r="Y212">
        <v>0</v>
      </c>
      <c r="Z212">
        <v>-0.05</v>
      </c>
      <c r="AA212">
        <v>0</v>
      </c>
      <c r="AB212">
        <v>-0.05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  <row r="213" spans="1:43" ht="25.5" x14ac:dyDescent="0.2">
      <c r="A213" s="26" t="s">
        <v>12</v>
      </c>
      <c r="B213" s="26" t="s">
        <v>132</v>
      </c>
      <c r="C213" s="26" t="s">
        <v>82</v>
      </c>
      <c r="D213" s="27" t="s">
        <v>5</v>
      </c>
      <c r="E213" s="26" t="s">
        <v>97</v>
      </c>
      <c r="F213" s="27" t="s">
        <v>293</v>
      </c>
      <c r="G213">
        <v>46.091999999999999</v>
      </c>
      <c r="H213">
        <v>61.121999999999993</v>
      </c>
      <c r="I213">
        <v>28.055999999999997</v>
      </c>
      <c r="J213">
        <v>41.082000000000001</v>
      </c>
      <c r="K213">
        <v>38.076000000000001</v>
      </c>
      <c r="L213">
        <v>19.038</v>
      </c>
      <c r="M213">
        <v>17.033999999999999</v>
      </c>
      <c r="N213">
        <v>31.062000000000001</v>
      </c>
      <c r="O213">
        <v>8.016</v>
      </c>
      <c r="P213">
        <v>23.045999999999996</v>
      </c>
      <c r="Q213">
        <v>19.038</v>
      </c>
      <c r="R213">
        <v>15.029999999999998</v>
      </c>
      <c r="S213">
        <v>38.075999999999993</v>
      </c>
      <c r="T213">
        <v>22.044</v>
      </c>
      <c r="U213">
        <v>3.0059999999999998</v>
      </c>
      <c r="V213">
        <v>0</v>
      </c>
      <c r="W213">
        <v>0</v>
      </c>
      <c r="X213">
        <v>0</v>
      </c>
      <c r="Y213">
        <v>0</v>
      </c>
      <c r="Z213">
        <v>-0.75200000000000011</v>
      </c>
      <c r="AA213">
        <v>0</v>
      </c>
      <c r="AB213">
        <v>-0.24899999999999997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2">
      <c r="A214" s="26" t="s">
        <v>12</v>
      </c>
      <c r="B214" s="26" t="s">
        <v>132</v>
      </c>
      <c r="C214" s="26" t="s">
        <v>82</v>
      </c>
      <c r="D214" s="27" t="s">
        <v>5</v>
      </c>
      <c r="E214" s="26" t="s">
        <v>136</v>
      </c>
      <c r="F214" s="27" t="s">
        <v>293</v>
      </c>
      <c r="G214">
        <v>2339.8319999999994</v>
      </c>
      <c r="H214">
        <v>3434.46</v>
      </c>
      <c r="I214">
        <v>2930.1359999999995</v>
      </c>
      <c r="J214">
        <v>4309.0919999999996</v>
      </c>
      <c r="K214">
        <v>3758.4600000000005</v>
      </c>
      <c r="L214">
        <v>2822.6639999999998</v>
      </c>
      <c r="M214">
        <v>2409.6599999999994</v>
      </c>
      <c r="N214">
        <v>2217.672</v>
      </c>
      <c r="O214">
        <v>2291.2080000000001</v>
      </c>
      <c r="P214">
        <v>1931.3400000000001</v>
      </c>
      <c r="Q214">
        <v>2086.2719999999995</v>
      </c>
      <c r="R214">
        <v>4426.2120000000004</v>
      </c>
      <c r="S214">
        <v>1269.5999999999999</v>
      </c>
      <c r="T214">
        <v>2228.904</v>
      </c>
      <c r="U214">
        <v>2245.4400000000005</v>
      </c>
      <c r="V214">
        <v>3299.2559999999989</v>
      </c>
      <c r="W214">
        <v>2880.9599999999991</v>
      </c>
      <c r="X214">
        <v>3134.5560000000009</v>
      </c>
      <c r="Y214">
        <v>4016.4959999999992</v>
      </c>
      <c r="Z214">
        <v>2253.4199999999992</v>
      </c>
      <c r="AA214">
        <v>2492.3280000000009</v>
      </c>
      <c r="AB214">
        <v>1858.5070000000001</v>
      </c>
      <c r="AC214">
        <v>1827.204</v>
      </c>
      <c r="AD214">
        <v>1369.7880000000002</v>
      </c>
      <c r="AE214">
        <v>1970.424</v>
      </c>
      <c r="AF214">
        <v>1566.7870000000003</v>
      </c>
      <c r="AG214">
        <v>1838.2679999999993</v>
      </c>
      <c r="AH214">
        <v>2125.0799999999995</v>
      </c>
      <c r="AI214">
        <v>2251.4520000000002</v>
      </c>
      <c r="AJ214">
        <v>2791.1639999999998</v>
      </c>
      <c r="AK214">
        <v>2489.2679999999996</v>
      </c>
      <c r="AL214">
        <v>1750.7640000000001</v>
      </c>
      <c r="AM214">
        <v>1859.8559999999995</v>
      </c>
      <c r="AN214">
        <v>1412.9999999999998</v>
      </c>
      <c r="AO214">
        <v>2095.7879999999996</v>
      </c>
      <c r="AP214">
        <v>1750.1519999999998</v>
      </c>
      <c r="AQ214">
        <v>1860.8039999999994</v>
      </c>
    </row>
    <row r="215" spans="1:43" x14ac:dyDescent="0.2">
      <c r="A215" s="26" t="s">
        <v>12</v>
      </c>
      <c r="B215" s="26" t="s">
        <v>132</v>
      </c>
      <c r="C215" s="26" t="s">
        <v>82</v>
      </c>
      <c r="D215" s="27" t="s">
        <v>5</v>
      </c>
      <c r="E215" s="26" t="s">
        <v>136</v>
      </c>
      <c r="F215" s="27" t="s">
        <v>293</v>
      </c>
      <c r="G215">
        <v>0</v>
      </c>
      <c r="H215">
        <v>0</v>
      </c>
      <c r="I215">
        <v>777.85999999999979</v>
      </c>
      <c r="J215">
        <v>526.88</v>
      </c>
      <c r="K215">
        <v>558.92000000000007</v>
      </c>
      <c r="L215">
        <v>566.04000000000008</v>
      </c>
      <c r="M215">
        <v>92.559999999999988</v>
      </c>
      <c r="N215">
        <v>528.66</v>
      </c>
      <c r="O215">
        <v>836.6</v>
      </c>
      <c r="P215">
        <v>514.42000000000007</v>
      </c>
      <c r="Q215">
        <v>468.14</v>
      </c>
      <c r="R215">
        <v>642.58000000000015</v>
      </c>
      <c r="S215">
        <v>243.52399999999997</v>
      </c>
      <c r="T215">
        <v>447.55200000000002</v>
      </c>
      <c r="U215">
        <v>499.05599999999998</v>
      </c>
      <c r="V215">
        <v>653.56799999999998</v>
      </c>
      <c r="W215">
        <v>484.84800000000001</v>
      </c>
      <c r="X215">
        <v>900.45600000000002</v>
      </c>
      <c r="Y215">
        <v>525.73199999999997</v>
      </c>
      <c r="Z215">
        <v>1291.152</v>
      </c>
      <c r="AA215">
        <v>923.52</v>
      </c>
      <c r="AB215">
        <v>646.46400000000006</v>
      </c>
      <c r="AC215">
        <v>671.32800000000009</v>
      </c>
      <c r="AD215">
        <v>813.40800000000002</v>
      </c>
      <c r="AE215">
        <v>431.56799999999998</v>
      </c>
      <c r="AF215">
        <v>374.73599999999999</v>
      </c>
      <c r="AG215">
        <v>863.13599999999997</v>
      </c>
      <c r="AH215">
        <v>1070.9280000000001</v>
      </c>
      <c r="AI215">
        <v>660.67200000000003</v>
      </c>
      <c r="AJ215">
        <v>1168.6079999999999</v>
      </c>
      <c r="AK215">
        <v>932.4</v>
      </c>
      <c r="AL215">
        <v>655.34400000000005</v>
      </c>
      <c r="AM215">
        <v>664.22400000000005</v>
      </c>
      <c r="AN215">
        <v>719.28000000000009</v>
      </c>
      <c r="AO215">
        <v>1735.152</v>
      </c>
      <c r="AP215">
        <v>1658.7840000000001</v>
      </c>
      <c r="AQ215">
        <v>1072.7040000000002</v>
      </c>
    </row>
    <row r="216" spans="1:43" x14ac:dyDescent="0.2">
      <c r="A216" s="26" t="s">
        <v>12</v>
      </c>
      <c r="B216" s="26" t="s">
        <v>132</v>
      </c>
      <c r="C216" s="26" t="s">
        <v>82</v>
      </c>
      <c r="D216" s="27" t="s">
        <v>5</v>
      </c>
      <c r="E216" s="26" t="s">
        <v>136</v>
      </c>
      <c r="F216" s="27" t="s">
        <v>293</v>
      </c>
      <c r="G216">
        <v>1487.8019999999999</v>
      </c>
      <c r="H216">
        <v>1506.6960000000001</v>
      </c>
      <c r="I216">
        <v>1136.0519999999999</v>
      </c>
      <c r="J216">
        <v>764.20199999999988</v>
      </c>
      <c r="K216">
        <v>509.7360000000001</v>
      </c>
      <c r="L216">
        <v>856.25999999999988</v>
      </c>
      <c r="M216">
        <v>916.56000000000006</v>
      </c>
      <c r="N216">
        <v>668.928</v>
      </c>
      <c r="O216">
        <v>764.202</v>
      </c>
      <c r="P216">
        <v>394.7639999999999</v>
      </c>
      <c r="Q216">
        <v>861.88799999999981</v>
      </c>
      <c r="R216">
        <v>1150.5239999999997</v>
      </c>
      <c r="S216">
        <v>506.11800000000017</v>
      </c>
      <c r="T216">
        <v>537.07199999999989</v>
      </c>
      <c r="U216">
        <v>1068.5159999999998</v>
      </c>
      <c r="V216">
        <v>662.49599999999998</v>
      </c>
      <c r="W216">
        <v>295.00100000000015</v>
      </c>
      <c r="X216">
        <v>409.23599999999999</v>
      </c>
      <c r="Y216">
        <v>355.36800000000005</v>
      </c>
      <c r="Z216">
        <v>611.0400000000003</v>
      </c>
      <c r="AA216">
        <v>285.42</v>
      </c>
      <c r="AB216">
        <v>607.8240000000003</v>
      </c>
      <c r="AC216">
        <v>466.32000000000028</v>
      </c>
      <c r="AD216">
        <v>473.59200000000016</v>
      </c>
      <c r="AE216">
        <v>276.27599999999995</v>
      </c>
      <c r="AF216">
        <v>833.19599999999969</v>
      </c>
      <c r="AG216">
        <v>725.77799999999957</v>
      </c>
      <c r="AH216">
        <v>828.23399999999992</v>
      </c>
      <c r="AI216">
        <v>630.08399999999972</v>
      </c>
      <c r="AJ216">
        <v>724.88799999999981</v>
      </c>
      <c r="AK216">
        <v>497.952</v>
      </c>
      <c r="AL216">
        <v>524.16</v>
      </c>
      <c r="AM216">
        <v>197.65199999999993</v>
      </c>
      <c r="AN216">
        <v>160.52400000000006</v>
      </c>
      <c r="AO216">
        <v>362.54400000000004</v>
      </c>
      <c r="AP216">
        <v>437.79200000000009</v>
      </c>
      <c r="AQ216">
        <v>529.61999999999978</v>
      </c>
    </row>
    <row r="217" spans="1:43" x14ac:dyDescent="0.2">
      <c r="A217" s="26" t="s">
        <v>12</v>
      </c>
      <c r="B217" s="26" t="s">
        <v>132</v>
      </c>
      <c r="C217" s="26" t="s">
        <v>82</v>
      </c>
      <c r="D217" s="27" t="s">
        <v>5</v>
      </c>
      <c r="E217" s="26" t="s">
        <v>136</v>
      </c>
      <c r="F217" s="27" t="s">
        <v>293</v>
      </c>
      <c r="G217">
        <v>410.11199999999991</v>
      </c>
      <c r="H217">
        <v>438.91199999999992</v>
      </c>
      <c r="I217">
        <v>184.89600000000002</v>
      </c>
      <c r="J217">
        <v>801.79199999999992</v>
      </c>
      <c r="K217">
        <v>443.52000000000004</v>
      </c>
      <c r="L217">
        <v>415.87199999999996</v>
      </c>
      <c r="M217">
        <v>429.69599999999997</v>
      </c>
      <c r="N217">
        <v>323.13599999999997</v>
      </c>
      <c r="O217">
        <v>292.608</v>
      </c>
      <c r="P217">
        <v>274.75200000000001</v>
      </c>
      <c r="Q217">
        <v>264.95999999999992</v>
      </c>
      <c r="R217">
        <v>192.38399999999996</v>
      </c>
      <c r="S217">
        <v>222.91200000000001</v>
      </c>
      <c r="T217">
        <v>191.23199999999997</v>
      </c>
      <c r="U217">
        <v>397.43999999999994</v>
      </c>
      <c r="V217">
        <v>395.13599999999991</v>
      </c>
      <c r="W217">
        <v>425.66399999999999</v>
      </c>
      <c r="X217">
        <v>415.29599999999982</v>
      </c>
      <c r="Y217">
        <v>357.11999999999983</v>
      </c>
      <c r="Z217">
        <v>419.7119999999997</v>
      </c>
      <c r="AA217">
        <v>347.90399999999994</v>
      </c>
      <c r="AB217">
        <v>309.3119999999999</v>
      </c>
      <c r="AC217">
        <v>156.09599999999989</v>
      </c>
      <c r="AD217">
        <v>118.65599999999993</v>
      </c>
      <c r="AE217">
        <v>154.94399999999987</v>
      </c>
      <c r="AF217">
        <v>287.42399999999986</v>
      </c>
      <c r="AG217">
        <v>252.86400000000003</v>
      </c>
      <c r="AH217">
        <v>304.70399999999989</v>
      </c>
      <c r="AI217">
        <v>441.21600000000001</v>
      </c>
      <c r="AJ217">
        <v>208.51199999999983</v>
      </c>
      <c r="AK217">
        <v>366.91199999999986</v>
      </c>
      <c r="AL217">
        <v>298.94399999999996</v>
      </c>
      <c r="AM217">
        <v>190.65599999999989</v>
      </c>
      <c r="AN217">
        <v>164.73599999999988</v>
      </c>
      <c r="AO217">
        <v>147.4559999999999</v>
      </c>
      <c r="AP217">
        <v>201.02399999999977</v>
      </c>
      <c r="AQ217">
        <v>221.75999999999991</v>
      </c>
    </row>
    <row r="218" spans="1:43" x14ac:dyDescent="0.2">
      <c r="A218" s="26" t="s">
        <v>12</v>
      </c>
      <c r="B218" s="26" t="s">
        <v>132</v>
      </c>
      <c r="C218" s="26" t="s">
        <v>82</v>
      </c>
      <c r="D218" s="27" t="s">
        <v>5</v>
      </c>
      <c r="E218" s="26" t="s">
        <v>136</v>
      </c>
      <c r="F218" s="27" t="s">
        <v>293</v>
      </c>
      <c r="G218">
        <v>1423.86</v>
      </c>
      <c r="H218">
        <v>1989.84</v>
      </c>
      <c r="I218">
        <v>2126.9399999999996</v>
      </c>
      <c r="J218">
        <v>2333.16</v>
      </c>
      <c r="K218">
        <v>2021.5799999999997</v>
      </c>
      <c r="L218">
        <v>2699.22</v>
      </c>
      <c r="M218">
        <v>2324.0399999999995</v>
      </c>
      <c r="N218">
        <v>1610.2800000000002</v>
      </c>
      <c r="O218">
        <v>985.43999999999983</v>
      </c>
      <c r="P218">
        <v>1453.5599999999995</v>
      </c>
      <c r="Q218">
        <v>2021.1000000000001</v>
      </c>
      <c r="R218">
        <v>1315.1399999999999</v>
      </c>
      <c r="S218">
        <v>1360.8</v>
      </c>
      <c r="T218">
        <v>887.69999999999993</v>
      </c>
      <c r="U218">
        <v>1631.3400000000004</v>
      </c>
      <c r="V218">
        <v>1962.5399999999997</v>
      </c>
      <c r="W218">
        <v>1686.8400000000001</v>
      </c>
      <c r="X218">
        <v>2093.8800000000015</v>
      </c>
      <c r="Y218">
        <v>1707.9600000000003</v>
      </c>
      <c r="Z218">
        <v>1636.9800000000002</v>
      </c>
      <c r="AA218">
        <v>2473.920000000001</v>
      </c>
      <c r="AB218">
        <v>2001.96</v>
      </c>
      <c r="AC218">
        <v>552.12</v>
      </c>
      <c r="AD218">
        <v>938.04000000000019</v>
      </c>
      <c r="AE218">
        <v>586.86</v>
      </c>
      <c r="AF218">
        <v>608.0400000000003</v>
      </c>
      <c r="AG218">
        <v>1097.46</v>
      </c>
      <c r="AH218">
        <v>1437.4200000000003</v>
      </c>
      <c r="AI218">
        <v>1780.9799999999998</v>
      </c>
      <c r="AJ218">
        <v>1809.4800000000005</v>
      </c>
      <c r="AK218">
        <v>1761.7199999999998</v>
      </c>
      <c r="AL218">
        <v>1416.9600000000007</v>
      </c>
      <c r="AM218">
        <v>1155.0000000000007</v>
      </c>
      <c r="AN218">
        <v>1436.7600000000002</v>
      </c>
      <c r="AO218">
        <v>1177.44</v>
      </c>
      <c r="AP218">
        <v>1473.2400000000005</v>
      </c>
      <c r="AQ218">
        <v>1243.02</v>
      </c>
    </row>
    <row r="219" spans="1:43" x14ac:dyDescent="0.2">
      <c r="A219" s="26" t="s">
        <v>12</v>
      </c>
      <c r="B219" s="26" t="s">
        <v>132</v>
      </c>
      <c r="C219" s="26" t="s">
        <v>82</v>
      </c>
      <c r="D219" s="27" t="s">
        <v>5</v>
      </c>
      <c r="E219" s="26" t="s">
        <v>136</v>
      </c>
      <c r="F219" s="27" t="s">
        <v>293</v>
      </c>
      <c r="G219">
        <v>377.34599999999995</v>
      </c>
      <c r="H219">
        <v>419.53200000000004</v>
      </c>
      <c r="I219">
        <v>451.60199999999998</v>
      </c>
      <c r="J219">
        <v>526.07600000000002</v>
      </c>
      <c r="K219">
        <v>449.11099999999999</v>
      </c>
      <c r="L219">
        <v>569.7589999999999</v>
      </c>
      <c r="M219">
        <v>565.28899999999999</v>
      </c>
      <c r="N219">
        <v>423.62499999999994</v>
      </c>
      <c r="O219">
        <v>248.11799999999999</v>
      </c>
      <c r="P219">
        <v>290.09100000000001</v>
      </c>
      <c r="Q219">
        <v>301.18500000000006</v>
      </c>
      <c r="R219">
        <v>208.92599999999999</v>
      </c>
      <c r="S219">
        <v>337.923</v>
      </c>
      <c r="T219">
        <v>350.53499999999997</v>
      </c>
      <c r="U219">
        <v>338.89500000000004</v>
      </c>
      <c r="V219">
        <v>417.6690000000001</v>
      </c>
      <c r="W219">
        <v>419.3280000000002</v>
      </c>
      <c r="X219">
        <v>494.52600000000007</v>
      </c>
      <c r="Y219">
        <v>482.6670000000002</v>
      </c>
      <c r="Z219">
        <v>304.59200000000004</v>
      </c>
      <c r="AA219">
        <v>297.71999999999997</v>
      </c>
      <c r="AB219">
        <v>212.70400000000004</v>
      </c>
      <c r="AC219">
        <v>200.55600000000004</v>
      </c>
      <c r="AD219">
        <v>203.00399999999996</v>
      </c>
      <c r="AE219">
        <v>220.98000000000008</v>
      </c>
      <c r="AF219">
        <v>251.91000000000003</v>
      </c>
      <c r="AG219">
        <v>284.67600000000004</v>
      </c>
      <c r="AH219">
        <v>362.37599999999986</v>
      </c>
      <c r="AI219">
        <v>441.57300000000009</v>
      </c>
      <c r="AJ219">
        <v>482.02000000000004</v>
      </c>
      <c r="AK219">
        <v>363.53</v>
      </c>
      <c r="AL219">
        <v>456.25399999999996</v>
      </c>
      <c r="AM219">
        <v>334.10099999999994</v>
      </c>
      <c r="AN219">
        <v>318.49900000000014</v>
      </c>
      <c r="AO219">
        <v>252.47599999999997</v>
      </c>
      <c r="AP219">
        <v>340.61600000000004</v>
      </c>
      <c r="AQ219">
        <v>315.59399999999999</v>
      </c>
    </row>
    <row r="220" spans="1:43" x14ac:dyDescent="0.2">
      <c r="A220" s="26" t="s">
        <v>12</v>
      </c>
      <c r="B220" s="26" t="s">
        <v>132</v>
      </c>
      <c r="C220" s="26" t="s">
        <v>82</v>
      </c>
      <c r="D220" s="27" t="s">
        <v>5</v>
      </c>
      <c r="E220" s="26" t="s">
        <v>136</v>
      </c>
      <c r="F220" s="27" t="s">
        <v>293</v>
      </c>
      <c r="G220">
        <v>537</v>
      </c>
      <c r="H220">
        <v>560.4</v>
      </c>
      <c r="I220">
        <v>784.2</v>
      </c>
      <c r="J220">
        <v>696.60000000000014</v>
      </c>
      <c r="K220">
        <v>750.00000000000011</v>
      </c>
      <c r="L220">
        <v>370.8</v>
      </c>
      <c r="M220">
        <v>568.79999999999995</v>
      </c>
      <c r="N220">
        <v>315.60000000000002</v>
      </c>
      <c r="O220">
        <v>223.80000000000004</v>
      </c>
      <c r="P220">
        <v>236.39999999999998</v>
      </c>
      <c r="Q220">
        <v>276</v>
      </c>
      <c r="R220">
        <v>236.40000000000003</v>
      </c>
      <c r="S220">
        <v>324.60000000000002</v>
      </c>
      <c r="T220">
        <v>300.00000000000011</v>
      </c>
      <c r="U220">
        <v>407.40000000000009</v>
      </c>
      <c r="V220">
        <v>436.8</v>
      </c>
      <c r="W220">
        <v>364.2</v>
      </c>
      <c r="X220">
        <v>392.4000000000002</v>
      </c>
      <c r="Y220">
        <v>313.20000000000005</v>
      </c>
      <c r="Z220">
        <v>264.60000000000002</v>
      </c>
      <c r="AA220">
        <v>220.79999999999998</v>
      </c>
      <c r="AB220">
        <v>220.20000000000002</v>
      </c>
      <c r="AC220">
        <v>260.99999999999994</v>
      </c>
      <c r="AD220">
        <v>174.59999999999997</v>
      </c>
      <c r="AE220">
        <v>119.40000000000005</v>
      </c>
      <c r="AF220">
        <v>203.4</v>
      </c>
      <c r="AG220">
        <v>295.79999999999984</v>
      </c>
      <c r="AH220">
        <v>156.59999999999997</v>
      </c>
      <c r="AI220">
        <v>225.6</v>
      </c>
      <c r="AJ220">
        <v>465.6</v>
      </c>
      <c r="AK220">
        <v>289.80000000000007</v>
      </c>
      <c r="AL220">
        <v>293.39999999999992</v>
      </c>
      <c r="AM220">
        <v>216.00000000000011</v>
      </c>
      <c r="AN220">
        <v>142.80000000000001</v>
      </c>
      <c r="AO220">
        <v>192.6</v>
      </c>
      <c r="AP220">
        <v>155.4</v>
      </c>
      <c r="AQ220">
        <v>161.39999999999998</v>
      </c>
    </row>
    <row r="221" spans="1:43" x14ac:dyDescent="0.2">
      <c r="A221" s="26" t="s">
        <v>12</v>
      </c>
      <c r="B221" s="26" t="s">
        <v>128</v>
      </c>
      <c r="C221" s="26" t="s">
        <v>82</v>
      </c>
      <c r="D221" s="27" t="s">
        <v>5</v>
      </c>
      <c r="E221" s="26" t="s">
        <v>136</v>
      </c>
      <c r="F221" s="27" t="s">
        <v>293</v>
      </c>
      <c r="G221">
        <v>2820.576</v>
      </c>
      <c r="H221">
        <v>3685.4520000000007</v>
      </c>
      <c r="I221">
        <v>3805.9560000000006</v>
      </c>
      <c r="J221">
        <v>4212.9840000000004</v>
      </c>
      <c r="K221">
        <v>3910.7520000000004</v>
      </c>
      <c r="L221">
        <v>2179.8719999999994</v>
      </c>
      <c r="M221">
        <v>2453.0520000000001</v>
      </c>
      <c r="N221">
        <v>2438.6640000000002</v>
      </c>
      <c r="O221">
        <v>2320.9919999999993</v>
      </c>
      <c r="P221">
        <v>1651.752</v>
      </c>
      <c r="Q221">
        <v>2592.0069999999996</v>
      </c>
      <c r="R221">
        <v>3846.8399999999992</v>
      </c>
      <c r="S221">
        <v>1146.348</v>
      </c>
      <c r="T221">
        <v>2785.9200000000005</v>
      </c>
      <c r="U221">
        <v>2443.7520000000004</v>
      </c>
      <c r="V221">
        <v>2786.8079999999995</v>
      </c>
      <c r="W221">
        <v>2920.4520000000002</v>
      </c>
      <c r="X221">
        <v>3520.6320000000001</v>
      </c>
      <c r="Y221">
        <v>3782.6160000000009</v>
      </c>
      <c r="Z221">
        <v>3291.4560000000001</v>
      </c>
      <c r="AA221">
        <v>2478.1919999999996</v>
      </c>
      <c r="AB221">
        <v>1367.2269999999994</v>
      </c>
      <c r="AC221">
        <v>1757.2200000000003</v>
      </c>
      <c r="AD221">
        <v>1099.8359999999998</v>
      </c>
      <c r="AE221">
        <v>2178.4320000000002</v>
      </c>
      <c r="AF221">
        <v>1269.2879999999998</v>
      </c>
      <c r="AG221">
        <v>1968.9119999999998</v>
      </c>
      <c r="AH221">
        <v>2014.2960000000007</v>
      </c>
      <c r="AI221">
        <v>2060.2319999999991</v>
      </c>
      <c r="AJ221">
        <v>2702.7359999999999</v>
      </c>
      <c r="AK221">
        <v>2460.9480000000003</v>
      </c>
      <c r="AL221">
        <v>1662.019</v>
      </c>
      <c r="AM221">
        <v>1636.2719999999993</v>
      </c>
      <c r="AN221">
        <v>1363.548</v>
      </c>
      <c r="AO221">
        <v>1986.0959999999991</v>
      </c>
      <c r="AP221">
        <v>1480.3200000000002</v>
      </c>
      <c r="AQ221">
        <v>1727.8319999999992</v>
      </c>
    </row>
    <row r="222" spans="1:43" x14ac:dyDescent="0.2">
      <c r="A222" s="26" t="s">
        <v>12</v>
      </c>
      <c r="B222" s="26" t="s">
        <v>128</v>
      </c>
      <c r="C222" s="26" t="s">
        <v>82</v>
      </c>
      <c r="D222" s="27" t="s">
        <v>5</v>
      </c>
      <c r="E222" s="26" t="s">
        <v>136</v>
      </c>
      <c r="F222" s="27" t="s">
        <v>293</v>
      </c>
      <c r="G222">
        <v>0</v>
      </c>
      <c r="H222">
        <v>0</v>
      </c>
      <c r="I222">
        <v>818.79999999999984</v>
      </c>
      <c r="J222">
        <v>493.05999999999995</v>
      </c>
      <c r="K222">
        <v>393.37999999999994</v>
      </c>
      <c r="L222">
        <v>633.68000000000006</v>
      </c>
      <c r="M222">
        <v>834.82</v>
      </c>
      <c r="N222">
        <v>606.98</v>
      </c>
      <c r="O222">
        <v>631.9</v>
      </c>
      <c r="P222">
        <v>441.44000000000011</v>
      </c>
      <c r="Q222">
        <v>621.22</v>
      </c>
      <c r="R222">
        <v>614.1</v>
      </c>
      <c r="S222">
        <v>280.61199999999997</v>
      </c>
      <c r="T222">
        <v>465.31200000000001</v>
      </c>
      <c r="U222">
        <v>440.44799999999998</v>
      </c>
      <c r="V222">
        <v>591.40800000000002</v>
      </c>
      <c r="W222">
        <v>483.072</v>
      </c>
      <c r="X222">
        <v>204.24</v>
      </c>
      <c r="Y222">
        <v>589.79999999999995</v>
      </c>
      <c r="Z222">
        <v>1353.3120000000001</v>
      </c>
      <c r="AA222">
        <v>928.84799999999996</v>
      </c>
      <c r="AB222">
        <v>1118.8800000000001</v>
      </c>
      <c r="AC222">
        <v>740.59199999999998</v>
      </c>
      <c r="AD222">
        <v>621.6</v>
      </c>
      <c r="AE222">
        <v>378.28800000000001</v>
      </c>
      <c r="AF222">
        <v>479.52</v>
      </c>
      <c r="AG222">
        <v>738.81600000000003</v>
      </c>
      <c r="AH222">
        <v>749.47199999999998</v>
      </c>
      <c r="AI222">
        <v>1106.4480000000001</v>
      </c>
      <c r="AJ222">
        <v>545.23200000000008</v>
      </c>
      <c r="AK222">
        <v>953.71199999999999</v>
      </c>
      <c r="AL222">
        <v>1090.4640000000002</v>
      </c>
      <c r="AM222">
        <v>1172.1600000000001</v>
      </c>
      <c r="AN222">
        <v>609.16800000000001</v>
      </c>
      <c r="AO222">
        <v>1699.6320000000001</v>
      </c>
      <c r="AP222">
        <v>1809.7439999999999</v>
      </c>
      <c r="AQ222">
        <v>1292.9280000000001</v>
      </c>
    </row>
    <row r="223" spans="1:43" x14ac:dyDescent="0.2">
      <c r="A223" s="26" t="s">
        <v>12</v>
      </c>
      <c r="B223" s="26" t="s">
        <v>128</v>
      </c>
      <c r="C223" s="26" t="s">
        <v>82</v>
      </c>
      <c r="D223" s="27" t="s">
        <v>5</v>
      </c>
      <c r="E223" s="26" t="s">
        <v>136</v>
      </c>
      <c r="F223" s="27" t="s">
        <v>293</v>
      </c>
      <c r="G223">
        <v>581.69399999999996</v>
      </c>
      <c r="H223">
        <v>942.69</v>
      </c>
      <c r="I223">
        <v>658.476</v>
      </c>
      <c r="J223">
        <v>993.3420000000001</v>
      </c>
      <c r="K223">
        <v>113.36399999999999</v>
      </c>
      <c r="L223">
        <v>443.80799999999999</v>
      </c>
      <c r="M223">
        <v>465.51599999999991</v>
      </c>
      <c r="N223">
        <v>852.64200000000005</v>
      </c>
      <c r="O223">
        <v>562.39799999999991</v>
      </c>
      <c r="P223">
        <v>292.25400000000002</v>
      </c>
      <c r="Q223">
        <v>409.16899999999987</v>
      </c>
      <c r="R223">
        <v>695.46</v>
      </c>
      <c r="S223">
        <v>395.16599999999994</v>
      </c>
      <c r="T223">
        <v>403.20600000000007</v>
      </c>
      <c r="U223">
        <v>740.88600000000008</v>
      </c>
      <c r="V223">
        <v>467.92799999999994</v>
      </c>
      <c r="W223">
        <v>479.92100000000039</v>
      </c>
      <c r="X223">
        <v>488.02800000000013</v>
      </c>
      <c r="Y223">
        <v>900.48000000000036</v>
      </c>
      <c r="Z223">
        <v>668.09100000000035</v>
      </c>
      <c r="AA223">
        <v>147.93599999999995</v>
      </c>
      <c r="AB223">
        <v>156.77999999999994</v>
      </c>
      <c r="AC223">
        <v>132.65999999999997</v>
      </c>
      <c r="AD223">
        <v>328.83600000000018</v>
      </c>
      <c r="AE223">
        <v>346.88399999999996</v>
      </c>
      <c r="AF223">
        <v>625.71599999999978</v>
      </c>
      <c r="AG223">
        <v>598.52599999999973</v>
      </c>
      <c r="AH223">
        <v>487.86000000000007</v>
      </c>
      <c r="AI223">
        <v>380.01600000000008</v>
      </c>
      <c r="AJ223">
        <v>567.63999999999965</v>
      </c>
      <c r="AK223">
        <v>401.85599999999999</v>
      </c>
      <c r="AL223">
        <v>328.59599999999995</v>
      </c>
      <c r="AM223">
        <v>335.11800000000011</v>
      </c>
      <c r="AN223">
        <v>171.44400000000007</v>
      </c>
      <c r="AO223">
        <v>245.60000000000008</v>
      </c>
      <c r="AP223">
        <v>299.10799999999989</v>
      </c>
      <c r="AQ223">
        <v>228.22800000000007</v>
      </c>
    </row>
    <row r="224" spans="1:43" x14ac:dyDescent="0.2">
      <c r="A224" s="26" t="s">
        <v>12</v>
      </c>
      <c r="B224" s="26" t="s">
        <v>128</v>
      </c>
      <c r="C224" s="26" t="s">
        <v>82</v>
      </c>
      <c r="D224" s="27" t="s">
        <v>5</v>
      </c>
      <c r="E224" s="26" t="s">
        <v>136</v>
      </c>
      <c r="F224" s="27" t="s">
        <v>293</v>
      </c>
      <c r="G224">
        <v>202.17599999999999</v>
      </c>
      <c r="H224">
        <v>187.20000000000002</v>
      </c>
      <c r="I224">
        <v>6.9119999999999999</v>
      </c>
      <c r="J224">
        <v>0</v>
      </c>
      <c r="K224">
        <v>144.57599999999999</v>
      </c>
      <c r="L224">
        <v>150.91199999999998</v>
      </c>
      <c r="M224">
        <v>173.952</v>
      </c>
      <c r="N224">
        <v>152.06399999999999</v>
      </c>
      <c r="O224">
        <v>214.84799999999998</v>
      </c>
      <c r="P224">
        <v>194.11199999999994</v>
      </c>
      <c r="Q224">
        <v>163.00800000000001</v>
      </c>
      <c r="R224">
        <v>105.98400000000001</v>
      </c>
      <c r="S224">
        <v>137.08799999999999</v>
      </c>
      <c r="T224">
        <v>75.455999999999989</v>
      </c>
      <c r="U224">
        <v>166.46399999999997</v>
      </c>
      <c r="V224">
        <v>187.77600000000004</v>
      </c>
      <c r="W224">
        <v>172.2239999999999</v>
      </c>
      <c r="X224">
        <v>183.74399999999983</v>
      </c>
      <c r="Y224">
        <v>133.63199999999989</v>
      </c>
      <c r="Z224">
        <v>193.53599999999989</v>
      </c>
      <c r="AA224">
        <v>160.70399999999992</v>
      </c>
      <c r="AB224">
        <v>41.472000000000001</v>
      </c>
      <c r="AC224">
        <v>50.688000000000002</v>
      </c>
      <c r="AD224">
        <v>32.832000000000001</v>
      </c>
      <c r="AE224">
        <v>55.296000000000006</v>
      </c>
      <c r="AF224">
        <v>110.59199999999994</v>
      </c>
      <c r="AG224">
        <v>191.80799999999988</v>
      </c>
      <c r="AH224">
        <v>98.495999999999952</v>
      </c>
      <c r="AI224">
        <v>130.7519999999999</v>
      </c>
      <c r="AJ224">
        <v>64.511999999999986</v>
      </c>
      <c r="AK224">
        <v>150.91199999999986</v>
      </c>
      <c r="AL224">
        <v>172.79999999999984</v>
      </c>
      <c r="AM224">
        <v>104.83199999999991</v>
      </c>
      <c r="AN224">
        <v>70.271999999999977</v>
      </c>
      <c r="AO224">
        <v>108.86399999999993</v>
      </c>
      <c r="AP224">
        <v>137.66399999999985</v>
      </c>
      <c r="AQ224">
        <v>110.5919999999999</v>
      </c>
    </row>
    <row r="225" spans="1:43" x14ac:dyDescent="0.2">
      <c r="A225" s="26" t="s">
        <v>12</v>
      </c>
      <c r="B225" s="26" t="s">
        <v>128</v>
      </c>
      <c r="C225" s="26" t="s">
        <v>82</v>
      </c>
      <c r="D225" s="27" t="s">
        <v>5</v>
      </c>
      <c r="E225" s="26" t="s">
        <v>136</v>
      </c>
      <c r="F225" s="27" t="s">
        <v>293</v>
      </c>
      <c r="G225">
        <v>289.71999999999997</v>
      </c>
      <c r="H225">
        <v>441.56799999999998</v>
      </c>
      <c r="I225">
        <v>626.29199999999992</v>
      </c>
      <c r="J225">
        <v>624.86699999999996</v>
      </c>
      <c r="K225">
        <v>531.48900000000003</v>
      </c>
      <c r="L225">
        <v>558.05200000000002</v>
      </c>
      <c r="M225">
        <v>836.75699999999983</v>
      </c>
      <c r="N225">
        <v>326.649</v>
      </c>
      <c r="O225">
        <v>241.25700000000001</v>
      </c>
      <c r="P225">
        <v>296.10000000000002</v>
      </c>
      <c r="Q225">
        <v>281.17700000000002</v>
      </c>
      <c r="R225">
        <v>251.19899999999996</v>
      </c>
      <c r="S225">
        <v>288.14300000000009</v>
      </c>
      <c r="T225">
        <v>358.79</v>
      </c>
      <c r="U225">
        <v>410.40500000000003</v>
      </c>
      <c r="V225">
        <v>602.67600000000004</v>
      </c>
      <c r="W225">
        <v>484.14300000000009</v>
      </c>
      <c r="X225">
        <v>465.11800000000011</v>
      </c>
      <c r="Y225">
        <v>564.73700000000042</v>
      </c>
      <c r="Z225">
        <v>282.3540000000001</v>
      </c>
      <c r="AA225">
        <v>164.43</v>
      </c>
      <c r="AB225">
        <v>117.55300000000001</v>
      </c>
      <c r="AC225">
        <v>37.631999999999998</v>
      </c>
      <c r="AD225">
        <v>162.75000000000003</v>
      </c>
      <c r="AE225">
        <v>119.80499999999996</v>
      </c>
      <c r="AF225">
        <v>180.32700000000017</v>
      </c>
      <c r="AG225">
        <v>212.22600000000008</v>
      </c>
      <c r="AH225">
        <v>249.98400000000004</v>
      </c>
      <c r="AI225">
        <v>251.28600000000006</v>
      </c>
      <c r="AJ225">
        <v>354.97900000000016</v>
      </c>
      <c r="AK225">
        <v>298.0209999999999</v>
      </c>
      <c r="AL225">
        <v>136.45200000000008</v>
      </c>
      <c r="AM225">
        <v>305.57999999999981</v>
      </c>
      <c r="AN225">
        <v>442.60899999999998</v>
      </c>
      <c r="AO225">
        <v>265.79899999999998</v>
      </c>
      <c r="AP225">
        <v>210.40700000000004</v>
      </c>
      <c r="AQ225">
        <v>212.56000000000006</v>
      </c>
    </row>
    <row r="226" spans="1:43" x14ac:dyDescent="0.2">
      <c r="A226" s="26" t="s">
        <v>12</v>
      </c>
      <c r="B226" s="26" t="s">
        <v>128</v>
      </c>
      <c r="C226" s="26" t="s">
        <v>82</v>
      </c>
      <c r="D226" s="27" t="s">
        <v>5</v>
      </c>
      <c r="E226" s="26" t="s">
        <v>136</v>
      </c>
      <c r="F226" s="27" t="s">
        <v>293</v>
      </c>
      <c r="G226">
        <v>588.6</v>
      </c>
      <c r="H226">
        <v>998.99999999999989</v>
      </c>
      <c r="I226">
        <v>1129.2</v>
      </c>
      <c r="J226">
        <v>976.79999999999984</v>
      </c>
      <c r="K226">
        <v>692.40000000000009</v>
      </c>
      <c r="L226">
        <v>822.00000000000023</v>
      </c>
      <c r="M226">
        <v>502.8</v>
      </c>
      <c r="N226">
        <v>494.40000000000015</v>
      </c>
      <c r="O226">
        <v>349.20000000000005</v>
      </c>
      <c r="P226">
        <v>961.19999999999993</v>
      </c>
      <c r="Q226">
        <v>441.00000000000006</v>
      </c>
      <c r="R226">
        <v>346.80000000000013</v>
      </c>
      <c r="S226">
        <v>360.6</v>
      </c>
      <c r="T226">
        <v>321.60000000000002</v>
      </c>
      <c r="U226">
        <v>312.60000000000002</v>
      </c>
      <c r="V226">
        <v>594.00000000000011</v>
      </c>
      <c r="W226">
        <v>391.20000000000016</v>
      </c>
      <c r="X226">
        <v>399.60000000000014</v>
      </c>
      <c r="Y226">
        <v>366.60000000000014</v>
      </c>
      <c r="Z226">
        <v>388.79999999999995</v>
      </c>
      <c r="AA226">
        <v>328.2000000000001</v>
      </c>
      <c r="AB226">
        <v>263.39999999999998</v>
      </c>
      <c r="AC226">
        <v>205.80000000000004</v>
      </c>
      <c r="AD226">
        <v>223.80000000000007</v>
      </c>
      <c r="AE226">
        <v>232.79999999999995</v>
      </c>
      <c r="AF226">
        <v>240.60000000000002</v>
      </c>
      <c r="AG226">
        <v>306</v>
      </c>
      <c r="AH226">
        <v>265.19999999999993</v>
      </c>
      <c r="AI226">
        <v>361.20000000000027</v>
      </c>
      <c r="AJ226">
        <v>297.60000000000002</v>
      </c>
      <c r="AK226">
        <v>299.39999999999986</v>
      </c>
      <c r="AL226">
        <v>384.59999999999997</v>
      </c>
      <c r="AM226">
        <v>217.19999999999996</v>
      </c>
      <c r="AN226">
        <v>212.40000000000003</v>
      </c>
      <c r="AO226">
        <v>152.40000000000003</v>
      </c>
      <c r="AP226">
        <v>208.79999999999995</v>
      </c>
      <c r="AQ226">
        <v>250.2</v>
      </c>
    </row>
    <row r="227" spans="1:43" ht="25.5" x14ac:dyDescent="0.2">
      <c r="A227" s="26" t="s">
        <v>12</v>
      </c>
      <c r="B227" s="26" t="s">
        <v>139</v>
      </c>
      <c r="C227" s="26" t="s">
        <v>82</v>
      </c>
      <c r="D227" s="27" t="s">
        <v>5</v>
      </c>
      <c r="E227" s="26" t="s">
        <v>138</v>
      </c>
      <c r="F227" s="27" t="s">
        <v>293</v>
      </c>
      <c r="G227">
        <v>105.6</v>
      </c>
      <c r="H227">
        <v>135.16800000000001</v>
      </c>
      <c r="I227">
        <v>280.89600000000002</v>
      </c>
      <c r="J227">
        <v>296.73599999999999</v>
      </c>
      <c r="K227">
        <v>181.63200000000003</v>
      </c>
      <c r="L227">
        <v>205.92000000000004</v>
      </c>
      <c r="M227">
        <v>142.56000000000003</v>
      </c>
      <c r="N227">
        <v>202.75200000000004</v>
      </c>
      <c r="O227">
        <v>151.00799999999998</v>
      </c>
      <c r="P227">
        <v>159.45599999999999</v>
      </c>
      <c r="Q227">
        <v>132</v>
      </c>
      <c r="R227">
        <v>205.92000000000002</v>
      </c>
      <c r="S227">
        <v>110.88000000000001</v>
      </c>
      <c r="T227">
        <v>111.93600000000001</v>
      </c>
      <c r="U227">
        <v>164.73600000000002</v>
      </c>
      <c r="V227">
        <v>195.36000000000004</v>
      </c>
      <c r="W227">
        <v>225.98400000000007</v>
      </c>
      <c r="X227">
        <v>174.24000000000004</v>
      </c>
      <c r="Y227">
        <v>114.04800000000004</v>
      </c>
      <c r="Z227">
        <v>121.44000000000005</v>
      </c>
      <c r="AA227">
        <v>165.79200000000006</v>
      </c>
      <c r="AB227">
        <v>121.44000000000005</v>
      </c>
      <c r="AC227">
        <v>161.56800000000004</v>
      </c>
      <c r="AD227">
        <v>69.696000000000012</v>
      </c>
      <c r="AE227">
        <v>82.368000000000023</v>
      </c>
      <c r="AF227">
        <v>135.16800000000006</v>
      </c>
      <c r="AG227">
        <v>214.36800000000011</v>
      </c>
      <c r="AH227">
        <v>165.79200000000009</v>
      </c>
      <c r="AI227">
        <v>172.12800000000007</v>
      </c>
      <c r="AJ227">
        <v>129.88800000000003</v>
      </c>
      <c r="AK227">
        <v>132.00000000000009</v>
      </c>
      <c r="AL227">
        <v>171.07200000000006</v>
      </c>
      <c r="AM227">
        <v>149.95200000000003</v>
      </c>
      <c r="AN227">
        <v>141.50400000000005</v>
      </c>
      <c r="AO227">
        <v>160.51200000000006</v>
      </c>
      <c r="AP227">
        <v>156.28800000000007</v>
      </c>
      <c r="AQ227">
        <v>133.05600000000007</v>
      </c>
    </row>
    <row r="228" spans="1:43" ht="25.5" x14ac:dyDescent="0.2">
      <c r="A228" s="26" t="s">
        <v>12</v>
      </c>
      <c r="B228" s="26" t="s">
        <v>139</v>
      </c>
      <c r="C228" s="26" t="s">
        <v>82</v>
      </c>
      <c r="D228" s="27" t="s">
        <v>5</v>
      </c>
      <c r="E228" s="26" t="s">
        <v>138</v>
      </c>
      <c r="F228" s="27" t="s">
        <v>293</v>
      </c>
      <c r="G228">
        <v>644.4000000000002</v>
      </c>
      <c r="H228">
        <v>765.59999999999991</v>
      </c>
      <c r="I228">
        <v>934.80000000000007</v>
      </c>
      <c r="J228">
        <v>902.39999999999986</v>
      </c>
      <c r="K228">
        <v>565.20000000000005</v>
      </c>
      <c r="L228">
        <v>582.00000000000023</v>
      </c>
      <c r="M228">
        <v>595.20000000000005</v>
      </c>
      <c r="N228">
        <v>705.6</v>
      </c>
      <c r="O228">
        <v>620.40000000000009</v>
      </c>
      <c r="P228">
        <v>624</v>
      </c>
      <c r="Q228">
        <v>621.6</v>
      </c>
      <c r="R228">
        <v>422.4</v>
      </c>
      <c r="S228">
        <v>567.6</v>
      </c>
      <c r="T228">
        <v>668.40000000000009</v>
      </c>
      <c r="U228">
        <v>895.2</v>
      </c>
      <c r="V228">
        <v>586.79999999999995</v>
      </c>
      <c r="W228">
        <v>526.59999999999991</v>
      </c>
      <c r="X228">
        <v>597.5999999999998</v>
      </c>
      <c r="Y228">
        <v>353.99999999999989</v>
      </c>
      <c r="Z228">
        <v>453.60000000000008</v>
      </c>
      <c r="AA228">
        <v>535.19999999999993</v>
      </c>
      <c r="AB228">
        <v>388.80000000000007</v>
      </c>
      <c r="AC228">
        <v>639.59999999999991</v>
      </c>
      <c r="AD228">
        <v>435.59999999999997</v>
      </c>
      <c r="AE228">
        <v>348.00000000000017</v>
      </c>
      <c r="AF228">
        <v>433.20000000000005</v>
      </c>
      <c r="AG228">
        <v>496.79999999999995</v>
      </c>
      <c r="AH228">
        <v>578.40000000000009</v>
      </c>
      <c r="AI228">
        <v>373.20000000000005</v>
      </c>
      <c r="AJ228">
        <v>235.2000000000001</v>
      </c>
      <c r="AK228">
        <v>381.6</v>
      </c>
      <c r="AL228">
        <v>468.00000000000011</v>
      </c>
      <c r="AM228">
        <v>396.00000000000017</v>
      </c>
      <c r="AN228">
        <v>467.99999999999989</v>
      </c>
      <c r="AO228">
        <v>607.19999999999993</v>
      </c>
      <c r="AP228">
        <v>372</v>
      </c>
      <c r="AQ228">
        <v>519.59999999999968</v>
      </c>
    </row>
    <row r="229" spans="1:43" x14ac:dyDescent="0.2">
      <c r="A229" s="27" t="s">
        <v>141</v>
      </c>
      <c r="B229" s="27" t="s">
        <v>143</v>
      </c>
      <c r="C229" s="26" t="s">
        <v>82</v>
      </c>
      <c r="D229" s="27" t="s">
        <v>10</v>
      </c>
      <c r="E229" s="27" t="s">
        <v>142</v>
      </c>
      <c r="F229" s="27" t="s">
        <v>293</v>
      </c>
      <c r="G229">
        <v>6174</v>
      </c>
      <c r="H229">
        <v>10089</v>
      </c>
      <c r="I229">
        <v>8748.0000000000018</v>
      </c>
      <c r="J229">
        <v>2385.0000000000005</v>
      </c>
      <c r="K229">
        <v>1512</v>
      </c>
      <c r="L229">
        <v>1638.0000000000002</v>
      </c>
      <c r="M229">
        <v>8856</v>
      </c>
      <c r="N229">
        <v>4680</v>
      </c>
      <c r="O229">
        <v>2097</v>
      </c>
      <c r="P229">
        <v>11088.000000000002</v>
      </c>
      <c r="Q229">
        <v>5652</v>
      </c>
      <c r="R229">
        <v>4140.0000000000009</v>
      </c>
      <c r="S229">
        <v>1260</v>
      </c>
      <c r="T229">
        <v>3906</v>
      </c>
      <c r="U229">
        <v>11421</v>
      </c>
      <c r="V229">
        <v>2502.0000000000005</v>
      </c>
      <c r="W229">
        <v>4248</v>
      </c>
      <c r="X229">
        <v>11277.000000000002</v>
      </c>
      <c r="Y229">
        <v>-9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</row>
    <row r="230" spans="1:43" x14ac:dyDescent="0.2">
      <c r="A230" s="27" t="s">
        <v>141</v>
      </c>
      <c r="B230" s="27" t="s">
        <v>117</v>
      </c>
      <c r="C230" s="26" t="s">
        <v>82</v>
      </c>
      <c r="D230" s="27" t="s">
        <v>10</v>
      </c>
      <c r="E230" s="27" t="s">
        <v>93</v>
      </c>
      <c r="F230" s="27" t="s">
        <v>293</v>
      </c>
      <c r="G230">
        <v>603.12199999999996</v>
      </c>
      <c r="H230">
        <v>597.00799999999992</v>
      </c>
      <c r="I230">
        <v>529.16799999999989</v>
      </c>
      <c r="J230">
        <v>527.75399999999979</v>
      </c>
      <c r="K230">
        <v>625.30799999999988</v>
      </c>
      <c r="L230">
        <v>425.42199999999985</v>
      </c>
      <c r="M230">
        <v>487.61299999999989</v>
      </c>
      <c r="N230">
        <v>419.68099999999993</v>
      </c>
      <c r="O230">
        <v>422.81399999999991</v>
      </c>
      <c r="P230">
        <v>359.64699999999988</v>
      </c>
      <c r="Q230">
        <v>303.87699999999995</v>
      </c>
      <c r="R230">
        <v>416.70399999999989</v>
      </c>
      <c r="S230">
        <v>316.26699999999994</v>
      </c>
      <c r="T230">
        <v>365.64399999999995</v>
      </c>
      <c r="U230">
        <v>422.95199999999983</v>
      </c>
      <c r="V230">
        <v>926.84400000000005</v>
      </c>
      <c r="W230">
        <v>955.5300000000002</v>
      </c>
      <c r="X230">
        <v>896.15</v>
      </c>
      <c r="Y230">
        <v>1099.53</v>
      </c>
      <c r="Z230">
        <v>572.71000000000015</v>
      </c>
      <c r="AA230">
        <v>741.09</v>
      </c>
      <c r="AB230">
        <v>684.23000000000025</v>
      </c>
      <c r="AC230">
        <v>679.74</v>
      </c>
      <c r="AD230">
        <v>710.71</v>
      </c>
      <c r="AE230">
        <v>738.99</v>
      </c>
      <c r="AF230">
        <v>684.89</v>
      </c>
      <c r="AG230">
        <v>899.94699999999989</v>
      </c>
      <c r="AH230">
        <v>859.64799999999991</v>
      </c>
      <c r="AI230">
        <v>1550.7340000000002</v>
      </c>
      <c r="AJ230">
        <v>1202.29</v>
      </c>
      <c r="AK230">
        <v>1488.98</v>
      </c>
      <c r="AL230">
        <v>1057.1859999999999</v>
      </c>
      <c r="AM230">
        <v>1330.2240000000004</v>
      </c>
      <c r="AN230">
        <v>725.18</v>
      </c>
      <c r="AO230">
        <v>1014.772</v>
      </c>
      <c r="AP230">
        <v>1305.8519999999996</v>
      </c>
      <c r="AQ230">
        <v>1423.0700000000002</v>
      </c>
    </row>
    <row r="231" spans="1:43" x14ac:dyDescent="0.2">
      <c r="A231" s="27" t="s">
        <v>141</v>
      </c>
      <c r="B231" s="27" t="s">
        <v>117</v>
      </c>
      <c r="C231" s="26" t="s">
        <v>82</v>
      </c>
      <c r="D231" s="27" t="s">
        <v>10</v>
      </c>
      <c r="E231" s="27" t="s">
        <v>93</v>
      </c>
      <c r="F231" s="27" t="s">
        <v>293</v>
      </c>
      <c r="G231">
        <v>408.17999999999984</v>
      </c>
      <c r="H231">
        <v>394.21399999999983</v>
      </c>
      <c r="I231">
        <v>692.74000000000012</v>
      </c>
      <c r="J231">
        <v>329.41399999999982</v>
      </c>
      <c r="K231">
        <v>780.30399999999952</v>
      </c>
      <c r="L231">
        <v>358.65599999999995</v>
      </c>
      <c r="M231">
        <v>592.82599999999979</v>
      </c>
      <c r="N231">
        <v>365.75599999999974</v>
      </c>
      <c r="O231">
        <v>439.54199999999992</v>
      </c>
      <c r="P231">
        <v>371.79399999999998</v>
      </c>
      <c r="Q231">
        <v>208.50200000000001</v>
      </c>
      <c r="R231">
        <v>338.84800000000001</v>
      </c>
      <c r="S231">
        <v>307.16199999999992</v>
      </c>
      <c r="T231">
        <v>260.27</v>
      </c>
      <c r="U231">
        <v>229.11399999999998</v>
      </c>
      <c r="V231">
        <v>228.45400000000004</v>
      </c>
      <c r="W231">
        <v>370.26800000000003</v>
      </c>
      <c r="X231">
        <v>370.27999999999986</v>
      </c>
      <c r="Y231">
        <v>476.6019999999998</v>
      </c>
      <c r="Z231">
        <v>188.94800000000001</v>
      </c>
      <c r="AA231">
        <v>60.76</v>
      </c>
      <c r="AB231">
        <v>90.57</v>
      </c>
      <c r="AC231">
        <v>229.32</v>
      </c>
      <c r="AD231">
        <v>235.62</v>
      </c>
      <c r="AE231">
        <v>211.85999999999996</v>
      </c>
      <c r="AF231">
        <v>243.11999999999995</v>
      </c>
      <c r="AG231">
        <v>378.32999999999987</v>
      </c>
      <c r="AH231">
        <v>148.79999999999998</v>
      </c>
      <c r="AI231">
        <v>409.2299999999999</v>
      </c>
      <c r="AJ231">
        <v>240.71999999999994</v>
      </c>
      <c r="AK231">
        <v>264.81</v>
      </c>
      <c r="AL231">
        <v>226.58999999999995</v>
      </c>
      <c r="AM231">
        <v>410.81999999999988</v>
      </c>
      <c r="AN231">
        <v>215.07</v>
      </c>
      <c r="AO231">
        <v>288.3</v>
      </c>
      <c r="AP231">
        <v>264.81</v>
      </c>
      <c r="AQ231">
        <v>515.97000000000014</v>
      </c>
    </row>
    <row r="232" spans="1:43" x14ac:dyDescent="0.2">
      <c r="A232" s="27" t="s">
        <v>141</v>
      </c>
      <c r="B232" s="27" t="s">
        <v>143</v>
      </c>
      <c r="C232" s="26" t="s">
        <v>82</v>
      </c>
      <c r="D232" s="27" t="s">
        <v>10</v>
      </c>
      <c r="E232" s="27" t="s">
        <v>93</v>
      </c>
      <c r="F232" s="27" t="s">
        <v>293</v>
      </c>
      <c r="G232">
        <v>4218.4799999999996</v>
      </c>
      <c r="H232">
        <v>1719.3599999999992</v>
      </c>
      <c r="I232">
        <v>5065.2000000000007</v>
      </c>
      <c r="J232">
        <v>5181.8399999999992</v>
      </c>
      <c r="K232">
        <v>4181.7599999999984</v>
      </c>
      <c r="L232">
        <v>3926.8799999999997</v>
      </c>
      <c r="M232">
        <v>3935.52</v>
      </c>
      <c r="N232">
        <v>4665.6000000000013</v>
      </c>
      <c r="O232">
        <v>2976.4799999999991</v>
      </c>
      <c r="P232">
        <v>2192.4</v>
      </c>
      <c r="Q232">
        <v>2026.08</v>
      </c>
      <c r="R232">
        <v>4799.5200000000004</v>
      </c>
      <c r="S232">
        <v>2352.2399999999989</v>
      </c>
      <c r="T232">
        <v>2779.9199999999987</v>
      </c>
      <c r="U232">
        <v>5726.16</v>
      </c>
      <c r="V232">
        <v>4369.6799999999994</v>
      </c>
      <c r="W232">
        <v>5043.5999999999995</v>
      </c>
      <c r="X232">
        <v>5454.0000000000009</v>
      </c>
      <c r="Y232">
        <v>3600.7199999999984</v>
      </c>
      <c r="Z232">
        <v>3957.1199999999985</v>
      </c>
      <c r="AA232">
        <v>5026.3199999999988</v>
      </c>
      <c r="AB232">
        <v>3062.8799999999992</v>
      </c>
      <c r="AC232">
        <v>2747.5199999999986</v>
      </c>
      <c r="AD232">
        <v>2702.1599999999985</v>
      </c>
      <c r="AE232">
        <v>4715.2799999999988</v>
      </c>
      <c r="AF232">
        <v>5335.1999999999989</v>
      </c>
      <c r="AG232">
        <v>6834.24</v>
      </c>
      <c r="AH232">
        <v>2369.5199999999986</v>
      </c>
      <c r="AI232">
        <v>6918.4800000000041</v>
      </c>
      <c r="AJ232">
        <v>3896.6400000000012</v>
      </c>
      <c r="AK232">
        <v>4162.3199999999979</v>
      </c>
      <c r="AL232">
        <v>2641.6799999999985</v>
      </c>
      <c r="AM232">
        <v>3790.7999999999993</v>
      </c>
      <c r="AN232">
        <v>2127.5999999999995</v>
      </c>
      <c r="AO232">
        <v>3207.5999999999995</v>
      </c>
      <c r="AP232">
        <v>2090.8799999999992</v>
      </c>
      <c r="AQ232">
        <v>2373.8399999999992</v>
      </c>
    </row>
    <row r="233" spans="1:43" x14ac:dyDescent="0.2">
      <c r="A233" s="27" t="s">
        <v>141</v>
      </c>
      <c r="B233" s="27" t="s">
        <v>143</v>
      </c>
      <c r="C233" s="26" t="s">
        <v>82</v>
      </c>
      <c r="D233" s="27" t="s">
        <v>10</v>
      </c>
      <c r="E233" s="27" t="s">
        <v>93</v>
      </c>
      <c r="F233" s="27" t="s">
        <v>293</v>
      </c>
      <c r="G233">
        <v>19157.03999999999</v>
      </c>
      <c r="H233">
        <v>16020.719999999998</v>
      </c>
      <c r="I233">
        <v>21889.439999999999</v>
      </c>
      <c r="J233">
        <v>14240.880000000003</v>
      </c>
      <c r="K233">
        <v>19249.920000000006</v>
      </c>
      <c r="L233">
        <v>13420.079999999998</v>
      </c>
      <c r="M233">
        <v>19796.399999999998</v>
      </c>
      <c r="N233">
        <v>13245.120000000004</v>
      </c>
      <c r="O233">
        <v>18802.799999999992</v>
      </c>
      <c r="P233">
        <v>13966.56</v>
      </c>
      <c r="Q233">
        <v>15562.8</v>
      </c>
      <c r="R233">
        <v>15657.839999999991</v>
      </c>
      <c r="S233">
        <v>20029.68</v>
      </c>
      <c r="T233">
        <v>15688.08</v>
      </c>
      <c r="U233">
        <v>22295.52</v>
      </c>
      <c r="V233">
        <v>19934.640000000007</v>
      </c>
      <c r="W233">
        <v>24816.240000000002</v>
      </c>
      <c r="X233">
        <v>27263.52</v>
      </c>
      <c r="Y233">
        <v>10424.159999999996</v>
      </c>
      <c r="Z233">
        <v>11977.199999999999</v>
      </c>
      <c r="AA233">
        <v>12873.599999999997</v>
      </c>
      <c r="AB233">
        <v>16063.920000000004</v>
      </c>
      <c r="AC233">
        <v>7216.5599999999995</v>
      </c>
      <c r="AD233">
        <v>13750.559999999998</v>
      </c>
      <c r="AE233">
        <v>10495.439999999999</v>
      </c>
      <c r="AF233">
        <v>14925.599999999999</v>
      </c>
      <c r="AG233">
        <v>17012.160000000007</v>
      </c>
      <c r="AH233">
        <v>17627.760000000006</v>
      </c>
      <c r="AI233">
        <v>28654.560000000001</v>
      </c>
      <c r="AJ233">
        <v>17982</v>
      </c>
      <c r="AK233">
        <v>17744.400000000005</v>
      </c>
      <c r="AL233">
        <v>11534.400000000001</v>
      </c>
      <c r="AM233">
        <v>12366.000000000007</v>
      </c>
      <c r="AN233">
        <v>12536.64</v>
      </c>
      <c r="AO233">
        <v>18761.760000000002</v>
      </c>
      <c r="AP233">
        <v>15215.040000000006</v>
      </c>
      <c r="AQ233">
        <v>15236.639999999987</v>
      </c>
    </row>
    <row r="234" spans="1:43" x14ac:dyDescent="0.2">
      <c r="A234" s="27" t="s">
        <v>141</v>
      </c>
      <c r="B234" s="27" t="s">
        <v>117</v>
      </c>
      <c r="C234" s="26" t="s">
        <v>82</v>
      </c>
      <c r="D234" s="27" t="s">
        <v>10</v>
      </c>
      <c r="E234" s="27" t="s">
        <v>95</v>
      </c>
      <c r="F234" s="27" t="s">
        <v>293</v>
      </c>
      <c r="G234">
        <v>34.300000000000004</v>
      </c>
      <c r="H234">
        <v>0</v>
      </c>
      <c r="I234">
        <v>4.8999999999999995</v>
      </c>
      <c r="J234">
        <v>4.8999999999999995</v>
      </c>
      <c r="K234">
        <v>7.35</v>
      </c>
      <c r="L234">
        <v>0</v>
      </c>
      <c r="M234">
        <v>102.89999999999992</v>
      </c>
      <c r="N234">
        <v>115.15000000000002</v>
      </c>
      <c r="O234">
        <v>53.900000000000006</v>
      </c>
      <c r="P234">
        <v>66.15000000000002</v>
      </c>
      <c r="Q234">
        <v>51.45000000000001</v>
      </c>
      <c r="R234">
        <v>56.350000000000009</v>
      </c>
      <c r="S234">
        <v>78.399999999999991</v>
      </c>
      <c r="T234">
        <v>34.300000000000004</v>
      </c>
      <c r="U234">
        <v>85.750000000000014</v>
      </c>
      <c r="V234">
        <v>63.70000000000001</v>
      </c>
      <c r="W234">
        <v>26.950000000000003</v>
      </c>
      <c r="X234">
        <v>0</v>
      </c>
      <c r="Y234">
        <v>24.5</v>
      </c>
      <c r="Z234">
        <v>137.19999999999999</v>
      </c>
      <c r="AA234">
        <v>68.600000000000023</v>
      </c>
      <c r="AB234">
        <v>14.7</v>
      </c>
      <c r="AC234">
        <v>0</v>
      </c>
      <c r="AD234">
        <v>0</v>
      </c>
      <c r="AE234">
        <v>58.800000000000004</v>
      </c>
      <c r="AF234">
        <v>26.950000000000003</v>
      </c>
      <c r="AG234">
        <v>29.400000000000002</v>
      </c>
      <c r="AH234">
        <v>44.1</v>
      </c>
      <c r="AI234">
        <v>154.35000000000005</v>
      </c>
      <c r="AJ234">
        <v>75.950000000000017</v>
      </c>
      <c r="AK234">
        <v>36.750000000000007</v>
      </c>
      <c r="AL234">
        <v>24.5</v>
      </c>
      <c r="AM234">
        <v>24.5</v>
      </c>
      <c r="AN234">
        <v>39.199999999999996</v>
      </c>
      <c r="AO234">
        <v>53.900000000000006</v>
      </c>
      <c r="AP234">
        <v>19.599999999999998</v>
      </c>
      <c r="AQ234">
        <v>31.850000000000005</v>
      </c>
    </row>
    <row r="235" spans="1:43" x14ac:dyDescent="0.2">
      <c r="A235" s="27" t="s">
        <v>141</v>
      </c>
      <c r="B235" s="27" t="s">
        <v>117</v>
      </c>
      <c r="C235" s="26" t="s">
        <v>82</v>
      </c>
      <c r="D235" s="27" t="s">
        <v>10</v>
      </c>
      <c r="E235" s="27" t="s">
        <v>95</v>
      </c>
      <c r="F235" s="27" t="s">
        <v>293</v>
      </c>
      <c r="G235">
        <v>22.000000000000004</v>
      </c>
      <c r="H235">
        <v>22.000000000000004</v>
      </c>
      <c r="I235">
        <v>28.6</v>
      </c>
      <c r="J235">
        <v>13.200000000000001</v>
      </c>
      <c r="K235">
        <v>0</v>
      </c>
      <c r="L235">
        <v>0</v>
      </c>
      <c r="M235">
        <v>39.6</v>
      </c>
      <c r="N235">
        <v>48.400000000000006</v>
      </c>
      <c r="O235">
        <v>30.8</v>
      </c>
      <c r="P235">
        <v>33</v>
      </c>
      <c r="Q235">
        <v>26.4</v>
      </c>
      <c r="R235">
        <v>37.400000000000006</v>
      </c>
      <c r="S235">
        <v>33</v>
      </c>
      <c r="T235">
        <v>33</v>
      </c>
      <c r="U235">
        <v>44.000000000000007</v>
      </c>
      <c r="V235">
        <v>46.2</v>
      </c>
      <c r="W235">
        <v>68.2</v>
      </c>
      <c r="X235">
        <v>35.200000000000003</v>
      </c>
      <c r="Y235">
        <v>57.20000000000001</v>
      </c>
      <c r="Z235">
        <v>44.000000000000007</v>
      </c>
      <c r="AA235">
        <v>26.4</v>
      </c>
      <c r="AB235">
        <v>37.400000000000006</v>
      </c>
      <c r="AC235">
        <v>26.4</v>
      </c>
      <c r="AD235">
        <v>35.200000000000003</v>
      </c>
      <c r="AE235">
        <v>50.600000000000009</v>
      </c>
      <c r="AF235">
        <v>48.400000000000006</v>
      </c>
      <c r="AG235">
        <v>46.2</v>
      </c>
      <c r="AH235">
        <v>63.8</v>
      </c>
      <c r="AI235">
        <v>55.000000000000007</v>
      </c>
      <c r="AJ235">
        <v>66</v>
      </c>
      <c r="AK235">
        <v>103.4</v>
      </c>
      <c r="AL235">
        <v>37.400000000000006</v>
      </c>
      <c r="AM235">
        <v>33</v>
      </c>
      <c r="AN235">
        <v>30.8</v>
      </c>
      <c r="AO235">
        <v>24.2</v>
      </c>
      <c r="AP235">
        <v>46.2</v>
      </c>
      <c r="AQ235">
        <v>33</v>
      </c>
    </row>
    <row r="236" spans="1:43" x14ac:dyDescent="0.2">
      <c r="A236" s="27" t="s">
        <v>141</v>
      </c>
      <c r="B236" s="27" t="s">
        <v>143</v>
      </c>
      <c r="C236" s="26" t="s">
        <v>82</v>
      </c>
      <c r="D236" s="27" t="s">
        <v>10</v>
      </c>
      <c r="E236" s="27" t="s">
        <v>95</v>
      </c>
      <c r="F236" s="27" t="s">
        <v>293</v>
      </c>
      <c r="G236">
        <v>111.59999999999998</v>
      </c>
      <c r="H236">
        <v>93.600000000000009</v>
      </c>
      <c r="I236">
        <v>140.39999999999998</v>
      </c>
      <c r="J236">
        <v>154.79999999999998</v>
      </c>
      <c r="K236">
        <v>147.60000000000002</v>
      </c>
      <c r="L236">
        <v>53.999999999999993</v>
      </c>
      <c r="M236">
        <v>90</v>
      </c>
      <c r="N236">
        <v>212.4</v>
      </c>
      <c r="O236">
        <v>370.8</v>
      </c>
      <c r="P236">
        <v>28.8</v>
      </c>
      <c r="Q236">
        <v>68.400000000000006</v>
      </c>
      <c r="R236">
        <v>154.79999999999998</v>
      </c>
      <c r="S236">
        <v>97.2</v>
      </c>
      <c r="T236">
        <v>115.2</v>
      </c>
      <c r="U236">
        <v>122.39999999999998</v>
      </c>
      <c r="V236">
        <v>129.6</v>
      </c>
      <c r="W236">
        <v>288.00000000000006</v>
      </c>
      <c r="X236">
        <v>82.800000000000011</v>
      </c>
      <c r="Y236">
        <v>90</v>
      </c>
      <c r="Z236">
        <v>187.20000000000002</v>
      </c>
      <c r="AA236">
        <v>104.39999999999998</v>
      </c>
      <c r="AB236">
        <v>68.400000000000006</v>
      </c>
      <c r="AC236">
        <v>61.2</v>
      </c>
      <c r="AD236">
        <v>133.19999999999999</v>
      </c>
      <c r="AE236">
        <v>75.599999999999994</v>
      </c>
      <c r="AF236">
        <v>90</v>
      </c>
      <c r="AG236">
        <v>36.000000000000007</v>
      </c>
      <c r="AH236">
        <v>230.40000000000003</v>
      </c>
      <c r="AI236">
        <v>165.6</v>
      </c>
      <c r="AJ236">
        <v>144</v>
      </c>
      <c r="AK236">
        <v>165.6</v>
      </c>
      <c r="AL236">
        <v>39.599999999999994</v>
      </c>
      <c r="AM236">
        <v>32.4</v>
      </c>
      <c r="AN236">
        <v>68.399999999999991</v>
      </c>
      <c r="AO236">
        <v>129.6</v>
      </c>
      <c r="AP236">
        <v>50.4</v>
      </c>
      <c r="AQ236">
        <v>64.8</v>
      </c>
    </row>
    <row r="237" spans="1:43" x14ac:dyDescent="0.2">
      <c r="A237" s="27" t="s">
        <v>141</v>
      </c>
      <c r="B237" s="33" t="s">
        <v>143</v>
      </c>
      <c r="C237" s="26" t="s">
        <v>82</v>
      </c>
      <c r="D237" s="27" t="s">
        <v>10</v>
      </c>
      <c r="E237" s="27" t="s">
        <v>96</v>
      </c>
      <c r="F237" s="27" t="s">
        <v>293</v>
      </c>
      <c r="G237">
        <v>233.28</v>
      </c>
      <c r="H237">
        <v>64.8</v>
      </c>
      <c r="I237">
        <v>380.15999999999997</v>
      </c>
      <c r="J237">
        <v>215.99999999999997</v>
      </c>
      <c r="K237">
        <v>142.56</v>
      </c>
      <c r="L237">
        <v>164.16</v>
      </c>
      <c r="M237">
        <v>315.36</v>
      </c>
      <c r="N237">
        <v>479.51999999999992</v>
      </c>
      <c r="O237">
        <v>82.080000000000013</v>
      </c>
      <c r="P237">
        <v>64.8</v>
      </c>
      <c r="Q237">
        <v>51.84</v>
      </c>
      <c r="R237">
        <v>138.24</v>
      </c>
      <c r="S237">
        <v>86.4</v>
      </c>
      <c r="T237">
        <v>107.99999999999999</v>
      </c>
      <c r="U237">
        <v>254.88</v>
      </c>
      <c r="V237">
        <v>185.76000000000002</v>
      </c>
      <c r="W237">
        <v>185.76</v>
      </c>
      <c r="X237">
        <v>233.28</v>
      </c>
      <c r="Y237">
        <v>43.199999999999996</v>
      </c>
      <c r="Z237">
        <v>146.88</v>
      </c>
      <c r="AA237">
        <v>220.32</v>
      </c>
      <c r="AB237">
        <v>228.96000000000004</v>
      </c>
      <c r="AC237">
        <v>133.92000000000002</v>
      </c>
      <c r="AD237">
        <v>120.95999999999998</v>
      </c>
      <c r="AE237">
        <v>99.359999999999985</v>
      </c>
      <c r="AF237">
        <v>652.31999999999994</v>
      </c>
      <c r="AG237">
        <v>146.88000000000002</v>
      </c>
      <c r="AH237">
        <v>276.47999999999996</v>
      </c>
      <c r="AI237">
        <v>341.27999999999986</v>
      </c>
      <c r="AJ237">
        <v>90.720000000000013</v>
      </c>
      <c r="AK237">
        <v>64.8</v>
      </c>
      <c r="AL237">
        <v>164.16</v>
      </c>
      <c r="AM237">
        <v>194.39999999999995</v>
      </c>
      <c r="AN237">
        <v>82.080000000000027</v>
      </c>
      <c r="AO237">
        <v>224.64000000000004</v>
      </c>
      <c r="AP237">
        <v>82.079999999999984</v>
      </c>
      <c r="AQ237">
        <v>185.76000000000002</v>
      </c>
    </row>
    <row r="238" spans="1:43" x14ac:dyDescent="0.2">
      <c r="A238" s="27" t="s">
        <v>141</v>
      </c>
      <c r="B238" s="33" t="s">
        <v>143</v>
      </c>
      <c r="C238" s="26" t="s">
        <v>82</v>
      </c>
      <c r="D238" s="27" t="s">
        <v>10</v>
      </c>
      <c r="E238" s="27" t="s">
        <v>96</v>
      </c>
      <c r="F238" s="27" t="s">
        <v>293</v>
      </c>
      <c r="G238">
        <v>0</v>
      </c>
      <c r="H238">
        <v>51.839999999999989</v>
      </c>
      <c r="I238">
        <v>108.00000000000004</v>
      </c>
      <c r="J238">
        <v>17.28</v>
      </c>
      <c r="K238">
        <v>17.28</v>
      </c>
      <c r="L238">
        <v>21.6</v>
      </c>
      <c r="M238">
        <v>21.6</v>
      </c>
      <c r="N238">
        <v>12.959999999999999</v>
      </c>
      <c r="O238">
        <v>56.160000000000004</v>
      </c>
      <c r="P238">
        <v>751.68</v>
      </c>
      <c r="Q238">
        <v>777.59999999999991</v>
      </c>
      <c r="R238">
        <v>203.03999999999991</v>
      </c>
      <c r="S238">
        <v>86.4</v>
      </c>
      <c r="T238">
        <v>43.2</v>
      </c>
      <c r="U238">
        <v>77.759999999999991</v>
      </c>
      <c r="V238">
        <v>203.03999999999996</v>
      </c>
      <c r="W238">
        <v>151.19999999999996</v>
      </c>
      <c r="X238">
        <v>280.8</v>
      </c>
      <c r="Y238">
        <v>103.67999999999999</v>
      </c>
      <c r="Z238">
        <v>151.19999999999996</v>
      </c>
      <c r="AA238">
        <v>60.48</v>
      </c>
      <c r="AB238">
        <v>17.28</v>
      </c>
      <c r="AC238">
        <v>8.64</v>
      </c>
      <c r="AD238">
        <v>8.64</v>
      </c>
      <c r="AE238">
        <v>155.52000000000001</v>
      </c>
      <c r="AF238">
        <v>60.48</v>
      </c>
      <c r="AG238">
        <v>25.92</v>
      </c>
      <c r="AH238">
        <v>51.839999999999996</v>
      </c>
      <c r="AI238">
        <v>116.64</v>
      </c>
      <c r="AJ238">
        <v>90.72</v>
      </c>
      <c r="AK238">
        <v>56.160000000000004</v>
      </c>
      <c r="AL238">
        <v>47.52000000000001</v>
      </c>
      <c r="AM238">
        <v>51.839999999999996</v>
      </c>
      <c r="AN238">
        <v>21.6</v>
      </c>
      <c r="AO238">
        <v>82.079999999999984</v>
      </c>
      <c r="AP238">
        <v>17.28</v>
      </c>
      <c r="AQ238">
        <v>17.28</v>
      </c>
    </row>
    <row r="239" spans="1:43" x14ac:dyDescent="0.2">
      <c r="A239" s="27" t="s">
        <v>141</v>
      </c>
      <c r="B239" s="27" t="s">
        <v>117</v>
      </c>
      <c r="C239" s="26" t="s">
        <v>82</v>
      </c>
      <c r="D239" s="27" t="s">
        <v>10</v>
      </c>
      <c r="E239" s="27" t="s">
        <v>147</v>
      </c>
      <c r="F239" s="27" t="s">
        <v>293</v>
      </c>
      <c r="G239">
        <v>132.36799999999999</v>
      </c>
      <c r="H239">
        <v>113.90799999999999</v>
      </c>
      <c r="I239">
        <v>113.91199999999999</v>
      </c>
      <c r="J239">
        <v>264.74599999999992</v>
      </c>
      <c r="K239">
        <v>252.42399999999986</v>
      </c>
      <c r="L239">
        <v>1028.0520000000001</v>
      </c>
      <c r="M239">
        <v>98.495999999999981</v>
      </c>
      <c r="N239">
        <v>73.872</v>
      </c>
      <c r="O239">
        <v>58.486000000000004</v>
      </c>
      <c r="P239">
        <v>61.572000000000003</v>
      </c>
      <c r="Q239">
        <v>18.47</v>
      </c>
      <c r="R239">
        <v>49.258000000000003</v>
      </c>
      <c r="S239">
        <v>43.1</v>
      </c>
      <c r="T239">
        <v>18.48</v>
      </c>
      <c r="U239">
        <v>6.1639999999999997</v>
      </c>
      <c r="V239">
        <v>30.8</v>
      </c>
      <c r="W239">
        <v>3.0799999999999996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2">
      <c r="A240" s="27" t="s">
        <v>141</v>
      </c>
      <c r="B240" s="27" t="s">
        <v>117</v>
      </c>
      <c r="C240" s="26" t="s">
        <v>82</v>
      </c>
      <c r="D240" s="27" t="s">
        <v>10</v>
      </c>
      <c r="E240" s="27" t="s">
        <v>147</v>
      </c>
      <c r="F240" s="27" t="s">
        <v>293</v>
      </c>
      <c r="G240">
        <v>46.169999999999995</v>
      </c>
      <c r="H240">
        <v>21.546000000000003</v>
      </c>
      <c r="I240">
        <v>3.0779999999999998</v>
      </c>
      <c r="J240">
        <v>123.11999999999998</v>
      </c>
      <c r="K240">
        <v>196.99199999999993</v>
      </c>
      <c r="L240">
        <v>116.96399999999998</v>
      </c>
      <c r="M240">
        <v>116.96399999999997</v>
      </c>
      <c r="N240">
        <v>153.89999999999995</v>
      </c>
      <c r="O240">
        <v>76.949999999999989</v>
      </c>
      <c r="P240">
        <v>46.17</v>
      </c>
      <c r="Q240">
        <v>70.793999999999997</v>
      </c>
      <c r="R240">
        <v>64.638000000000005</v>
      </c>
      <c r="S240">
        <v>73.872000000000014</v>
      </c>
      <c r="T240">
        <v>92.339999999999989</v>
      </c>
      <c r="U240">
        <v>70.794000000000011</v>
      </c>
      <c r="V240">
        <v>172.36799999999994</v>
      </c>
      <c r="W240">
        <v>76.949999999999974</v>
      </c>
      <c r="X240">
        <v>67.715999999999966</v>
      </c>
      <c r="Y240">
        <v>-9.234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2">
      <c r="A241" s="27" t="s">
        <v>141</v>
      </c>
      <c r="B241" s="27" t="s">
        <v>143</v>
      </c>
      <c r="C241" s="26" t="s">
        <v>82</v>
      </c>
      <c r="D241" s="27" t="s">
        <v>10</v>
      </c>
      <c r="E241" s="27" t="s">
        <v>147</v>
      </c>
      <c r="F241" s="27" t="s">
        <v>293</v>
      </c>
      <c r="G241">
        <v>314.99999999999994</v>
      </c>
      <c r="H241">
        <v>216.00000000000003</v>
      </c>
      <c r="I241">
        <v>170.99999999999997</v>
      </c>
      <c r="J241">
        <v>423.00000000000006</v>
      </c>
      <c r="K241">
        <v>450.00000000000006</v>
      </c>
      <c r="L241">
        <v>900.00000000000011</v>
      </c>
      <c r="M241">
        <v>387.00000000000006</v>
      </c>
      <c r="N241">
        <v>441.00000000000006</v>
      </c>
      <c r="O241">
        <v>18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107.99999999999997</v>
      </c>
      <c r="AJ241">
        <v>630.00000000000011</v>
      </c>
      <c r="AK241">
        <v>1088.9999999999995</v>
      </c>
      <c r="AL241">
        <v>90</v>
      </c>
      <c r="AM241">
        <v>12024</v>
      </c>
      <c r="AN241">
        <v>10404</v>
      </c>
      <c r="AO241">
        <v>4676.76</v>
      </c>
      <c r="AP241">
        <v>3754.0799999999986</v>
      </c>
      <c r="AQ241">
        <v>10367.999999999998</v>
      </c>
    </row>
    <row r="242" spans="1:43" x14ac:dyDescent="0.2">
      <c r="A242" s="27" t="s">
        <v>141</v>
      </c>
      <c r="B242" s="27" t="s">
        <v>143</v>
      </c>
      <c r="C242" s="26" t="s">
        <v>82</v>
      </c>
      <c r="D242" s="27" t="s">
        <v>10</v>
      </c>
      <c r="E242" s="27" t="s">
        <v>147</v>
      </c>
      <c r="F242" s="27" t="s">
        <v>293</v>
      </c>
      <c r="G242">
        <v>278.99999999999989</v>
      </c>
      <c r="H242">
        <v>252</v>
      </c>
      <c r="I242">
        <v>171</v>
      </c>
      <c r="J242">
        <v>36</v>
      </c>
      <c r="K242">
        <v>18</v>
      </c>
      <c r="L242">
        <v>36</v>
      </c>
      <c r="M242">
        <v>720.00000000000034</v>
      </c>
      <c r="N242">
        <v>18</v>
      </c>
      <c r="O242">
        <v>5413.4400000000005</v>
      </c>
      <c r="P242">
        <v>36</v>
      </c>
      <c r="Q242">
        <v>18</v>
      </c>
      <c r="R242">
        <v>666.00000000000023</v>
      </c>
      <c r="S242">
        <v>0</v>
      </c>
      <c r="T242">
        <v>18</v>
      </c>
      <c r="U242">
        <v>0</v>
      </c>
      <c r="V242">
        <v>9</v>
      </c>
      <c r="W242">
        <v>180.00000000000003</v>
      </c>
      <c r="X242">
        <v>53.999999999999993</v>
      </c>
      <c r="Y242">
        <v>36</v>
      </c>
      <c r="Z242">
        <v>243.00000000000009</v>
      </c>
      <c r="AA242">
        <v>63</v>
      </c>
      <c r="AB242">
        <v>90</v>
      </c>
      <c r="AC242">
        <v>89.999999999999986</v>
      </c>
      <c r="AD242">
        <v>80.999999999999986</v>
      </c>
      <c r="AE242">
        <v>98.999999999999986</v>
      </c>
      <c r="AF242">
        <v>89.999999999999986</v>
      </c>
      <c r="AG242">
        <v>54</v>
      </c>
      <c r="AH242">
        <v>63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</row>
    <row r="243" spans="1:43" x14ac:dyDescent="0.2">
      <c r="A243" s="27" t="s">
        <v>141</v>
      </c>
      <c r="B243" s="27" t="s">
        <v>117</v>
      </c>
      <c r="C243" s="26" t="s">
        <v>82</v>
      </c>
      <c r="D243" s="27" t="s">
        <v>10</v>
      </c>
      <c r="E243" s="27" t="s">
        <v>136</v>
      </c>
      <c r="F243" s="27" t="s">
        <v>293</v>
      </c>
      <c r="G243">
        <v>216.66800000000012</v>
      </c>
      <c r="H243">
        <v>208.53700000000006</v>
      </c>
      <c r="I243">
        <v>205.82400000000001</v>
      </c>
      <c r="J243">
        <v>322.29100000000011</v>
      </c>
      <c r="K243">
        <v>200.41700000000006</v>
      </c>
      <c r="L243">
        <v>219.38100000000006</v>
      </c>
      <c r="M243">
        <v>224.79800000000006</v>
      </c>
      <c r="N243">
        <v>162.50300000000004</v>
      </c>
      <c r="O243">
        <v>132.72200000000004</v>
      </c>
      <c r="P243">
        <v>27.085999999999999</v>
      </c>
      <c r="Q243">
        <v>21.672000000000001</v>
      </c>
      <c r="R243">
        <v>32.508000000000003</v>
      </c>
      <c r="S243">
        <v>21.672000000000001</v>
      </c>
      <c r="T243">
        <v>24.381</v>
      </c>
      <c r="U243">
        <v>37.926000000000009</v>
      </c>
      <c r="V243">
        <v>81.27</v>
      </c>
      <c r="W243">
        <v>85.230000000000032</v>
      </c>
      <c r="X243">
        <v>252.459</v>
      </c>
      <c r="Y243">
        <v>124.407</v>
      </c>
      <c r="Z243">
        <v>48.762</v>
      </c>
      <c r="AA243">
        <v>192.339</v>
      </c>
      <c r="AB243">
        <v>113.77800000000003</v>
      </c>
      <c r="AC243">
        <v>148.78800000000004</v>
      </c>
      <c r="AD243">
        <v>115.56</v>
      </c>
      <c r="AE243">
        <v>64.809000000000012</v>
      </c>
      <c r="AF243">
        <v>115.45200000000004</v>
      </c>
      <c r="AG243">
        <v>122.32800000000002</v>
      </c>
      <c r="AH243">
        <v>91.485000000000014</v>
      </c>
      <c r="AI243">
        <v>284.96700000000004</v>
      </c>
      <c r="AJ243">
        <v>239.44500000000005</v>
      </c>
      <c r="AK243">
        <v>189.94500000000002</v>
      </c>
      <c r="AL243">
        <v>186.822</v>
      </c>
      <c r="AM243">
        <v>316.03500000000003</v>
      </c>
      <c r="AN243">
        <v>110.13300000000001</v>
      </c>
      <c r="AO243">
        <v>160.87500000000006</v>
      </c>
      <c r="AP243">
        <v>144.52200000000002</v>
      </c>
      <c r="AQ243">
        <v>185.36400000000003</v>
      </c>
    </row>
    <row r="244" spans="1:43" x14ac:dyDescent="0.2">
      <c r="A244" s="27" t="s">
        <v>141</v>
      </c>
      <c r="B244" s="27" t="s">
        <v>117</v>
      </c>
      <c r="C244" s="26" t="s">
        <v>82</v>
      </c>
      <c r="D244" s="27" t="s">
        <v>10</v>
      </c>
      <c r="E244" s="27" t="s">
        <v>136</v>
      </c>
      <c r="F244" s="27" t="s">
        <v>293</v>
      </c>
      <c r="G244">
        <v>50.82</v>
      </c>
      <c r="H244">
        <v>98.56</v>
      </c>
      <c r="I244">
        <v>109.33999999999999</v>
      </c>
      <c r="J244">
        <v>109.33999999999999</v>
      </c>
      <c r="K244">
        <v>73.913999999999987</v>
      </c>
      <c r="L244">
        <v>60.040000000000006</v>
      </c>
      <c r="M244">
        <v>100.06899999999997</v>
      </c>
      <c r="N244">
        <v>226.23800000000003</v>
      </c>
      <c r="O244">
        <v>5277.5650000000005</v>
      </c>
      <c r="P244">
        <v>10.773000000000001</v>
      </c>
      <c r="Q244">
        <v>50.786999999999985</v>
      </c>
      <c r="R244">
        <v>64.637999999999991</v>
      </c>
      <c r="S244">
        <v>47.709000000000003</v>
      </c>
      <c r="T244">
        <v>55.403999999999996</v>
      </c>
      <c r="U244">
        <v>50.786999999999985</v>
      </c>
      <c r="V244">
        <v>56.943000000000005</v>
      </c>
      <c r="W244">
        <v>116.96399999999998</v>
      </c>
      <c r="X244">
        <v>50.786999999999999</v>
      </c>
      <c r="Y244">
        <v>89.261999999999986</v>
      </c>
      <c r="Z244">
        <v>63.09899999999999</v>
      </c>
      <c r="AA244">
        <v>123.11999999999998</v>
      </c>
      <c r="AB244">
        <v>96.956999999999994</v>
      </c>
      <c r="AC244">
        <v>55.403999999999996</v>
      </c>
      <c r="AD244">
        <v>69.254999999999981</v>
      </c>
      <c r="AE244">
        <v>69.254999999999981</v>
      </c>
      <c r="AF244">
        <v>106.19099999999999</v>
      </c>
      <c r="AG244">
        <v>69.254999999999981</v>
      </c>
      <c r="AH244">
        <v>89.261999999999972</v>
      </c>
      <c r="AI244">
        <v>195.45299999999992</v>
      </c>
      <c r="AJ244">
        <v>150.82199999999995</v>
      </c>
      <c r="AK244">
        <v>203.14799999999994</v>
      </c>
      <c r="AL244">
        <v>164.67299999999997</v>
      </c>
      <c r="AM244">
        <v>140.04899999999995</v>
      </c>
      <c r="AN244">
        <v>41.55299999999999</v>
      </c>
      <c r="AO244">
        <v>120.04199999999997</v>
      </c>
      <c r="AP244">
        <v>92.339999999999975</v>
      </c>
      <c r="AQ244">
        <v>278.55900000000003</v>
      </c>
    </row>
    <row r="245" spans="1:43" x14ac:dyDescent="0.2">
      <c r="A245" s="27" t="s">
        <v>141</v>
      </c>
      <c r="B245" s="27" t="s">
        <v>143</v>
      </c>
      <c r="C245" s="26" t="s">
        <v>82</v>
      </c>
      <c r="D245" s="27" t="s">
        <v>10</v>
      </c>
      <c r="E245" s="27" t="s">
        <v>136</v>
      </c>
      <c r="F245" s="27" t="s">
        <v>293</v>
      </c>
      <c r="G245">
        <v>1141.56</v>
      </c>
      <c r="H245">
        <v>2320.9919999999997</v>
      </c>
      <c r="I245">
        <v>1740.7440000000001</v>
      </c>
      <c r="J245">
        <v>135.36000000000001</v>
      </c>
      <c r="K245">
        <v>207</v>
      </c>
      <c r="L245">
        <v>1526.9760000000001</v>
      </c>
      <c r="M245">
        <v>1874.88</v>
      </c>
      <c r="N245">
        <v>941.4</v>
      </c>
      <c r="O245">
        <v>632.51999999999987</v>
      </c>
      <c r="P245">
        <v>224.99999999999997</v>
      </c>
      <c r="Q245">
        <v>783.57600000000014</v>
      </c>
      <c r="R245">
        <v>2306.4479999999994</v>
      </c>
      <c r="S245">
        <v>1885.7520000000002</v>
      </c>
      <c r="T245">
        <v>3174.12</v>
      </c>
      <c r="U245">
        <v>1439.9280000000001</v>
      </c>
      <c r="V245">
        <v>513</v>
      </c>
      <c r="W245">
        <v>782.99999999999989</v>
      </c>
      <c r="X245">
        <v>197.99999999999997</v>
      </c>
      <c r="Y245">
        <v>152.99999999999997</v>
      </c>
      <c r="Z245">
        <v>233.99999999999997</v>
      </c>
      <c r="AA245">
        <v>288.00000000000006</v>
      </c>
      <c r="AB245">
        <v>306</v>
      </c>
      <c r="AC245">
        <v>342</v>
      </c>
      <c r="AD245">
        <v>440.99999999999994</v>
      </c>
      <c r="AE245">
        <v>216</v>
      </c>
      <c r="AF245">
        <v>278.99999999999994</v>
      </c>
      <c r="AG245">
        <v>288.00000000000006</v>
      </c>
      <c r="AH245">
        <v>251.99999999999994</v>
      </c>
      <c r="AI245">
        <v>881.99999999999989</v>
      </c>
      <c r="AJ245">
        <v>441</v>
      </c>
      <c r="AK245">
        <v>423.00000000000006</v>
      </c>
      <c r="AL245">
        <v>1422.0000000000002</v>
      </c>
      <c r="AM245">
        <v>1088.9999999999998</v>
      </c>
      <c r="AN245">
        <v>477</v>
      </c>
      <c r="AO245">
        <v>539.99999999999989</v>
      </c>
      <c r="AP245">
        <v>1245.6000000000001</v>
      </c>
      <c r="AQ245">
        <v>1242.7199999999998</v>
      </c>
    </row>
    <row r="246" spans="1:43" x14ac:dyDescent="0.2">
      <c r="A246" s="27" t="s">
        <v>141</v>
      </c>
      <c r="B246" s="27" t="s">
        <v>143</v>
      </c>
      <c r="C246" s="26" t="s">
        <v>82</v>
      </c>
      <c r="D246" s="27" t="s">
        <v>10</v>
      </c>
      <c r="E246" s="27" t="s">
        <v>136</v>
      </c>
      <c r="F246" s="27" t="s">
        <v>293</v>
      </c>
      <c r="G246">
        <v>4666.536000000001</v>
      </c>
      <c r="H246">
        <v>3953.8799999999997</v>
      </c>
      <c r="I246">
        <v>1812.7440000000001</v>
      </c>
      <c r="J246">
        <v>1683.6479999999999</v>
      </c>
      <c r="K246">
        <v>5841.0000000000009</v>
      </c>
      <c r="L246">
        <v>2396.0160000000005</v>
      </c>
      <c r="M246">
        <v>3836.8080000000004</v>
      </c>
      <c r="N246">
        <v>2124.4320000000002</v>
      </c>
      <c r="O246">
        <v>1945.8720000000001</v>
      </c>
      <c r="P246">
        <v>1414.4399999999998</v>
      </c>
      <c r="Q246">
        <v>1548.8639999999998</v>
      </c>
      <c r="R246">
        <v>1874.52</v>
      </c>
      <c r="S246">
        <v>1891.8</v>
      </c>
      <c r="T246">
        <v>1892.0160000000003</v>
      </c>
      <c r="U246">
        <v>2477.5919999999996</v>
      </c>
      <c r="V246">
        <v>3818.1600000000003</v>
      </c>
      <c r="W246">
        <v>4279.0320000000011</v>
      </c>
      <c r="X246">
        <v>3871.2959999999998</v>
      </c>
      <c r="Y246">
        <v>2639.3040000000001</v>
      </c>
      <c r="Z246">
        <v>1999.6560000000004</v>
      </c>
      <c r="AA246">
        <v>2143.4400000000005</v>
      </c>
      <c r="AB246">
        <v>1703.0159999999998</v>
      </c>
      <c r="AC246">
        <v>2053.7999999999997</v>
      </c>
      <c r="AD246">
        <v>2270.3040000000005</v>
      </c>
      <c r="AE246">
        <v>1234.3679999999999</v>
      </c>
      <c r="AF246">
        <v>1253.088</v>
      </c>
      <c r="AG246">
        <v>1569.0240000000001</v>
      </c>
      <c r="AH246">
        <v>1639.2240000000002</v>
      </c>
      <c r="AI246">
        <v>3548.7359999999999</v>
      </c>
      <c r="AJ246">
        <v>3377.16</v>
      </c>
      <c r="AK246">
        <v>2476.2240000000002</v>
      </c>
      <c r="AL246">
        <v>1424.3040000000001</v>
      </c>
      <c r="AM246">
        <v>2180.6640000000002</v>
      </c>
      <c r="AN246">
        <v>1756.9439999999997</v>
      </c>
      <c r="AO246">
        <v>1180.5119999999999</v>
      </c>
      <c r="AP246">
        <v>3301.4159999999961</v>
      </c>
      <c r="AQ246">
        <v>2591.7840000000006</v>
      </c>
    </row>
    <row r="247" spans="1:43" ht="15" x14ac:dyDescent="0.25">
      <c r="A247" s="27" t="s">
        <v>141</v>
      </c>
      <c r="B247" s="27" t="s">
        <v>143</v>
      </c>
      <c r="C247" s="26" t="s">
        <v>82</v>
      </c>
      <c r="D247" s="68" t="s">
        <v>6</v>
      </c>
      <c r="E247" s="27" t="s">
        <v>142</v>
      </c>
      <c r="F247" s="27" t="s">
        <v>293</v>
      </c>
      <c r="G247">
        <v>459</v>
      </c>
      <c r="H247">
        <v>215.99999999999997</v>
      </c>
      <c r="I247">
        <v>468</v>
      </c>
      <c r="J247">
        <v>207.00000000000003</v>
      </c>
      <c r="K247">
        <v>495</v>
      </c>
      <c r="L247">
        <v>432</v>
      </c>
      <c r="M247">
        <v>1970.9999999999998</v>
      </c>
      <c r="N247">
        <v>423.00000000000006</v>
      </c>
      <c r="O247">
        <v>1313.9999999999998</v>
      </c>
      <c r="P247">
        <v>297</v>
      </c>
      <c r="Q247">
        <v>1421.9999999999998</v>
      </c>
      <c r="R247">
        <v>242.74800000000002</v>
      </c>
      <c r="S247">
        <v>963.00000000000011</v>
      </c>
      <c r="T247">
        <v>269.87400000000002</v>
      </c>
      <c r="U247">
        <v>657</v>
      </c>
      <c r="V247">
        <v>855.00000000000011</v>
      </c>
      <c r="W247">
        <v>962.74800000000027</v>
      </c>
      <c r="X247">
        <v>107.99999999999997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</row>
    <row r="248" spans="1:43" ht="15" x14ac:dyDescent="0.25">
      <c r="A248" s="27" t="s">
        <v>141</v>
      </c>
      <c r="B248" s="27" t="s">
        <v>117</v>
      </c>
      <c r="C248" s="26" t="s">
        <v>82</v>
      </c>
      <c r="D248" s="68" t="s">
        <v>6</v>
      </c>
      <c r="E248" s="27" t="s">
        <v>93</v>
      </c>
      <c r="F248" s="27" t="s">
        <v>293</v>
      </c>
      <c r="G248">
        <v>526.84899999999993</v>
      </c>
      <c r="H248">
        <v>685.596</v>
      </c>
      <c r="I248">
        <v>1232.6720000000007</v>
      </c>
      <c r="J248">
        <v>1149.6310000000001</v>
      </c>
      <c r="K248">
        <v>619.41999999999996</v>
      </c>
      <c r="L248">
        <v>770.35599999999999</v>
      </c>
      <c r="M248">
        <v>796.54399999999998</v>
      </c>
      <c r="N248">
        <v>785.8399999999998</v>
      </c>
      <c r="O248">
        <v>672.38099999999986</v>
      </c>
      <c r="P248">
        <v>638.00800000000004</v>
      </c>
      <c r="Q248">
        <v>544.04200000000003</v>
      </c>
      <c r="R248">
        <v>382.12299999999999</v>
      </c>
      <c r="S248">
        <v>498.053</v>
      </c>
      <c r="T248">
        <v>674.46999999999991</v>
      </c>
      <c r="U248">
        <v>1531.847</v>
      </c>
      <c r="V248">
        <v>2448.6960000000004</v>
      </c>
      <c r="W248">
        <v>1461.9339999999993</v>
      </c>
      <c r="X248">
        <v>657.8000000000003</v>
      </c>
      <c r="Y248">
        <v>1347.8940000000007</v>
      </c>
      <c r="Z248">
        <v>1608.7400000000005</v>
      </c>
      <c r="AA248">
        <v>1620.6200000000015</v>
      </c>
      <c r="AB248">
        <v>2065.1089999999981</v>
      </c>
      <c r="AC248">
        <v>2024.633</v>
      </c>
      <c r="AD248">
        <v>2094.96</v>
      </c>
      <c r="AE248">
        <v>1902.6970000000015</v>
      </c>
      <c r="AF248">
        <v>1694.2300000000009</v>
      </c>
      <c r="AG248">
        <v>2631.3420000000024</v>
      </c>
      <c r="AH248">
        <v>2784.9280000000067</v>
      </c>
      <c r="AI248">
        <v>2601.5650000000037</v>
      </c>
      <c r="AJ248">
        <v>2213.3419999999992</v>
      </c>
      <c r="AK248">
        <v>3511.6480000000051</v>
      </c>
      <c r="AL248">
        <v>2558.4510000000073</v>
      </c>
      <c r="AM248">
        <v>2603.6610000000055</v>
      </c>
      <c r="AN248">
        <v>3544.6640000000066</v>
      </c>
      <c r="AO248">
        <v>2838.5540000000092</v>
      </c>
      <c r="AP248">
        <v>3975.4080000000145</v>
      </c>
      <c r="AQ248">
        <v>4242.2080000000133</v>
      </c>
    </row>
    <row r="249" spans="1:43" ht="15" x14ac:dyDescent="0.25">
      <c r="A249" s="27" t="s">
        <v>141</v>
      </c>
      <c r="B249" s="27" t="s">
        <v>117</v>
      </c>
      <c r="C249" s="26" t="s">
        <v>82</v>
      </c>
      <c r="D249" s="68" t="s">
        <v>6</v>
      </c>
      <c r="E249" s="27" t="s">
        <v>93</v>
      </c>
      <c r="F249" s="27" t="s">
        <v>293</v>
      </c>
      <c r="G249">
        <v>625.40000000000009</v>
      </c>
      <c r="H249">
        <v>675.26999999999987</v>
      </c>
      <c r="I249">
        <v>1192.2159999999999</v>
      </c>
      <c r="J249">
        <v>950.2879999999999</v>
      </c>
      <c r="K249">
        <v>598.17400000000021</v>
      </c>
      <c r="L249">
        <v>477.74799999999993</v>
      </c>
      <c r="M249">
        <v>960.16399999999999</v>
      </c>
      <c r="N249">
        <v>864.37599999999986</v>
      </c>
      <c r="O249">
        <v>589.39899999999943</v>
      </c>
      <c r="P249">
        <v>463.19400000000002</v>
      </c>
      <c r="Q249">
        <v>592.00200000000029</v>
      </c>
      <c r="R249">
        <v>548.17999999999995</v>
      </c>
      <c r="S249">
        <v>573.76599999999985</v>
      </c>
      <c r="T249">
        <v>601.04600000000005</v>
      </c>
      <c r="U249">
        <v>318.30700000000002</v>
      </c>
      <c r="V249">
        <v>460.20100000000008</v>
      </c>
      <c r="W249">
        <v>157.02499999999992</v>
      </c>
      <c r="X249">
        <v>690.19399999999962</v>
      </c>
      <c r="Y249">
        <v>726.73899999999958</v>
      </c>
      <c r="Z249">
        <v>445.49999999999966</v>
      </c>
      <c r="AA249">
        <v>278.95</v>
      </c>
      <c r="AB249">
        <v>369.58500000000004</v>
      </c>
      <c r="AC249">
        <v>463.98600000000016</v>
      </c>
      <c r="AD249">
        <v>1096.5600000000002</v>
      </c>
      <c r="AE249">
        <v>550.50200000000018</v>
      </c>
      <c r="AF249">
        <v>301.56000000000017</v>
      </c>
      <c r="AG249">
        <v>616.73299999999995</v>
      </c>
      <c r="AH249">
        <v>436.32000000000011</v>
      </c>
      <c r="AI249">
        <v>264.86700000000002</v>
      </c>
      <c r="AJ249">
        <v>337.95</v>
      </c>
      <c r="AK249">
        <v>245.70000000000002</v>
      </c>
      <c r="AL249">
        <v>447.68599999999992</v>
      </c>
      <c r="AM249">
        <v>998.69799999999987</v>
      </c>
      <c r="AN249">
        <v>674.59399999999994</v>
      </c>
      <c r="AO249">
        <v>670.7399999999999</v>
      </c>
      <c r="AP249">
        <v>641.09399999999994</v>
      </c>
      <c r="AQ249">
        <v>461.76199999999972</v>
      </c>
    </row>
    <row r="250" spans="1:43" ht="15" x14ac:dyDescent="0.25">
      <c r="A250" s="27" t="s">
        <v>141</v>
      </c>
      <c r="B250" s="27" t="s">
        <v>143</v>
      </c>
      <c r="C250" s="26" t="s">
        <v>82</v>
      </c>
      <c r="D250" s="68" t="s">
        <v>6</v>
      </c>
      <c r="E250" s="27" t="s">
        <v>93</v>
      </c>
      <c r="F250" s="27" t="s">
        <v>293</v>
      </c>
      <c r="G250">
        <v>855.35999999999967</v>
      </c>
      <c r="H250">
        <v>844.55999999999983</v>
      </c>
      <c r="I250">
        <v>1861.92</v>
      </c>
      <c r="J250">
        <v>2494.7999999999993</v>
      </c>
      <c r="K250">
        <v>775.44</v>
      </c>
      <c r="L250">
        <v>600.48</v>
      </c>
      <c r="M250">
        <v>1395.3599999999997</v>
      </c>
      <c r="N250">
        <v>809.99999999999989</v>
      </c>
      <c r="O250">
        <v>809.01199999999983</v>
      </c>
      <c r="P250">
        <v>628.56000000000006</v>
      </c>
      <c r="Q250">
        <v>2164.8120000000004</v>
      </c>
      <c r="R250">
        <v>559.98</v>
      </c>
      <c r="S250">
        <v>581.04</v>
      </c>
      <c r="T250">
        <v>776.64999999999975</v>
      </c>
      <c r="U250">
        <v>1067.9769999999999</v>
      </c>
      <c r="V250">
        <v>1235.6989999999998</v>
      </c>
      <c r="W250">
        <v>835.65399999999931</v>
      </c>
      <c r="X250">
        <v>889.91999999999985</v>
      </c>
      <c r="Y250">
        <v>655.55599999999981</v>
      </c>
      <c r="Z250">
        <v>825.11999999999955</v>
      </c>
      <c r="AA250">
        <v>701.99999999999966</v>
      </c>
      <c r="AB250">
        <v>892.75299999999959</v>
      </c>
      <c r="AC250">
        <v>1123.7830000000006</v>
      </c>
      <c r="AD250">
        <v>598.3199999999996</v>
      </c>
      <c r="AE250">
        <v>1092.6460000000009</v>
      </c>
      <c r="AF250">
        <v>1386.7200000000028</v>
      </c>
      <c r="AG250">
        <v>1696.1360000000016</v>
      </c>
      <c r="AH250">
        <v>898.5599999999996</v>
      </c>
      <c r="AI250">
        <v>967.09099999999978</v>
      </c>
      <c r="AJ250">
        <v>1149.1199999999994</v>
      </c>
      <c r="AK250">
        <v>965.51999999999975</v>
      </c>
      <c r="AL250">
        <v>850.76299999999958</v>
      </c>
      <c r="AM250">
        <v>614.06299999999976</v>
      </c>
      <c r="AN250">
        <v>682.37699999999961</v>
      </c>
      <c r="AO250">
        <v>684.71999999999969</v>
      </c>
      <c r="AP250">
        <v>878.48799999999983</v>
      </c>
      <c r="AQ250">
        <v>741.64299999999969</v>
      </c>
    </row>
    <row r="251" spans="1:43" ht="15" x14ac:dyDescent="0.25">
      <c r="A251" s="27" t="s">
        <v>141</v>
      </c>
      <c r="B251" s="27" t="s">
        <v>143</v>
      </c>
      <c r="C251" s="26" t="s">
        <v>82</v>
      </c>
      <c r="D251" s="68" t="s">
        <v>6</v>
      </c>
      <c r="E251" s="27" t="s">
        <v>93</v>
      </c>
      <c r="F251" s="27" t="s">
        <v>293</v>
      </c>
      <c r="G251">
        <v>9616.3199999999979</v>
      </c>
      <c r="H251">
        <v>14065.919999999998</v>
      </c>
      <c r="I251">
        <v>18798.480000000003</v>
      </c>
      <c r="J251">
        <v>25315.200000000004</v>
      </c>
      <c r="K251">
        <v>15424.559999999998</v>
      </c>
      <c r="L251">
        <v>15595.199999999993</v>
      </c>
      <c r="M251">
        <v>19481.039999999994</v>
      </c>
      <c r="N251">
        <v>21435.839999999997</v>
      </c>
      <c r="O251">
        <v>22231.169000000002</v>
      </c>
      <c r="P251">
        <v>18902.16</v>
      </c>
      <c r="Q251">
        <v>15236.908000000001</v>
      </c>
      <c r="R251">
        <v>16273.165999999992</v>
      </c>
      <c r="S251">
        <v>16897.68</v>
      </c>
      <c r="T251">
        <v>14806.346999999998</v>
      </c>
      <c r="U251">
        <v>12767.577000000003</v>
      </c>
      <c r="V251">
        <v>17502.026999999998</v>
      </c>
      <c r="W251">
        <v>13999.318999999965</v>
      </c>
      <c r="X251">
        <v>12858.479999999978</v>
      </c>
      <c r="Y251">
        <v>16999.64499999996</v>
      </c>
      <c r="Z251">
        <v>13981.679999999975</v>
      </c>
      <c r="AA251">
        <v>15545.519999999962</v>
      </c>
      <c r="AB251">
        <v>13323.957999999964</v>
      </c>
      <c r="AC251">
        <v>10073.518999999991</v>
      </c>
      <c r="AD251">
        <v>9853.9199999999782</v>
      </c>
      <c r="AE251">
        <v>11206.260999999962</v>
      </c>
      <c r="AF251">
        <v>7611.839999999992</v>
      </c>
      <c r="AG251">
        <v>11966.399999999976</v>
      </c>
      <c r="AH251">
        <v>14152.319999999967</v>
      </c>
      <c r="AI251">
        <v>10873.800999999974</v>
      </c>
      <c r="AJ251">
        <v>10903.679999999977</v>
      </c>
      <c r="AK251">
        <v>12934.079999999969</v>
      </c>
      <c r="AL251">
        <v>8773.917999999976</v>
      </c>
      <c r="AM251">
        <v>10742.219999999974</v>
      </c>
      <c r="AN251">
        <v>12809.879999999972</v>
      </c>
      <c r="AO251">
        <v>8698.3199999999906</v>
      </c>
      <c r="AP251">
        <v>12440.517999999964</v>
      </c>
      <c r="AQ251">
        <v>11335.766999999962</v>
      </c>
    </row>
    <row r="252" spans="1:43" ht="15" x14ac:dyDescent="0.25">
      <c r="A252" s="27" t="s">
        <v>141</v>
      </c>
      <c r="B252" s="27" t="s">
        <v>117</v>
      </c>
      <c r="C252" s="26" t="s">
        <v>82</v>
      </c>
      <c r="D252" s="68" t="s">
        <v>6</v>
      </c>
      <c r="E252" s="27" t="s">
        <v>95</v>
      </c>
      <c r="F252" s="27" t="s">
        <v>293</v>
      </c>
      <c r="G252">
        <v>176.4</v>
      </c>
      <c r="H252">
        <v>110.24999999999999</v>
      </c>
      <c r="I252">
        <v>151.89999999999998</v>
      </c>
      <c r="J252">
        <v>144.54999999999995</v>
      </c>
      <c r="K252">
        <v>110.25</v>
      </c>
      <c r="L252">
        <v>159.24999999999997</v>
      </c>
      <c r="M252">
        <v>218.04999999999995</v>
      </c>
      <c r="N252">
        <v>227.84999999999994</v>
      </c>
      <c r="O252">
        <v>107.187</v>
      </c>
      <c r="P252">
        <v>115.14999999999999</v>
      </c>
      <c r="Q252">
        <v>127.39999999999999</v>
      </c>
      <c r="R252">
        <v>65.537000000000006</v>
      </c>
      <c r="S252">
        <v>132.30000000000001</v>
      </c>
      <c r="T252">
        <v>151.69699999999997</v>
      </c>
      <c r="U252">
        <v>156.79999999999995</v>
      </c>
      <c r="V252">
        <v>134.74999999999997</v>
      </c>
      <c r="W252">
        <v>45.936999999999998</v>
      </c>
      <c r="X252">
        <v>0</v>
      </c>
      <c r="Y252">
        <v>281.13700000000011</v>
      </c>
      <c r="Z252">
        <v>129.84999999999997</v>
      </c>
      <c r="AA252">
        <v>102.89999999999993</v>
      </c>
      <c r="AB252">
        <v>131.482</v>
      </c>
      <c r="AC252">
        <v>115.14999999999996</v>
      </c>
      <c r="AD252">
        <v>107.79999999999997</v>
      </c>
      <c r="AE252">
        <v>233.15900000000008</v>
      </c>
      <c r="AF252">
        <v>44.1</v>
      </c>
      <c r="AG252">
        <v>166.6</v>
      </c>
      <c r="AH252">
        <v>120.04999999999997</v>
      </c>
      <c r="AI252">
        <v>134.74999999999994</v>
      </c>
      <c r="AJ252">
        <v>178.85000000000002</v>
      </c>
      <c r="AK252">
        <v>132.30000000000001</v>
      </c>
      <c r="AL252">
        <v>100.44999999999997</v>
      </c>
      <c r="AM252">
        <v>105.34999999999997</v>
      </c>
      <c r="AN252">
        <v>171.50000000000003</v>
      </c>
      <c r="AO252">
        <v>105.34999999999997</v>
      </c>
      <c r="AP252">
        <v>134.34099999999995</v>
      </c>
      <c r="AQ252">
        <v>124.33699999999997</v>
      </c>
    </row>
    <row r="253" spans="1:43" ht="15" x14ac:dyDescent="0.25">
      <c r="A253" s="27" t="s">
        <v>141</v>
      </c>
      <c r="B253" s="27" t="s">
        <v>117</v>
      </c>
      <c r="C253" s="26" t="s">
        <v>82</v>
      </c>
      <c r="D253" s="68" t="s">
        <v>6</v>
      </c>
      <c r="E253" s="27" t="s">
        <v>95</v>
      </c>
      <c r="F253" s="27" t="s">
        <v>293</v>
      </c>
      <c r="G253">
        <v>413.59999999999997</v>
      </c>
      <c r="H253">
        <v>277.2</v>
      </c>
      <c r="I253">
        <v>428.99999999999994</v>
      </c>
      <c r="J253">
        <v>279.39999999999998</v>
      </c>
      <c r="K253">
        <v>2.2000000000000002</v>
      </c>
      <c r="L253">
        <v>0</v>
      </c>
      <c r="M253">
        <v>0</v>
      </c>
      <c r="N253">
        <v>402.6</v>
      </c>
      <c r="O253">
        <v>220.36700000000002</v>
      </c>
      <c r="P253">
        <v>187</v>
      </c>
      <c r="Q253">
        <v>181.68299999999999</v>
      </c>
      <c r="R253">
        <v>166.1</v>
      </c>
      <c r="S253">
        <v>230.99999999999997</v>
      </c>
      <c r="T253">
        <v>194.88300000000004</v>
      </c>
      <c r="U253">
        <v>280.86599999999993</v>
      </c>
      <c r="V253">
        <v>270.23299999999995</v>
      </c>
      <c r="W253">
        <v>146.29999999999995</v>
      </c>
      <c r="X253">
        <v>246.39999999999998</v>
      </c>
      <c r="Y253">
        <v>273.53300000000002</v>
      </c>
      <c r="Z253">
        <v>149.60000000000002</v>
      </c>
      <c r="AA253">
        <v>169.40000000000006</v>
      </c>
      <c r="AB253">
        <v>203.13300000000001</v>
      </c>
      <c r="AC253">
        <v>235.40000000000003</v>
      </c>
      <c r="AD253">
        <v>123.19999999999995</v>
      </c>
      <c r="AE253">
        <v>362.4499999999997</v>
      </c>
      <c r="AF253">
        <v>74.800000000000011</v>
      </c>
      <c r="AG253">
        <v>298.46699999999987</v>
      </c>
      <c r="AH253">
        <v>217.8</v>
      </c>
      <c r="AI253">
        <v>167.93300000000002</v>
      </c>
      <c r="AJ253">
        <v>294.79999999999984</v>
      </c>
      <c r="AK253">
        <v>162.80000000000007</v>
      </c>
      <c r="AL253">
        <v>230.26700000000005</v>
      </c>
      <c r="AM253">
        <v>234.48300000000003</v>
      </c>
      <c r="AN253">
        <v>241.63300000000004</v>
      </c>
      <c r="AO253">
        <v>217.80000000000007</v>
      </c>
      <c r="AP253">
        <v>178.01700000000002</v>
      </c>
      <c r="AQ253">
        <v>186.083</v>
      </c>
    </row>
    <row r="254" spans="1:43" ht="15" x14ac:dyDescent="0.25">
      <c r="A254" s="27" t="s">
        <v>141</v>
      </c>
      <c r="B254" s="27" t="s">
        <v>143</v>
      </c>
      <c r="C254" s="26" t="s">
        <v>82</v>
      </c>
      <c r="D254" s="68" t="s">
        <v>6</v>
      </c>
      <c r="E254" s="27" t="s">
        <v>95</v>
      </c>
      <c r="F254" s="27" t="s">
        <v>293</v>
      </c>
      <c r="G254">
        <v>169.20000000000002</v>
      </c>
      <c r="H254">
        <v>154.79999999999998</v>
      </c>
      <c r="I254">
        <v>190.8</v>
      </c>
      <c r="J254">
        <v>219.6</v>
      </c>
      <c r="K254">
        <v>104.40000000000002</v>
      </c>
      <c r="L254">
        <v>111.60000000000002</v>
      </c>
      <c r="M254">
        <v>97.200000000000017</v>
      </c>
      <c r="N254">
        <v>165.59999999999997</v>
      </c>
      <c r="O254">
        <v>175.5</v>
      </c>
      <c r="P254">
        <v>122.40000000000002</v>
      </c>
      <c r="Q254">
        <v>215.92400000000001</v>
      </c>
      <c r="R254">
        <v>96.674000000000007</v>
      </c>
      <c r="S254">
        <v>176.4</v>
      </c>
      <c r="T254">
        <v>154.57300000000001</v>
      </c>
      <c r="U254">
        <v>226.27400000000003</v>
      </c>
      <c r="V254">
        <v>183.44899999999998</v>
      </c>
      <c r="W254">
        <v>168.82599999999994</v>
      </c>
      <c r="X254">
        <v>140.40000000000003</v>
      </c>
      <c r="Y254">
        <v>194.17299999999994</v>
      </c>
      <c r="Z254">
        <v>187.19999999999993</v>
      </c>
      <c r="AA254">
        <v>104.4</v>
      </c>
      <c r="AB254">
        <v>186.07299999999989</v>
      </c>
      <c r="AC254">
        <v>122.17300000000004</v>
      </c>
      <c r="AD254">
        <v>147.59999999999997</v>
      </c>
      <c r="AE254">
        <v>143.77300000000005</v>
      </c>
      <c r="AF254">
        <v>108.00000000000003</v>
      </c>
      <c r="AG254">
        <v>118.50100000000003</v>
      </c>
      <c r="AH254">
        <v>205.1999999999999</v>
      </c>
      <c r="AI254">
        <v>179.47399999999996</v>
      </c>
      <c r="AJ254">
        <v>208.79999999999995</v>
      </c>
      <c r="AK254">
        <v>172.79999999999995</v>
      </c>
      <c r="AL254">
        <v>111.07400000000004</v>
      </c>
      <c r="AM254">
        <v>150.97299999999998</v>
      </c>
      <c r="AN254">
        <v>147.60000000000002</v>
      </c>
      <c r="AO254">
        <v>136.80000000000004</v>
      </c>
      <c r="AP254">
        <v>161.77299999999994</v>
      </c>
      <c r="AQ254">
        <v>147.524</v>
      </c>
    </row>
    <row r="255" spans="1:43" ht="15" x14ac:dyDescent="0.25">
      <c r="A255" s="27" t="s">
        <v>141</v>
      </c>
      <c r="B255" s="33" t="s">
        <v>143</v>
      </c>
      <c r="C255" s="26" t="s">
        <v>82</v>
      </c>
      <c r="D255" s="68" t="s">
        <v>6</v>
      </c>
      <c r="E255" s="27" t="s">
        <v>96</v>
      </c>
      <c r="F255" s="27" t="s">
        <v>293</v>
      </c>
      <c r="G255">
        <v>47.52</v>
      </c>
      <c r="H255">
        <v>38.880000000000003</v>
      </c>
      <c r="I255">
        <v>47.52</v>
      </c>
      <c r="J255">
        <v>43.199999999999996</v>
      </c>
      <c r="K255">
        <v>51.839999999999996</v>
      </c>
      <c r="L255">
        <v>0</v>
      </c>
      <c r="M255">
        <v>73.440000000000012</v>
      </c>
      <c r="N255">
        <v>69.11999999999999</v>
      </c>
      <c r="O255">
        <v>41.398000000000003</v>
      </c>
      <c r="P255">
        <v>99.359999999999985</v>
      </c>
      <c r="Q255">
        <v>371.42900000000003</v>
      </c>
      <c r="R255">
        <v>7.56</v>
      </c>
      <c r="S255">
        <v>12.959999999999999</v>
      </c>
      <c r="T255">
        <v>38.068000000000005</v>
      </c>
      <c r="U255">
        <v>103.58900000000001</v>
      </c>
      <c r="V255">
        <v>81.718000000000004</v>
      </c>
      <c r="W255">
        <v>16.381</v>
      </c>
      <c r="X255">
        <v>12.959999999999999</v>
      </c>
      <c r="Y255">
        <v>21.6</v>
      </c>
      <c r="Z255">
        <v>34.56</v>
      </c>
      <c r="AA255">
        <v>8.64</v>
      </c>
      <c r="AB255">
        <v>54.716999999999985</v>
      </c>
      <c r="AC255">
        <v>21.328000000000003</v>
      </c>
      <c r="AD255">
        <v>34.56</v>
      </c>
      <c r="AE255">
        <v>69.028999999999996</v>
      </c>
      <c r="AF255">
        <v>43.199999999999996</v>
      </c>
      <c r="AG255">
        <v>86.041000000000011</v>
      </c>
      <c r="AH255">
        <v>21.6</v>
      </c>
      <c r="AI255">
        <v>29.609999999999996</v>
      </c>
      <c r="AJ255">
        <v>56.159999999999989</v>
      </c>
      <c r="AK255">
        <v>43.2</v>
      </c>
      <c r="AL255">
        <v>72.268000000000001</v>
      </c>
      <c r="AM255">
        <v>38.879999999999995</v>
      </c>
      <c r="AN255">
        <v>47.519999999999996</v>
      </c>
      <c r="AO255">
        <v>51.839999999999996</v>
      </c>
      <c r="AP255">
        <v>1079.9090000000006</v>
      </c>
      <c r="AQ255">
        <v>107.55000000000004</v>
      </c>
    </row>
    <row r="256" spans="1:43" ht="15" x14ac:dyDescent="0.25">
      <c r="A256" s="27" t="s">
        <v>141</v>
      </c>
      <c r="B256" s="33" t="s">
        <v>143</v>
      </c>
      <c r="C256" s="26" t="s">
        <v>82</v>
      </c>
      <c r="D256" s="68" t="s">
        <v>6</v>
      </c>
      <c r="E256" s="27" t="s">
        <v>96</v>
      </c>
      <c r="F256" s="27" t="s">
        <v>293</v>
      </c>
      <c r="G256">
        <v>0</v>
      </c>
      <c r="H256">
        <v>77.759999999999991</v>
      </c>
      <c r="I256">
        <v>77.759999999999991</v>
      </c>
      <c r="J256">
        <v>64.800000000000011</v>
      </c>
      <c r="K256">
        <v>69.12</v>
      </c>
      <c r="L256">
        <v>56.160000000000004</v>
      </c>
      <c r="M256">
        <v>25.92</v>
      </c>
      <c r="N256">
        <v>47.52</v>
      </c>
      <c r="O256">
        <v>587.51999999999987</v>
      </c>
      <c r="P256">
        <v>259.20000000000005</v>
      </c>
      <c r="Q256">
        <v>146.88000000000002</v>
      </c>
      <c r="R256">
        <v>181.08100000000002</v>
      </c>
      <c r="S256">
        <v>129.60000000000002</v>
      </c>
      <c r="T256">
        <v>95.04</v>
      </c>
      <c r="U256">
        <v>241.91999999999993</v>
      </c>
      <c r="V256">
        <v>159.84</v>
      </c>
      <c r="W256">
        <v>142.56</v>
      </c>
      <c r="X256">
        <v>99.360000000000028</v>
      </c>
      <c r="Y256">
        <v>60.47999999999999</v>
      </c>
      <c r="Z256">
        <v>108.00000000000001</v>
      </c>
      <c r="AA256">
        <v>69.11999999999999</v>
      </c>
      <c r="AB256">
        <v>64.8</v>
      </c>
      <c r="AC256">
        <v>73.440000000000026</v>
      </c>
      <c r="AD256">
        <v>159.83999999999992</v>
      </c>
      <c r="AE256">
        <v>25.919999999999998</v>
      </c>
      <c r="AF256">
        <v>17.28</v>
      </c>
      <c r="AG256">
        <v>8.64</v>
      </c>
      <c r="AH256">
        <v>82.080000000000013</v>
      </c>
      <c r="AI256">
        <v>17.28</v>
      </c>
      <c r="AJ256">
        <v>47.52</v>
      </c>
      <c r="AK256">
        <v>43.2</v>
      </c>
      <c r="AL256">
        <v>43.199999999999996</v>
      </c>
      <c r="AM256">
        <v>47.519999999999996</v>
      </c>
      <c r="AN256">
        <v>34.56</v>
      </c>
      <c r="AO256">
        <v>51.839999999999996</v>
      </c>
      <c r="AP256">
        <v>17.28</v>
      </c>
      <c r="AQ256">
        <v>47.52</v>
      </c>
    </row>
    <row r="257" spans="1:43" ht="25.5" x14ac:dyDescent="0.25">
      <c r="A257" s="27" t="s">
        <v>141</v>
      </c>
      <c r="B257" s="27" t="s">
        <v>117</v>
      </c>
      <c r="C257" s="26" t="s">
        <v>82</v>
      </c>
      <c r="D257" s="68" t="s">
        <v>6</v>
      </c>
      <c r="E257" s="27" t="s">
        <v>97</v>
      </c>
      <c r="F257" s="27" t="s">
        <v>293</v>
      </c>
      <c r="G257">
        <v>419.976</v>
      </c>
      <c r="H257">
        <v>366.55799999999999</v>
      </c>
      <c r="I257">
        <v>396.03000000000009</v>
      </c>
      <c r="J257">
        <v>447.60600000000005</v>
      </c>
      <c r="K257">
        <v>71.838000000000008</v>
      </c>
      <c r="L257">
        <v>202.62000000000003</v>
      </c>
      <c r="M257">
        <v>206.30400000000003</v>
      </c>
      <c r="N257">
        <v>224.72400000000005</v>
      </c>
      <c r="O257">
        <v>153.80700000000002</v>
      </c>
      <c r="P257">
        <v>169.464</v>
      </c>
      <c r="Q257">
        <v>256.03800000000001</v>
      </c>
      <c r="R257">
        <v>118.809</v>
      </c>
      <c r="S257">
        <v>16.578000000000003</v>
      </c>
      <c r="T257">
        <v>5.2210000000000019</v>
      </c>
      <c r="U257">
        <v>-2.7629999999999999</v>
      </c>
      <c r="V257">
        <v>-11.36</v>
      </c>
      <c r="W257">
        <v>-48.813000000000002</v>
      </c>
      <c r="X257">
        <v>0</v>
      </c>
      <c r="Y257">
        <v>-41.137</v>
      </c>
      <c r="Z257">
        <v>0</v>
      </c>
      <c r="AA257">
        <v>0</v>
      </c>
      <c r="AB257">
        <v>-8.9049999999999994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spans="1:43" ht="15" x14ac:dyDescent="0.25">
      <c r="A258" s="27" t="s">
        <v>141</v>
      </c>
      <c r="B258" s="33" t="s">
        <v>117</v>
      </c>
      <c r="C258" s="26" t="s">
        <v>82</v>
      </c>
      <c r="D258" s="68" t="s">
        <v>6</v>
      </c>
      <c r="E258" s="27" t="s">
        <v>147</v>
      </c>
      <c r="F258" s="27" t="s">
        <v>293</v>
      </c>
      <c r="G258">
        <v>98.501999999999981</v>
      </c>
      <c r="H258">
        <v>98.498000000000005</v>
      </c>
      <c r="I258">
        <v>172.38199999999998</v>
      </c>
      <c r="J258">
        <v>270.90400000000005</v>
      </c>
      <c r="K258">
        <v>138.51</v>
      </c>
      <c r="L258">
        <v>55.404000000000011</v>
      </c>
      <c r="M258">
        <v>64.638000000000005</v>
      </c>
      <c r="N258">
        <v>129.27599999999998</v>
      </c>
      <c r="O258">
        <v>94.920999999999992</v>
      </c>
      <c r="P258">
        <v>76.97999999999999</v>
      </c>
      <c r="Q258">
        <v>58.509999999999991</v>
      </c>
      <c r="R258">
        <v>52.087999999999994</v>
      </c>
      <c r="S258">
        <v>73.902000000000001</v>
      </c>
      <c r="T258">
        <v>60.83</v>
      </c>
      <c r="U258">
        <v>122.42999999999998</v>
      </c>
      <c r="V258">
        <v>73.663999999999987</v>
      </c>
      <c r="W258">
        <v>30.288000000000004</v>
      </c>
      <c r="X258">
        <v>0</v>
      </c>
      <c r="Y258">
        <v>-0.77</v>
      </c>
      <c r="Z258">
        <v>0</v>
      </c>
      <c r="AA258">
        <v>0</v>
      </c>
      <c r="AB258">
        <v>-1.284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 ht="15" x14ac:dyDescent="0.25">
      <c r="A259" s="27" t="s">
        <v>141</v>
      </c>
      <c r="B259" s="33" t="s">
        <v>117</v>
      </c>
      <c r="C259" s="26" t="s">
        <v>82</v>
      </c>
      <c r="D259" s="68" t="s">
        <v>6</v>
      </c>
      <c r="E259" s="27" t="s">
        <v>147</v>
      </c>
      <c r="F259" s="27" t="s">
        <v>293</v>
      </c>
      <c r="G259">
        <v>422.58400000000006</v>
      </c>
      <c r="H259">
        <v>254.63900000000007</v>
      </c>
      <c r="I259">
        <v>452.40299999999996</v>
      </c>
      <c r="J259">
        <v>284.44299999999993</v>
      </c>
      <c r="K259">
        <v>552.57399999999996</v>
      </c>
      <c r="L259">
        <v>213.989</v>
      </c>
      <c r="M259">
        <v>344.00400000000008</v>
      </c>
      <c r="N259">
        <v>520.05000000000007</v>
      </c>
      <c r="O259">
        <v>287.11899999999997</v>
      </c>
      <c r="P259">
        <v>176.07000000000002</v>
      </c>
      <c r="Q259">
        <v>24.607999999999997</v>
      </c>
      <c r="R259">
        <v>202.691</v>
      </c>
      <c r="S259">
        <v>222.11099999999999</v>
      </c>
      <c r="T259">
        <v>264.53100000000006</v>
      </c>
      <c r="U259">
        <v>183.05300000000003</v>
      </c>
      <c r="V259">
        <v>341.27100000000007</v>
      </c>
      <c r="W259">
        <v>-1.3549999999999998</v>
      </c>
      <c r="X259">
        <v>0</v>
      </c>
      <c r="Y259">
        <v>-0.45</v>
      </c>
      <c r="Z259">
        <v>0</v>
      </c>
      <c r="AA259">
        <v>0</v>
      </c>
      <c r="AB259">
        <v>-2.0289999999999999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spans="1:43" ht="15" x14ac:dyDescent="0.25">
      <c r="A260" s="27" t="s">
        <v>141</v>
      </c>
      <c r="B260" s="33" t="s">
        <v>117</v>
      </c>
      <c r="C260" s="26" t="s">
        <v>82</v>
      </c>
      <c r="D260" s="68" t="s">
        <v>6</v>
      </c>
      <c r="E260" s="27" t="s">
        <v>147</v>
      </c>
      <c r="F260" s="27" t="s">
        <v>293</v>
      </c>
      <c r="G260">
        <v>172.41</v>
      </c>
      <c r="H260">
        <v>181.64</v>
      </c>
      <c r="I260">
        <v>197.04399999999998</v>
      </c>
      <c r="J260">
        <v>143.184</v>
      </c>
      <c r="K260">
        <v>141.64599999999999</v>
      </c>
      <c r="L260">
        <v>130.88</v>
      </c>
      <c r="M260">
        <v>126.24</v>
      </c>
      <c r="N260">
        <v>444.80200000000002</v>
      </c>
      <c r="O260">
        <v>118.51999999999998</v>
      </c>
      <c r="P260">
        <v>96.982000000000014</v>
      </c>
      <c r="Q260">
        <v>30.783999999999999</v>
      </c>
      <c r="R260">
        <v>110.812</v>
      </c>
      <c r="S260">
        <v>66.185999999999993</v>
      </c>
      <c r="T260">
        <v>80.027999999999992</v>
      </c>
      <c r="U260">
        <v>113.372</v>
      </c>
      <c r="V260">
        <v>190.83599999999998</v>
      </c>
      <c r="W260">
        <v>33.858000000000004</v>
      </c>
      <c r="X260">
        <v>24.624000000000002</v>
      </c>
      <c r="Y260">
        <v>-6.1559999999999997</v>
      </c>
      <c r="Z260">
        <v>0</v>
      </c>
      <c r="AA260">
        <v>0</v>
      </c>
      <c r="AB260">
        <v>-12.311999999999999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ht="15" x14ac:dyDescent="0.25">
      <c r="A261" s="27" t="s">
        <v>141</v>
      </c>
      <c r="B261" s="27" t="s">
        <v>143</v>
      </c>
      <c r="C261" s="26" t="s">
        <v>82</v>
      </c>
      <c r="D261" s="68" t="s">
        <v>6</v>
      </c>
      <c r="E261" s="27" t="s">
        <v>147</v>
      </c>
      <c r="F261" s="27" t="s">
        <v>293</v>
      </c>
      <c r="G261">
        <v>18</v>
      </c>
      <c r="H261">
        <v>9</v>
      </c>
      <c r="I261">
        <v>53.999999999999993</v>
      </c>
      <c r="J261">
        <v>45</v>
      </c>
      <c r="K261">
        <v>36</v>
      </c>
      <c r="L261">
        <v>224.99999999999997</v>
      </c>
      <c r="M261">
        <v>18</v>
      </c>
      <c r="N261">
        <v>9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18</v>
      </c>
      <c r="AJ261">
        <v>99</v>
      </c>
      <c r="AK261">
        <v>1169.9999999999982</v>
      </c>
      <c r="AL261">
        <v>297.00000000000011</v>
      </c>
      <c r="AM261">
        <v>729.00000000000045</v>
      </c>
      <c r="AN261">
        <v>557.87400000000025</v>
      </c>
      <c r="AO261">
        <v>915.48000000000025</v>
      </c>
      <c r="AP261">
        <v>501.46199999999965</v>
      </c>
      <c r="AQ261">
        <v>301.91599999999994</v>
      </c>
    </row>
    <row r="262" spans="1:43" ht="15" x14ac:dyDescent="0.25">
      <c r="A262" s="27" t="s">
        <v>141</v>
      </c>
      <c r="B262" s="27" t="s">
        <v>143</v>
      </c>
      <c r="C262" s="26" t="s">
        <v>82</v>
      </c>
      <c r="D262" s="68" t="s">
        <v>6</v>
      </c>
      <c r="E262" s="27" t="s">
        <v>147</v>
      </c>
      <c r="F262" s="27" t="s">
        <v>293</v>
      </c>
      <c r="G262">
        <v>1041.8399999999997</v>
      </c>
      <c r="H262">
        <v>912.12000000000012</v>
      </c>
      <c r="I262">
        <v>982.20000000000016</v>
      </c>
      <c r="J262">
        <v>646.91999999999996</v>
      </c>
      <c r="K262">
        <v>1350.96</v>
      </c>
      <c r="L262">
        <v>1450.0800000000004</v>
      </c>
      <c r="M262">
        <v>1001.6400000000001</v>
      </c>
      <c r="N262">
        <v>1097.28</v>
      </c>
      <c r="O262">
        <v>671.18900000000008</v>
      </c>
      <c r="P262">
        <v>531</v>
      </c>
      <c r="Q262">
        <v>1251.0000000000002</v>
      </c>
      <c r="R262">
        <v>594.00000000000011</v>
      </c>
      <c r="S262">
        <v>801.00000000000011</v>
      </c>
      <c r="T262">
        <v>953.25300000000016</v>
      </c>
      <c r="U262">
        <v>747</v>
      </c>
      <c r="V262">
        <v>1097.9999999999998</v>
      </c>
      <c r="W262">
        <v>1322.9999999999973</v>
      </c>
      <c r="X262">
        <v>585.00000000000023</v>
      </c>
      <c r="Y262">
        <v>1303.5059999999974</v>
      </c>
      <c r="Z262">
        <v>864.00000000000034</v>
      </c>
      <c r="AA262">
        <v>1008.0000000000002</v>
      </c>
      <c r="AB262">
        <v>1123.5059999999996</v>
      </c>
      <c r="AC262">
        <v>936.00000000000011</v>
      </c>
      <c r="AD262">
        <v>900.00000000000011</v>
      </c>
      <c r="AE262">
        <v>539.25300000000016</v>
      </c>
      <c r="AF262">
        <v>504.00000000000011</v>
      </c>
      <c r="AG262">
        <v>639.00000000000011</v>
      </c>
      <c r="AH262">
        <v>531.00000000000011</v>
      </c>
      <c r="AI262">
        <v>-2.9970000000000003</v>
      </c>
      <c r="AJ262">
        <v>0</v>
      </c>
      <c r="AK262">
        <v>0</v>
      </c>
      <c r="AL262">
        <v>-1.8570000000000002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spans="1:43" ht="15" x14ac:dyDescent="0.25">
      <c r="A263" s="27" t="s">
        <v>141</v>
      </c>
      <c r="B263" s="27" t="s">
        <v>117</v>
      </c>
      <c r="C263" s="26" t="s">
        <v>82</v>
      </c>
      <c r="D263" s="68" t="s">
        <v>6</v>
      </c>
      <c r="E263" s="27" t="s">
        <v>136</v>
      </c>
      <c r="F263" s="27" t="s">
        <v>293</v>
      </c>
      <c r="G263">
        <v>154.46</v>
      </c>
      <c r="H263">
        <v>117.95999999999998</v>
      </c>
      <c r="I263">
        <v>214.89</v>
      </c>
      <c r="J263">
        <v>163.77000000000004</v>
      </c>
      <c r="K263">
        <v>138.6</v>
      </c>
      <c r="L263">
        <v>195.87999999999997</v>
      </c>
      <c r="M263">
        <v>93.94</v>
      </c>
      <c r="N263">
        <v>71.3</v>
      </c>
      <c r="O263">
        <v>54.213999999999992</v>
      </c>
      <c r="P263">
        <v>33.880000000000003</v>
      </c>
      <c r="Q263">
        <v>21.989999999999995</v>
      </c>
      <c r="R263">
        <v>-22.149000000000001</v>
      </c>
      <c r="S263">
        <v>9.24</v>
      </c>
      <c r="T263">
        <v>-13.571999999999999</v>
      </c>
      <c r="U263">
        <v>-9.5350000000000001</v>
      </c>
      <c r="V263">
        <v>-2.5660000000000003</v>
      </c>
      <c r="W263">
        <v>-1.7969999999999999</v>
      </c>
      <c r="X263">
        <v>0</v>
      </c>
      <c r="Y263">
        <v>-4.1070000000000002</v>
      </c>
      <c r="Z263">
        <v>0</v>
      </c>
      <c r="AA263">
        <v>0</v>
      </c>
      <c r="AB263">
        <v>-0.76999999999999991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spans="1:43" ht="15" x14ac:dyDescent="0.25">
      <c r="A264" s="27" t="s">
        <v>141</v>
      </c>
      <c r="B264" s="27" t="s">
        <v>117</v>
      </c>
      <c r="C264" s="26" t="s">
        <v>82</v>
      </c>
      <c r="D264" s="68" t="s">
        <v>6</v>
      </c>
      <c r="E264" s="27" t="s">
        <v>136</v>
      </c>
      <c r="F264" s="27" t="s">
        <v>293</v>
      </c>
      <c r="G264">
        <v>384.75799999999998</v>
      </c>
      <c r="H264">
        <v>250.77600000000007</v>
      </c>
      <c r="I264">
        <v>526.69099999999992</v>
      </c>
      <c r="J264">
        <v>305.28700000000003</v>
      </c>
      <c r="K264">
        <v>278.928</v>
      </c>
      <c r="L264">
        <v>418.56400000000002</v>
      </c>
      <c r="M264">
        <v>285.60700000000003</v>
      </c>
      <c r="N264">
        <v>396.04999999999995</v>
      </c>
      <c r="O264">
        <v>215.65899999999999</v>
      </c>
      <c r="P264">
        <v>197.26200000000003</v>
      </c>
      <c r="Q264">
        <v>219.76900000000003</v>
      </c>
      <c r="R264">
        <v>174.35200000000003</v>
      </c>
      <c r="S264">
        <v>243.00900000000004</v>
      </c>
      <c r="T264">
        <v>218.55200000000005</v>
      </c>
      <c r="U264">
        <v>234.45000000000002</v>
      </c>
      <c r="V264">
        <v>309.95800000000003</v>
      </c>
      <c r="W264">
        <v>447.34100000000024</v>
      </c>
      <c r="X264">
        <v>370.75500000000011</v>
      </c>
      <c r="Y264">
        <v>275.75999999999971</v>
      </c>
      <c r="Z264">
        <v>183.0869999999999</v>
      </c>
      <c r="AA264">
        <v>81.270000000000024</v>
      </c>
      <c r="AB264">
        <v>90.578000000000031</v>
      </c>
      <c r="AC264">
        <v>364.20300000000009</v>
      </c>
      <c r="AD264">
        <v>394.82100000000025</v>
      </c>
      <c r="AE264">
        <v>232.96499999999995</v>
      </c>
      <c r="AF264">
        <v>180.68399999999988</v>
      </c>
      <c r="AG264">
        <v>232.30799999999994</v>
      </c>
      <c r="AH264">
        <v>296.98200000000014</v>
      </c>
      <c r="AI264">
        <v>59.720000000000013</v>
      </c>
      <c r="AJ264">
        <v>432.85500000000013</v>
      </c>
      <c r="AK264">
        <v>161.61299999999991</v>
      </c>
      <c r="AL264">
        <v>430.84699999999992</v>
      </c>
      <c r="AM264">
        <v>213.49199999999988</v>
      </c>
      <c r="AN264">
        <v>381.18799999999999</v>
      </c>
      <c r="AO264">
        <v>257.59800000000001</v>
      </c>
      <c r="AP264">
        <v>231.27799999999988</v>
      </c>
      <c r="AQ264">
        <v>236.20999999999989</v>
      </c>
    </row>
    <row r="265" spans="1:43" ht="15" x14ac:dyDescent="0.25">
      <c r="A265" s="27" t="s">
        <v>141</v>
      </c>
      <c r="B265" s="27" t="s">
        <v>117</v>
      </c>
      <c r="C265" s="26" t="s">
        <v>82</v>
      </c>
      <c r="D265" s="68" t="s">
        <v>6</v>
      </c>
      <c r="E265" s="27" t="s">
        <v>136</v>
      </c>
      <c r="F265" s="27" t="s">
        <v>293</v>
      </c>
      <c r="G265">
        <v>26.18</v>
      </c>
      <c r="H265">
        <v>61.599999999999994</v>
      </c>
      <c r="I265">
        <v>110.88</v>
      </c>
      <c r="J265">
        <v>97.02</v>
      </c>
      <c r="K265">
        <v>20.015999999999998</v>
      </c>
      <c r="L265">
        <v>16.934999999999999</v>
      </c>
      <c r="M265">
        <v>30.788999999999994</v>
      </c>
      <c r="N265">
        <v>96.961999999999989</v>
      </c>
      <c r="O265">
        <v>24.110999999999997</v>
      </c>
      <c r="P265">
        <v>63.09899999999999</v>
      </c>
      <c r="Q265">
        <v>70.536999999999992</v>
      </c>
      <c r="R265">
        <v>33.346000000000004</v>
      </c>
      <c r="S265">
        <v>32.319000000000003</v>
      </c>
      <c r="T265">
        <v>23.597000000000001</v>
      </c>
      <c r="U265">
        <v>134.66200000000003</v>
      </c>
      <c r="V265">
        <v>47.196999999999996</v>
      </c>
      <c r="W265">
        <v>65.149999999999991</v>
      </c>
      <c r="X265">
        <v>69.254999999999995</v>
      </c>
      <c r="Y265">
        <v>43.860999999999997</v>
      </c>
      <c r="Z265">
        <v>83.105999999999966</v>
      </c>
      <c r="AA265">
        <v>75.410999999999973</v>
      </c>
      <c r="AB265">
        <v>53.864999999999974</v>
      </c>
      <c r="AC265">
        <v>55.403999999999982</v>
      </c>
      <c r="AD265">
        <v>40.013999999999989</v>
      </c>
      <c r="AE265">
        <v>70.536999999999992</v>
      </c>
      <c r="AF265">
        <v>41.55299999999999</v>
      </c>
      <c r="AG265">
        <v>49.24799999999999</v>
      </c>
      <c r="AH265">
        <v>96.956999999999994</v>
      </c>
      <c r="AI265">
        <v>53.352999999999987</v>
      </c>
      <c r="AJ265">
        <v>70.793999999999983</v>
      </c>
      <c r="AK265">
        <v>55.403999999999996</v>
      </c>
      <c r="AL265">
        <v>57.712999999999987</v>
      </c>
      <c r="AM265">
        <v>57.969999999999978</v>
      </c>
      <c r="AN265">
        <v>107.47299999999996</v>
      </c>
      <c r="AO265">
        <v>36.935999999999993</v>
      </c>
      <c r="AP265">
        <v>58.481999999999985</v>
      </c>
      <c r="AQ265">
        <v>49.24799999999999</v>
      </c>
    </row>
    <row r="266" spans="1:43" ht="15" x14ac:dyDescent="0.25">
      <c r="A266" s="27" t="s">
        <v>141</v>
      </c>
      <c r="B266" s="27" t="s">
        <v>143</v>
      </c>
      <c r="C266" s="26" t="s">
        <v>82</v>
      </c>
      <c r="D266" s="68" t="s">
        <v>6</v>
      </c>
      <c r="E266" s="27" t="s">
        <v>136</v>
      </c>
      <c r="F266" s="27" t="s">
        <v>293</v>
      </c>
      <c r="G266">
        <v>63.36</v>
      </c>
      <c r="H266">
        <v>352.94400000000002</v>
      </c>
      <c r="I266">
        <v>99.575999999999965</v>
      </c>
      <c r="J266">
        <v>81.647999999999996</v>
      </c>
      <c r="K266">
        <v>398.88</v>
      </c>
      <c r="L266">
        <v>181.07999999999998</v>
      </c>
      <c r="M266">
        <v>135.792</v>
      </c>
      <c r="N266">
        <v>99.719999999999985</v>
      </c>
      <c r="O266">
        <v>63.152000000000001</v>
      </c>
      <c r="P266">
        <v>99.503999999999991</v>
      </c>
      <c r="Q266">
        <v>63.504000000000005</v>
      </c>
      <c r="R266">
        <v>62.502000000000002</v>
      </c>
      <c r="S266">
        <v>272.16000000000003</v>
      </c>
      <c r="T266">
        <v>81.260000000000005</v>
      </c>
      <c r="U266">
        <v>2948.2460000000001</v>
      </c>
      <c r="V266">
        <v>-8.2000000000000003E-2</v>
      </c>
      <c r="W266">
        <v>323.91800000000001</v>
      </c>
      <c r="X266">
        <v>0</v>
      </c>
      <c r="Y266">
        <v>9</v>
      </c>
      <c r="Z266">
        <v>45</v>
      </c>
      <c r="AA266">
        <v>9</v>
      </c>
      <c r="AB266">
        <v>35.491999999999997</v>
      </c>
      <c r="AC266">
        <v>0</v>
      </c>
      <c r="AD266">
        <v>9</v>
      </c>
      <c r="AE266">
        <v>54</v>
      </c>
      <c r="AF266">
        <v>0</v>
      </c>
      <c r="AG266">
        <v>8.7479999999999993</v>
      </c>
      <c r="AH266">
        <v>36</v>
      </c>
      <c r="AI266">
        <v>0</v>
      </c>
      <c r="AJ266">
        <v>216</v>
      </c>
      <c r="AK266">
        <v>18</v>
      </c>
      <c r="AL266">
        <v>143.49599999999998</v>
      </c>
      <c r="AM266">
        <v>1619.9999999999995</v>
      </c>
      <c r="AN266">
        <v>477.00000000000011</v>
      </c>
      <c r="AO266">
        <v>495</v>
      </c>
      <c r="AP266">
        <v>80.513999999999982</v>
      </c>
      <c r="AQ266">
        <v>26.639999999999997</v>
      </c>
    </row>
    <row r="267" spans="1:43" ht="15" x14ac:dyDescent="0.25">
      <c r="A267" s="27" t="s">
        <v>141</v>
      </c>
      <c r="B267" s="27" t="s">
        <v>143</v>
      </c>
      <c r="C267" s="26" t="s">
        <v>82</v>
      </c>
      <c r="D267" s="68" t="s">
        <v>6</v>
      </c>
      <c r="E267" s="27" t="s">
        <v>136</v>
      </c>
      <c r="F267" s="27" t="s">
        <v>293</v>
      </c>
      <c r="G267">
        <v>3975.0479999999993</v>
      </c>
      <c r="H267">
        <v>3544.0560000000014</v>
      </c>
      <c r="I267">
        <v>6413.4720000000007</v>
      </c>
      <c r="J267">
        <v>2362.6800000000003</v>
      </c>
      <c r="K267">
        <v>3170.0880000000002</v>
      </c>
      <c r="L267">
        <v>5934.0240000000003</v>
      </c>
      <c r="M267">
        <v>4703.6880000000001</v>
      </c>
      <c r="N267">
        <v>4306.6799999999994</v>
      </c>
      <c r="O267">
        <v>3290.6979999999994</v>
      </c>
      <c r="P267">
        <v>1928.7359999999999</v>
      </c>
      <c r="Q267">
        <v>3458.0160000000005</v>
      </c>
      <c r="R267">
        <v>2409.8670000000002</v>
      </c>
      <c r="S267">
        <v>3912.4800000000005</v>
      </c>
      <c r="T267">
        <v>3639.7889999999998</v>
      </c>
      <c r="U267">
        <v>3195.5129999999999</v>
      </c>
      <c r="V267">
        <v>2689.2550000000001</v>
      </c>
      <c r="W267">
        <v>2226.4389999999958</v>
      </c>
      <c r="X267">
        <v>1615.6799999999994</v>
      </c>
      <c r="Y267">
        <v>2156.4279999999985</v>
      </c>
      <c r="Z267">
        <v>2142.6479999999997</v>
      </c>
      <c r="AA267">
        <v>2208.9599999999996</v>
      </c>
      <c r="AB267">
        <v>1879.5789999999981</v>
      </c>
      <c r="AC267">
        <v>2674.5390000000039</v>
      </c>
      <c r="AD267">
        <v>3155.3280000000045</v>
      </c>
      <c r="AE267">
        <v>1359.7609999999995</v>
      </c>
      <c r="AF267">
        <v>1365.624</v>
      </c>
      <c r="AG267">
        <v>1904.6749999999995</v>
      </c>
      <c r="AH267">
        <v>2637.7200000000034</v>
      </c>
      <c r="AI267">
        <v>2246.8279999999995</v>
      </c>
      <c r="AJ267">
        <v>1814.975999999999</v>
      </c>
      <c r="AK267">
        <v>2134.5119999999997</v>
      </c>
      <c r="AL267">
        <v>903.09799999999984</v>
      </c>
      <c r="AM267">
        <v>1888.7759999999996</v>
      </c>
      <c r="AN267">
        <v>2056.5279999999998</v>
      </c>
      <c r="AO267">
        <v>2362.7520000000004</v>
      </c>
      <c r="AP267">
        <v>1653.8759999999995</v>
      </c>
      <c r="AQ267">
        <v>1342.7099999999998</v>
      </c>
    </row>
    <row r="268" spans="1:43" x14ac:dyDescent="0.2">
      <c r="A268" s="27" t="s">
        <v>141</v>
      </c>
      <c r="B268" s="27" t="s">
        <v>143</v>
      </c>
      <c r="C268" s="26" t="s">
        <v>82</v>
      </c>
      <c r="D268" s="27" t="s">
        <v>5</v>
      </c>
      <c r="E268" s="27" t="s">
        <v>142</v>
      </c>
      <c r="F268" s="27" t="s">
        <v>293</v>
      </c>
      <c r="G268">
        <v>387.00000000000011</v>
      </c>
      <c r="H268">
        <v>4401</v>
      </c>
      <c r="I268">
        <v>7902.0000000000009</v>
      </c>
      <c r="J268">
        <v>4068.0000000000005</v>
      </c>
      <c r="K268">
        <v>10764</v>
      </c>
      <c r="L268">
        <v>5111.9999999999991</v>
      </c>
      <c r="M268">
        <v>11979</v>
      </c>
      <c r="N268">
        <v>6939.0000000000009</v>
      </c>
      <c r="O268">
        <v>5517</v>
      </c>
      <c r="P268">
        <v>4904.9999999999991</v>
      </c>
      <c r="Q268">
        <v>8531.9999999999982</v>
      </c>
      <c r="R268">
        <v>5939.9999999999991</v>
      </c>
      <c r="S268">
        <v>8064</v>
      </c>
      <c r="T268">
        <v>7398</v>
      </c>
      <c r="U268">
        <v>7848</v>
      </c>
      <c r="V268">
        <v>9108</v>
      </c>
      <c r="W268">
        <v>10683</v>
      </c>
      <c r="X268">
        <v>5337</v>
      </c>
      <c r="Y268">
        <v>414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18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</row>
    <row r="269" spans="1:43" x14ac:dyDescent="0.2">
      <c r="A269" s="27" t="s">
        <v>141</v>
      </c>
      <c r="B269" s="27" t="s">
        <v>117</v>
      </c>
      <c r="C269" s="26" t="s">
        <v>82</v>
      </c>
      <c r="D269" s="27" t="s">
        <v>5</v>
      </c>
      <c r="E269" s="27" t="s">
        <v>93</v>
      </c>
      <c r="F269" s="27" t="s">
        <v>293</v>
      </c>
      <c r="G269">
        <v>209.72</v>
      </c>
      <c r="H269">
        <v>143.45400000000001</v>
      </c>
      <c r="I269">
        <v>175.94499999999996</v>
      </c>
      <c r="J269">
        <v>269.82700000000006</v>
      </c>
      <c r="K269">
        <v>263.93900000000002</v>
      </c>
      <c r="L269">
        <v>188.18200000000002</v>
      </c>
      <c r="M269">
        <v>211.47500000000002</v>
      </c>
      <c r="N269">
        <v>155.84100000000001</v>
      </c>
      <c r="O269">
        <v>2042.6769999999999</v>
      </c>
      <c r="P269">
        <v>249.99800000000002</v>
      </c>
      <c r="Q269">
        <v>148.166</v>
      </c>
      <c r="R269">
        <v>151.267</v>
      </c>
      <c r="S269">
        <v>146.63099999999997</v>
      </c>
      <c r="T269">
        <v>128.14599999999999</v>
      </c>
      <c r="U269">
        <v>364.41799999999995</v>
      </c>
      <c r="V269">
        <v>476.12099999999992</v>
      </c>
      <c r="W269">
        <v>435.65000000000003</v>
      </c>
      <c r="X269">
        <v>195.65999999999997</v>
      </c>
      <c r="Y269">
        <v>554.5799999999997</v>
      </c>
      <c r="Z269">
        <v>396.54100000000005</v>
      </c>
      <c r="AA269">
        <v>354.18000000000012</v>
      </c>
      <c r="AB269">
        <v>310.55600000000004</v>
      </c>
      <c r="AC269">
        <v>403.22999999999996</v>
      </c>
      <c r="AD269">
        <v>924.36099999999988</v>
      </c>
      <c r="AE269">
        <v>277.95999999999998</v>
      </c>
      <c r="AF269">
        <v>362.40999999999991</v>
      </c>
      <c r="AG269">
        <v>587.16399999999987</v>
      </c>
      <c r="AH269">
        <v>267.28000000000003</v>
      </c>
      <c r="AI269">
        <v>813.23399999999981</v>
      </c>
      <c r="AJ269">
        <v>723.43599999999992</v>
      </c>
      <c r="AK269">
        <v>784.06999999999994</v>
      </c>
      <c r="AL269">
        <v>628.76600000000019</v>
      </c>
      <c r="AM269">
        <v>600.05999999999995</v>
      </c>
      <c r="AN269">
        <v>482.40599999999984</v>
      </c>
      <c r="AO269">
        <v>1418.9020000000003</v>
      </c>
      <c r="AP269">
        <v>946.71399999999983</v>
      </c>
      <c r="AQ269">
        <v>903.274</v>
      </c>
    </row>
    <row r="270" spans="1:43" x14ac:dyDescent="0.2">
      <c r="A270" s="27" t="s">
        <v>141</v>
      </c>
      <c r="B270" s="27" t="s">
        <v>117</v>
      </c>
      <c r="C270" s="26" t="s">
        <v>82</v>
      </c>
      <c r="D270" s="27" t="s">
        <v>5</v>
      </c>
      <c r="E270" s="27" t="s">
        <v>93</v>
      </c>
      <c r="F270" s="27" t="s">
        <v>293</v>
      </c>
      <c r="G270">
        <v>745.02999999999986</v>
      </c>
      <c r="H270">
        <v>703.26199999999983</v>
      </c>
      <c r="I270">
        <v>932.54000000000019</v>
      </c>
      <c r="J270">
        <v>805.28800000000001</v>
      </c>
      <c r="K270">
        <v>829.4140000000001</v>
      </c>
      <c r="L270">
        <v>425.738</v>
      </c>
      <c r="M270">
        <v>808.61400000000015</v>
      </c>
      <c r="N270">
        <v>601.52200000000016</v>
      </c>
      <c r="O270">
        <v>635.24599999999998</v>
      </c>
      <c r="P270">
        <v>568.53800000000001</v>
      </c>
      <c r="Q270">
        <v>488.10599999999999</v>
      </c>
      <c r="R270">
        <v>510.50399999999996</v>
      </c>
      <c r="S270">
        <v>505.49399999999997</v>
      </c>
      <c r="T270">
        <v>334.81600000000003</v>
      </c>
      <c r="U270">
        <v>234.45599999999999</v>
      </c>
      <c r="V270">
        <v>235.666</v>
      </c>
      <c r="W270">
        <v>97.263000000000019</v>
      </c>
      <c r="X270">
        <v>295.08999999999992</v>
      </c>
      <c r="Y270">
        <v>362.56999999999994</v>
      </c>
      <c r="Z270">
        <v>254.15799999999999</v>
      </c>
      <c r="AA270">
        <v>192.31</v>
      </c>
      <c r="AB270">
        <v>110.21999999999997</v>
      </c>
      <c r="AC270">
        <v>185.64</v>
      </c>
      <c r="AD270">
        <v>383.7000000000001</v>
      </c>
      <c r="AE270">
        <v>312.51000000000005</v>
      </c>
      <c r="AF270">
        <v>322.23000000000013</v>
      </c>
      <c r="AG270">
        <v>603.12000000000012</v>
      </c>
      <c r="AH270">
        <v>555.84700000000009</v>
      </c>
      <c r="AI270">
        <v>524.4</v>
      </c>
      <c r="AJ270">
        <v>461.1</v>
      </c>
      <c r="AK270">
        <v>169.74000000000004</v>
      </c>
      <c r="AL270">
        <v>734.88</v>
      </c>
      <c r="AM270">
        <v>710.15999999999985</v>
      </c>
      <c r="AN270">
        <v>416.57999999999993</v>
      </c>
      <c r="AO270">
        <v>691.13999999999987</v>
      </c>
      <c r="AP270">
        <v>647.78999999999985</v>
      </c>
      <c r="AQ270">
        <v>430.46999999999997</v>
      </c>
    </row>
    <row r="271" spans="1:43" x14ac:dyDescent="0.2">
      <c r="A271" s="27" t="s">
        <v>141</v>
      </c>
      <c r="B271" s="27" t="s">
        <v>143</v>
      </c>
      <c r="C271" s="26" t="s">
        <v>82</v>
      </c>
      <c r="D271" s="27" t="s">
        <v>5</v>
      </c>
      <c r="E271" s="27" t="s">
        <v>93</v>
      </c>
      <c r="F271" s="27" t="s">
        <v>293</v>
      </c>
      <c r="G271">
        <v>2224.7999999999997</v>
      </c>
      <c r="H271">
        <v>2192.4000000000005</v>
      </c>
      <c r="I271">
        <v>2572.5600000000004</v>
      </c>
      <c r="J271">
        <v>2460.2399999999998</v>
      </c>
      <c r="K271">
        <v>3203.2799999999993</v>
      </c>
      <c r="L271">
        <v>1179.3599999999999</v>
      </c>
      <c r="M271">
        <v>2745.3599999999997</v>
      </c>
      <c r="N271">
        <v>1775.52</v>
      </c>
      <c r="O271">
        <v>1384.56</v>
      </c>
      <c r="P271">
        <v>1619.9999999999998</v>
      </c>
      <c r="Q271">
        <v>1378.0799999999997</v>
      </c>
      <c r="R271">
        <v>1380.2399999999998</v>
      </c>
      <c r="S271">
        <v>1861.9200000000003</v>
      </c>
      <c r="T271">
        <v>2075.7600000000002</v>
      </c>
      <c r="U271">
        <v>1362.96</v>
      </c>
      <c r="V271">
        <v>1617.8399999999997</v>
      </c>
      <c r="W271">
        <v>2101.5889999999995</v>
      </c>
      <c r="X271">
        <v>1820.8800000000006</v>
      </c>
      <c r="Y271">
        <v>2352.2399999999998</v>
      </c>
      <c r="Z271">
        <v>1632.9599999999998</v>
      </c>
      <c r="AA271">
        <v>1591.9200000000003</v>
      </c>
      <c r="AB271">
        <v>6534.0000000000018</v>
      </c>
      <c r="AC271">
        <v>1434.24</v>
      </c>
      <c r="AD271">
        <v>1863.8980000000004</v>
      </c>
      <c r="AE271">
        <v>1257.1200000000001</v>
      </c>
      <c r="AF271">
        <v>1628.6400000000008</v>
      </c>
      <c r="AG271">
        <v>1576.7999999999997</v>
      </c>
      <c r="AH271">
        <v>2097.3599999999992</v>
      </c>
      <c r="AI271">
        <v>1779.84</v>
      </c>
      <c r="AJ271">
        <v>2252.8799999999992</v>
      </c>
      <c r="AK271">
        <v>2233.4399999999991</v>
      </c>
      <c r="AL271">
        <v>2028.2399999999998</v>
      </c>
      <c r="AM271">
        <v>1447.1999999999994</v>
      </c>
      <c r="AN271">
        <v>922.32</v>
      </c>
      <c r="AO271">
        <v>1404.0000000000002</v>
      </c>
      <c r="AP271">
        <v>1408.1840000000002</v>
      </c>
      <c r="AQ271">
        <v>1030.32</v>
      </c>
    </row>
    <row r="272" spans="1:43" x14ac:dyDescent="0.2">
      <c r="A272" s="27" t="s">
        <v>141</v>
      </c>
      <c r="B272" s="27" t="s">
        <v>143</v>
      </c>
      <c r="C272" s="26" t="s">
        <v>82</v>
      </c>
      <c r="D272" s="27" t="s">
        <v>5</v>
      </c>
      <c r="E272" s="27" t="s">
        <v>93</v>
      </c>
      <c r="F272" s="27" t="s">
        <v>293</v>
      </c>
      <c r="G272">
        <v>20755.439999999995</v>
      </c>
      <c r="H272">
        <v>30702.239999999998</v>
      </c>
      <c r="I272">
        <v>36298.799999999988</v>
      </c>
      <c r="J272">
        <v>38972.87999999999</v>
      </c>
      <c r="K272">
        <v>30207.599999999999</v>
      </c>
      <c r="L272">
        <v>30678.480000000003</v>
      </c>
      <c r="M272">
        <v>24852.959999999999</v>
      </c>
      <c r="N272">
        <v>46334.16</v>
      </c>
      <c r="O272">
        <v>33957.360000000001</v>
      </c>
      <c r="P272">
        <v>40262.399999999994</v>
      </c>
      <c r="Q272">
        <v>22405.680000000004</v>
      </c>
      <c r="R272">
        <v>33354.720000000001</v>
      </c>
      <c r="S272">
        <v>59019.840000000004</v>
      </c>
      <c r="T272">
        <v>30918.239999999998</v>
      </c>
      <c r="U272">
        <v>40590.719999999994</v>
      </c>
      <c r="V272">
        <v>31667.759999999991</v>
      </c>
      <c r="W272">
        <v>42201.358999999989</v>
      </c>
      <c r="X272">
        <v>50963.040000000015</v>
      </c>
      <c r="Y272">
        <v>37376.639999999978</v>
      </c>
      <c r="Z272">
        <v>26948.159999999993</v>
      </c>
      <c r="AA272">
        <v>41899.679999999993</v>
      </c>
      <c r="AB272">
        <v>28972.079999999987</v>
      </c>
      <c r="AC272">
        <v>65281.680000000022</v>
      </c>
      <c r="AD272">
        <v>22952.159999999993</v>
      </c>
      <c r="AE272">
        <v>22410</v>
      </c>
      <c r="AF272">
        <v>33715.439999999981</v>
      </c>
      <c r="AG272">
        <v>30136.320000000003</v>
      </c>
      <c r="AH272">
        <v>42571.44000000001</v>
      </c>
      <c r="AI272">
        <v>26963.279999999995</v>
      </c>
      <c r="AJ272">
        <v>33305.040000000008</v>
      </c>
      <c r="AK272">
        <v>39119.760000000002</v>
      </c>
      <c r="AL272">
        <v>42856.55999999999</v>
      </c>
      <c r="AM272">
        <v>42422.39999999998</v>
      </c>
      <c r="AN272">
        <v>46131.12</v>
      </c>
      <c r="AO272">
        <v>34300.799999999996</v>
      </c>
      <c r="AP272">
        <v>36722.160000000003</v>
      </c>
      <c r="AQ272">
        <v>50425.200000000004</v>
      </c>
    </row>
    <row r="273" spans="1:43" x14ac:dyDescent="0.2">
      <c r="A273" s="27" t="s">
        <v>141</v>
      </c>
      <c r="B273" s="27" t="s">
        <v>117</v>
      </c>
      <c r="C273" s="26" t="s">
        <v>82</v>
      </c>
      <c r="D273" s="27" t="s">
        <v>5</v>
      </c>
      <c r="E273" s="27" t="s">
        <v>95</v>
      </c>
      <c r="F273" s="27" t="s">
        <v>293</v>
      </c>
      <c r="G273">
        <v>24.5</v>
      </c>
      <c r="H273">
        <v>22.05</v>
      </c>
      <c r="I273">
        <v>39.200000000000003</v>
      </c>
      <c r="J273">
        <v>29.400000000000002</v>
      </c>
      <c r="K273">
        <v>53.900000000000006</v>
      </c>
      <c r="L273">
        <v>31.850000000000005</v>
      </c>
      <c r="M273">
        <v>36.750000000000007</v>
      </c>
      <c r="N273">
        <v>46.550000000000004</v>
      </c>
      <c r="O273">
        <v>83.3</v>
      </c>
      <c r="P273">
        <v>36.75</v>
      </c>
      <c r="Q273">
        <v>24.5</v>
      </c>
      <c r="R273">
        <v>24.5</v>
      </c>
      <c r="S273">
        <v>17.150000000000002</v>
      </c>
      <c r="T273">
        <v>24.5</v>
      </c>
      <c r="U273">
        <v>36.750000000000007</v>
      </c>
      <c r="V273">
        <v>31.850000000000005</v>
      </c>
      <c r="W273">
        <v>21.233999999999998</v>
      </c>
      <c r="X273">
        <v>0</v>
      </c>
      <c r="Y273">
        <v>90.649999999999963</v>
      </c>
      <c r="Z273">
        <v>49.000000000000007</v>
      </c>
      <c r="AA273">
        <v>29.400000000000002</v>
      </c>
      <c r="AB273">
        <v>73.09399999999998</v>
      </c>
      <c r="AC273">
        <v>31.850000000000005</v>
      </c>
      <c r="AD273">
        <v>36.750000000000007</v>
      </c>
      <c r="AE273">
        <v>19.600000000000001</v>
      </c>
      <c r="AF273">
        <v>14.700000000000001</v>
      </c>
      <c r="AG273">
        <v>34.300000000000004</v>
      </c>
      <c r="AH273">
        <v>24.500000000000004</v>
      </c>
      <c r="AI273">
        <v>41.650000000000006</v>
      </c>
      <c r="AJ273">
        <v>29.400000000000002</v>
      </c>
      <c r="AK273">
        <v>36.750000000000007</v>
      </c>
      <c r="AL273">
        <v>49</v>
      </c>
      <c r="AM273">
        <v>17.150000000000002</v>
      </c>
      <c r="AN273">
        <v>12.25</v>
      </c>
      <c r="AO273">
        <v>24.5</v>
      </c>
      <c r="AP273">
        <v>31.850000000000005</v>
      </c>
      <c r="AQ273">
        <v>51.45000000000001</v>
      </c>
    </row>
    <row r="274" spans="1:43" x14ac:dyDescent="0.2">
      <c r="A274" s="27" t="s">
        <v>141</v>
      </c>
      <c r="B274" s="27" t="s">
        <v>117</v>
      </c>
      <c r="C274" s="26" t="s">
        <v>82</v>
      </c>
      <c r="D274" s="27" t="s">
        <v>5</v>
      </c>
      <c r="E274" s="27" t="s">
        <v>95</v>
      </c>
      <c r="F274" s="27" t="s">
        <v>293</v>
      </c>
      <c r="G274">
        <v>112.19999999999999</v>
      </c>
      <c r="H274">
        <v>121.00000000000001</v>
      </c>
      <c r="I274">
        <v>74.800000000000011</v>
      </c>
      <c r="J274">
        <v>92.4</v>
      </c>
      <c r="K274">
        <v>-2.2000000000000002</v>
      </c>
      <c r="L274">
        <v>0</v>
      </c>
      <c r="M274">
        <v>52.8</v>
      </c>
      <c r="N274">
        <v>116.59999999999997</v>
      </c>
      <c r="O274">
        <v>70.399999999999991</v>
      </c>
      <c r="P274">
        <v>50.600000000000009</v>
      </c>
      <c r="Q274">
        <v>41.800000000000004</v>
      </c>
      <c r="R274">
        <v>68.2</v>
      </c>
      <c r="S274">
        <v>24.200000000000003</v>
      </c>
      <c r="T274">
        <v>70.399999999999991</v>
      </c>
      <c r="U274">
        <v>33</v>
      </c>
      <c r="V274">
        <v>59.4</v>
      </c>
      <c r="W274">
        <v>55.000000000000007</v>
      </c>
      <c r="X274">
        <v>109.99999999999996</v>
      </c>
      <c r="Y274">
        <v>46.2</v>
      </c>
      <c r="Z274">
        <v>46.2</v>
      </c>
      <c r="AA274">
        <v>46.199999999999996</v>
      </c>
      <c r="AB274">
        <v>85.799999999999969</v>
      </c>
      <c r="AC274">
        <v>28.6</v>
      </c>
      <c r="AD274">
        <v>19.8</v>
      </c>
      <c r="AE274">
        <v>74.799999999999983</v>
      </c>
      <c r="AF274">
        <v>39.6</v>
      </c>
      <c r="AG274">
        <v>68.2</v>
      </c>
      <c r="AH274">
        <v>55.000000000000007</v>
      </c>
      <c r="AI274">
        <v>46.2</v>
      </c>
      <c r="AJ274">
        <v>59.4</v>
      </c>
      <c r="AK274">
        <v>37.400000000000006</v>
      </c>
      <c r="AL274">
        <v>66</v>
      </c>
      <c r="AM274">
        <v>52.800000000000004</v>
      </c>
      <c r="AN274">
        <v>59.400000000000006</v>
      </c>
      <c r="AO274">
        <v>85.79999999999994</v>
      </c>
      <c r="AP274">
        <v>33</v>
      </c>
      <c r="AQ274">
        <v>59.400000000000006</v>
      </c>
    </row>
    <row r="275" spans="1:43" x14ac:dyDescent="0.2">
      <c r="A275" s="27" t="s">
        <v>141</v>
      </c>
      <c r="B275" s="27" t="s">
        <v>143</v>
      </c>
      <c r="C275" s="26" t="s">
        <v>82</v>
      </c>
      <c r="D275" s="27" t="s">
        <v>5</v>
      </c>
      <c r="E275" s="27" t="s">
        <v>95</v>
      </c>
      <c r="F275" s="27" t="s">
        <v>293</v>
      </c>
      <c r="G275">
        <v>104.39999999999999</v>
      </c>
      <c r="H275">
        <v>86.399999999999991</v>
      </c>
      <c r="I275">
        <v>118.79999999999998</v>
      </c>
      <c r="J275">
        <v>172.8</v>
      </c>
      <c r="K275">
        <v>97.199999999999974</v>
      </c>
      <c r="L275">
        <v>39.599999999999994</v>
      </c>
      <c r="M275">
        <v>75.59999999999998</v>
      </c>
      <c r="N275">
        <v>86.4</v>
      </c>
      <c r="O275">
        <v>248.4</v>
      </c>
      <c r="P275">
        <v>158.39999999999998</v>
      </c>
      <c r="Q275">
        <v>64.8</v>
      </c>
      <c r="R275">
        <v>68.400000000000006</v>
      </c>
      <c r="S275">
        <v>72</v>
      </c>
      <c r="T275">
        <v>111.6</v>
      </c>
      <c r="U275">
        <v>86.4</v>
      </c>
      <c r="V275">
        <v>136.79999999999998</v>
      </c>
      <c r="W275">
        <v>161.99999999999994</v>
      </c>
      <c r="X275">
        <v>179.99999999999997</v>
      </c>
      <c r="Y275">
        <v>126.00000000000006</v>
      </c>
      <c r="Z275">
        <v>100.80000000000003</v>
      </c>
      <c r="AA275">
        <v>100.80000000000001</v>
      </c>
      <c r="AB275">
        <v>144</v>
      </c>
      <c r="AC275">
        <v>97.200000000000017</v>
      </c>
      <c r="AD275">
        <v>93.600000000000009</v>
      </c>
      <c r="AE275">
        <v>82.8</v>
      </c>
      <c r="AF275">
        <v>82.8</v>
      </c>
      <c r="AG275">
        <v>111.60000000000004</v>
      </c>
      <c r="AH275">
        <v>133.20000000000005</v>
      </c>
      <c r="AI275">
        <v>172.79999999999995</v>
      </c>
      <c r="AJ275">
        <v>154.79999999999993</v>
      </c>
      <c r="AK275">
        <v>118.80000000000003</v>
      </c>
      <c r="AL275">
        <v>179.99999999999997</v>
      </c>
      <c r="AM275">
        <v>93.600000000000051</v>
      </c>
      <c r="AN275">
        <v>108.00000000000003</v>
      </c>
      <c r="AO275">
        <v>151.20000000000002</v>
      </c>
      <c r="AP275">
        <v>104.40000000000003</v>
      </c>
      <c r="AQ275">
        <v>158.4</v>
      </c>
    </row>
    <row r="276" spans="1:43" x14ac:dyDescent="0.2">
      <c r="A276" s="27" t="s">
        <v>141</v>
      </c>
      <c r="B276" s="33" t="s">
        <v>143</v>
      </c>
      <c r="C276" s="26" t="s">
        <v>82</v>
      </c>
      <c r="D276" s="27" t="s">
        <v>5</v>
      </c>
      <c r="E276" s="27" t="s">
        <v>96</v>
      </c>
      <c r="F276" s="27" t="s">
        <v>293</v>
      </c>
      <c r="G276">
        <v>99.36</v>
      </c>
      <c r="H276">
        <v>86.4</v>
      </c>
      <c r="I276">
        <v>224.64000000000001</v>
      </c>
      <c r="J276">
        <v>77.759999999999991</v>
      </c>
      <c r="K276">
        <v>125.28</v>
      </c>
      <c r="L276">
        <v>12.959999999999999</v>
      </c>
      <c r="M276">
        <v>90.720000000000013</v>
      </c>
      <c r="N276">
        <v>90.72</v>
      </c>
      <c r="O276">
        <v>51.84</v>
      </c>
      <c r="P276">
        <v>51.839999999999996</v>
      </c>
      <c r="Q276">
        <v>56.160000000000004</v>
      </c>
      <c r="R276">
        <v>77.759999999999991</v>
      </c>
      <c r="S276">
        <v>73.440000000000012</v>
      </c>
      <c r="T276">
        <v>73.44</v>
      </c>
      <c r="U276">
        <v>103.68000000000002</v>
      </c>
      <c r="V276">
        <v>82.08</v>
      </c>
      <c r="W276">
        <v>103.68</v>
      </c>
      <c r="X276">
        <v>112.32000000000002</v>
      </c>
      <c r="Y276">
        <v>138.24</v>
      </c>
      <c r="Z276">
        <v>77.759999999999991</v>
      </c>
      <c r="AA276">
        <v>47.52</v>
      </c>
      <c r="AB276">
        <v>138.24</v>
      </c>
      <c r="AC276">
        <v>21.6</v>
      </c>
      <c r="AD276">
        <v>82.08</v>
      </c>
      <c r="AE276">
        <v>30.240000000000002</v>
      </c>
      <c r="AF276">
        <v>47.519999999999996</v>
      </c>
      <c r="AG276">
        <v>47.519999999999996</v>
      </c>
      <c r="AH276">
        <v>95.04000000000002</v>
      </c>
      <c r="AI276">
        <v>77.760000000000005</v>
      </c>
      <c r="AJ276">
        <v>60.479999999999983</v>
      </c>
      <c r="AK276">
        <v>38.879999999999995</v>
      </c>
      <c r="AL276">
        <v>77.759999999999991</v>
      </c>
      <c r="AM276">
        <v>73.440000000000012</v>
      </c>
      <c r="AN276">
        <v>112.32000000000001</v>
      </c>
      <c r="AO276">
        <v>73.44</v>
      </c>
      <c r="AP276">
        <v>90.72</v>
      </c>
      <c r="AQ276">
        <v>25.92</v>
      </c>
    </row>
    <row r="277" spans="1:43" x14ac:dyDescent="0.2">
      <c r="A277" s="27" t="s">
        <v>141</v>
      </c>
      <c r="B277" s="33" t="s">
        <v>143</v>
      </c>
      <c r="C277" s="26" t="s">
        <v>82</v>
      </c>
      <c r="D277" s="27" t="s">
        <v>5</v>
      </c>
      <c r="E277" s="27" t="s">
        <v>96</v>
      </c>
      <c r="F277" s="27" t="s">
        <v>293</v>
      </c>
      <c r="G277">
        <v>0</v>
      </c>
      <c r="H277">
        <v>64.8</v>
      </c>
      <c r="I277">
        <v>64.8</v>
      </c>
      <c r="J277">
        <v>164.16000000000003</v>
      </c>
      <c r="K277">
        <v>116.64</v>
      </c>
      <c r="L277">
        <v>220.31999999999996</v>
      </c>
      <c r="M277">
        <v>99.359999999999985</v>
      </c>
      <c r="N277">
        <v>86.4</v>
      </c>
      <c r="O277">
        <v>583.19999999999993</v>
      </c>
      <c r="P277">
        <v>103.68</v>
      </c>
      <c r="Q277">
        <v>298.08</v>
      </c>
      <c r="R277">
        <v>177.12</v>
      </c>
      <c r="S277">
        <v>241.92000000000002</v>
      </c>
      <c r="T277">
        <v>168.48000000000002</v>
      </c>
      <c r="U277">
        <v>125.28</v>
      </c>
      <c r="V277">
        <v>129.60000000000002</v>
      </c>
      <c r="W277">
        <v>120.96</v>
      </c>
      <c r="X277">
        <v>483.84000000000003</v>
      </c>
      <c r="Y277">
        <v>164.15999999999997</v>
      </c>
      <c r="Z277">
        <v>125.28</v>
      </c>
      <c r="AA277">
        <v>241.91999999999993</v>
      </c>
      <c r="AB277">
        <v>73.440000000000012</v>
      </c>
      <c r="AC277">
        <v>120.96</v>
      </c>
      <c r="AD277">
        <v>38.879999999999995</v>
      </c>
      <c r="AE277">
        <v>17.28</v>
      </c>
      <c r="AF277">
        <v>60.47999999999999</v>
      </c>
      <c r="AG277">
        <v>86.40000000000002</v>
      </c>
      <c r="AH277">
        <v>86.4</v>
      </c>
      <c r="AI277">
        <v>43.199999999999996</v>
      </c>
      <c r="AJ277">
        <v>77.760000000000019</v>
      </c>
      <c r="AK277">
        <v>138.24</v>
      </c>
      <c r="AL277">
        <v>116.64</v>
      </c>
      <c r="AM277">
        <v>60.47999999999999</v>
      </c>
      <c r="AN277">
        <v>108.00000000000003</v>
      </c>
      <c r="AO277">
        <v>56.160000000000004</v>
      </c>
      <c r="AP277">
        <v>82.08</v>
      </c>
      <c r="AQ277">
        <v>56.16</v>
      </c>
    </row>
    <row r="278" spans="1:43" ht="25.5" x14ac:dyDescent="0.2">
      <c r="A278" s="27" t="s">
        <v>141</v>
      </c>
      <c r="B278" s="27" t="s">
        <v>117</v>
      </c>
      <c r="C278" s="26" t="s">
        <v>82</v>
      </c>
      <c r="D278" s="27" t="s">
        <v>5</v>
      </c>
      <c r="E278" s="27" t="s">
        <v>97</v>
      </c>
      <c r="F278" s="27" t="s">
        <v>293</v>
      </c>
      <c r="G278">
        <v>110.52</v>
      </c>
      <c r="H278">
        <v>92.1</v>
      </c>
      <c r="I278">
        <v>64.47</v>
      </c>
      <c r="J278">
        <v>104.99400000000004</v>
      </c>
      <c r="K278">
        <v>93.942000000000021</v>
      </c>
      <c r="L278">
        <v>81.048000000000002</v>
      </c>
      <c r="M278">
        <v>62.628000000000014</v>
      </c>
      <c r="N278">
        <v>36.840000000000003</v>
      </c>
      <c r="O278">
        <v>66.312000000000012</v>
      </c>
      <c r="P278">
        <v>38.682000000000002</v>
      </c>
      <c r="Q278">
        <v>69.996000000000024</v>
      </c>
      <c r="R278">
        <v>206.30399999999997</v>
      </c>
      <c r="S278">
        <v>77.364000000000004</v>
      </c>
      <c r="T278">
        <v>29.472000000000001</v>
      </c>
      <c r="U278">
        <v>9.2100000000000009</v>
      </c>
      <c r="V278">
        <v>0</v>
      </c>
      <c r="W278">
        <v>0</v>
      </c>
      <c r="X278">
        <v>0</v>
      </c>
      <c r="Y278">
        <v>0</v>
      </c>
      <c r="Z278">
        <v>-3.0680000000000005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 spans="1:43" x14ac:dyDescent="0.2">
      <c r="A279" s="27" t="s">
        <v>141</v>
      </c>
      <c r="B279" s="33" t="s">
        <v>117</v>
      </c>
      <c r="C279" s="26" t="s">
        <v>82</v>
      </c>
      <c r="D279" s="27" t="s">
        <v>5</v>
      </c>
      <c r="E279" s="27" t="s">
        <v>147</v>
      </c>
      <c r="F279" s="27" t="s">
        <v>293</v>
      </c>
      <c r="G279">
        <v>61.577999999999996</v>
      </c>
      <c r="H279">
        <v>61.568000000000005</v>
      </c>
      <c r="I279">
        <v>36.946000000000005</v>
      </c>
      <c r="J279">
        <v>52.334000000000003</v>
      </c>
      <c r="K279">
        <v>95.422000000000011</v>
      </c>
      <c r="L279">
        <v>30.779999999999998</v>
      </c>
      <c r="M279">
        <v>21.546000000000003</v>
      </c>
      <c r="N279">
        <v>6.1559999999999997</v>
      </c>
      <c r="O279">
        <v>33.857999999999997</v>
      </c>
      <c r="P279">
        <v>89.317999999999998</v>
      </c>
      <c r="Q279">
        <v>3.0779999999999998</v>
      </c>
      <c r="R279">
        <v>9.234</v>
      </c>
      <c r="S279">
        <v>126.2</v>
      </c>
      <c r="T279">
        <v>21.547999999999998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 x14ac:dyDescent="0.2">
      <c r="A280" s="27" t="s">
        <v>141</v>
      </c>
      <c r="B280" s="33" t="s">
        <v>117</v>
      </c>
      <c r="C280" s="26" t="s">
        <v>82</v>
      </c>
      <c r="D280" s="27" t="s">
        <v>5</v>
      </c>
      <c r="E280" s="27" t="s">
        <v>147</v>
      </c>
      <c r="F280" s="27" t="s">
        <v>293</v>
      </c>
      <c r="G280">
        <v>579.63700000000006</v>
      </c>
      <c r="H280">
        <v>579.62700000000007</v>
      </c>
      <c r="I280">
        <v>132.74100000000001</v>
      </c>
      <c r="J280">
        <v>100.23200000000001</v>
      </c>
      <c r="K280">
        <v>709.6600000000002</v>
      </c>
      <c r="L280">
        <v>325.02500000000009</v>
      </c>
      <c r="M280">
        <v>254.60100000000003</v>
      </c>
      <c r="N280">
        <v>319.61100000000005</v>
      </c>
      <c r="O280">
        <v>230.23200000000003</v>
      </c>
      <c r="P280">
        <v>132.732</v>
      </c>
      <c r="Q280">
        <v>54.180000000000014</v>
      </c>
      <c r="R280">
        <v>211.27099999999999</v>
      </c>
      <c r="S280">
        <v>192.31300000000002</v>
      </c>
      <c r="T280">
        <v>130.00800000000001</v>
      </c>
      <c r="U280">
        <v>368.35599999999994</v>
      </c>
      <c r="V280">
        <v>146.25899999999999</v>
      </c>
      <c r="W280">
        <v>0</v>
      </c>
      <c r="X280">
        <v>0</v>
      </c>
      <c r="Y280">
        <v>0</v>
      </c>
      <c r="Z280">
        <v>-9.4809999999999999</v>
      </c>
      <c r="AA280">
        <v>0</v>
      </c>
      <c r="AB280">
        <v>-16.251000000000001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</row>
    <row r="281" spans="1:43" x14ac:dyDescent="0.2">
      <c r="A281" s="27" t="s">
        <v>141</v>
      </c>
      <c r="B281" s="33" t="s">
        <v>117</v>
      </c>
      <c r="C281" s="26" t="s">
        <v>82</v>
      </c>
      <c r="D281" s="27" t="s">
        <v>5</v>
      </c>
      <c r="E281" s="27" t="s">
        <v>147</v>
      </c>
      <c r="F281" s="27" t="s">
        <v>293</v>
      </c>
      <c r="G281">
        <v>414.01000000000005</v>
      </c>
      <c r="H281">
        <v>678.71599999999989</v>
      </c>
      <c r="I281">
        <v>177.006</v>
      </c>
      <c r="J281">
        <v>355.52200000000005</v>
      </c>
      <c r="K281">
        <v>310.91799999999989</v>
      </c>
      <c r="L281">
        <v>177</v>
      </c>
      <c r="M281">
        <v>104.666</v>
      </c>
      <c r="N281">
        <v>107.74199999999999</v>
      </c>
      <c r="O281">
        <v>831.54600000000028</v>
      </c>
      <c r="P281">
        <v>113.898</v>
      </c>
      <c r="Q281">
        <v>135.44</v>
      </c>
      <c r="R281">
        <v>130.82599999999999</v>
      </c>
      <c r="S281">
        <v>226.34399999999999</v>
      </c>
      <c r="T281">
        <v>76.949999999999989</v>
      </c>
      <c r="U281">
        <v>178.52400000000003</v>
      </c>
      <c r="V281">
        <v>172.36799999999999</v>
      </c>
      <c r="W281">
        <v>123.11999999999998</v>
      </c>
      <c r="X281">
        <v>101.57399999999997</v>
      </c>
      <c r="Y281">
        <v>0</v>
      </c>
      <c r="Z281">
        <v>-17.954000000000001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spans="1:43" x14ac:dyDescent="0.2">
      <c r="A282" s="27" t="s">
        <v>141</v>
      </c>
      <c r="B282" s="27" t="s">
        <v>143</v>
      </c>
      <c r="C282" s="26" t="s">
        <v>82</v>
      </c>
      <c r="D282" s="27" t="s">
        <v>5</v>
      </c>
      <c r="E282" s="27" t="s">
        <v>147</v>
      </c>
      <c r="F282" s="27" t="s">
        <v>293</v>
      </c>
      <c r="G282">
        <v>314.99999999999994</v>
      </c>
      <c r="H282">
        <v>207</v>
      </c>
      <c r="I282">
        <v>243</v>
      </c>
      <c r="J282">
        <v>504</v>
      </c>
      <c r="K282">
        <v>585</v>
      </c>
      <c r="L282">
        <v>251.99999999999994</v>
      </c>
      <c r="M282">
        <v>189</v>
      </c>
      <c r="N282">
        <v>161.99999999999997</v>
      </c>
      <c r="O282">
        <v>3609</v>
      </c>
      <c r="P282">
        <v>0</v>
      </c>
      <c r="Q282">
        <v>0</v>
      </c>
      <c r="R282">
        <v>0</v>
      </c>
      <c r="S282">
        <v>0</v>
      </c>
      <c r="T282">
        <v>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72</v>
      </c>
      <c r="AH282">
        <v>0</v>
      </c>
      <c r="AI282">
        <v>13599.000000000002</v>
      </c>
      <c r="AJ282">
        <v>11393.999999999998</v>
      </c>
      <c r="AK282">
        <v>12888.000000000004</v>
      </c>
      <c r="AL282">
        <v>12213</v>
      </c>
      <c r="AM282">
        <v>8073.0000000000018</v>
      </c>
      <c r="AN282">
        <v>8567.9999999999964</v>
      </c>
      <c r="AO282">
        <v>6086.5200000000023</v>
      </c>
      <c r="AP282">
        <v>6952.6799999999994</v>
      </c>
      <c r="AQ282">
        <v>12787.199999999997</v>
      </c>
    </row>
    <row r="283" spans="1:43" x14ac:dyDescent="0.2">
      <c r="A283" s="27" t="s">
        <v>141</v>
      </c>
      <c r="B283" s="27" t="s">
        <v>143</v>
      </c>
      <c r="C283" s="26" t="s">
        <v>82</v>
      </c>
      <c r="D283" s="27" t="s">
        <v>5</v>
      </c>
      <c r="E283" s="27" t="s">
        <v>147</v>
      </c>
      <c r="F283" s="27" t="s">
        <v>293</v>
      </c>
      <c r="G283">
        <v>2913.72</v>
      </c>
      <c r="H283">
        <v>6158.6399999999994</v>
      </c>
      <c r="I283">
        <v>6981.36</v>
      </c>
      <c r="J283">
        <v>5557.56</v>
      </c>
      <c r="K283">
        <v>8361.1200000000008</v>
      </c>
      <c r="L283">
        <v>6468.119999999999</v>
      </c>
      <c r="M283">
        <v>4274.16</v>
      </c>
      <c r="N283">
        <v>4695.3599999999997</v>
      </c>
      <c r="O283">
        <v>2331.36</v>
      </c>
      <c r="P283">
        <v>3834</v>
      </c>
      <c r="Q283">
        <v>5408.9999999999991</v>
      </c>
      <c r="R283">
        <v>3168</v>
      </c>
      <c r="S283">
        <v>3240.0000000000005</v>
      </c>
      <c r="T283">
        <v>3942</v>
      </c>
      <c r="U283">
        <v>2996.9999999999995</v>
      </c>
      <c r="V283">
        <v>3914.9999999999986</v>
      </c>
      <c r="W283">
        <v>4419.0000000000018</v>
      </c>
      <c r="X283">
        <v>3806.9999999999995</v>
      </c>
      <c r="Y283">
        <v>6192</v>
      </c>
      <c r="Z283">
        <v>2790</v>
      </c>
      <c r="AA283">
        <v>6318.0000000000027</v>
      </c>
      <c r="AB283">
        <v>3608.9999999999991</v>
      </c>
      <c r="AC283">
        <v>3419.9999999999995</v>
      </c>
      <c r="AD283">
        <v>4284.0000000000009</v>
      </c>
      <c r="AE283">
        <v>3140.9999999999991</v>
      </c>
      <c r="AF283">
        <v>5103</v>
      </c>
      <c r="AG283">
        <v>6452.9999999999991</v>
      </c>
      <c r="AH283">
        <v>9594</v>
      </c>
      <c r="AI283">
        <v>0</v>
      </c>
      <c r="AJ283">
        <v>0</v>
      </c>
      <c r="AK283">
        <v>9</v>
      </c>
      <c r="AL283">
        <v>0</v>
      </c>
      <c r="AM283">
        <v>0</v>
      </c>
      <c r="AN283">
        <v>0</v>
      </c>
      <c r="AO283">
        <v>0</v>
      </c>
      <c r="AP283">
        <v>45</v>
      </c>
      <c r="AQ283">
        <v>0</v>
      </c>
    </row>
    <row r="284" spans="1:43" x14ac:dyDescent="0.2">
      <c r="A284" s="27" t="s">
        <v>141</v>
      </c>
      <c r="B284" s="27" t="s">
        <v>117</v>
      </c>
      <c r="C284" s="26" t="s">
        <v>82</v>
      </c>
      <c r="D284" s="27" t="s">
        <v>5</v>
      </c>
      <c r="E284" s="27" t="s">
        <v>136</v>
      </c>
      <c r="F284" s="27" t="s">
        <v>293</v>
      </c>
      <c r="G284">
        <v>154.13999999999999</v>
      </c>
      <c r="H284">
        <v>200.24999999999997</v>
      </c>
      <c r="I284">
        <v>67.989999999999995</v>
      </c>
      <c r="J284">
        <v>193.26</v>
      </c>
      <c r="K284">
        <v>60.29</v>
      </c>
      <c r="L284">
        <v>65.14</v>
      </c>
      <c r="M284">
        <v>82.999999999999986</v>
      </c>
      <c r="N284">
        <v>53.04999999999999</v>
      </c>
      <c r="O284">
        <v>1844.9199999999998</v>
      </c>
      <c r="P284">
        <v>6.1599999999999993</v>
      </c>
      <c r="Q284">
        <v>24.639999999999997</v>
      </c>
      <c r="R284">
        <v>9.24</v>
      </c>
      <c r="S284">
        <v>61.599999999999994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-1.0269999999999999</v>
      </c>
      <c r="AA284">
        <v>0</v>
      </c>
      <c r="AB284">
        <v>-7.7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 spans="1:43" x14ac:dyDescent="0.2">
      <c r="A285" s="27" t="s">
        <v>141</v>
      </c>
      <c r="B285" s="27" t="s">
        <v>117</v>
      </c>
      <c r="C285" s="26" t="s">
        <v>82</v>
      </c>
      <c r="D285" s="27" t="s">
        <v>5</v>
      </c>
      <c r="E285" s="27" t="s">
        <v>136</v>
      </c>
      <c r="F285" s="27" t="s">
        <v>293</v>
      </c>
      <c r="G285">
        <v>358.11699999999996</v>
      </c>
      <c r="H285">
        <v>391.76900000000006</v>
      </c>
      <c r="I285">
        <v>447.49700000000001</v>
      </c>
      <c r="J285">
        <v>442.06700000000001</v>
      </c>
      <c r="K285">
        <v>560.45500000000004</v>
      </c>
      <c r="L285">
        <v>518.74899999999991</v>
      </c>
      <c r="M285">
        <v>362.923</v>
      </c>
      <c r="N285">
        <v>416.56100000000009</v>
      </c>
      <c r="O285">
        <v>500.90600000000006</v>
      </c>
      <c r="P285">
        <v>154.22200000000004</v>
      </c>
      <c r="Q285">
        <v>216.74700000000001</v>
      </c>
      <c r="R285">
        <v>150.26400000000001</v>
      </c>
      <c r="S285">
        <v>368.36099999999999</v>
      </c>
      <c r="T285">
        <v>248.63400000000001</v>
      </c>
      <c r="U285">
        <v>182.15100000000001</v>
      </c>
      <c r="V285">
        <v>303.55200000000002</v>
      </c>
      <c r="W285">
        <v>312.80400000000003</v>
      </c>
      <c r="X285">
        <v>446.09399999999994</v>
      </c>
      <c r="Y285">
        <v>415.67399999999998</v>
      </c>
      <c r="Z285">
        <v>183.672</v>
      </c>
      <c r="AA285">
        <v>124.61400000000002</v>
      </c>
      <c r="AB285">
        <v>83.754000000000019</v>
      </c>
      <c r="AC285">
        <v>459.63</v>
      </c>
      <c r="AD285">
        <v>363.15000000000009</v>
      </c>
      <c r="AE285">
        <v>183.285</v>
      </c>
      <c r="AF285">
        <v>251.44199999999995</v>
      </c>
      <c r="AG285">
        <v>312.714</v>
      </c>
      <c r="AH285">
        <v>216.21599999999998</v>
      </c>
      <c r="AI285">
        <v>273.60900000000009</v>
      </c>
      <c r="AJ285">
        <v>636.56099999999992</v>
      </c>
      <c r="AK285">
        <v>401.16600000000005</v>
      </c>
      <c r="AL285">
        <v>393.363</v>
      </c>
      <c r="AM285">
        <v>317.50200000000007</v>
      </c>
      <c r="AN285">
        <v>210.38399999999996</v>
      </c>
      <c r="AO285">
        <v>317.71800000000002</v>
      </c>
      <c r="AP285">
        <v>278.21700000000004</v>
      </c>
      <c r="AQ285">
        <v>253.31399999999999</v>
      </c>
    </row>
    <row r="286" spans="1:43" x14ac:dyDescent="0.2">
      <c r="A286" s="27" t="s">
        <v>141</v>
      </c>
      <c r="B286" s="27" t="s">
        <v>117</v>
      </c>
      <c r="C286" s="26" t="s">
        <v>82</v>
      </c>
      <c r="D286" s="27" t="s">
        <v>5</v>
      </c>
      <c r="E286" s="27" t="s">
        <v>136</v>
      </c>
      <c r="F286" s="27" t="s">
        <v>293</v>
      </c>
      <c r="G286">
        <v>67.760000000000005</v>
      </c>
      <c r="H286">
        <v>67.760000000000005</v>
      </c>
      <c r="I286">
        <v>41.58</v>
      </c>
      <c r="J286">
        <v>43.12</v>
      </c>
      <c r="K286">
        <v>53.896999999999998</v>
      </c>
      <c r="L286">
        <v>30.79</v>
      </c>
      <c r="M286">
        <v>18.470999999999997</v>
      </c>
      <c r="N286">
        <v>27.712</v>
      </c>
      <c r="O286">
        <v>10.774000000000003</v>
      </c>
      <c r="P286">
        <v>41.552999999999997</v>
      </c>
      <c r="Q286">
        <v>26.163</v>
      </c>
      <c r="R286">
        <v>52.326000000000001</v>
      </c>
      <c r="S286">
        <v>80.027999999999992</v>
      </c>
      <c r="T286">
        <v>47.709000000000003</v>
      </c>
      <c r="U286">
        <v>20.007000000000001</v>
      </c>
      <c r="V286">
        <v>43.092000000000006</v>
      </c>
      <c r="W286">
        <v>89.261999999999986</v>
      </c>
      <c r="X286">
        <v>83.105999999999952</v>
      </c>
      <c r="Y286">
        <v>120.04199999999997</v>
      </c>
      <c r="Z286">
        <v>85.413999999999987</v>
      </c>
      <c r="AA286">
        <v>73.871999999999986</v>
      </c>
      <c r="AB286">
        <v>80.027999999999992</v>
      </c>
      <c r="AC286">
        <v>67.71599999999998</v>
      </c>
      <c r="AD286">
        <v>61.559999999999981</v>
      </c>
      <c r="AE286">
        <v>55.404000000000003</v>
      </c>
      <c r="AF286">
        <v>53.864999999999981</v>
      </c>
      <c r="AG286">
        <v>47.708999999999989</v>
      </c>
      <c r="AH286">
        <v>103.11299999999999</v>
      </c>
      <c r="AI286">
        <v>238.54499999999999</v>
      </c>
      <c r="AJ286">
        <v>187.75800000000007</v>
      </c>
      <c r="AK286">
        <v>140.04900000000004</v>
      </c>
      <c r="AL286">
        <v>95.160999999999987</v>
      </c>
      <c r="AM286">
        <v>103.11299999999997</v>
      </c>
      <c r="AN286">
        <v>73.871999999999986</v>
      </c>
      <c r="AO286">
        <v>86.183999999999983</v>
      </c>
      <c r="AP286">
        <v>72.332999999999984</v>
      </c>
      <c r="AQ286">
        <v>92.339999999999975</v>
      </c>
    </row>
    <row r="287" spans="1:43" x14ac:dyDescent="0.2">
      <c r="A287" s="27" t="s">
        <v>141</v>
      </c>
      <c r="B287" s="27" t="s">
        <v>143</v>
      </c>
      <c r="C287" s="26" t="s">
        <v>82</v>
      </c>
      <c r="D287" s="27" t="s">
        <v>5</v>
      </c>
      <c r="E287" s="27" t="s">
        <v>136</v>
      </c>
      <c r="F287" s="27" t="s">
        <v>293</v>
      </c>
      <c r="G287">
        <v>703.36799999999994</v>
      </c>
      <c r="H287">
        <v>641.01600000000008</v>
      </c>
      <c r="I287">
        <v>612.57600000000002</v>
      </c>
      <c r="J287">
        <v>1243.3679999999999</v>
      </c>
      <c r="K287">
        <v>1732.0319999999999</v>
      </c>
      <c r="L287">
        <v>1346.5439999999999</v>
      </c>
      <c r="M287">
        <v>985.10400000000004</v>
      </c>
      <c r="N287">
        <v>631.65599999999995</v>
      </c>
      <c r="O287">
        <v>541.51199999999994</v>
      </c>
      <c r="P287">
        <v>868.46400000000006</v>
      </c>
      <c r="Q287">
        <v>1128.6000000000001</v>
      </c>
      <c r="R287">
        <v>470.16</v>
      </c>
      <c r="S287">
        <v>542.80799999999999</v>
      </c>
      <c r="T287">
        <v>504.64799999999997</v>
      </c>
      <c r="U287">
        <v>614.30399999999997</v>
      </c>
      <c r="V287">
        <v>314.99999999999994</v>
      </c>
      <c r="W287">
        <v>486.00000000000006</v>
      </c>
      <c r="X287">
        <v>206.99999999999997</v>
      </c>
      <c r="Y287">
        <v>530.99999999999989</v>
      </c>
      <c r="Z287">
        <v>252</v>
      </c>
      <c r="AA287">
        <v>378</v>
      </c>
      <c r="AB287">
        <v>360.00000000000006</v>
      </c>
      <c r="AC287">
        <v>342</v>
      </c>
      <c r="AD287">
        <v>315</v>
      </c>
      <c r="AE287">
        <v>279.57600000000002</v>
      </c>
      <c r="AF287">
        <v>207.00000000000003</v>
      </c>
      <c r="AG287">
        <v>153</v>
      </c>
      <c r="AH287">
        <v>162.00000000000003</v>
      </c>
      <c r="AI287">
        <v>3527.9999999999991</v>
      </c>
      <c r="AJ287">
        <v>2159.9999999999991</v>
      </c>
      <c r="AK287">
        <v>4391.9999999999991</v>
      </c>
      <c r="AL287">
        <v>4050</v>
      </c>
      <c r="AM287">
        <v>2987.9999999999995</v>
      </c>
      <c r="AN287">
        <v>2564.9999999999986</v>
      </c>
      <c r="AO287">
        <v>5877.0000000000018</v>
      </c>
      <c r="AP287">
        <v>3347.9999999999991</v>
      </c>
      <c r="AQ287">
        <v>3126.2400000000007</v>
      </c>
    </row>
    <row r="288" spans="1:43" x14ac:dyDescent="0.2">
      <c r="A288" s="27" t="s">
        <v>141</v>
      </c>
      <c r="B288" s="27" t="s">
        <v>143</v>
      </c>
      <c r="C288" s="26" t="s">
        <v>82</v>
      </c>
      <c r="D288" s="27" t="s">
        <v>5</v>
      </c>
      <c r="E288" s="27" t="s">
        <v>136</v>
      </c>
      <c r="F288" s="27" t="s">
        <v>293</v>
      </c>
      <c r="G288">
        <v>14577.119999999999</v>
      </c>
      <c r="H288">
        <v>13778.424000000001</v>
      </c>
      <c r="I288">
        <v>18501.048000000003</v>
      </c>
      <c r="J288">
        <v>8322.9840000000004</v>
      </c>
      <c r="K288">
        <v>13671.791999999999</v>
      </c>
      <c r="L288">
        <v>21749.832000000006</v>
      </c>
      <c r="M288">
        <v>15409.008</v>
      </c>
      <c r="N288">
        <v>14212.296000000002</v>
      </c>
      <c r="O288">
        <v>11662.92</v>
      </c>
      <c r="P288">
        <v>14742.144000000002</v>
      </c>
      <c r="Q288">
        <v>18756.143999999997</v>
      </c>
      <c r="R288">
        <v>11203.776000000002</v>
      </c>
      <c r="S288">
        <v>11242.080000000002</v>
      </c>
      <c r="T288">
        <v>14001.407999999999</v>
      </c>
      <c r="U288">
        <v>11341.367999999997</v>
      </c>
      <c r="V288">
        <v>15873.984</v>
      </c>
      <c r="W288">
        <v>18996.191999999995</v>
      </c>
      <c r="X288">
        <v>20385.144</v>
      </c>
      <c r="Y288">
        <v>10052.136000000004</v>
      </c>
      <c r="Z288">
        <v>10696.968000000001</v>
      </c>
      <c r="AA288">
        <v>7493.7600000000029</v>
      </c>
      <c r="AB288">
        <v>10109.52</v>
      </c>
      <c r="AC288">
        <v>13652.927999999998</v>
      </c>
      <c r="AD288">
        <v>14915.951999999997</v>
      </c>
      <c r="AE288">
        <v>8510.4719999999998</v>
      </c>
      <c r="AF288">
        <v>8876.159999999998</v>
      </c>
      <c r="AG288">
        <v>12442.319999999998</v>
      </c>
      <c r="AH288">
        <v>8098.6320000000005</v>
      </c>
      <c r="AI288">
        <v>9001.9439999999995</v>
      </c>
      <c r="AJ288">
        <v>6421.3200000000006</v>
      </c>
      <c r="AK288">
        <v>8894.6640000000025</v>
      </c>
      <c r="AL288">
        <v>5245.5599999999995</v>
      </c>
      <c r="AM288">
        <v>5829.6959999999999</v>
      </c>
      <c r="AN288">
        <v>4754.7359999999999</v>
      </c>
      <c r="AO288">
        <v>5876.7120000000004</v>
      </c>
      <c r="AP288">
        <v>4745.4479999999976</v>
      </c>
      <c r="AQ288">
        <v>5119.7760000000007</v>
      </c>
    </row>
  </sheetData>
  <autoFilter ref="B1:AA297" xr:uid="{00E66D94-F425-433A-B6CC-D6C48C6BE5F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34B83-2721-4C7B-95FE-2BC066D7AFD8}">
  <dimension ref="A1:AP290"/>
  <sheetViews>
    <sheetView workbookViewId="0">
      <selection activeCell="F2" sqref="F2"/>
    </sheetView>
  </sheetViews>
  <sheetFormatPr defaultColWidth="9.875" defaultRowHeight="14.25" x14ac:dyDescent="0.2"/>
  <cols>
    <col min="1" max="5" width="9.875" style="25"/>
    <col min="6" max="11" width="10.75" style="25" bestFit="1" customWidth="1"/>
    <col min="12" max="12" width="11" style="25" bestFit="1" customWidth="1"/>
    <col min="13" max="21" width="10.75" style="25" bestFit="1" customWidth="1"/>
    <col min="22" max="16384" width="9.875" style="25"/>
  </cols>
  <sheetData>
    <row r="1" spans="1:42" x14ac:dyDescent="0.2">
      <c r="A1" s="23" t="s">
        <v>88</v>
      </c>
      <c r="B1" s="23" t="s">
        <v>11</v>
      </c>
      <c r="C1" s="23" t="s">
        <v>15</v>
      </c>
      <c r="D1" s="23" t="s">
        <v>13</v>
      </c>
      <c r="E1" s="23" t="s">
        <v>89</v>
      </c>
      <c r="F1" s="24">
        <v>44440</v>
      </c>
      <c r="G1" s="24">
        <v>44470</v>
      </c>
      <c r="H1" s="24">
        <v>44501</v>
      </c>
      <c r="I1" s="24">
        <v>44531</v>
      </c>
      <c r="J1" s="24">
        <v>44562</v>
      </c>
      <c r="K1" s="24">
        <v>44593</v>
      </c>
      <c r="L1" s="24">
        <v>44621</v>
      </c>
      <c r="M1" s="24">
        <v>44652</v>
      </c>
      <c r="N1" s="24">
        <v>44682</v>
      </c>
      <c r="O1" s="24">
        <v>44713</v>
      </c>
      <c r="P1" s="24">
        <v>44743</v>
      </c>
      <c r="Q1" s="24">
        <v>44774</v>
      </c>
      <c r="R1" s="24">
        <v>44805</v>
      </c>
      <c r="S1" s="24">
        <v>44835</v>
      </c>
      <c r="T1" s="24">
        <v>44866</v>
      </c>
      <c r="U1" s="24">
        <v>44896</v>
      </c>
      <c r="V1" s="24">
        <v>44927</v>
      </c>
      <c r="W1" s="24">
        <v>44958</v>
      </c>
      <c r="X1" s="24">
        <v>44986</v>
      </c>
      <c r="Y1" s="24">
        <v>45017</v>
      </c>
      <c r="Z1" s="24">
        <v>45047</v>
      </c>
      <c r="AA1" s="24">
        <v>45078</v>
      </c>
      <c r="AB1" s="24">
        <v>45108</v>
      </c>
      <c r="AC1" s="24">
        <v>45139</v>
      </c>
      <c r="AD1" s="24">
        <v>45170</v>
      </c>
      <c r="AE1" s="24">
        <v>45200</v>
      </c>
      <c r="AF1" s="24">
        <v>45231</v>
      </c>
      <c r="AG1" s="24">
        <v>45261</v>
      </c>
      <c r="AH1" s="24">
        <v>45292</v>
      </c>
      <c r="AI1" s="24">
        <v>45323</v>
      </c>
      <c r="AJ1" s="24">
        <v>45352</v>
      </c>
      <c r="AK1" s="24">
        <v>45383</v>
      </c>
      <c r="AL1" s="24">
        <v>45413</v>
      </c>
      <c r="AM1" s="24">
        <v>45444</v>
      </c>
      <c r="AN1" s="24">
        <v>45474</v>
      </c>
      <c r="AO1" s="24">
        <v>45505</v>
      </c>
      <c r="AP1" s="24">
        <v>45536</v>
      </c>
    </row>
    <row r="2" spans="1:42" ht="15" x14ac:dyDescent="0.25">
      <c r="A2" s="68" t="s">
        <v>10</v>
      </c>
      <c r="B2" s="26" t="s">
        <v>87</v>
      </c>
      <c r="C2" s="27" t="s">
        <v>90</v>
      </c>
      <c r="D2" s="26" t="s">
        <v>91</v>
      </c>
      <c r="E2" s="27" t="s">
        <v>92</v>
      </c>
      <c r="F2" s="28">
        <v>0.89329599999999987</v>
      </c>
      <c r="G2" s="28">
        <v>1.7887429999999997</v>
      </c>
      <c r="H2" s="28">
        <v>1.1798250000000001</v>
      </c>
      <c r="I2" s="28">
        <v>1.6070039999999999</v>
      </c>
      <c r="J2" s="28">
        <v>1.4283430000000004</v>
      </c>
      <c r="K2" s="28">
        <v>1.3438650000000003</v>
      </c>
      <c r="L2" s="28">
        <v>0.86118499999999987</v>
      </c>
      <c r="M2" s="28">
        <v>0.86859799999999976</v>
      </c>
      <c r="N2" s="28">
        <v>0.93312599999999968</v>
      </c>
      <c r="O2" s="28">
        <v>0.88596999999999992</v>
      </c>
      <c r="P2" s="28">
        <v>0.88596499999999989</v>
      </c>
      <c r="Q2" s="28">
        <v>0.77181899999999981</v>
      </c>
      <c r="R2" s="28">
        <v>0.59063900000000003</v>
      </c>
      <c r="S2" s="28">
        <v>0.46656599999999993</v>
      </c>
      <c r="T2" s="28">
        <v>0.78173000000000004</v>
      </c>
      <c r="U2" s="28">
        <v>1.1592310000000001</v>
      </c>
      <c r="V2" s="29">
        <v>1.012737</v>
      </c>
      <c r="W2" s="29">
        <v>0.68269899999999994</v>
      </c>
      <c r="X2" s="29">
        <v>0.53251700000000002</v>
      </c>
      <c r="Y2" s="29">
        <v>0.5697340000000003</v>
      </c>
      <c r="Z2" s="29">
        <v>1.3975340000000009</v>
      </c>
      <c r="AA2" s="29">
        <v>0.94966600000000001</v>
      </c>
      <c r="AB2" s="29">
        <v>0.97078799999999998</v>
      </c>
      <c r="AC2" s="29">
        <v>0.58203700000000003</v>
      </c>
      <c r="AD2" s="29">
        <v>0.59940399999999994</v>
      </c>
      <c r="AE2" s="29">
        <v>0.89744700000000011</v>
      </c>
      <c r="AF2" s="29">
        <v>1.3668560000000001</v>
      </c>
      <c r="AG2" s="29">
        <v>0.77830200000000016</v>
      </c>
      <c r="AH2" s="29">
        <v>0.99539699999999987</v>
      </c>
      <c r="AI2" s="29">
        <v>0.88012799999999991</v>
      </c>
      <c r="AJ2" s="29">
        <v>1.1817789999999999</v>
      </c>
      <c r="AK2" s="29">
        <v>0.75854500000000002</v>
      </c>
      <c r="AL2" s="29">
        <v>1.0689570000000002</v>
      </c>
      <c r="AM2" s="29">
        <v>0.7249819999999999</v>
      </c>
      <c r="AN2" s="29">
        <v>0.88759500000000013</v>
      </c>
      <c r="AO2" s="29">
        <v>0.93363199999999991</v>
      </c>
      <c r="AP2" s="29">
        <v>0.70278200000000002</v>
      </c>
    </row>
    <row r="3" spans="1:42" ht="15" x14ac:dyDescent="0.25">
      <c r="A3" s="68" t="s">
        <v>10</v>
      </c>
      <c r="B3" s="26" t="s">
        <v>87</v>
      </c>
      <c r="C3" s="27" t="s">
        <v>93</v>
      </c>
      <c r="D3" s="30" t="s">
        <v>91</v>
      </c>
      <c r="E3" s="27" t="s">
        <v>94</v>
      </c>
      <c r="F3" s="28">
        <v>16.626260000000006</v>
      </c>
      <c r="G3" s="28">
        <v>17.675455000000003</v>
      </c>
      <c r="H3" s="28">
        <v>14.224558999999999</v>
      </c>
      <c r="I3" s="28">
        <v>20.968385000000005</v>
      </c>
      <c r="J3" s="28">
        <v>8.9715730000000011</v>
      </c>
      <c r="K3" s="28">
        <v>5.6034439999999996</v>
      </c>
      <c r="L3" s="28">
        <v>17.033526999999999</v>
      </c>
      <c r="M3" s="28">
        <v>35.446317000000008</v>
      </c>
      <c r="N3" s="28">
        <v>3.7793399999999986</v>
      </c>
      <c r="O3" s="28">
        <v>3.1514170000000008</v>
      </c>
      <c r="P3" s="28">
        <v>9.0443870000000004</v>
      </c>
      <c r="Q3" s="28">
        <v>17.394669000000004</v>
      </c>
      <c r="R3" s="28">
        <v>7.3580400000000008</v>
      </c>
      <c r="S3" s="28">
        <v>7.4486300000000014</v>
      </c>
      <c r="T3" s="28">
        <v>13.057141999999999</v>
      </c>
      <c r="U3" s="28">
        <v>8.2477850000000004</v>
      </c>
      <c r="V3" s="29">
        <v>19.355631999999993</v>
      </c>
      <c r="W3" s="29">
        <v>6.2362740000000008</v>
      </c>
      <c r="X3" s="29">
        <v>6.9920970000000002</v>
      </c>
      <c r="Y3" s="29">
        <v>10.453481</v>
      </c>
      <c r="Z3" s="29">
        <v>11.477189999999997</v>
      </c>
      <c r="AA3" s="29">
        <v>10.910127000000001</v>
      </c>
      <c r="AB3" s="29">
        <v>16.984252000000001</v>
      </c>
      <c r="AC3" s="29">
        <v>8.6791619999999998</v>
      </c>
      <c r="AD3" s="29">
        <v>15.991963999999996</v>
      </c>
      <c r="AE3" s="29">
        <v>15.150720000000002</v>
      </c>
      <c r="AF3" s="29">
        <v>17.007119999999993</v>
      </c>
      <c r="AG3" s="29">
        <v>10.519947999999998</v>
      </c>
      <c r="AH3" s="29">
        <v>17.292280999999999</v>
      </c>
      <c r="AI3" s="29">
        <v>19.851384999999993</v>
      </c>
      <c r="AJ3" s="29">
        <v>13.664425999999995</v>
      </c>
      <c r="AK3" s="29">
        <v>10.229656999999996</v>
      </c>
      <c r="AL3" s="29">
        <v>12.242102999999995</v>
      </c>
      <c r="AM3" s="29">
        <v>8.6873890000000014</v>
      </c>
      <c r="AN3" s="29">
        <v>9.5541419999999988</v>
      </c>
      <c r="AO3" s="29">
        <v>13.848870999999999</v>
      </c>
      <c r="AP3" s="29">
        <v>13.124060000000007</v>
      </c>
    </row>
    <row r="4" spans="1:42" ht="15" x14ac:dyDescent="0.25">
      <c r="A4" s="68" t="s">
        <v>10</v>
      </c>
      <c r="B4" s="26" t="s">
        <v>87</v>
      </c>
      <c r="C4" s="27" t="s">
        <v>95</v>
      </c>
      <c r="D4" s="30" t="s">
        <v>91</v>
      </c>
      <c r="E4" s="27" t="s">
        <v>94</v>
      </c>
      <c r="F4" s="28">
        <v>7.5950000000000017E-2</v>
      </c>
      <c r="G4" s="28">
        <v>6.8600000000000008E-2</v>
      </c>
      <c r="H4" s="28">
        <v>5.145000000000001E-2</v>
      </c>
      <c r="I4" s="28">
        <v>6.6150000000000014E-2</v>
      </c>
      <c r="J4" s="28">
        <v>3.9199999999999999E-2</v>
      </c>
      <c r="K4" s="28">
        <v>5.145000000000001E-2</v>
      </c>
      <c r="L4" s="28">
        <v>0.24745</v>
      </c>
      <c r="M4" s="28">
        <v>9.5550000000000024E-2</v>
      </c>
      <c r="N4" s="28">
        <v>4.9000000000000002E-2</v>
      </c>
      <c r="O4" s="28">
        <v>2.4500000000000001E-2</v>
      </c>
      <c r="P4" s="28">
        <v>2.205E-2</v>
      </c>
      <c r="Q4" s="28">
        <v>9.0650000000000008E-2</v>
      </c>
      <c r="R4" s="28">
        <v>2.4500000000000001E-2</v>
      </c>
      <c r="S4" s="28">
        <v>6.8600000000000008E-2</v>
      </c>
      <c r="T4" s="28">
        <v>0.25479999999999997</v>
      </c>
      <c r="U4" s="28">
        <v>0.27684999999999998</v>
      </c>
      <c r="V4" s="29">
        <v>6.3700000000000007E-2</v>
      </c>
      <c r="W4" s="29">
        <v>5.8800000000000005E-2</v>
      </c>
      <c r="X4" s="29">
        <v>3.9200000000000006E-2</v>
      </c>
      <c r="Y4" s="29">
        <v>8.8200000000000001E-2</v>
      </c>
      <c r="Z4" s="29">
        <v>1.9599999999999999E-2</v>
      </c>
      <c r="AA4" s="29">
        <v>0</v>
      </c>
      <c r="AB4" s="29">
        <v>0</v>
      </c>
      <c r="AC4" s="29">
        <v>6.8600000000000008E-2</v>
      </c>
      <c r="AD4" s="29">
        <v>1.225E-2</v>
      </c>
      <c r="AE4" s="29">
        <v>4.9000000000000002E-2</v>
      </c>
      <c r="AF4" s="29">
        <v>1.7149999999999999E-2</v>
      </c>
      <c r="AG4" s="29">
        <v>1.7150000000000002E-2</v>
      </c>
      <c r="AH4" s="29">
        <v>5.6350000000000004E-2</v>
      </c>
      <c r="AI4" s="29">
        <v>2.4500000000000001E-2</v>
      </c>
      <c r="AJ4" s="29">
        <v>7.8400000000000011E-2</v>
      </c>
      <c r="AK4" s="29">
        <v>2.4499999999999999E-3</v>
      </c>
      <c r="AL4" s="29">
        <v>4.6550000000000001E-2</v>
      </c>
      <c r="AM4" s="29">
        <v>4.8999999999999998E-3</v>
      </c>
      <c r="AN4" s="29">
        <v>7.3499999999999998E-3</v>
      </c>
      <c r="AO4" s="29">
        <v>1.9599999999999999E-2</v>
      </c>
      <c r="AP4" s="29">
        <v>2.205E-2</v>
      </c>
    </row>
    <row r="5" spans="1:42" ht="15" x14ac:dyDescent="0.25">
      <c r="A5" s="68" t="s">
        <v>10</v>
      </c>
      <c r="B5" s="26" t="s">
        <v>87</v>
      </c>
      <c r="C5" s="27" t="s">
        <v>96</v>
      </c>
      <c r="D5" s="30" t="s">
        <v>91</v>
      </c>
      <c r="E5" s="27" t="s">
        <v>94</v>
      </c>
      <c r="F5" s="28">
        <v>0.45356000000000007</v>
      </c>
      <c r="G5" s="28">
        <v>0.27607999999999999</v>
      </c>
      <c r="H5" s="28">
        <v>0.34510000000000002</v>
      </c>
      <c r="I5" s="28">
        <v>0.38453999999999999</v>
      </c>
      <c r="J5" s="28">
        <v>0.38947000000000004</v>
      </c>
      <c r="K5" s="28">
        <v>0.31551999999999997</v>
      </c>
      <c r="L5" s="28">
        <v>0.26622000000000001</v>
      </c>
      <c r="M5" s="28">
        <v>0.39933000000000002</v>
      </c>
      <c r="N5" s="28">
        <v>0.20706000000000002</v>
      </c>
      <c r="O5" s="28">
        <v>0.49300000000000005</v>
      </c>
      <c r="P5" s="28">
        <v>0.5915999999999999</v>
      </c>
      <c r="Q5" s="28">
        <v>6.9019999999999998E-2</v>
      </c>
      <c r="R5" s="28">
        <v>0.21199000000000001</v>
      </c>
      <c r="S5" s="28">
        <v>0.31059000000000003</v>
      </c>
      <c r="T5" s="28">
        <v>0.33030999999999999</v>
      </c>
      <c r="U5" s="28">
        <v>0.32538</v>
      </c>
      <c r="V5" s="29">
        <v>0.53243999999999991</v>
      </c>
      <c r="W5" s="29">
        <v>0.56695000000000007</v>
      </c>
      <c r="X5" s="29">
        <v>9.3670000000000003E-2</v>
      </c>
      <c r="Y5" s="29">
        <v>0.43876999999999999</v>
      </c>
      <c r="Z5" s="29">
        <v>0.26129000000000002</v>
      </c>
      <c r="AA5" s="29">
        <v>0.26129000000000002</v>
      </c>
      <c r="AB5" s="29">
        <v>8.3809999999999996E-2</v>
      </c>
      <c r="AC5" s="29">
        <v>0.26621999999999996</v>
      </c>
      <c r="AD5" s="29">
        <v>0.29580000000000001</v>
      </c>
      <c r="AE5" s="29">
        <v>0.29087000000000002</v>
      </c>
      <c r="AF5" s="29">
        <v>0.21692</v>
      </c>
      <c r="AG5" s="29">
        <v>0.24649999999999997</v>
      </c>
      <c r="AH5" s="29">
        <v>0.46834999999999999</v>
      </c>
      <c r="AI5" s="29">
        <v>0.21692</v>
      </c>
      <c r="AJ5" s="29">
        <v>0.47327999999999998</v>
      </c>
      <c r="AK5" s="29">
        <v>0.21692000000000003</v>
      </c>
      <c r="AL5" s="29">
        <v>0.3303100000000001</v>
      </c>
      <c r="AM5" s="29">
        <v>0.22678000000000004</v>
      </c>
      <c r="AN5" s="29">
        <v>0.36481999999999998</v>
      </c>
      <c r="AO5" s="29">
        <v>0.27608000000000005</v>
      </c>
      <c r="AP5" s="29">
        <v>0.68526999999999993</v>
      </c>
    </row>
    <row r="6" spans="1:42" ht="25.5" x14ac:dyDescent="0.25">
      <c r="A6" s="68" t="s">
        <v>10</v>
      </c>
      <c r="B6" s="26" t="s">
        <v>87</v>
      </c>
      <c r="C6" s="27" t="s">
        <v>97</v>
      </c>
      <c r="D6" s="30" t="s">
        <v>91</v>
      </c>
      <c r="E6" s="27" t="s">
        <v>94</v>
      </c>
      <c r="F6" s="28">
        <v>0.71831400000000012</v>
      </c>
      <c r="G6" s="28">
        <v>0.55875200000000003</v>
      </c>
      <c r="H6" s="28">
        <v>0.78308200000000006</v>
      </c>
      <c r="I6" s="28">
        <v>0.82048399999999999</v>
      </c>
      <c r="J6" s="28">
        <v>0.49982400000000005</v>
      </c>
      <c r="K6" s="28">
        <v>0.59169200000000011</v>
      </c>
      <c r="L6" s="28">
        <v>0.35553999999999997</v>
      </c>
      <c r="M6" s="28">
        <v>0.46238200000000007</v>
      </c>
      <c r="N6" s="28">
        <v>0.46571600000000002</v>
      </c>
      <c r="O6" s="28">
        <v>0.49335000000000007</v>
      </c>
      <c r="P6" s="28">
        <v>0.68942600000000009</v>
      </c>
      <c r="Q6" s="28">
        <v>0.189</v>
      </c>
      <c r="R6" s="28">
        <v>0.12236999999999999</v>
      </c>
      <c r="S6" s="28">
        <v>0.287991</v>
      </c>
      <c r="T6" s="28">
        <v>0.4017349999999999</v>
      </c>
      <c r="U6" s="28">
        <v>5.1676E-2</v>
      </c>
      <c r="V6" s="29">
        <v>0.13297200000000001</v>
      </c>
      <c r="W6" s="29">
        <v>7.7224999999999988E-2</v>
      </c>
      <c r="X6" s="29">
        <v>4.0483999999999999E-2</v>
      </c>
      <c r="Y6" s="29">
        <v>0.10680699999999999</v>
      </c>
      <c r="Z6" s="29">
        <v>1.8414999999999997E-2</v>
      </c>
      <c r="AA6" s="29">
        <v>2.2098E-2</v>
      </c>
      <c r="AB6" s="29">
        <v>3.6830000000000001E-3</v>
      </c>
      <c r="AC6" s="29">
        <v>0</v>
      </c>
      <c r="AD6" s="29">
        <v>0</v>
      </c>
      <c r="AE6" s="29">
        <v>0</v>
      </c>
      <c r="AF6" s="29">
        <v>0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</row>
    <row r="7" spans="1:42" ht="15" x14ac:dyDescent="0.25">
      <c r="A7" s="68" t="s">
        <v>10</v>
      </c>
      <c r="B7" s="26" t="s">
        <v>87</v>
      </c>
      <c r="C7" s="27" t="s">
        <v>98</v>
      </c>
      <c r="D7" s="30" t="s">
        <v>91</v>
      </c>
      <c r="E7" s="27" t="s">
        <v>94</v>
      </c>
      <c r="F7" s="28">
        <v>5.2387679999999985</v>
      </c>
      <c r="G7" s="28">
        <v>4.4336569999999993</v>
      </c>
      <c r="H7" s="28">
        <v>8.5106750000000027</v>
      </c>
      <c r="I7" s="28">
        <v>7.3354779999999984</v>
      </c>
      <c r="J7" s="28">
        <v>7.2873160000000023</v>
      </c>
      <c r="K7" s="28">
        <v>7.1617750000000004</v>
      </c>
      <c r="L7" s="28">
        <v>7.8903050000000006</v>
      </c>
      <c r="M7" s="28">
        <v>4.4934500000000028</v>
      </c>
      <c r="N7" s="28">
        <v>8.526786999999997</v>
      </c>
      <c r="O7" s="28">
        <v>3.2984340000000012</v>
      </c>
      <c r="P7" s="28">
        <v>6.8858200000000007</v>
      </c>
      <c r="Q7" s="28">
        <v>7.6398180000000009</v>
      </c>
      <c r="R7" s="28">
        <v>4.6727030000000003</v>
      </c>
      <c r="S7" s="28">
        <v>4.2522829999999967</v>
      </c>
      <c r="T7" s="28">
        <v>5.5772840000000024</v>
      </c>
      <c r="U7" s="28">
        <v>9.0094890000000039</v>
      </c>
      <c r="V7" s="29">
        <v>7.705511999999997</v>
      </c>
      <c r="W7" s="29">
        <v>4.4448290000000004</v>
      </c>
      <c r="X7" s="29">
        <v>4.4965169999999999</v>
      </c>
      <c r="Y7" s="29">
        <v>5.9063319999999981</v>
      </c>
      <c r="Z7" s="29">
        <v>6.1406029999999987</v>
      </c>
      <c r="AA7" s="29">
        <v>7.4410590000000001</v>
      </c>
      <c r="AB7" s="29">
        <v>5.5646529999999998</v>
      </c>
      <c r="AC7" s="29">
        <v>5.0322359999999993</v>
      </c>
      <c r="AD7" s="29">
        <v>8.3028390000000023</v>
      </c>
      <c r="AE7" s="29">
        <v>10.068305999999998</v>
      </c>
      <c r="AF7" s="29">
        <v>9.0691320000000033</v>
      </c>
      <c r="AG7" s="29">
        <v>6.7583870000000026</v>
      </c>
      <c r="AH7" s="29">
        <v>10.983238</v>
      </c>
      <c r="AI7" s="29">
        <v>6.1371520000000039</v>
      </c>
      <c r="AJ7" s="29">
        <v>7.7990360000000036</v>
      </c>
      <c r="AK7" s="29">
        <v>6.8488360000000013</v>
      </c>
      <c r="AL7" s="29">
        <v>4.4468299999999985</v>
      </c>
      <c r="AM7" s="29">
        <v>4.1481709999999996</v>
      </c>
      <c r="AN7" s="29">
        <v>6.692253</v>
      </c>
      <c r="AO7" s="29">
        <v>4.9061260000000004</v>
      </c>
      <c r="AP7" s="29">
        <v>6.8591719999999983</v>
      </c>
    </row>
    <row r="8" spans="1:42" ht="15" x14ac:dyDescent="0.25">
      <c r="A8" s="68" t="s">
        <v>10</v>
      </c>
      <c r="B8" s="26" t="s">
        <v>87</v>
      </c>
      <c r="C8" s="26" t="s">
        <v>99</v>
      </c>
      <c r="D8" s="30" t="s">
        <v>91</v>
      </c>
      <c r="E8" s="27" t="s">
        <v>100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9">
        <v>0.19428000000000006</v>
      </c>
      <c r="W8" s="29">
        <v>7.3503000000000013E-2</v>
      </c>
      <c r="X8" s="29">
        <v>8.1971000000000002E-2</v>
      </c>
      <c r="Y8" s="29">
        <v>0.21129100000000006</v>
      </c>
      <c r="Z8" s="29">
        <v>2.5854000000000002E-2</v>
      </c>
      <c r="AA8" s="29">
        <v>0.12508600000000003</v>
      </c>
      <c r="AB8" s="29">
        <v>9.0564000000000006E-2</v>
      </c>
      <c r="AC8" s="29">
        <v>4.7474000000000002E-2</v>
      </c>
      <c r="AD8" s="29">
        <v>3.0163000000000002E-2</v>
      </c>
      <c r="AE8" s="29">
        <v>0.12067700000000001</v>
      </c>
      <c r="AF8" s="29">
        <v>8.6330000000000004E-2</v>
      </c>
      <c r="AG8" s="29">
        <v>6.9044000000000008E-2</v>
      </c>
      <c r="AH8" s="29">
        <v>9.4873000000000013E-2</v>
      </c>
      <c r="AI8" s="29">
        <v>9.0489000000000014E-2</v>
      </c>
      <c r="AJ8" s="29">
        <v>0.20252300000000001</v>
      </c>
      <c r="AK8" s="29">
        <v>7.3253000000000013E-2</v>
      </c>
      <c r="AL8" s="29">
        <v>0.15114</v>
      </c>
      <c r="AM8" s="29">
        <v>5.6017000000000004E-2</v>
      </c>
      <c r="AN8" s="29">
        <v>8.6280000000000009E-2</v>
      </c>
      <c r="AO8" s="29">
        <v>6.4634999999999998E-2</v>
      </c>
      <c r="AP8" s="29">
        <v>7.3377999999999999E-2</v>
      </c>
    </row>
    <row r="9" spans="1:42" ht="15" x14ac:dyDescent="0.25">
      <c r="A9" s="68" t="s">
        <v>10</v>
      </c>
      <c r="B9" s="26" t="s">
        <v>87</v>
      </c>
      <c r="C9" s="26" t="s">
        <v>99</v>
      </c>
      <c r="D9" s="30" t="s">
        <v>91</v>
      </c>
      <c r="E9" s="27" t="s">
        <v>94</v>
      </c>
      <c r="F9" s="28">
        <v>15.026803999999998</v>
      </c>
      <c r="G9" s="28">
        <v>9.5071190000000119</v>
      </c>
      <c r="H9" s="28">
        <v>15.289784000000006</v>
      </c>
      <c r="I9" s="28">
        <v>35.237761000000013</v>
      </c>
      <c r="J9" s="28">
        <v>9.2725300000000086</v>
      </c>
      <c r="K9" s="28">
        <v>18.451761000000008</v>
      </c>
      <c r="L9" s="28">
        <v>1.3373800000000005</v>
      </c>
      <c r="M9" s="28">
        <v>3.0317739999999995</v>
      </c>
      <c r="N9" s="28">
        <v>5.6613499999999988</v>
      </c>
      <c r="O9" s="28">
        <v>12.98279800000001</v>
      </c>
      <c r="P9" s="28">
        <v>6.4880010000000006</v>
      </c>
      <c r="Q9" s="28">
        <v>4.7892580000000065</v>
      </c>
      <c r="R9" s="28">
        <v>6.921497000000012</v>
      </c>
      <c r="S9" s="28">
        <v>4.6563459999999992</v>
      </c>
      <c r="T9" s="28">
        <v>6.6755069999999987</v>
      </c>
      <c r="U9" s="28">
        <v>1.6233900000000006</v>
      </c>
      <c r="V9" s="29">
        <v>4.3850450000000007</v>
      </c>
      <c r="W9" s="29">
        <v>1.2923260000000001</v>
      </c>
      <c r="X9" s="29">
        <v>5.0466080000000106</v>
      </c>
      <c r="Y9" s="29">
        <v>5.7851360000000014</v>
      </c>
      <c r="Z9" s="29">
        <v>2.7848660000000001</v>
      </c>
      <c r="AA9" s="29">
        <v>7.0237090000000055</v>
      </c>
      <c r="AB9" s="29">
        <v>2.3463650000000005</v>
      </c>
      <c r="AC9" s="29">
        <v>4.4850189999999985</v>
      </c>
      <c r="AD9" s="29">
        <v>3.8695789999999963</v>
      </c>
      <c r="AE9" s="29">
        <v>6.139013999999996</v>
      </c>
      <c r="AF9" s="29">
        <v>5.3543279999999935</v>
      </c>
      <c r="AG9" s="29">
        <v>3.8772719999999956</v>
      </c>
      <c r="AH9" s="29">
        <v>9.6008639999999978</v>
      </c>
      <c r="AI9" s="29">
        <v>5.2927839999999984</v>
      </c>
      <c r="AJ9" s="29">
        <v>4.9389059999999994</v>
      </c>
      <c r="AK9" s="29">
        <v>4.5311769999999942</v>
      </c>
      <c r="AL9" s="29">
        <v>3.8311139999999986</v>
      </c>
      <c r="AM9" s="29">
        <v>5.3620209999999959</v>
      </c>
      <c r="AN9" s="29">
        <v>4.2465359999999981</v>
      </c>
      <c r="AO9" s="29">
        <v>4.8542829999999961</v>
      </c>
      <c r="AP9" s="29">
        <v>4.5388700000000002</v>
      </c>
    </row>
    <row r="10" spans="1:42" ht="15" x14ac:dyDescent="0.25">
      <c r="A10" s="68" t="s">
        <v>10</v>
      </c>
      <c r="B10" s="26" t="s">
        <v>87</v>
      </c>
      <c r="C10" s="27" t="s">
        <v>101</v>
      </c>
      <c r="D10" s="30" t="s">
        <v>91</v>
      </c>
      <c r="E10" s="27" t="s">
        <v>94</v>
      </c>
      <c r="F10" s="28">
        <v>1.8978230000000007</v>
      </c>
      <c r="G10" s="28">
        <v>1.4621240000000013</v>
      </c>
      <c r="H10" s="28">
        <v>1.775618000000001</v>
      </c>
      <c r="I10" s="28">
        <v>1.7717950000000013</v>
      </c>
      <c r="J10" s="28">
        <v>3.3575860000000035</v>
      </c>
      <c r="K10" s="28">
        <v>1.9759380000000015</v>
      </c>
      <c r="L10" s="28">
        <v>2.2578240000000012</v>
      </c>
      <c r="M10" s="28">
        <v>2.0989300000000011</v>
      </c>
      <c r="N10" s="28">
        <v>2.277398000000002</v>
      </c>
      <c r="O10" s="28">
        <v>2.0861100000000006</v>
      </c>
      <c r="P10" s="28">
        <v>1.0010400000000002</v>
      </c>
      <c r="Q10" s="28">
        <v>1.370978</v>
      </c>
      <c r="R10" s="28">
        <v>0.60727799999999998</v>
      </c>
      <c r="S10" s="28">
        <v>2.154874</v>
      </c>
      <c r="T10" s="28">
        <v>3.9424600000000001</v>
      </c>
      <c r="U10" s="28">
        <v>1.46363</v>
      </c>
      <c r="V10" s="29">
        <v>0.80945999999999985</v>
      </c>
      <c r="W10" s="29">
        <v>0.48112000000000005</v>
      </c>
      <c r="X10" s="29">
        <v>0.63952999999999993</v>
      </c>
      <c r="Y10" s="29">
        <v>1.4687199999999998</v>
      </c>
      <c r="Z10" s="29">
        <v>1.2584499999999996</v>
      </c>
      <c r="AA10" s="29">
        <v>1.42465</v>
      </c>
      <c r="AB10" s="29">
        <v>1.4807899999999998</v>
      </c>
      <c r="AC10" s="29">
        <v>1.3061199999999999</v>
      </c>
      <c r="AD10" s="29">
        <v>3.1413899999999999</v>
      </c>
      <c r="AE10" s="29">
        <v>2.6233499999999998</v>
      </c>
      <c r="AF10" s="29">
        <v>1.3773900000000001</v>
      </c>
      <c r="AG10" s="29">
        <v>1.10385</v>
      </c>
      <c r="AH10" s="29">
        <v>2.59551</v>
      </c>
      <c r="AI10" s="29">
        <v>1.3913800000000003</v>
      </c>
      <c r="AJ10" s="29">
        <v>2.2537399999999996</v>
      </c>
      <c r="AK10" s="29">
        <v>1.6468</v>
      </c>
      <c r="AL10" s="29">
        <v>1.7367000000000001</v>
      </c>
      <c r="AM10" s="29">
        <v>1.3346899999999997</v>
      </c>
      <c r="AN10" s="29">
        <v>1.50637</v>
      </c>
      <c r="AO10" s="29">
        <v>2.4781899999999997</v>
      </c>
      <c r="AP10" s="29">
        <v>1.40073</v>
      </c>
    </row>
    <row r="11" spans="1:42" ht="15" x14ac:dyDescent="0.25">
      <c r="A11" s="68" t="s">
        <v>6</v>
      </c>
      <c r="B11" s="26" t="s">
        <v>87</v>
      </c>
      <c r="C11" s="27" t="s">
        <v>90</v>
      </c>
      <c r="D11" s="26" t="s">
        <v>91</v>
      </c>
      <c r="E11" s="27" t="s">
        <v>92</v>
      </c>
      <c r="F11" s="28">
        <v>1.2956669999999999</v>
      </c>
      <c r="G11" s="28">
        <v>2.0632419999999998</v>
      </c>
      <c r="H11" s="28">
        <v>2.2303430000000004</v>
      </c>
      <c r="I11" s="28">
        <v>1.4586640000000002</v>
      </c>
      <c r="J11" s="28">
        <v>1.0602539999999998</v>
      </c>
      <c r="K11" s="28">
        <v>1.3519380000000001</v>
      </c>
      <c r="L11" s="28">
        <v>1.0638829999999999</v>
      </c>
      <c r="M11" s="28">
        <v>0.96582000000000012</v>
      </c>
      <c r="N11" s="28">
        <v>0.91764899999999994</v>
      </c>
      <c r="O11" s="28">
        <v>1.025274</v>
      </c>
      <c r="P11" s="28">
        <v>1.0972740000000001</v>
      </c>
      <c r="Q11" s="28">
        <v>0.86120200000000002</v>
      </c>
      <c r="R11" s="28">
        <v>1.138277</v>
      </c>
      <c r="S11" s="28">
        <v>1.2736780000000001</v>
      </c>
      <c r="T11" s="28">
        <v>1.380757</v>
      </c>
      <c r="U11" s="28">
        <v>1.1415649999999999</v>
      </c>
      <c r="V11" s="29">
        <v>1.1485730000000001</v>
      </c>
      <c r="W11" s="29">
        <v>0.72871599999999992</v>
      </c>
      <c r="X11" s="29">
        <v>0.80069700000000021</v>
      </c>
      <c r="Y11" s="29">
        <v>1.4166660000000002</v>
      </c>
      <c r="Z11" s="29">
        <v>0.94102200000000003</v>
      </c>
      <c r="AA11" s="29">
        <v>0.90747199999999983</v>
      </c>
      <c r="AB11" s="29">
        <v>1.4887769999999998</v>
      </c>
      <c r="AC11" s="29">
        <v>1.078927</v>
      </c>
      <c r="AD11" s="29">
        <v>1.0474699999999999</v>
      </c>
      <c r="AE11" s="29">
        <v>0.89520499999999992</v>
      </c>
      <c r="AF11" s="29">
        <v>0.86785099999999993</v>
      </c>
      <c r="AG11" s="29">
        <v>1.112487</v>
      </c>
      <c r="AH11" s="29">
        <v>0.87509800000000004</v>
      </c>
      <c r="AI11" s="29">
        <v>0.95981300000000003</v>
      </c>
      <c r="AJ11" s="29">
        <v>0.74372000000000005</v>
      </c>
      <c r="AK11" s="29">
        <v>1.007647</v>
      </c>
      <c r="AL11" s="29">
        <v>0.88040000000000007</v>
      </c>
      <c r="AM11" s="29">
        <v>1.2073880000000001</v>
      </c>
      <c r="AN11" s="29">
        <v>0.57474999999999998</v>
      </c>
      <c r="AO11" s="29">
        <v>1.1136509999999997</v>
      </c>
      <c r="AP11" s="29">
        <v>1.2391480000000001</v>
      </c>
    </row>
    <row r="12" spans="1:42" ht="15" x14ac:dyDescent="0.25">
      <c r="A12" s="68" t="s">
        <v>6</v>
      </c>
      <c r="B12" s="26" t="s">
        <v>87</v>
      </c>
      <c r="C12" s="27" t="s">
        <v>93</v>
      </c>
      <c r="D12" s="30" t="s">
        <v>91</v>
      </c>
      <c r="E12" s="27" t="s">
        <v>94</v>
      </c>
      <c r="F12" s="28">
        <v>17.007838</v>
      </c>
      <c r="G12" s="28">
        <v>12.988223000000001</v>
      </c>
      <c r="H12" s="28">
        <v>15.772650000000002</v>
      </c>
      <c r="I12" s="28">
        <v>15.017837000000004</v>
      </c>
      <c r="J12" s="28">
        <v>10.530336999999998</v>
      </c>
      <c r="K12" s="28">
        <v>10.355234999999997</v>
      </c>
      <c r="L12" s="28">
        <v>11.039112999999999</v>
      </c>
      <c r="M12" s="28">
        <v>11.924071999999999</v>
      </c>
      <c r="N12" s="28">
        <v>11.758164000000001</v>
      </c>
      <c r="O12" s="28">
        <v>12.977343999999999</v>
      </c>
      <c r="P12" s="28">
        <v>9.1397649999999988</v>
      </c>
      <c r="Q12" s="28">
        <v>12.007497999999998</v>
      </c>
      <c r="R12" s="28">
        <v>11.188518000000002</v>
      </c>
      <c r="S12" s="28">
        <v>7.676736</v>
      </c>
      <c r="T12" s="28">
        <v>10.030177</v>
      </c>
      <c r="U12" s="28">
        <v>12.228069000000001</v>
      </c>
      <c r="V12" s="29">
        <v>7.7044400000000026</v>
      </c>
      <c r="W12" s="29">
        <v>6.8013659999999989</v>
      </c>
      <c r="X12" s="29">
        <v>5.4901949999999999</v>
      </c>
      <c r="Y12" s="29">
        <v>9.9611759999999983</v>
      </c>
      <c r="Z12" s="29">
        <v>9.5520359999999993</v>
      </c>
      <c r="AA12" s="29">
        <v>8.8236219999999985</v>
      </c>
      <c r="AB12" s="29">
        <v>8.1314030000000006</v>
      </c>
      <c r="AC12" s="29">
        <v>8.1359819999999985</v>
      </c>
      <c r="AD12" s="29">
        <v>7.4346169999999994</v>
      </c>
      <c r="AE12" s="29">
        <v>6.2677800000000001</v>
      </c>
      <c r="AF12" s="29">
        <v>8.3222419999999993</v>
      </c>
      <c r="AG12" s="29">
        <v>10.246290000000002</v>
      </c>
      <c r="AH12" s="29">
        <v>8.3557869999999994</v>
      </c>
      <c r="AI12" s="29">
        <v>9.2371899999999982</v>
      </c>
      <c r="AJ12" s="29">
        <v>10.096784000000001</v>
      </c>
      <c r="AK12" s="29">
        <v>7.8999429999999995</v>
      </c>
      <c r="AL12" s="29">
        <v>9.1245549999999955</v>
      </c>
      <c r="AM12" s="29">
        <v>6.833101000000001</v>
      </c>
      <c r="AN12" s="29">
        <v>8.1638850000000005</v>
      </c>
      <c r="AO12" s="29">
        <v>9.3704970000000003</v>
      </c>
      <c r="AP12" s="29">
        <v>11.683451000000002</v>
      </c>
    </row>
    <row r="13" spans="1:42" ht="15" x14ac:dyDescent="0.25">
      <c r="A13" s="68" t="s">
        <v>6</v>
      </c>
      <c r="B13" s="26" t="s">
        <v>87</v>
      </c>
      <c r="C13" s="27" t="s">
        <v>95</v>
      </c>
      <c r="D13" s="30" t="s">
        <v>91</v>
      </c>
      <c r="E13" s="27" t="s">
        <v>94</v>
      </c>
      <c r="F13" s="28">
        <v>0.23764999999999997</v>
      </c>
      <c r="G13" s="28">
        <v>0.39200000000000002</v>
      </c>
      <c r="H13" s="28">
        <v>0.2205</v>
      </c>
      <c r="I13" s="28">
        <v>0.34544999999999998</v>
      </c>
      <c r="J13" s="28">
        <v>0.10290000000000001</v>
      </c>
      <c r="K13" s="28">
        <v>0.19600000000000001</v>
      </c>
      <c r="L13" s="28">
        <v>0.18864999999999998</v>
      </c>
      <c r="M13" s="28">
        <v>0.26705000000000001</v>
      </c>
      <c r="N13" s="28">
        <v>0.15128799999999998</v>
      </c>
      <c r="O13" s="28">
        <v>0.11515</v>
      </c>
      <c r="P13" s="28">
        <v>0.18375000000000002</v>
      </c>
      <c r="Q13" s="28">
        <v>0.11351799999999998</v>
      </c>
      <c r="R13" s="28">
        <v>0.14209999999999998</v>
      </c>
      <c r="S13" s="28">
        <v>0.13372899999999999</v>
      </c>
      <c r="T13" s="28">
        <v>0.27154099999999992</v>
      </c>
      <c r="U13" s="28">
        <v>0.22009299999999998</v>
      </c>
      <c r="V13" s="29">
        <v>9.6978999999999996E-2</v>
      </c>
      <c r="W13" s="29">
        <v>6.1249999999999999E-2</v>
      </c>
      <c r="X13" s="29">
        <v>0.28175100000000003</v>
      </c>
      <c r="Y13" s="29">
        <v>0.19355000000000003</v>
      </c>
      <c r="Z13" s="29">
        <v>9.8000000000000004E-2</v>
      </c>
      <c r="AA13" s="29">
        <v>7.3499999999999998E-3</v>
      </c>
      <c r="AB13" s="29">
        <v>0</v>
      </c>
      <c r="AC13" s="29">
        <v>0.48264999999999997</v>
      </c>
      <c r="AD13" s="29">
        <v>0.28052500000000002</v>
      </c>
      <c r="AE13" s="29">
        <v>5.6349999999999997E-2</v>
      </c>
      <c r="AF13" s="29">
        <v>0.15271800000000002</v>
      </c>
      <c r="AG13" s="29">
        <v>0.29155000000000003</v>
      </c>
      <c r="AH13" s="29">
        <v>0.21151599999999998</v>
      </c>
      <c r="AI13" s="29">
        <v>0.23029999999999998</v>
      </c>
      <c r="AJ13" s="29">
        <v>0.19355</v>
      </c>
      <c r="AK13" s="29">
        <v>0.147816</v>
      </c>
      <c r="AL13" s="29">
        <v>0.20824999999999996</v>
      </c>
      <c r="AM13" s="29">
        <v>0.14945</v>
      </c>
      <c r="AN13" s="29">
        <v>0.21314999999999998</v>
      </c>
      <c r="AO13" s="29">
        <v>0.21559999999999996</v>
      </c>
      <c r="AP13" s="29">
        <v>0.1421</v>
      </c>
    </row>
    <row r="14" spans="1:42" ht="15" x14ac:dyDescent="0.25">
      <c r="A14" s="68" t="s">
        <v>6</v>
      </c>
      <c r="B14" s="26" t="s">
        <v>87</v>
      </c>
      <c r="C14" s="27" t="s">
        <v>96</v>
      </c>
      <c r="D14" s="30" t="s">
        <v>91</v>
      </c>
      <c r="E14" s="27" t="s">
        <v>94</v>
      </c>
      <c r="F14" s="28">
        <v>0.20705999999999999</v>
      </c>
      <c r="G14" s="28">
        <v>0.17255000000000001</v>
      </c>
      <c r="H14" s="28">
        <v>0.30073000000000005</v>
      </c>
      <c r="I14" s="28">
        <v>0.40426000000000012</v>
      </c>
      <c r="J14" s="28">
        <v>0.15282999999999999</v>
      </c>
      <c r="K14" s="28">
        <v>0.17748</v>
      </c>
      <c r="L14" s="28">
        <v>0.29087000000000002</v>
      </c>
      <c r="M14" s="28">
        <v>0.39932999999999996</v>
      </c>
      <c r="N14" s="28">
        <v>0.17460500000000001</v>
      </c>
      <c r="O14" s="28">
        <v>0.21199000000000004</v>
      </c>
      <c r="P14" s="28">
        <v>0.28594000000000003</v>
      </c>
      <c r="Q14" s="28">
        <v>8.6275000000000018E-2</v>
      </c>
      <c r="R14" s="28">
        <v>0.20212999999999998</v>
      </c>
      <c r="S14" s="28">
        <v>0.20624200000000006</v>
      </c>
      <c r="T14" s="28">
        <v>0.51271999999999995</v>
      </c>
      <c r="U14" s="28">
        <v>0.27484700000000001</v>
      </c>
      <c r="V14" s="29">
        <v>0.12201800000000002</v>
      </c>
      <c r="W14" s="29">
        <v>0.18241000000000002</v>
      </c>
      <c r="X14" s="29">
        <v>0.31757099999999988</v>
      </c>
      <c r="Y14" s="29">
        <v>0.15776000000000001</v>
      </c>
      <c r="Z14" s="29">
        <v>0.19227</v>
      </c>
      <c r="AA14" s="29">
        <v>0.29374400000000006</v>
      </c>
      <c r="AB14" s="29">
        <v>0.17665700000000004</v>
      </c>
      <c r="AC14" s="29">
        <v>0.22185000000000002</v>
      </c>
      <c r="AD14" s="29">
        <v>0.26129000000000002</v>
      </c>
      <c r="AE14" s="29">
        <v>0.10846000000000001</v>
      </c>
      <c r="AF14" s="29">
        <v>0.16679700000000003</v>
      </c>
      <c r="AG14" s="29">
        <v>0.23663999999999999</v>
      </c>
      <c r="AH14" s="29">
        <v>0.15201200000000001</v>
      </c>
      <c r="AI14" s="29">
        <v>0.17255000000000001</v>
      </c>
      <c r="AJ14" s="29">
        <v>0.16762000000000002</v>
      </c>
      <c r="AK14" s="29">
        <v>0.22431500000000001</v>
      </c>
      <c r="AL14" s="29">
        <v>0.14790000000000003</v>
      </c>
      <c r="AM14" s="29">
        <v>0.20254400000000003</v>
      </c>
      <c r="AN14" s="29">
        <v>0.19720000000000004</v>
      </c>
      <c r="AO14" s="29">
        <v>0.34879799999999994</v>
      </c>
      <c r="AP14" s="29">
        <v>0.26047200000000004</v>
      </c>
    </row>
    <row r="15" spans="1:42" ht="25.5" x14ac:dyDescent="0.25">
      <c r="A15" s="68" t="s">
        <v>6</v>
      </c>
      <c r="B15" s="26" t="s">
        <v>87</v>
      </c>
      <c r="C15" s="27" t="s">
        <v>97</v>
      </c>
      <c r="D15" s="30" t="s">
        <v>91</v>
      </c>
      <c r="E15" s="27" t="s">
        <v>94</v>
      </c>
      <c r="F15" s="28">
        <v>1.8358080000000008</v>
      </c>
      <c r="G15" s="28">
        <v>0.87061800000000011</v>
      </c>
      <c r="H15" s="28">
        <v>1.4907440000000001</v>
      </c>
      <c r="I15" s="28">
        <v>1.3180480000000003</v>
      </c>
      <c r="J15" s="28">
        <v>0.88821799999999984</v>
      </c>
      <c r="K15" s="28">
        <v>1.1960759999999999</v>
      </c>
      <c r="L15" s="28">
        <v>1.0545199999999997</v>
      </c>
      <c r="M15" s="28">
        <v>1.5073900000000007</v>
      </c>
      <c r="N15" s="28">
        <v>1.2342499999999998</v>
      </c>
      <c r="O15" s="28">
        <v>0.82946200000000003</v>
      </c>
      <c r="P15" s="28">
        <v>1.804492</v>
      </c>
      <c r="Q15" s="28">
        <v>0.236233</v>
      </c>
      <c r="R15" s="28">
        <v>0.55573799999999995</v>
      </c>
      <c r="S15" s="28">
        <v>0.79407299999999981</v>
      </c>
      <c r="T15" s="28">
        <v>1.311687</v>
      </c>
      <c r="U15" s="28">
        <v>0.26891100000000007</v>
      </c>
      <c r="V15" s="29">
        <v>0.36356099999999997</v>
      </c>
      <c r="W15" s="29">
        <v>0.45587200000000005</v>
      </c>
      <c r="X15" s="29">
        <v>0.36988199999999999</v>
      </c>
      <c r="Y15" s="29">
        <v>0.33515299999999992</v>
      </c>
      <c r="Z15" s="29">
        <v>0.34620200000000001</v>
      </c>
      <c r="AA15" s="29">
        <v>0.55953799999999998</v>
      </c>
      <c r="AB15" s="29">
        <v>0.176481</v>
      </c>
      <c r="AC15" s="29">
        <v>0</v>
      </c>
      <c r="AD15" s="29">
        <v>3.6830000000000001E-3</v>
      </c>
      <c r="AE15" s="29">
        <v>0</v>
      </c>
      <c r="AF15" s="29">
        <v>-1.24E-3</v>
      </c>
      <c r="AG15" s="29">
        <v>0</v>
      </c>
      <c r="AH15" s="29">
        <v>0</v>
      </c>
      <c r="AI15" s="29">
        <v>0</v>
      </c>
      <c r="AJ15" s="29">
        <v>0</v>
      </c>
      <c r="AK15" s="29">
        <v>-9.2800000000000001E-4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</row>
    <row r="16" spans="1:42" ht="15" x14ac:dyDescent="0.25">
      <c r="A16" s="68" t="s">
        <v>6</v>
      </c>
      <c r="B16" s="26" t="s">
        <v>87</v>
      </c>
      <c r="C16" s="27" t="s">
        <v>98</v>
      </c>
      <c r="D16" s="30" t="s">
        <v>91</v>
      </c>
      <c r="E16" s="27" t="s">
        <v>94</v>
      </c>
      <c r="F16" s="28">
        <v>1.5625930000000001</v>
      </c>
      <c r="G16" s="28">
        <v>1.5238109999999998</v>
      </c>
      <c r="H16" s="28">
        <v>2.6900559999999989</v>
      </c>
      <c r="I16" s="28">
        <v>2.6260479999999999</v>
      </c>
      <c r="J16" s="28">
        <v>2.3989349999999998</v>
      </c>
      <c r="K16" s="28">
        <v>2.8926549999999982</v>
      </c>
      <c r="L16" s="28">
        <v>3.1292789999999999</v>
      </c>
      <c r="M16" s="28">
        <v>1.7575159999999999</v>
      </c>
      <c r="N16" s="28">
        <v>4.517409999999999</v>
      </c>
      <c r="O16" s="28">
        <v>2.2824969999999998</v>
      </c>
      <c r="P16" s="28">
        <v>1.5794700000000002</v>
      </c>
      <c r="Q16" s="28">
        <v>1.6120920000000001</v>
      </c>
      <c r="R16" s="28">
        <v>1.561151</v>
      </c>
      <c r="S16" s="28">
        <v>1.9019269999999999</v>
      </c>
      <c r="T16" s="28">
        <v>1.6481539999999999</v>
      </c>
      <c r="U16" s="28">
        <v>2.4392120000000004</v>
      </c>
      <c r="V16" s="29">
        <v>1.800384</v>
      </c>
      <c r="W16" s="29">
        <v>1.3867859999999994</v>
      </c>
      <c r="X16" s="29">
        <v>1.6929199999999998</v>
      </c>
      <c r="Y16" s="29">
        <v>2.0418699999999994</v>
      </c>
      <c r="Z16" s="29">
        <v>1.9392189999999996</v>
      </c>
      <c r="AA16" s="29">
        <v>2.6584289999999995</v>
      </c>
      <c r="AB16" s="29">
        <v>1.383097</v>
      </c>
      <c r="AC16" s="29">
        <v>1.5588159999999998</v>
      </c>
      <c r="AD16" s="29">
        <v>1.7319099999999998</v>
      </c>
      <c r="AE16" s="29">
        <v>1.6268729999999998</v>
      </c>
      <c r="AF16" s="29">
        <v>2.1177269999999999</v>
      </c>
      <c r="AG16" s="29">
        <v>2.9695029999999996</v>
      </c>
      <c r="AH16" s="29">
        <v>3.7204279999999992</v>
      </c>
      <c r="AI16" s="29">
        <v>1.9590929999999993</v>
      </c>
      <c r="AJ16" s="29">
        <v>2.448696</v>
      </c>
      <c r="AK16" s="29">
        <v>3.337386</v>
      </c>
      <c r="AL16" s="29">
        <v>1.9751629999999998</v>
      </c>
      <c r="AM16" s="29">
        <v>2.7390599999999989</v>
      </c>
      <c r="AN16" s="29">
        <v>2.0635450000000004</v>
      </c>
      <c r="AO16" s="29">
        <v>2.0898339999999993</v>
      </c>
      <c r="AP16" s="29">
        <v>2.9771049999999994</v>
      </c>
    </row>
    <row r="17" spans="1:42" ht="15" x14ac:dyDescent="0.25">
      <c r="A17" s="68" t="s">
        <v>6</v>
      </c>
      <c r="B17" s="26" t="s">
        <v>87</v>
      </c>
      <c r="C17" s="26" t="s">
        <v>99</v>
      </c>
      <c r="D17" s="30" t="s">
        <v>91</v>
      </c>
      <c r="E17" s="27" t="s">
        <v>100</v>
      </c>
      <c r="F17" s="29">
        <v>0.21577500000000002</v>
      </c>
      <c r="G17" s="29">
        <v>0.11238400000000001</v>
      </c>
      <c r="H17" s="29">
        <v>0.181253</v>
      </c>
      <c r="I17" s="29">
        <v>0.24190400000000004</v>
      </c>
      <c r="J17" s="29">
        <v>0.13380400000000001</v>
      </c>
      <c r="K17" s="29">
        <v>0.17189000000000004</v>
      </c>
      <c r="L17" s="29">
        <v>0.189996</v>
      </c>
      <c r="M17" s="29">
        <v>0.120877</v>
      </c>
      <c r="N17" s="29">
        <v>0.13752</v>
      </c>
      <c r="O17" s="29">
        <v>0.12518599999999999</v>
      </c>
      <c r="P17" s="29">
        <v>0.12521099999999999</v>
      </c>
      <c r="Q17" s="29">
        <v>0.23316100000000001</v>
      </c>
      <c r="R17" s="29">
        <v>0.20725700000000002</v>
      </c>
      <c r="S17" s="29">
        <v>0.120652</v>
      </c>
      <c r="T17" s="29">
        <v>0.163742</v>
      </c>
      <c r="U17" s="29">
        <v>0.12854599999999999</v>
      </c>
      <c r="V17" s="29">
        <v>0.21577500000000002</v>
      </c>
      <c r="W17" s="29">
        <v>0.11238400000000001</v>
      </c>
      <c r="X17" s="29">
        <v>0.181253</v>
      </c>
      <c r="Y17" s="29">
        <v>0.24190400000000004</v>
      </c>
      <c r="Z17" s="29">
        <v>0.13380400000000001</v>
      </c>
      <c r="AA17" s="29">
        <v>0.17189000000000004</v>
      </c>
      <c r="AB17" s="29">
        <v>0.189996</v>
      </c>
      <c r="AC17" s="29">
        <v>0.120877</v>
      </c>
      <c r="AD17" s="29">
        <v>0.13752</v>
      </c>
      <c r="AE17" s="29">
        <v>0.12518599999999999</v>
      </c>
      <c r="AF17" s="29">
        <v>0.12521099999999999</v>
      </c>
      <c r="AG17" s="29">
        <v>0.23316100000000001</v>
      </c>
      <c r="AH17" s="29">
        <v>0.20725700000000002</v>
      </c>
      <c r="AI17" s="29">
        <v>0.120652</v>
      </c>
      <c r="AJ17" s="29">
        <v>0.163742</v>
      </c>
      <c r="AK17" s="29">
        <v>0.12854599999999999</v>
      </c>
      <c r="AL17" s="29">
        <v>0.22012600000000004</v>
      </c>
      <c r="AM17" s="29">
        <v>0.20230299999999998</v>
      </c>
      <c r="AN17" s="29">
        <v>0.13390400000000002</v>
      </c>
      <c r="AO17" s="29">
        <v>0.22369800000000001</v>
      </c>
      <c r="AP17" s="29">
        <v>0.19435499999999994</v>
      </c>
    </row>
    <row r="18" spans="1:42" ht="15" x14ac:dyDescent="0.25">
      <c r="A18" s="68" t="s">
        <v>6</v>
      </c>
      <c r="B18" s="26" t="s">
        <v>87</v>
      </c>
      <c r="C18" s="26" t="s">
        <v>99</v>
      </c>
      <c r="D18" s="30" t="s">
        <v>91</v>
      </c>
      <c r="E18" s="27" t="s">
        <v>94</v>
      </c>
      <c r="F18" s="28">
        <v>4.089059999999999</v>
      </c>
      <c r="G18" s="28">
        <v>2.961846</v>
      </c>
      <c r="H18" s="28">
        <v>3.9310630000000009</v>
      </c>
      <c r="I18" s="28">
        <v>3.2436840000000005</v>
      </c>
      <c r="J18" s="28">
        <v>2.9664829999999998</v>
      </c>
      <c r="K18" s="28">
        <v>3.7847240000000006</v>
      </c>
      <c r="L18" s="28">
        <v>2.828403999999999</v>
      </c>
      <c r="M18" s="28">
        <v>1.0771570000000001</v>
      </c>
      <c r="N18" s="28">
        <v>3.8490619999999995</v>
      </c>
      <c r="O18" s="28">
        <v>3.1306829999999999</v>
      </c>
      <c r="P18" s="28">
        <v>2.3798659999999998</v>
      </c>
      <c r="Q18" s="28">
        <v>2.7436569999999998</v>
      </c>
      <c r="R18" s="28">
        <v>1.350989</v>
      </c>
      <c r="S18" s="28">
        <v>2.2952120000000003</v>
      </c>
      <c r="T18" s="28">
        <v>1.7146409999999999</v>
      </c>
      <c r="U18" s="28">
        <v>1.6455539999999997</v>
      </c>
      <c r="V18" s="29">
        <v>0.26929000000000003</v>
      </c>
      <c r="W18" s="29">
        <v>0.78311800000000009</v>
      </c>
      <c r="X18" s="29">
        <v>1.677074</v>
      </c>
      <c r="Y18" s="29">
        <v>0.75391400000000008</v>
      </c>
      <c r="Z18" s="29">
        <v>0.33079900000000007</v>
      </c>
      <c r="AA18" s="29">
        <v>1.0462480000000001</v>
      </c>
      <c r="AB18" s="29">
        <v>0.76160700000000003</v>
      </c>
      <c r="AC18" s="29">
        <v>0.90008100000000002</v>
      </c>
      <c r="AD18" s="29">
        <v>1.111702</v>
      </c>
      <c r="AE18" s="29">
        <v>0.82315100000000008</v>
      </c>
      <c r="AF18" s="29">
        <v>1.0924059999999995</v>
      </c>
      <c r="AG18" s="29">
        <v>1.6693809999999998</v>
      </c>
      <c r="AH18" s="29">
        <v>1.268383</v>
      </c>
      <c r="AI18" s="29">
        <v>1.0154760000000003</v>
      </c>
      <c r="AJ18" s="29">
        <v>0.98470400000000002</v>
      </c>
      <c r="AK18" s="29">
        <v>0.88854000000000011</v>
      </c>
      <c r="AL18" s="29">
        <v>0.96162499999999995</v>
      </c>
      <c r="AM18" s="29">
        <v>0.91546700000000003</v>
      </c>
      <c r="AN18" s="29">
        <v>1.1462569999999994</v>
      </c>
      <c r="AO18" s="29">
        <v>0.94623899999999983</v>
      </c>
      <c r="AP18" s="29">
        <v>1.1924149999999991</v>
      </c>
    </row>
    <row r="19" spans="1:42" ht="15" x14ac:dyDescent="0.25">
      <c r="A19" s="68" t="s">
        <v>6</v>
      </c>
      <c r="B19" s="26" t="s">
        <v>87</v>
      </c>
      <c r="C19" s="27" t="s">
        <v>101</v>
      </c>
      <c r="D19" s="30" t="s">
        <v>91</v>
      </c>
      <c r="E19" s="27" t="s">
        <v>94</v>
      </c>
      <c r="F19" s="28">
        <v>6.7119020000000029</v>
      </c>
      <c r="G19" s="28">
        <v>4.8484300000000013</v>
      </c>
      <c r="H19" s="28">
        <v>6.8148839999999993</v>
      </c>
      <c r="I19" s="28">
        <v>6.9238169999999997</v>
      </c>
      <c r="J19" s="28">
        <v>3.683323000000001</v>
      </c>
      <c r="K19" s="28">
        <v>5.7996830000000008</v>
      </c>
      <c r="L19" s="28">
        <v>4.8363420000000001</v>
      </c>
      <c r="M19" s="28">
        <v>5.0385119999999999</v>
      </c>
      <c r="N19" s="28">
        <v>3.2836340000000006</v>
      </c>
      <c r="O19" s="28">
        <v>6.2610560000000008</v>
      </c>
      <c r="P19" s="28">
        <v>2.4228869999999998</v>
      </c>
      <c r="Q19" s="28">
        <v>2.7297479999999998</v>
      </c>
      <c r="R19" s="28">
        <v>1.2369540000000001</v>
      </c>
      <c r="S19" s="28">
        <v>3.1675170000000046</v>
      </c>
      <c r="T19" s="28">
        <v>3.1240249999999996</v>
      </c>
      <c r="U19" s="28">
        <v>5.2445030000000052</v>
      </c>
      <c r="V19" s="29">
        <v>1.9402479999999995</v>
      </c>
      <c r="W19" s="29">
        <v>3.5550250000000001</v>
      </c>
      <c r="X19" s="29">
        <v>1.3666849999999997</v>
      </c>
      <c r="Y19" s="29">
        <v>1.8282899999999993</v>
      </c>
      <c r="Z19" s="29">
        <v>2.3521650000000003</v>
      </c>
      <c r="AA19" s="29">
        <v>2.4225139999999992</v>
      </c>
      <c r="AB19" s="29">
        <v>3.7130219999999987</v>
      </c>
      <c r="AC19" s="29">
        <v>2.836786</v>
      </c>
      <c r="AD19" s="29">
        <v>2.9498090000000001</v>
      </c>
      <c r="AE19" s="29">
        <v>2.0571349999999997</v>
      </c>
      <c r="AF19" s="29">
        <v>2.2561050000000002</v>
      </c>
      <c r="AG19" s="29">
        <v>3.7482509999999984</v>
      </c>
      <c r="AH19" s="29">
        <v>3.900323999999999</v>
      </c>
      <c r="AI19" s="29">
        <v>2.2388970000000001</v>
      </c>
      <c r="AJ19" s="29">
        <v>3.6180319999999986</v>
      </c>
      <c r="AK19" s="29">
        <v>2.5379919999999991</v>
      </c>
      <c r="AL19" s="29">
        <v>2.9696999999999991</v>
      </c>
      <c r="AM19" s="29">
        <v>4.4719190000000006</v>
      </c>
      <c r="AN19" s="29">
        <v>3.0304979999999997</v>
      </c>
      <c r="AO19" s="29">
        <v>4.150599999999999</v>
      </c>
      <c r="AP19" s="29">
        <v>2.8508089999999995</v>
      </c>
    </row>
    <row r="20" spans="1:42" x14ac:dyDescent="0.2">
      <c r="A20" s="27" t="s">
        <v>5</v>
      </c>
      <c r="B20" s="26" t="s">
        <v>87</v>
      </c>
      <c r="C20" s="27" t="s">
        <v>90</v>
      </c>
      <c r="D20" s="26" t="s">
        <v>91</v>
      </c>
      <c r="E20" s="27" t="s">
        <v>92</v>
      </c>
      <c r="F20" s="28">
        <v>1.9597709999999997</v>
      </c>
      <c r="G20" s="28">
        <v>1.8136110000000001</v>
      </c>
      <c r="H20" s="28">
        <v>1.7345389999999998</v>
      </c>
      <c r="I20" s="28">
        <v>2.3969469999999995</v>
      </c>
      <c r="J20" s="28">
        <v>1.8520439999999998</v>
      </c>
      <c r="K20" s="28">
        <v>1.6920280000000001</v>
      </c>
      <c r="L20" s="28">
        <v>2.8126339999999996</v>
      </c>
      <c r="M20" s="28">
        <v>1.6525699999999999</v>
      </c>
      <c r="N20" s="28">
        <v>1.9456299999999997</v>
      </c>
      <c r="O20" s="28">
        <v>1.3605529999999999</v>
      </c>
      <c r="P20" s="28">
        <v>1.0848519999999999</v>
      </c>
      <c r="Q20" s="28">
        <v>0.87247400000000008</v>
      </c>
      <c r="R20" s="28">
        <v>1.1755510000000002</v>
      </c>
      <c r="S20" s="28">
        <v>1.8911850000000001</v>
      </c>
      <c r="T20" s="28">
        <v>2.1057189999999997</v>
      </c>
      <c r="U20" s="28">
        <v>1.46618</v>
      </c>
      <c r="V20" s="29">
        <v>1.3954599999999999</v>
      </c>
      <c r="W20" s="29">
        <v>1.4575040000000004</v>
      </c>
      <c r="X20" s="29">
        <v>1.2626149999999996</v>
      </c>
      <c r="Y20" s="29">
        <v>1.2868580000000001</v>
      </c>
      <c r="Z20" s="29">
        <v>2.2065879999999991</v>
      </c>
      <c r="AA20" s="29">
        <v>1.519225</v>
      </c>
      <c r="AB20" s="29">
        <v>1.7803249999999999</v>
      </c>
      <c r="AC20" s="29">
        <v>1.8474410000000003</v>
      </c>
      <c r="AD20" s="29">
        <v>1.7359210000000003</v>
      </c>
      <c r="AE20" s="29">
        <v>1.882452</v>
      </c>
      <c r="AF20" s="29">
        <v>1.6228860000000001</v>
      </c>
      <c r="AG20" s="29">
        <v>1.8972990000000005</v>
      </c>
      <c r="AH20" s="29">
        <v>1.6887329999999998</v>
      </c>
      <c r="AI20" s="29">
        <v>1.7868619999999997</v>
      </c>
      <c r="AJ20" s="29">
        <v>1.4042989999999997</v>
      </c>
      <c r="AK20" s="29">
        <v>1.6538039999999989</v>
      </c>
      <c r="AL20" s="29">
        <v>1.741954</v>
      </c>
      <c r="AM20" s="29">
        <v>2.4402129999999991</v>
      </c>
      <c r="AN20" s="29">
        <v>2.2307330000000012</v>
      </c>
      <c r="AO20" s="29">
        <v>1.2274550000000004</v>
      </c>
      <c r="AP20" s="29">
        <v>1.5110200000000003</v>
      </c>
    </row>
    <row r="21" spans="1:42" x14ac:dyDescent="0.2">
      <c r="A21" s="27" t="s">
        <v>5</v>
      </c>
      <c r="B21" s="26" t="s">
        <v>87</v>
      </c>
      <c r="C21" s="27" t="s">
        <v>93</v>
      </c>
      <c r="D21" s="30" t="s">
        <v>91</v>
      </c>
      <c r="E21" s="27" t="s">
        <v>94</v>
      </c>
      <c r="F21" s="28">
        <v>12.925718999999999</v>
      </c>
      <c r="G21" s="28">
        <v>18.522120000000001</v>
      </c>
      <c r="H21" s="28">
        <v>29.692171999999999</v>
      </c>
      <c r="I21" s="28">
        <v>24.876930000000002</v>
      </c>
      <c r="J21" s="28">
        <v>16.880608000000002</v>
      </c>
      <c r="K21" s="28">
        <v>15.944664999999997</v>
      </c>
      <c r="L21" s="28">
        <v>34.775695999999996</v>
      </c>
      <c r="M21" s="28">
        <v>14.332614999999997</v>
      </c>
      <c r="N21" s="28">
        <v>21.279106000000002</v>
      </c>
      <c r="O21" s="28">
        <v>24.431238</v>
      </c>
      <c r="P21" s="28">
        <v>19.292684000000001</v>
      </c>
      <c r="Q21" s="28">
        <v>10.857631999999999</v>
      </c>
      <c r="R21" s="28">
        <v>17.348147999999998</v>
      </c>
      <c r="S21" s="28">
        <v>13.749184000000001</v>
      </c>
      <c r="T21" s="28">
        <v>14.521186</v>
      </c>
      <c r="U21" s="28">
        <v>17.523315999999998</v>
      </c>
      <c r="V21" s="29">
        <v>19.075458999999995</v>
      </c>
      <c r="W21" s="29">
        <v>16.93604400000001</v>
      </c>
      <c r="X21" s="29">
        <v>12.417472000000004</v>
      </c>
      <c r="Y21" s="29">
        <v>19.426823999999996</v>
      </c>
      <c r="Z21" s="29">
        <v>24.127708999999999</v>
      </c>
      <c r="AA21" s="29">
        <v>28.850425000000005</v>
      </c>
      <c r="AB21" s="29">
        <v>30.525176000000002</v>
      </c>
      <c r="AC21" s="29">
        <v>16.725151000000007</v>
      </c>
      <c r="AD21" s="29">
        <v>22.902432999999998</v>
      </c>
      <c r="AE21" s="29">
        <v>21.275902000000006</v>
      </c>
      <c r="AF21" s="29">
        <v>16.984544999999997</v>
      </c>
      <c r="AG21" s="29">
        <v>15.739389999999995</v>
      </c>
      <c r="AH21" s="29">
        <v>18.19540000000001</v>
      </c>
      <c r="AI21" s="29">
        <v>17.521560000000008</v>
      </c>
      <c r="AJ21" s="29">
        <v>16.481246000000002</v>
      </c>
      <c r="AK21" s="29">
        <v>19.092485000000011</v>
      </c>
      <c r="AL21" s="29">
        <v>19.330093000000005</v>
      </c>
      <c r="AM21" s="29">
        <v>16.020418000000003</v>
      </c>
      <c r="AN21" s="29">
        <v>23.336250000000007</v>
      </c>
      <c r="AO21" s="29">
        <v>21.890385000000009</v>
      </c>
      <c r="AP21" s="29">
        <v>19.129313999999994</v>
      </c>
    </row>
    <row r="22" spans="1:42" x14ac:dyDescent="0.2">
      <c r="A22" s="27" t="s">
        <v>5</v>
      </c>
      <c r="B22" s="26" t="s">
        <v>87</v>
      </c>
      <c r="C22" s="27" t="s">
        <v>95</v>
      </c>
      <c r="D22" s="30" t="s">
        <v>91</v>
      </c>
      <c r="E22" s="27" t="s">
        <v>94</v>
      </c>
      <c r="F22" s="28">
        <v>2.9399999999999999E-2</v>
      </c>
      <c r="G22" s="28">
        <v>0.10535</v>
      </c>
      <c r="H22" s="28">
        <v>8.5749999999999993E-2</v>
      </c>
      <c r="I22" s="28">
        <v>6.3700000000000007E-2</v>
      </c>
      <c r="J22" s="28">
        <v>9.799999999999999E-2</v>
      </c>
      <c r="K22" s="28">
        <v>5.6350000000000011E-2</v>
      </c>
      <c r="L22" s="28">
        <v>9.3099999999999988E-2</v>
      </c>
      <c r="M22" s="28">
        <v>2.9400000000000003E-2</v>
      </c>
      <c r="N22" s="28">
        <v>0.10535</v>
      </c>
      <c r="O22" s="28">
        <v>4.165E-2</v>
      </c>
      <c r="P22" s="28">
        <v>3.9199999999999999E-2</v>
      </c>
      <c r="Q22" s="28">
        <v>3.1849999999999996E-2</v>
      </c>
      <c r="R22" s="28">
        <v>2.4500000000000001E-2</v>
      </c>
      <c r="S22" s="28">
        <v>1.9599999999999999E-2</v>
      </c>
      <c r="T22" s="28">
        <v>6.3700000000000007E-2</v>
      </c>
      <c r="U22" s="28">
        <v>7.1050000000000002E-2</v>
      </c>
      <c r="V22" s="29">
        <v>7.1050000000000002E-2</v>
      </c>
      <c r="W22" s="29">
        <v>8.5749999999999951E-2</v>
      </c>
      <c r="X22" s="29">
        <v>6.1250000000000013E-2</v>
      </c>
      <c r="Y22" s="29">
        <v>5.9819000000000011E-2</v>
      </c>
      <c r="Z22" s="29">
        <v>3.4300000000000004E-2</v>
      </c>
      <c r="AA22" s="29">
        <v>0</v>
      </c>
      <c r="AB22" s="29">
        <v>0</v>
      </c>
      <c r="AC22" s="29">
        <v>7.1049999999999988E-2</v>
      </c>
      <c r="AD22" s="29">
        <v>4.4100000000000007E-2</v>
      </c>
      <c r="AE22" s="29">
        <v>0.10289999999999995</v>
      </c>
      <c r="AF22" s="29">
        <v>4.1650000000000006E-2</v>
      </c>
      <c r="AG22" s="29">
        <v>6.1250000000000006E-2</v>
      </c>
      <c r="AH22" s="29">
        <v>8.8199999999999973E-2</v>
      </c>
      <c r="AI22" s="29">
        <v>3.6749999999999998E-2</v>
      </c>
      <c r="AJ22" s="29">
        <v>9.799999999999999E-2</v>
      </c>
      <c r="AK22" s="29">
        <v>4.9000000000000009E-2</v>
      </c>
      <c r="AL22" s="29">
        <v>6.1250000000000006E-2</v>
      </c>
      <c r="AM22" s="29">
        <v>8.0850000000000005E-2</v>
      </c>
      <c r="AN22" s="29">
        <v>6.1250000000000013E-2</v>
      </c>
      <c r="AO22" s="29">
        <v>8.5749999999999979E-2</v>
      </c>
      <c r="AP22" s="29">
        <v>0.14210000000000003</v>
      </c>
    </row>
    <row r="23" spans="1:42" x14ac:dyDescent="0.2">
      <c r="A23" s="27" t="s">
        <v>5</v>
      </c>
      <c r="B23" s="26" t="s">
        <v>87</v>
      </c>
      <c r="C23" s="27" t="s">
        <v>96</v>
      </c>
      <c r="D23" s="30" t="s">
        <v>91</v>
      </c>
      <c r="E23" s="27" t="s">
        <v>94</v>
      </c>
      <c r="F23" s="28">
        <v>0.27115</v>
      </c>
      <c r="G23" s="28">
        <v>0.27607999999999999</v>
      </c>
      <c r="H23" s="28">
        <v>7.8880000000000006E-2</v>
      </c>
      <c r="I23" s="28">
        <v>0.21199000000000004</v>
      </c>
      <c r="J23" s="28">
        <v>0.13804</v>
      </c>
      <c r="K23" s="28">
        <v>0.15283000000000002</v>
      </c>
      <c r="L23" s="28">
        <v>0.1479</v>
      </c>
      <c r="M23" s="28">
        <v>8.3809999999999996E-2</v>
      </c>
      <c r="N23" s="28">
        <v>0.47821000000000002</v>
      </c>
      <c r="O23" s="28">
        <v>0.17748000000000003</v>
      </c>
      <c r="P23" s="28">
        <v>9.8600000000000021E-2</v>
      </c>
      <c r="Q23" s="28">
        <v>0.11339000000000002</v>
      </c>
      <c r="R23" s="28">
        <v>0.15776000000000004</v>
      </c>
      <c r="S23" s="28">
        <v>0.12818000000000002</v>
      </c>
      <c r="T23" s="28">
        <v>0.21199000000000001</v>
      </c>
      <c r="U23" s="28">
        <v>0.23171000000000003</v>
      </c>
      <c r="V23" s="29">
        <v>0.23171</v>
      </c>
      <c r="W23" s="29">
        <v>0.19719999999999996</v>
      </c>
      <c r="X23" s="29">
        <v>0.20706000000000002</v>
      </c>
      <c r="Y23" s="29">
        <v>0.32044999999999996</v>
      </c>
      <c r="Z23" s="29">
        <v>0.16269</v>
      </c>
      <c r="AA23" s="29">
        <v>0.16268999999999997</v>
      </c>
      <c r="AB23" s="29">
        <v>0.13804000000000002</v>
      </c>
      <c r="AC23" s="29">
        <v>0.22677999999999998</v>
      </c>
      <c r="AD23" s="29">
        <v>6.4089999999999994E-2</v>
      </c>
      <c r="AE23" s="29">
        <v>0.10353000000000004</v>
      </c>
      <c r="AF23" s="29">
        <v>8.8740000000000013E-2</v>
      </c>
      <c r="AG23" s="29">
        <v>0.25636000000000003</v>
      </c>
      <c r="AH23" s="29">
        <v>8.8740000000000027E-2</v>
      </c>
      <c r="AI23" s="29">
        <v>0.22678000000000004</v>
      </c>
      <c r="AJ23" s="29">
        <v>3.9440000000000003E-2</v>
      </c>
      <c r="AK23" s="29">
        <v>0.11339</v>
      </c>
      <c r="AL23" s="29">
        <v>9.3670000000000017E-2</v>
      </c>
      <c r="AM23" s="29">
        <v>0.20705999999999994</v>
      </c>
      <c r="AN23" s="29">
        <v>0.14297000000000001</v>
      </c>
      <c r="AO23" s="29">
        <v>8.3810000000000009E-2</v>
      </c>
      <c r="AP23" s="29">
        <v>0.14297000000000004</v>
      </c>
    </row>
    <row r="24" spans="1:42" ht="25.5" x14ac:dyDescent="0.2">
      <c r="A24" s="27" t="s">
        <v>5</v>
      </c>
      <c r="B24" s="26" t="s">
        <v>87</v>
      </c>
      <c r="C24" s="27" t="s">
        <v>97</v>
      </c>
      <c r="D24" s="30" t="s">
        <v>91</v>
      </c>
      <c r="E24" s="27" t="s">
        <v>94</v>
      </c>
      <c r="F24" s="28">
        <v>0.65919000000000016</v>
      </c>
      <c r="G24" s="28">
        <v>0.57047200000000009</v>
      </c>
      <c r="H24" s="28">
        <v>0.455704</v>
      </c>
      <c r="I24" s="28">
        <v>0.89597400000000005</v>
      </c>
      <c r="J24" s="28">
        <v>0.62961999999999996</v>
      </c>
      <c r="K24" s="28">
        <v>0.47384799999999994</v>
      </c>
      <c r="L24" s="28">
        <v>1.0400280000000002</v>
      </c>
      <c r="M24" s="28">
        <v>0.47018600000000005</v>
      </c>
      <c r="N24" s="28">
        <v>1.1011900000000001</v>
      </c>
      <c r="O24" s="28">
        <v>0.41480200000000012</v>
      </c>
      <c r="P24" s="28">
        <v>-0.14834600000000003</v>
      </c>
      <c r="Q24" s="28">
        <v>-7.5660000000000067E-3</v>
      </c>
      <c r="R24" s="28">
        <v>0.50346999999999997</v>
      </c>
      <c r="S24" s="28">
        <v>0.24379799999999996</v>
      </c>
      <c r="T24" s="28">
        <v>0.23734299999999997</v>
      </c>
      <c r="U24" s="28">
        <v>7.7456000000000011E-2</v>
      </c>
      <c r="V24" s="29">
        <v>8.1080000000000027E-2</v>
      </c>
      <c r="W24" s="29">
        <v>5.1344000000000008E-2</v>
      </c>
      <c r="X24" s="29">
        <v>1.8357000000000002E-2</v>
      </c>
      <c r="Y24" s="29">
        <v>3.9529999999999999E-3</v>
      </c>
      <c r="Z24" s="29">
        <v>1.4732E-2</v>
      </c>
      <c r="AA24" s="29">
        <v>0</v>
      </c>
      <c r="AB24" s="29">
        <v>0</v>
      </c>
      <c r="AC24" s="29">
        <v>0</v>
      </c>
      <c r="AD24" s="29">
        <v>0</v>
      </c>
      <c r="AE24" s="29">
        <v>-9.2699999999999987E-4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</row>
    <row r="25" spans="1:42" x14ac:dyDescent="0.2">
      <c r="A25" s="27" t="s">
        <v>5</v>
      </c>
      <c r="B25" s="26" t="s">
        <v>87</v>
      </c>
      <c r="C25" s="27" t="s">
        <v>98</v>
      </c>
      <c r="D25" s="30" t="s">
        <v>91</v>
      </c>
      <c r="E25" s="27" t="s">
        <v>94</v>
      </c>
      <c r="F25" s="28">
        <v>11.576638000000001</v>
      </c>
      <c r="G25" s="28">
        <v>21.365522000000002</v>
      </c>
      <c r="H25" s="28">
        <v>12.229779999999998</v>
      </c>
      <c r="I25" s="28">
        <v>16.679926999999999</v>
      </c>
      <c r="J25" s="28">
        <v>12.365839999999999</v>
      </c>
      <c r="K25" s="28">
        <v>18.146563</v>
      </c>
      <c r="L25" s="28">
        <v>13.623865000000002</v>
      </c>
      <c r="M25" s="28">
        <v>13.160176999999997</v>
      </c>
      <c r="N25" s="28">
        <v>15.676118000000002</v>
      </c>
      <c r="O25" s="28">
        <v>16.594457999999999</v>
      </c>
      <c r="P25" s="28">
        <v>10.395476000000002</v>
      </c>
      <c r="Q25" s="28">
        <v>13.799829999999996</v>
      </c>
      <c r="R25" s="28">
        <v>6.0740959999999991</v>
      </c>
      <c r="S25" s="28">
        <v>14.598028999999999</v>
      </c>
      <c r="T25" s="28">
        <v>8.9164150000000006</v>
      </c>
      <c r="U25" s="28">
        <v>10.757061999999999</v>
      </c>
      <c r="V25" s="29">
        <v>16.267541999999992</v>
      </c>
      <c r="W25" s="29">
        <v>15.110785999999999</v>
      </c>
      <c r="X25" s="29">
        <v>20.900368999999998</v>
      </c>
      <c r="Y25" s="29">
        <v>15.151173999999997</v>
      </c>
      <c r="Z25" s="29">
        <v>20.618127000000005</v>
      </c>
      <c r="AA25" s="29">
        <v>18.281554999999994</v>
      </c>
      <c r="AB25" s="29">
        <v>13.604887999999995</v>
      </c>
      <c r="AC25" s="29">
        <v>8.759284000000001</v>
      </c>
      <c r="AD25" s="29">
        <v>15.578046999999998</v>
      </c>
      <c r="AE25" s="29">
        <v>8.8964089999999985</v>
      </c>
      <c r="AF25" s="29">
        <v>11.532288999999993</v>
      </c>
      <c r="AG25" s="29">
        <v>17.724726000000008</v>
      </c>
      <c r="AH25" s="29">
        <v>19.301563999999999</v>
      </c>
      <c r="AI25" s="29">
        <v>17.292541999999997</v>
      </c>
      <c r="AJ25" s="29">
        <v>18.186971999999994</v>
      </c>
      <c r="AK25" s="29">
        <v>17.031993000000007</v>
      </c>
      <c r="AL25" s="29">
        <v>17.57991599999999</v>
      </c>
      <c r="AM25" s="29">
        <v>15.018811999999995</v>
      </c>
      <c r="AN25" s="29">
        <v>16.591932000000003</v>
      </c>
      <c r="AO25" s="29">
        <v>13.700590999999999</v>
      </c>
      <c r="AP25" s="29">
        <v>22.755626000000007</v>
      </c>
    </row>
    <row r="26" spans="1:42" x14ac:dyDescent="0.2">
      <c r="A26" s="27" t="s">
        <v>5</v>
      </c>
      <c r="B26" s="26" t="s">
        <v>87</v>
      </c>
      <c r="C26" s="26" t="s">
        <v>99</v>
      </c>
      <c r="D26" s="30" t="s">
        <v>91</v>
      </c>
      <c r="E26" s="27" t="s">
        <v>100</v>
      </c>
      <c r="F26" s="29">
        <v>0.28509400000000007</v>
      </c>
      <c r="G26" s="29">
        <v>0.16862600000000005</v>
      </c>
      <c r="H26" s="29">
        <v>0.19886400000000004</v>
      </c>
      <c r="I26" s="29">
        <v>0.29366200000000015</v>
      </c>
      <c r="J26" s="29">
        <v>0.23313600000000004</v>
      </c>
      <c r="K26" s="29">
        <v>0.19435500000000008</v>
      </c>
      <c r="L26" s="29">
        <v>0.16837600000000005</v>
      </c>
      <c r="M26" s="29">
        <v>0.17701900000000004</v>
      </c>
      <c r="N26" s="29">
        <v>0.12962000000000001</v>
      </c>
      <c r="O26" s="29">
        <v>0.15099000000000004</v>
      </c>
      <c r="P26" s="29">
        <v>0.12092700000000005</v>
      </c>
      <c r="Q26" s="29">
        <v>0.1857120000000001</v>
      </c>
      <c r="R26" s="29">
        <v>0.31939100000000009</v>
      </c>
      <c r="S26" s="29">
        <v>7.3253000000000013E-2</v>
      </c>
      <c r="T26" s="29">
        <v>0.10772500000000002</v>
      </c>
      <c r="U26" s="29">
        <v>8.1871000000000013E-2</v>
      </c>
      <c r="V26" s="29">
        <v>0.28509400000000007</v>
      </c>
      <c r="W26" s="29">
        <v>0.16862600000000005</v>
      </c>
      <c r="X26" s="29">
        <v>0.19886400000000004</v>
      </c>
      <c r="Y26" s="29">
        <v>0.29366200000000015</v>
      </c>
      <c r="Z26" s="29">
        <v>0.23313600000000004</v>
      </c>
      <c r="AA26" s="29">
        <v>0.19435500000000008</v>
      </c>
      <c r="AB26" s="29">
        <v>0.16837600000000005</v>
      </c>
      <c r="AC26" s="29">
        <v>0.17701900000000004</v>
      </c>
      <c r="AD26" s="29">
        <v>0.12962000000000001</v>
      </c>
      <c r="AE26" s="29">
        <v>0.15099000000000004</v>
      </c>
      <c r="AF26" s="29">
        <v>0.12092700000000005</v>
      </c>
      <c r="AG26" s="29">
        <v>0.1857120000000001</v>
      </c>
      <c r="AH26" s="29">
        <v>0.31939100000000009</v>
      </c>
      <c r="AI26" s="29">
        <v>7.3253000000000013E-2</v>
      </c>
      <c r="AJ26" s="29">
        <v>0.10772500000000002</v>
      </c>
      <c r="AK26" s="29">
        <v>8.1871000000000013E-2</v>
      </c>
      <c r="AL26" s="29">
        <v>0.17691900000000002</v>
      </c>
      <c r="AM26" s="29">
        <v>0.32833400000000007</v>
      </c>
      <c r="AN26" s="29">
        <v>0.20730700000000007</v>
      </c>
      <c r="AO26" s="29">
        <v>0.14678100000000005</v>
      </c>
      <c r="AP26" s="29">
        <v>0.17278500000000008</v>
      </c>
    </row>
    <row r="27" spans="1:42" x14ac:dyDescent="0.2">
      <c r="A27" s="27" t="s">
        <v>5</v>
      </c>
      <c r="B27" s="26" t="s">
        <v>87</v>
      </c>
      <c r="C27" s="26" t="s">
        <v>99</v>
      </c>
      <c r="D27" s="30" t="s">
        <v>91</v>
      </c>
      <c r="E27" s="27" t="s">
        <v>94</v>
      </c>
      <c r="F27" s="28">
        <v>34.833274000000003</v>
      </c>
      <c r="G27" s="28">
        <v>45.376411000000004</v>
      </c>
      <c r="H27" s="28">
        <v>38.625580000000006</v>
      </c>
      <c r="I27" s="28">
        <v>48.821503000000007</v>
      </c>
      <c r="J27" s="28">
        <v>51.256614000000006</v>
      </c>
      <c r="K27" s="28">
        <v>44.008931000000004</v>
      </c>
      <c r="L27" s="28">
        <v>11.106154</v>
      </c>
      <c r="M27" s="28">
        <v>6.88924</v>
      </c>
      <c r="N27" s="28">
        <v>35.202018000000002</v>
      </c>
      <c r="O27" s="28">
        <v>21.677789000000001</v>
      </c>
      <c r="P27" s="28">
        <v>24.339568000000003</v>
      </c>
      <c r="Q27" s="28">
        <v>17.66873</v>
      </c>
      <c r="R27" s="28">
        <v>14.676226</v>
      </c>
      <c r="S27" s="28">
        <v>16.702106999999998</v>
      </c>
      <c r="T27" s="28">
        <v>14.140038999999998</v>
      </c>
      <c r="U27" s="28">
        <v>9.6607599999999998</v>
      </c>
      <c r="V27" s="29">
        <v>16.623194000000002</v>
      </c>
      <c r="W27" s="29">
        <v>22.030694000000011</v>
      </c>
      <c r="X27" s="29">
        <v>28.387170000000005</v>
      </c>
      <c r="Y27" s="29">
        <v>9.3700739999999971</v>
      </c>
      <c r="Z27" s="29">
        <v>8.5084579999999939</v>
      </c>
      <c r="AA27" s="29">
        <v>16.547642999999994</v>
      </c>
      <c r="AB27" s="29">
        <v>11.816447999999999</v>
      </c>
      <c r="AC27" s="29">
        <v>10.739428</v>
      </c>
      <c r="AD27" s="29">
        <v>22.278928000000001</v>
      </c>
      <c r="AE27" s="29">
        <v>8.6700110000000006</v>
      </c>
      <c r="AF27" s="29">
        <v>11.639508999999997</v>
      </c>
      <c r="AG27" s="29">
        <v>10.570182000000001</v>
      </c>
      <c r="AH27" s="29">
        <v>17.886225000000003</v>
      </c>
      <c r="AI27" s="29">
        <v>15.732184999999999</v>
      </c>
      <c r="AJ27" s="29">
        <v>10.824050999999997</v>
      </c>
      <c r="AK27" s="29">
        <v>14.847490000000002</v>
      </c>
      <c r="AL27" s="29">
        <v>15.201367999999993</v>
      </c>
      <c r="AM27" s="29">
        <v>10.247076000000002</v>
      </c>
      <c r="AN27" s="29">
        <v>12.193404999999991</v>
      </c>
      <c r="AO27" s="29">
        <v>14.189737999999997</v>
      </c>
      <c r="AP27" s="29">
        <v>10.047057999999994</v>
      </c>
    </row>
    <row r="28" spans="1:42" x14ac:dyDescent="0.2">
      <c r="A28" s="27" t="s">
        <v>5</v>
      </c>
      <c r="B28" s="26" t="s">
        <v>87</v>
      </c>
      <c r="C28" s="27" t="s">
        <v>101</v>
      </c>
      <c r="D28" s="30" t="s">
        <v>91</v>
      </c>
      <c r="E28" s="27" t="s">
        <v>94</v>
      </c>
      <c r="F28" s="28">
        <v>7.8484909999999992</v>
      </c>
      <c r="G28" s="28">
        <v>6.0426570000000002</v>
      </c>
      <c r="H28" s="28">
        <v>7.9513930000000013</v>
      </c>
      <c r="I28" s="28">
        <v>5.4220709999999999</v>
      </c>
      <c r="J28" s="28">
        <v>5.8885849999999991</v>
      </c>
      <c r="K28" s="28">
        <v>3.8750660000000003</v>
      </c>
      <c r="L28" s="28">
        <v>5.2327019999999997</v>
      </c>
      <c r="M28" s="28">
        <v>3.7841920000000004</v>
      </c>
      <c r="N28" s="28">
        <v>3.7327920000000003</v>
      </c>
      <c r="O28" s="28">
        <v>28.65569</v>
      </c>
      <c r="P28" s="28">
        <v>2.8655020000000002</v>
      </c>
      <c r="Q28" s="28">
        <v>0.44086599999999998</v>
      </c>
      <c r="R28" s="28">
        <v>3.2986439999999995</v>
      </c>
      <c r="S28" s="28">
        <v>-0.26919999999999999</v>
      </c>
      <c r="T28" s="28">
        <v>0.19874</v>
      </c>
      <c r="U28" s="28">
        <v>0.5444199999999999</v>
      </c>
      <c r="V28" s="29">
        <v>4.2780699999999987</v>
      </c>
      <c r="W28" s="29">
        <v>1.1539899999999996</v>
      </c>
      <c r="X28" s="29">
        <v>1.1993799999999997</v>
      </c>
      <c r="Y28" s="29">
        <v>1.7138999999999986</v>
      </c>
      <c r="Z28" s="29">
        <v>2.0927239999999991</v>
      </c>
      <c r="AA28" s="29">
        <v>0.56501999999999974</v>
      </c>
      <c r="AB28" s="29">
        <v>0.51648000000000016</v>
      </c>
      <c r="AC28" s="29">
        <v>1.1137199999999996</v>
      </c>
      <c r="AD28" s="29">
        <v>0.66150999999999993</v>
      </c>
      <c r="AE28" s="29">
        <v>0.57541799999999987</v>
      </c>
      <c r="AF28" s="29">
        <v>1.0261499999999999</v>
      </c>
      <c r="AG28" s="29">
        <v>0.84994999999999976</v>
      </c>
      <c r="AH28" s="29">
        <v>3.1658099999999982</v>
      </c>
      <c r="AI28" s="29">
        <v>1.3336099999999995</v>
      </c>
      <c r="AJ28" s="29">
        <v>1.3557799999999998</v>
      </c>
      <c r="AK28" s="29">
        <v>1.6514689999999996</v>
      </c>
      <c r="AL28" s="29">
        <v>2.3221699999999994</v>
      </c>
      <c r="AM28" s="29">
        <v>0.75944499999999981</v>
      </c>
      <c r="AN28" s="29">
        <v>2.30823</v>
      </c>
      <c r="AO28" s="29">
        <v>1.8570999999999998</v>
      </c>
      <c r="AP28" s="29">
        <v>2.3494300000000004</v>
      </c>
    </row>
    <row r="29" spans="1:42" ht="25.5" x14ac:dyDescent="0.25">
      <c r="A29" s="68" t="s">
        <v>10</v>
      </c>
      <c r="B29" s="26" t="s">
        <v>87</v>
      </c>
      <c r="C29" s="26" t="s">
        <v>93</v>
      </c>
      <c r="D29" s="26" t="s">
        <v>102</v>
      </c>
      <c r="E29" s="27" t="s">
        <v>94</v>
      </c>
      <c r="F29" s="28">
        <v>1.9120519999999992</v>
      </c>
      <c r="G29" s="28">
        <v>1.8203399999999998</v>
      </c>
      <c r="H29" s="28">
        <v>2.0750479999999989</v>
      </c>
      <c r="I29" s="28">
        <v>2.254551999999999</v>
      </c>
      <c r="J29" s="28">
        <v>2.452178</v>
      </c>
      <c r="K29" s="28">
        <v>2.0618439999999998</v>
      </c>
      <c r="L29" s="28">
        <v>2.401711999999999</v>
      </c>
      <c r="M29" s="28">
        <v>1.9435580000000001</v>
      </c>
      <c r="N29" s="28">
        <v>2.5932180000000002</v>
      </c>
      <c r="O29" s="28">
        <v>1.8743900000000002</v>
      </c>
      <c r="P29" s="28">
        <v>1.9187760000000003</v>
      </c>
      <c r="Q29" s="28">
        <v>2.5075280000000002</v>
      </c>
      <c r="R29" s="28">
        <v>1.941338</v>
      </c>
      <c r="S29" s="28">
        <v>2.3325159999999996</v>
      </c>
      <c r="T29" s="28">
        <v>0.24748800000000026</v>
      </c>
      <c r="U29" s="28">
        <v>1.1415520000000008</v>
      </c>
      <c r="V29" s="29">
        <v>2.1657800000000007</v>
      </c>
      <c r="W29" s="29">
        <v>2.365542</v>
      </c>
      <c r="X29" s="29">
        <v>1.0417380000000001</v>
      </c>
      <c r="Y29" s="29">
        <v>2.0386439999999992</v>
      </c>
      <c r="Z29" s="29">
        <v>1.5830260000000003</v>
      </c>
      <c r="AA29" s="29">
        <v>0.71113600000000021</v>
      </c>
      <c r="AB29" s="29">
        <v>0.92938600000000027</v>
      </c>
      <c r="AC29" s="29">
        <v>1.7613719999999997</v>
      </c>
      <c r="AD29" s="29">
        <v>1.284052</v>
      </c>
      <c r="AE29" s="29">
        <v>1.7399480000000001</v>
      </c>
      <c r="AF29" s="29">
        <v>1.6904459999999986</v>
      </c>
      <c r="AG29" s="29">
        <v>0.88074200000000025</v>
      </c>
      <c r="AH29" s="29">
        <v>1.4533160000000003</v>
      </c>
      <c r="AI29" s="29">
        <v>2.2849879999999998</v>
      </c>
      <c r="AJ29" s="29">
        <v>1.2273379999999998</v>
      </c>
      <c r="AK29" s="29">
        <v>1.0192880000000002</v>
      </c>
      <c r="AL29" s="29">
        <v>1.1928620000000001</v>
      </c>
      <c r="AM29" s="29">
        <v>1.2768579999999998</v>
      </c>
      <c r="AN29" s="29">
        <v>1.3504619999999996</v>
      </c>
      <c r="AO29" s="29">
        <v>1.0129220000000003</v>
      </c>
      <c r="AP29" s="29">
        <v>0.77527800000000024</v>
      </c>
    </row>
    <row r="30" spans="1:42" ht="25.5" x14ac:dyDescent="0.25">
      <c r="A30" s="68" t="s">
        <v>10</v>
      </c>
      <c r="B30" s="26" t="s">
        <v>87</v>
      </c>
      <c r="C30" s="26" t="s">
        <v>93</v>
      </c>
      <c r="D30" s="26" t="s">
        <v>102</v>
      </c>
      <c r="E30" s="27" t="s">
        <v>103</v>
      </c>
      <c r="F30" s="28">
        <v>0</v>
      </c>
      <c r="G30" s="28">
        <v>0.25524000000000002</v>
      </c>
      <c r="H30" s="28">
        <v>1.418E-2</v>
      </c>
      <c r="I30" s="28">
        <v>9.6423999999999996E-2</v>
      </c>
      <c r="J30" s="28">
        <v>0.22262599999999999</v>
      </c>
      <c r="K30" s="28">
        <v>0</v>
      </c>
      <c r="L30" s="28">
        <v>0</v>
      </c>
      <c r="M30" s="28">
        <v>6.8064E-2</v>
      </c>
      <c r="N30" s="28">
        <v>7.6572000000000001E-2</v>
      </c>
      <c r="O30" s="28">
        <v>7.373600000000001E-2</v>
      </c>
      <c r="P30" s="28">
        <v>2.6941999999999997E-2</v>
      </c>
      <c r="Q30" s="28">
        <v>0.24106000000000002</v>
      </c>
      <c r="R30" s="28">
        <v>0.30487000000000003</v>
      </c>
      <c r="S30" s="28">
        <v>0.29210799999999992</v>
      </c>
      <c r="T30" s="28">
        <v>0.47361199999999987</v>
      </c>
      <c r="U30" s="28">
        <v>0.17016000000000003</v>
      </c>
      <c r="V30" s="29">
        <v>0.21007999999999993</v>
      </c>
      <c r="W30" s="29">
        <v>0.22422000000000003</v>
      </c>
      <c r="X30" s="29">
        <v>6.2620000000000009E-2</v>
      </c>
      <c r="Y30" s="29">
        <v>9.0900000000000022E-2</v>
      </c>
      <c r="Z30" s="29">
        <v>5.2520000000000004E-2</v>
      </c>
      <c r="AA30" s="29">
        <v>3.8380000000000011E-2</v>
      </c>
      <c r="AB30" s="29">
        <v>4.8480000000000009E-2</v>
      </c>
      <c r="AC30" s="29">
        <v>0.37975999999999999</v>
      </c>
      <c r="AD30" s="29">
        <v>0.14341999999999999</v>
      </c>
      <c r="AE30" s="29">
        <v>0.14543999999999999</v>
      </c>
      <c r="AF30" s="29">
        <v>9.0900000000000036E-2</v>
      </c>
      <c r="AG30" s="29">
        <v>9.0900000000000022E-2</v>
      </c>
      <c r="AH30" s="29">
        <v>0.12928000000000003</v>
      </c>
      <c r="AI30" s="29">
        <v>0.10908000000000002</v>
      </c>
      <c r="AJ30" s="29">
        <v>0.15756000000000001</v>
      </c>
      <c r="AK30" s="29">
        <v>2.6260000000000006E-2</v>
      </c>
      <c r="AL30" s="29">
        <v>1.8180000000000002E-2</v>
      </c>
      <c r="AM30" s="29">
        <v>4.0400000000000002E-3</v>
      </c>
      <c r="AN30" s="29">
        <v>0</v>
      </c>
      <c r="AO30" s="29">
        <v>0</v>
      </c>
      <c r="AP30" s="29">
        <v>0</v>
      </c>
    </row>
    <row r="31" spans="1:42" ht="15" x14ac:dyDescent="0.25">
      <c r="A31" s="68" t="s">
        <v>10</v>
      </c>
      <c r="B31" s="26" t="s">
        <v>87</v>
      </c>
      <c r="C31" s="27" t="s">
        <v>95</v>
      </c>
      <c r="D31" s="30" t="s">
        <v>102</v>
      </c>
      <c r="E31" s="27" t="s">
        <v>94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2.3600000000000006E-2</v>
      </c>
      <c r="M31" s="28">
        <v>9.4400000000000005E-3</v>
      </c>
      <c r="N31" s="28">
        <v>0</v>
      </c>
      <c r="O31" s="28">
        <v>9.4400000000000005E-3</v>
      </c>
      <c r="P31" s="28">
        <v>0</v>
      </c>
      <c r="Q31" s="28">
        <v>7.0800000000000004E-3</v>
      </c>
      <c r="R31" s="28">
        <v>4.7200000000000002E-3</v>
      </c>
      <c r="S31" s="28">
        <v>1.4160000000000001E-2</v>
      </c>
      <c r="T31" s="28">
        <v>0</v>
      </c>
      <c r="U31" s="28">
        <v>0</v>
      </c>
      <c r="V31" s="29">
        <v>4.7200000000000002E-3</v>
      </c>
      <c r="W31" s="29">
        <v>2.3600000000000001E-3</v>
      </c>
      <c r="X31" s="29">
        <v>1.1800000000000001E-2</v>
      </c>
      <c r="Y31" s="29">
        <v>4.7200000000000002E-3</v>
      </c>
      <c r="Z31" s="29">
        <v>4.7200000000000002E-3</v>
      </c>
      <c r="AA31" s="29">
        <v>4.7200000000000002E-3</v>
      </c>
      <c r="AB31" s="29">
        <v>7.0800000000000004E-3</v>
      </c>
      <c r="AC31" s="29">
        <v>4.7200000000000002E-3</v>
      </c>
      <c r="AD31" s="29">
        <v>4.7200000000000002E-3</v>
      </c>
      <c r="AE31" s="29">
        <v>2.596E-2</v>
      </c>
      <c r="AF31" s="29">
        <v>0</v>
      </c>
      <c r="AG31" s="29">
        <v>4.7200000000000002E-3</v>
      </c>
      <c r="AH31" s="29">
        <v>9.4400000000000005E-3</v>
      </c>
      <c r="AI31" s="29">
        <v>1.1800000000000001E-2</v>
      </c>
      <c r="AJ31" s="29">
        <v>1.4160000000000002E-2</v>
      </c>
      <c r="AK31" s="29">
        <v>0</v>
      </c>
      <c r="AL31" s="29">
        <v>9.4400000000000005E-3</v>
      </c>
      <c r="AM31" s="29">
        <v>0</v>
      </c>
      <c r="AN31" s="29">
        <v>2.3600000000000001E-3</v>
      </c>
      <c r="AO31" s="29">
        <v>7.0800000000000004E-3</v>
      </c>
      <c r="AP31" s="29">
        <v>2.3600000000000001E-3</v>
      </c>
    </row>
    <row r="32" spans="1:42" ht="25.5" x14ac:dyDescent="0.25">
      <c r="A32" s="68" t="s">
        <v>10</v>
      </c>
      <c r="B32" s="26" t="s">
        <v>87</v>
      </c>
      <c r="C32" s="27" t="s">
        <v>97</v>
      </c>
      <c r="D32" s="30" t="s">
        <v>102</v>
      </c>
      <c r="E32" s="27" t="s">
        <v>94</v>
      </c>
      <c r="F32" s="28">
        <v>0.39333600000000007</v>
      </c>
      <c r="G32" s="28">
        <v>0.25725600000000004</v>
      </c>
      <c r="H32" s="28">
        <v>0.30877199999999999</v>
      </c>
      <c r="I32" s="28">
        <v>0.51046199999999997</v>
      </c>
      <c r="J32" s="28">
        <v>0.26454600000000006</v>
      </c>
      <c r="K32" s="28">
        <v>0.38005200000000017</v>
      </c>
      <c r="L32" s="28">
        <v>0.2869020000000001</v>
      </c>
      <c r="M32" s="28">
        <v>0.38394000000000006</v>
      </c>
      <c r="N32" s="28">
        <v>0.172044</v>
      </c>
      <c r="O32" s="28">
        <v>0.20525399999999999</v>
      </c>
      <c r="P32" s="28">
        <v>0.37146600000000007</v>
      </c>
      <c r="Q32" s="28">
        <v>0.20347199999999999</v>
      </c>
      <c r="R32" s="28">
        <v>0.10902599999999998</v>
      </c>
      <c r="S32" s="28">
        <v>0.192942</v>
      </c>
      <c r="T32" s="28">
        <v>0.32319000000000009</v>
      </c>
      <c r="U32" s="28">
        <v>0.15551999999999999</v>
      </c>
      <c r="V32" s="29">
        <v>0.12409199999999999</v>
      </c>
      <c r="W32" s="29">
        <v>5.0220000000000001E-2</v>
      </c>
      <c r="X32" s="29">
        <v>3.3048000000000001E-2</v>
      </c>
      <c r="Y32" s="29">
        <v>3.5639999999999998E-2</v>
      </c>
      <c r="Z32" s="29">
        <v>9.2987999999999987E-2</v>
      </c>
      <c r="AA32" s="29">
        <v>2.4948000000000001E-2</v>
      </c>
      <c r="AB32" s="29">
        <v>3.5639999999999998E-2</v>
      </c>
      <c r="AC32" s="29">
        <v>-7.1279999999999998E-3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</row>
    <row r="33" spans="1:42" ht="15" x14ac:dyDescent="0.25">
      <c r="A33" s="68" t="s">
        <v>10</v>
      </c>
      <c r="B33" s="26" t="s">
        <v>87</v>
      </c>
      <c r="C33" s="27" t="s">
        <v>98</v>
      </c>
      <c r="D33" s="30" t="s">
        <v>102</v>
      </c>
      <c r="E33" s="27" t="s">
        <v>94</v>
      </c>
      <c r="F33" s="28">
        <v>6.5000810000000007</v>
      </c>
      <c r="G33" s="28">
        <v>4.1449499999999979</v>
      </c>
      <c r="H33" s="28">
        <v>5.2631689999999987</v>
      </c>
      <c r="I33" s="28">
        <v>5.7012989999999988</v>
      </c>
      <c r="J33" s="28">
        <v>4.3910009999999975</v>
      </c>
      <c r="K33" s="28">
        <v>4.340266999999999</v>
      </c>
      <c r="L33" s="28">
        <v>6.2623389999999981</v>
      </c>
      <c r="M33" s="28">
        <v>3.8458849999999987</v>
      </c>
      <c r="N33" s="28">
        <v>6.3251459999999993</v>
      </c>
      <c r="O33" s="28">
        <v>2.7664709999999992</v>
      </c>
      <c r="P33" s="28">
        <v>5.2593560000000004</v>
      </c>
      <c r="Q33" s="28">
        <v>2.9005619999999994</v>
      </c>
      <c r="R33" s="28">
        <v>3.8818969999999995</v>
      </c>
      <c r="S33" s="28">
        <v>5.9012709999999977</v>
      </c>
      <c r="T33" s="28">
        <v>4.3285130000000001</v>
      </c>
      <c r="U33" s="28">
        <v>7.4880560000000003</v>
      </c>
      <c r="V33" s="29">
        <v>6.4102510000000024</v>
      </c>
      <c r="W33" s="29">
        <v>5.0857760000000001</v>
      </c>
      <c r="X33" s="29">
        <v>2.7739050000000005</v>
      </c>
      <c r="Y33" s="29">
        <v>4.7381469999999988</v>
      </c>
      <c r="Z33" s="29">
        <v>7.4717230000000008</v>
      </c>
      <c r="AA33" s="29">
        <v>4.8256370000000004</v>
      </c>
      <c r="AB33" s="29">
        <v>4.384951</v>
      </c>
      <c r="AC33" s="29">
        <v>3.2589560000000022</v>
      </c>
      <c r="AD33" s="29">
        <v>5.7554969999999965</v>
      </c>
      <c r="AE33" s="29">
        <v>9.2351479999999988</v>
      </c>
      <c r="AF33" s="29">
        <v>8.0109359999999956</v>
      </c>
      <c r="AG33" s="29">
        <v>4.9351259999999995</v>
      </c>
      <c r="AH33" s="29">
        <v>9.4165149999999898</v>
      </c>
      <c r="AI33" s="29">
        <v>4.4639889999999971</v>
      </c>
      <c r="AJ33" s="29">
        <v>8.0396739999999998</v>
      </c>
      <c r="AK33" s="29">
        <v>7.0746810000000009</v>
      </c>
      <c r="AL33" s="29">
        <v>3.9522030000000008</v>
      </c>
      <c r="AM33" s="29">
        <v>3.1087020000000014</v>
      </c>
      <c r="AN33" s="29">
        <v>6.8819960000000009</v>
      </c>
      <c r="AO33" s="29">
        <v>4.8348639999999996</v>
      </c>
      <c r="AP33" s="29">
        <v>5.4219089999999985</v>
      </c>
    </row>
    <row r="34" spans="1:42" ht="15" x14ac:dyDescent="0.25">
      <c r="A34" s="68" t="s">
        <v>10</v>
      </c>
      <c r="B34" s="26" t="s">
        <v>87</v>
      </c>
      <c r="C34" s="26" t="s">
        <v>99</v>
      </c>
      <c r="D34" s="30" t="s">
        <v>102</v>
      </c>
      <c r="E34" s="27" t="s">
        <v>100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9">
        <v>6.5855999999999998E-2</v>
      </c>
      <c r="W34" s="29">
        <v>2.0580000000000001E-2</v>
      </c>
      <c r="X34" s="29">
        <v>1.6463999999999999E-2</v>
      </c>
      <c r="Y34" s="29">
        <v>2.0580000000000001E-2</v>
      </c>
      <c r="Z34" s="29">
        <v>1.2348E-2</v>
      </c>
      <c r="AA34" s="29">
        <v>1.2348E-2</v>
      </c>
      <c r="AB34" s="29">
        <v>4.1159999999999999E-3</v>
      </c>
      <c r="AC34" s="29">
        <v>1.6463999999999999E-2</v>
      </c>
      <c r="AD34" s="29">
        <v>8.2319999999999997E-3</v>
      </c>
      <c r="AE34" s="29">
        <v>4.1159999999999999E-3</v>
      </c>
      <c r="AF34" s="29">
        <v>4.1159999999999999E-3</v>
      </c>
      <c r="AG34" s="29">
        <v>8.2319999999999997E-3</v>
      </c>
      <c r="AH34" s="29">
        <v>1.6463999999999999E-2</v>
      </c>
      <c r="AI34" s="29">
        <v>4.1159999999999999E-3</v>
      </c>
      <c r="AJ34" s="29">
        <v>4.1159999999999999E-3</v>
      </c>
      <c r="AK34" s="29">
        <v>0</v>
      </c>
      <c r="AL34" s="29">
        <v>4.1159999999999999E-3</v>
      </c>
      <c r="AM34" s="29">
        <v>0</v>
      </c>
      <c r="AN34" s="29">
        <v>8.2319999999999997E-3</v>
      </c>
      <c r="AO34" s="29">
        <v>0</v>
      </c>
      <c r="AP34" s="29">
        <v>8.2319999999999997E-3</v>
      </c>
    </row>
    <row r="35" spans="1:42" ht="25.5" x14ac:dyDescent="0.25">
      <c r="A35" s="68" t="s">
        <v>10</v>
      </c>
      <c r="B35" s="26" t="s">
        <v>87</v>
      </c>
      <c r="C35" s="26" t="s">
        <v>99</v>
      </c>
      <c r="D35" s="26" t="s">
        <v>102</v>
      </c>
      <c r="E35" s="27" t="s">
        <v>94</v>
      </c>
      <c r="F35" s="28">
        <v>5.227647000000001</v>
      </c>
      <c r="G35" s="28">
        <v>1.4404429999999999</v>
      </c>
      <c r="H35" s="28">
        <v>1.2733390000000009</v>
      </c>
      <c r="I35" s="28">
        <v>0.93007299999999982</v>
      </c>
      <c r="J35" s="28">
        <v>1.6445909999999997</v>
      </c>
      <c r="K35" s="28">
        <v>1.438094</v>
      </c>
      <c r="L35" s="28">
        <v>1.3034439999999998</v>
      </c>
      <c r="M35" s="28">
        <v>2.5204519999999997</v>
      </c>
      <c r="N35" s="28">
        <v>2.6859110000000035</v>
      </c>
      <c r="O35" s="28">
        <v>0.65395599999999998</v>
      </c>
      <c r="P35" s="28">
        <v>0.5373</v>
      </c>
      <c r="Q35" s="28">
        <v>1.3570669999999998</v>
      </c>
      <c r="R35" s="28">
        <v>0.43110999999999999</v>
      </c>
      <c r="S35" s="28">
        <v>0.64160799999999996</v>
      </c>
      <c r="T35" s="28">
        <v>1.8173410000000001</v>
      </c>
      <c r="U35" s="28">
        <v>1.4163360000000005</v>
      </c>
      <c r="V35" s="29">
        <v>1.5675649999999999</v>
      </c>
      <c r="W35" s="29">
        <v>1.2832159999999999</v>
      </c>
      <c r="X35" s="29">
        <v>5.2203559999999971</v>
      </c>
      <c r="Y35" s="29">
        <v>4.7756050000000005</v>
      </c>
      <c r="Z35" s="29">
        <v>2.296665</v>
      </c>
      <c r="AA35" s="29">
        <v>5.7015619999999938</v>
      </c>
      <c r="AB35" s="29">
        <v>1.5675649999999997</v>
      </c>
      <c r="AC35" s="29">
        <v>3.2444950000000006</v>
      </c>
      <c r="AD35" s="29">
        <v>2.1435539999999995</v>
      </c>
      <c r="AE35" s="29">
        <v>3.9954680000000025</v>
      </c>
      <c r="AF35" s="29">
        <v>4.3600179999999966</v>
      </c>
      <c r="AG35" s="29">
        <v>3.434061000000002</v>
      </c>
      <c r="AH35" s="29">
        <v>5.1911920000000027</v>
      </c>
      <c r="AI35" s="29">
        <v>2.7632890000000012</v>
      </c>
      <c r="AJ35" s="29">
        <v>3.3830240000000029</v>
      </c>
      <c r="AK35" s="29">
        <v>2.6612150000000012</v>
      </c>
      <c r="AL35" s="29">
        <v>2.1873000000000014</v>
      </c>
      <c r="AM35" s="29">
        <v>3.178875999999998</v>
      </c>
      <c r="AN35" s="29">
        <v>2.8434899999999996</v>
      </c>
      <c r="AO35" s="29">
        <v>3.3757330000000016</v>
      </c>
      <c r="AP35" s="29">
        <v>3.3830240000000003</v>
      </c>
    </row>
    <row r="36" spans="1:42" ht="15" x14ac:dyDescent="0.25">
      <c r="A36" s="68" t="s">
        <v>10</v>
      </c>
      <c r="B36" s="26" t="s">
        <v>87</v>
      </c>
      <c r="C36" s="27" t="s">
        <v>101</v>
      </c>
      <c r="D36" s="30" t="s">
        <v>102</v>
      </c>
      <c r="E36" s="27" t="s">
        <v>94</v>
      </c>
      <c r="F36" s="28">
        <v>0.8918299999999999</v>
      </c>
      <c r="G36" s="28">
        <v>0.61092000000000002</v>
      </c>
      <c r="H36" s="28">
        <v>0.92201799999999978</v>
      </c>
      <c r="I36" s="28">
        <v>0.90006399999999975</v>
      </c>
      <c r="J36" s="28">
        <v>1.4323619999999997</v>
      </c>
      <c r="K36" s="28">
        <v>1.1192019999999996</v>
      </c>
      <c r="L36" s="28">
        <v>1.0559699999999999</v>
      </c>
      <c r="M36" s="28">
        <v>0.96386599999999978</v>
      </c>
      <c r="N36" s="28">
        <v>0.87672199999999989</v>
      </c>
      <c r="O36" s="28">
        <v>0.84762400000000016</v>
      </c>
      <c r="P36" s="28">
        <v>0.60460199999999997</v>
      </c>
      <c r="Q36" s="28">
        <v>1.4626220000000001</v>
      </c>
      <c r="R36" s="28">
        <v>0.2147</v>
      </c>
      <c r="S36" s="28">
        <v>2.0463399999999998</v>
      </c>
      <c r="T36" s="28">
        <v>2.1818699999999995</v>
      </c>
      <c r="U36" s="28">
        <v>1.22689</v>
      </c>
      <c r="V36" s="29">
        <v>0.88647999999999993</v>
      </c>
      <c r="W36" s="29">
        <v>0.30451</v>
      </c>
      <c r="X36" s="29">
        <v>0.42522999999999994</v>
      </c>
      <c r="Y36" s="29">
        <v>1.2042300000000001</v>
      </c>
      <c r="Z36" s="29">
        <v>1.5321600000000006</v>
      </c>
      <c r="AA36" s="29">
        <v>1.2239599999999999</v>
      </c>
      <c r="AB36" s="29">
        <v>0.86665999999999987</v>
      </c>
      <c r="AC36" s="29">
        <v>0.93162999999999996</v>
      </c>
      <c r="AD36" s="29">
        <v>1.33867</v>
      </c>
      <c r="AE36" s="29">
        <v>0.9164199999999999</v>
      </c>
      <c r="AF36" s="29">
        <v>0.64860000000000029</v>
      </c>
      <c r="AG36" s="29">
        <v>0.76264000000000021</v>
      </c>
      <c r="AH36" s="29">
        <v>0.79199000000000008</v>
      </c>
      <c r="AI36" s="29">
        <v>0.96605000000000008</v>
      </c>
      <c r="AJ36" s="29">
        <v>1.25108</v>
      </c>
      <c r="AK36" s="29">
        <v>0.75362000000000007</v>
      </c>
      <c r="AL36" s="29">
        <v>0.5404500000000001</v>
      </c>
      <c r="AM36" s="29">
        <v>0.28898999999999997</v>
      </c>
      <c r="AN36" s="29">
        <v>0.82448999999999972</v>
      </c>
      <c r="AO36" s="29">
        <v>0.79677000000000031</v>
      </c>
      <c r="AP36" s="29">
        <v>0.41300999999999993</v>
      </c>
    </row>
    <row r="37" spans="1:42" ht="25.5" x14ac:dyDescent="0.25">
      <c r="A37" s="68" t="s">
        <v>6</v>
      </c>
      <c r="B37" s="26" t="s">
        <v>87</v>
      </c>
      <c r="C37" s="26" t="s">
        <v>93</v>
      </c>
      <c r="D37" s="26" t="s">
        <v>102</v>
      </c>
      <c r="E37" s="27" t="s">
        <v>94</v>
      </c>
      <c r="F37" s="28">
        <v>1.9798500000000001</v>
      </c>
      <c r="G37" s="28">
        <v>1.480912</v>
      </c>
      <c r="H37" s="28">
        <v>1.9205740000000002</v>
      </c>
      <c r="I37" s="28">
        <v>2.4305440000000011</v>
      </c>
      <c r="J37" s="28">
        <v>1.34815</v>
      </c>
      <c r="K37" s="28">
        <v>1.8247399999999994</v>
      </c>
      <c r="L37" s="28">
        <v>3.232095999999999</v>
      </c>
      <c r="M37" s="28">
        <v>3.1118420000000007</v>
      </c>
      <c r="N37" s="28">
        <v>1.1547719999999999</v>
      </c>
      <c r="O37" s="28">
        <v>2.2173320000000003</v>
      </c>
      <c r="P37" s="28">
        <v>1.4665350000000001</v>
      </c>
      <c r="Q37" s="28">
        <v>2.0053320000000006</v>
      </c>
      <c r="R37" s="28">
        <v>1.8549879999999996</v>
      </c>
      <c r="S37" s="28">
        <v>1.0093790000000002</v>
      </c>
      <c r="T37" s="28">
        <v>1.8778449999999998</v>
      </c>
      <c r="U37" s="28">
        <v>2.0033539999999999</v>
      </c>
      <c r="V37" s="29">
        <v>1.1140060000000007</v>
      </c>
      <c r="W37" s="29">
        <v>0.9743940000000002</v>
      </c>
      <c r="X37" s="29">
        <v>1.3934610000000005</v>
      </c>
      <c r="Y37" s="29">
        <v>2.3247060000000008</v>
      </c>
      <c r="Z37" s="29">
        <v>1.1739260000000005</v>
      </c>
      <c r="AA37" s="29">
        <v>1.8793460000000002</v>
      </c>
      <c r="AB37" s="29">
        <v>1.4539980000000001</v>
      </c>
      <c r="AC37" s="29">
        <v>1.2084800000000002</v>
      </c>
      <c r="AD37" s="29">
        <v>1.520742</v>
      </c>
      <c r="AE37" s="29">
        <v>1.1494660000000003</v>
      </c>
      <c r="AF37" s="29">
        <v>1.0217260000000004</v>
      </c>
      <c r="AG37" s="29">
        <v>1.4447780000000003</v>
      </c>
      <c r="AH37" s="29">
        <v>1.4578900000000004</v>
      </c>
      <c r="AI37" s="29">
        <v>1.0357260000000004</v>
      </c>
      <c r="AJ37" s="29">
        <v>1.1297380000000001</v>
      </c>
      <c r="AK37" s="29">
        <v>1.0220730000000005</v>
      </c>
      <c r="AL37" s="29">
        <v>0.98446000000000022</v>
      </c>
      <c r="AM37" s="29">
        <v>1.2296019999999996</v>
      </c>
      <c r="AN37" s="29">
        <v>1.2558839999999998</v>
      </c>
      <c r="AO37" s="29">
        <v>1.7793059999999998</v>
      </c>
      <c r="AP37" s="29">
        <v>1.3873720000000003</v>
      </c>
    </row>
    <row r="38" spans="1:42" ht="25.5" x14ac:dyDescent="0.25">
      <c r="A38" s="68" t="s">
        <v>6</v>
      </c>
      <c r="B38" s="26" t="s">
        <v>87</v>
      </c>
      <c r="C38" s="26" t="s">
        <v>93</v>
      </c>
      <c r="D38" s="26" t="s">
        <v>102</v>
      </c>
      <c r="E38" s="27" t="s">
        <v>103</v>
      </c>
      <c r="F38" s="28">
        <v>9.7900000000000015E-2</v>
      </c>
      <c r="G38" s="28">
        <v>1.5574999999999999E-2</v>
      </c>
      <c r="H38" s="28">
        <v>5.1175000000000005E-2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9">
        <v>0.17573899999999998</v>
      </c>
      <c r="W38" s="29">
        <v>0.21613999999999997</v>
      </c>
      <c r="X38" s="29">
        <v>0.13096300000000002</v>
      </c>
      <c r="Y38" s="29">
        <v>0.24845999999999999</v>
      </c>
      <c r="Z38" s="29">
        <v>0.33329999999999993</v>
      </c>
      <c r="AA38" s="29">
        <v>0.4080399999999999</v>
      </c>
      <c r="AB38" s="29">
        <v>9.2077999999999993E-2</v>
      </c>
      <c r="AC38" s="29">
        <v>8.6860000000000007E-2</v>
      </c>
      <c r="AD38" s="29">
        <v>0.16395699999999999</v>
      </c>
      <c r="AE38" s="29">
        <v>0.11312</v>
      </c>
      <c r="AF38" s="29">
        <v>0.23532999999999998</v>
      </c>
      <c r="AG38" s="29">
        <v>0.20604</v>
      </c>
      <c r="AH38" s="29">
        <v>0.24088499999999999</v>
      </c>
      <c r="AI38" s="29">
        <v>0.17776</v>
      </c>
      <c r="AJ38" s="29">
        <v>5.2520000000000011E-2</v>
      </c>
      <c r="AK38" s="29">
        <v>3.3161000000000003E-2</v>
      </c>
      <c r="AL38" s="29">
        <v>1.515E-2</v>
      </c>
      <c r="AM38" s="29">
        <v>7.5750000000000001E-3</v>
      </c>
      <c r="AN38" s="29">
        <v>0</v>
      </c>
      <c r="AO38" s="29">
        <v>-1.6799999999999999E-4</v>
      </c>
      <c r="AP38" s="29">
        <v>-3.1990000000000005E-3</v>
      </c>
    </row>
    <row r="39" spans="1:42" ht="15" x14ac:dyDescent="0.25">
      <c r="A39" s="68" t="s">
        <v>6</v>
      </c>
      <c r="B39" s="26" t="s">
        <v>87</v>
      </c>
      <c r="C39" s="27" t="s">
        <v>95</v>
      </c>
      <c r="D39" s="30" t="s">
        <v>102</v>
      </c>
      <c r="E39" s="27" t="s">
        <v>94</v>
      </c>
      <c r="F39" s="28">
        <v>8.968000000000001E-2</v>
      </c>
      <c r="G39" s="28">
        <v>3.7760000000000002E-2</v>
      </c>
      <c r="H39" s="28">
        <v>0</v>
      </c>
      <c r="I39" s="28">
        <v>9.2040000000000011E-2</v>
      </c>
      <c r="J39" s="28">
        <v>5.9000000000000004E-2</v>
      </c>
      <c r="K39" s="28">
        <v>5.664000000000001E-2</v>
      </c>
      <c r="L39" s="28">
        <v>8.2600000000000007E-2</v>
      </c>
      <c r="M39" s="28">
        <v>5.664000000000001E-2</v>
      </c>
      <c r="N39" s="28">
        <v>5.8410000000000004E-2</v>
      </c>
      <c r="O39" s="28">
        <v>4.9560000000000007E-2</v>
      </c>
      <c r="P39" s="28">
        <v>4.9560000000000007E-2</v>
      </c>
      <c r="Q39" s="28">
        <v>3.7762000000000004E-2</v>
      </c>
      <c r="R39" s="28">
        <v>5.4280000000000009E-2</v>
      </c>
      <c r="S39" s="28">
        <v>5.6640000000000003E-2</v>
      </c>
      <c r="T39" s="28">
        <v>8.968000000000001E-2</v>
      </c>
      <c r="U39" s="28">
        <v>8.968000000000001E-2</v>
      </c>
      <c r="V39" s="29">
        <v>5.4084000000000007E-2</v>
      </c>
      <c r="W39" s="29">
        <v>3.0679999999999999E-2</v>
      </c>
      <c r="X39" s="29">
        <v>4.5430000000000005E-2</v>
      </c>
      <c r="Y39" s="29">
        <v>4.9560000000000007E-2</v>
      </c>
      <c r="Z39" s="29">
        <v>5.664000000000001E-2</v>
      </c>
      <c r="AA39" s="29">
        <v>2.8124000000000003E-2</v>
      </c>
      <c r="AB39" s="29">
        <v>4.4644000000000003E-2</v>
      </c>
      <c r="AC39" s="29">
        <v>2.8320000000000005E-2</v>
      </c>
      <c r="AD39" s="29">
        <v>5.5854000000000001E-2</v>
      </c>
      <c r="AE39" s="29">
        <v>2.8320000000000005E-2</v>
      </c>
      <c r="AF39" s="29">
        <v>5.8999999999999997E-2</v>
      </c>
      <c r="AG39" s="29">
        <v>4.7200000000000006E-2</v>
      </c>
      <c r="AH39" s="29">
        <v>4.2480000000000004E-2</v>
      </c>
      <c r="AI39" s="29">
        <v>5.6640000000000003E-2</v>
      </c>
      <c r="AJ39" s="29">
        <v>3.5400000000000001E-2</v>
      </c>
      <c r="AK39" s="29">
        <v>9.6170000000000005E-2</v>
      </c>
      <c r="AL39" s="29">
        <v>4.0120000000000003E-2</v>
      </c>
      <c r="AM39" s="29">
        <v>0.10364400000000001</v>
      </c>
      <c r="AN39" s="29">
        <v>2.1240000000000002E-2</v>
      </c>
      <c r="AO39" s="29">
        <v>6.8440000000000001E-2</v>
      </c>
      <c r="AP39" s="29">
        <v>4.1692000000000007E-2</v>
      </c>
    </row>
    <row r="40" spans="1:42" ht="25.5" x14ac:dyDescent="0.25">
      <c r="A40" s="68" t="s">
        <v>6</v>
      </c>
      <c r="B40" s="26" t="s">
        <v>87</v>
      </c>
      <c r="C40" s="27" t="s">
        <v>97</v>
      </c>
      <c r="D40" s="30" t="s">
        <v>102</v>
      </c>
      <c r="E40" s="27" t="s">
        <v>94</v>
      </c>
      <c r="F40" s="28">
        <v>0.32772600000000018</v>
      </c>
      <c r="G40" s="28">
        <v>0.26422200000000007</v>
      </c>
      <c r="H40" s="28">
        <v>0.18565200000000001</v>
      </c>
      <c r="I40" s="28">
        <v>0.264546</v>
      </c>
      <c r="J40" s="28">
        <v>6.3342000000000009E-2</v>
      </c>
      <c r="K40" s="28">
        <v>0.10060200000000002</v>
      </c>
      <c r="L40" s="28">
        <v>0.25336799999999998</v>
      </c>
      <c r="M40" s="28">
        <v>0.53087400000000007</v>
      </c>
      <c r="N40" s="28">
        <v>0.26005499999999998</v>
      </c>
      <c r="O40" s="28">
        <v>0.46639799999999998</v>
      </c>
      <c r="P40" s="28">
        <v>0.47663000000000016</v>
      </c>
      <c r="Q40" s="28">
        <v>0.13267999999999999</v>
      </c>
      <c r="R40" s="28">
        <v>0.16378200000000004</v>
      </c>
      <c r="S40" s="28">
        <v>0.21988699999999997</v>
      </c>
      <c r="T40" s="28">
        <v>0.90675200000000011</v>
      </c>
      <c r="U40" s="28">
        <v>0.194967</v>
      </c>
      <c r="V40" s="29">
        <v>0.3039400000000001</v>
      </c>
      <c r="W40" s="29">
        <v>0.338418</v>
      </c>
      <c r="X40" s="29">
        <v>0.42489700000000019</v>
      </c>
      <c r="Y40" s="29">
        <v>0.24413400000000002</v>
      </c>
      <c r="Z40" s="29">
        <v>0.358182</v>
      </c>
      <c r="AA40" s="29">
        <v>0.41000700000000001</v>
      </c>
      <c r="AB40" s="29">
        <v>0.19778699999999999</v>
      </c>
      <c r="AC40" s="29">
        <v>7.1279999999999998E-3</v>
      </c>
      <c r="AD40" s="29">
        <v>-6.5199999999999998E-3</v>
      </c>
      <c r="AE40" s="29">
        <v>0</v>
      </c>
      <c r="AF40" s="29">
        <v>-9.0099999999999989E-4</v>
      </c>
      <c r="AG40" s="29">
        <v>0</v>
      </c>
      <c r="AH40" s="29">
        <v>-4.1590000000000004E-3</v>
      </c>
      <c r="AI40" s="29">
        <v>0</v>
      </c>
      <c r="AJ40" s="29">
        <v>0</v>
      </c>
      <c r="AK40" s="29">
        <v>-1.526E-3</v>
      </c>
      <c r="AL40" s="29">
        <v>0</v>
      </c>
      <c r="AM40" s="29">
        <v>-3.0799999999999998E-3</v>
      </c>
      <c r="AN40" s="29">
        <v>0</v>
      </c>
      <c r="AO40" s="29">
        <v>-2.9599999999999998E-4</v>
      </c>
      <c r="AP40" s="29">
        <v>0</v>
      </c>
    </row>
    <row r="41" spans="1:42" ht="15" x14ac:dyDescent="0.25">
      <c r="A41" s="68" t="s">
        <v>6</v>
      </c>
      <c r="B41" s="26" t="s">
        <v>87</v>
      </c>
      <c r="C41" s="27" t="s">
        <v>98</v>
      </c>
      <c r="D41" s="30" t="s">
        <v>102</v>
      </c>
      <c r="E41" s="27" t="s">
        <v>94</v>
      </c>
      <c r="F41" s="28">
        <v>1.4643300000000001</v>
      </c>
      <c r="G41" s="28">
        <v>1.5825230000000006</v>
      </c>
      <c r="H41" s="28">
        <v>2.3172509999999993</v>
      </c>
      <c r="I41" s="28">
        <v>1.8965050000000006</v>
      </c>
      <c r="J41" s="28">
        <v>1.9765990000000009</v>
      </c>
      <c r="K41" s="28">
        <v>1.9590270000000005</v>
      </c>
      <c r="L41" s="28">
        <v>2.3308880000000003</v>
      </c>
      <c r="M41" s="28">
        <v>2.2040010000000003</v>
      </c>
      <c r="N41" s="28">
        <v>3.5598810000000003</v>
      </c>
      <c r="O41" s="28">
        <v>1.4143950000000001</v>
      </c>
      <c r="P41" s="28">
        <v>1.4262550000000003</v>
      </c>
      <c r="Q41" s="28">
        <v>0.80974000000000013</v>
      </c>
      <c r="R41" s="28">
        <v>1.5848200000000006</v>
      </c>
      <c r="S41" s="28">
        <v>1.780411</v>
      </c>
      <c r="T41" s="28">
        <v>1.5740270000000003</v>
      </c>
      <c r="U41" s="28">
        <v>2.139033</v>
      </c>
      <c r="V41" s="29">
        <v>2.177324</v>
      </c>
      <c r="W41" s="29">
        <v>1.1743750000000002</v>
      </c>
      <c r="X41" s="29">
        <v>0.86967599999999989</v>
      </c>
      <c r="Y41" s="29">
        <v>1.7564259999999994</v>
      </c>
      <c r="Z41" s="29">
        <v>1.8612009999999997</v>
      </c>
      <c r="AA41" s="29">
        <v>2.0813920000000001</v>
      </c>
      <c r="AB41" s="29">
        <v>1.2583570000000002</v>
      </c>
      <c r="AC41" s="29">
        <v>1.5498980000000002</v>
      </c>
      <c r="AD41" s="29">
        <v>1.6057100000000002</v>
      </c>
      <c r="AE41" s="29">
        <v>1.3289510000000002</v>
      </c>
      <c r="AF41" s="29">
        <v>1.4378000000000002</v>
      </c>
      <c r="AG41" s="29">
        <v>2.2915819999999991</v>
      </c>
      <c r="AH41" s="29">
        <v>3.3123489999999998</v>
      </c>
      <c r="AI41" s="29">
        <v>1.8507429999999996</v>
      </c>
      <c r="AJ41" s="29">
        <v>2.1465700000000001</v>
      </c>
      <c r="AK41" s="29">
        <v>2.945109</v>
      </c>
      <c r="AL41" s="29">
        <v>1.5236659999999995</v>
      </c>
      <c r="AM41" s="29">
        <v>2.2522889999999998</v>
      </c>
      <c r="AN41" s="29">
        <v>1.6926590000000004</v>
      </c>
      <c r="AO41" s="29">
        <v>2.1345810000000003</v>
      </c>
      <c r="AP41" s="29">
        <v>2.1958229999999999</v>
      </c>
    </row>
    <row r="42" spans="1:42" ht="15" x14ac:dyDescent="0.25">
      <c r="A42" s="68" t="s">
        <v>6</v>
      </c>
      <c r="B42" s="26" t="s">
        <v>87</v>
      </c>
      <c r="C42" s="26" t="s">
        <v>99</v>
      </c>
      <c r="D42" s="30" t="s">
        <v>102</v>
      </c>
      <c r="E42" s="27" t="s">
        <v>100</v>
      </c>
      <c r="F42" s="28">
        <v>3.2927999999999999E-2</v>
      </c>
      <c r="G42" s="28">
        <v>3.7044000000000001E-2</v>
      </c>
      <c r="H42" s="28">
        <v>3.7044000000000001E-2</v>
      </c>
      <c r="I42" s="28">
        <v>2.4696000000000003E-2</v>
      </c>
      <c r="J42" s="28">
        <v>2.8811999999999997E-2</v>
      </c>
      <c r="K42" s="28">
        <v>4.5275999999999997E-2</v>
      </c>
      <c r="L42" s="28">
        <v>4.9392000000000005E-2</v>
      </c>
      <c r="M42" s="28">
        <v>2.4695999999999999E-2</v>
      </c>
      <c r="N42" s="28">
        <v>5.3508E-2</v>
      </c>
      <c r="O42" s="28">
        <v>4.1159999999999999E-3</v>
      </c>
      <c r="P42" s="28">
        <v>8.2319999999999997E-3</v>
      </c>
      <c r="Q42" s="28">
        <v>5.3507999999999993E-2</v>
      </c>
      <c r="R42" s="28">
        <v>7.7861999999999987E-2</v>
      </c>
      <c r="S42" s="28">
        <v>5.3508E-2</v>
      </c>
      <c r="T42" s="28">
        <v>6.1739999999999996E-2</v>
      </c>
      <c r="U42" s="28">
        <v>3.6701999999999999E-2</v>
      </c>
      <c r="V42" s="29">
        <v>3.2927999999999999E-2</v>
      </c>
      <c r="W42" s="29">
        <v>3.7044000000000001E-2</v>
      </c>
      <c r="X42" s="29">
        <v>3.7044000000000001E-2</v>
      </c>
      <c r="Y42" s="29">
        <v>2.4696000000000003E-2</v>
      </c>
      <c r="Z42" s="29">
        <v>2.8811999999999997E-2</v>
      </c>
      <c r="AA42" s="29">
        <v>4.5275999999999997E-2</v>
      </c>
      <c r="AB42" s="29">
        <v>4.9392000000000005E-2</v>
      </c>
      <c r="AC42" s="29">
        <v>2.4695999999999999E-2</v>
      </c>
      <c r="AD42" s="29">
        <v>5.3508E-2</v>
      </c>
      <c r="AE42" s="29">
        <v>4.1159999999999999E-3</v>
      </c>
      <c r="AF42" s="29">
        <v>8.2319999999999997E-3</v>
      </c>
      <c r="AG42" s="29">
        <v>5.3507999999999993E-2</v>
      </c>
      <c r="AH42" s="29">
        <v>7.7861999999999987E-2</v>
      </c>
      <c r="AI42" s="29">
        <v>5.3508E-2</v>
      </c>
      <c r="AJ42" s="29">
        <v>6.1739999999999996E-2</v>
      </c>
      <c r="AK42" s="29">
        <v>3.6701999999999999E-2</v>
      </c>
      <c r="AL42" s="29">
        <v>4.1159999999999995E-2</v>
      </c>
      <c r="AM42" s="29">
        <v>2.4354000000000001E-2</v>
      </c>
      <c r="AN42" s="29">
        <v>4.5276000000000011E-2</v>
      </c>
      <c r="AO42" s="29">
        <v>4.9392000000000005E-2</v>
      </c>
      <c r="AP42" s="29">
        <v>6.5856000000000012E-2</v>
      </c>
    </row>
    <row r="43" spans="1:42" ht="15" x14ac:dyDescent="0.25">
      <c r="A43" s="68" t="s">
        <v>6</v>
      </c>
      <c r="B43" s="26" t="s">
        <v>87</v>
      </c>
      <c r="C43" s="26" t="s">
        <v>99</v>
      </c>
      <c r="D43" s="30" t="s">
        <v>102</v>
      </c>
      <c r="E43" s="27" t="s">
        <v>94</v>
      </c>
      <c r="F43" s="28">
        <v>0.52554100000000004</v>
      </c>
      <c r="G43" s="28">
        <v>0.50649100000000002</v>
      </c>
      <c r="H43" s="28">
        <v>0.41547200000000006</v>
      </c>
      <c r="I43" s="28">
        <v>0.33656399999999997</v>
      </c>
      <c r="J43" s="28">
        <v>0.33468199999999992</v>
      </c>
      <c r="K43" s="28">
        <v>0.34514800000000007</v>
      </c>
      <c r="L43" s="28">
        <v>1.526290000000001</v>
      </c>
      <c r="M43" s="28">
        <v>0.52648200000000012</v>
      </c>
      <c r="N43" s="28">
        <v>0.43937199999999998</v>
      </c>
      <c r="O43" s="28">
        <v>9.7605999999999984E-2</v>
      </c>
      <c r="P43" s="28">
        <v>0.19744600000000001</v>
      </c>
      <c r="Q43" s="28">
        <v>0.15593400000000002</v>
      </c>
      <c r="R43" s="28">
        <v>0.14546799999999999</v>
      </c>
      <c r="S43" s="28">
        <v>0.15181800000000001</v>
      </c>
      <c r="T43" s="28">
        <v>0.181923</v>
      </c>
      <c r="U43" s="28">
        <v>0.588252</v>
      </c>
      <c r="V43" s="29">
        <v>0.37913199999999997</v>
      </c>
      <c r="W43" s="29">
        <v>0.35455699999999996</v>
      </c>
      <c r="X43" s="29">
        <v>1.1811419999999997</v>
      </c>
      <c r="Y43" s="29">
        <v>0.52495199999999997</v>
      </c>
      <c r="Z43" s="29">
        <v>0.29164000000000001</v>
      </c>
      <c r="AA43" s="29">
        <v>1.1155230000000005</v>
      </c>
      <c r="AB43" s="29">
        <v>0.34905700000000006</v>
      </c>
      <c r="AC43" s="29">
        <v>0.50307899999999994</v>
      </c>
      <c r="AD43" s="29">
        <v>0.74368199999999995</v>
      </c>
      <c r="AE43" s="29">
        <v>0.64889899999999989</v>
      </c>
      <c r="AF43" s="29">
        <v>0.58236900000000014</v>
      </c>
      <c r="AG43" s="29">
        <v>0.55411600000000005</v>
      </c>
      <c r="AH43" s="29">
        <v>0.68444299999999991</v>
      </c>
      <c r="AI43" s="29">
        <v>1.4581999999999993</v>
      </c>
      <c r="AJ43" s="29">
        <v>0.37913200000000002</v>
      </c>
      <c r="AK43" s="29">
        <v>0.48667500000000002</v>
      </c>
      <c r="AL43" s="29">
        <v>0.7354799999999998</v>
      </c>
      <c r="AM43" s="29">
        <v>0.69264499999999996</v>
      </c>
      <c r="AN43" s="29">
        <v>0.54682499999999989</v>
      </c>
      <c r="AO43" s="29">
        <v>0.67715200000000009</v>
      </c>
      <c r="AP43" s="29">
        <v>0.69902500000000001</v>
      </c>
    </row>
    <row r="44" spans="1:42" ht="15" x14ac:dyDescent="0.25">
      <c r="A44" s="68" t="s">
        <v>6</v>
      </c>
      <c r="B44" s="26" t="s">
        <v>87</v>
      </c>
      <c r="C44" s="26" t="s">
        <v>101</v>
      </c>
      <c r="D44" s="30" t="s">
        <v>102</v>
      </c>
      <c r="E44" s="27" t="s">
        <v>94</v>
      </c>
      <c r="F44" s="28">
        <v>1.05281</v>
      </c>
      <c r="G44" s="28">
        <v>1.1662699999999999</v>
      </c>
      <c r="H44" s="28">
        <v>1.4322259999999998</v>
      </c>
      <c r="I44" s="28">
        <v>1.4091000000000002</v>
      </c>
      <c r="J44" s="28">
        <v>0.76161800000000013</v>
      </c>
      <c r="K44" s="28">
        <v>1.0013939999999999</v>
      </c>
      <c r="L44" s="28">
        <v>1.3983380000000003</v>
      </c>
      <c r="M44" s="28">
        <v>1.0453159999999997</v>
      </c>
      <c r="N44" s="28">
        <v>0.75676999999999983</v>
      </c>
      <c r="O44" s="28">
        <v>1.0931820000000001</v>
      </c>
      <c r="P44" s="28">
        <v>0.8785099999999999</v>
      </c>
      <c r="Q44" s="28">
        <v>0.74336799999999992</v>
      </c>
      <c r="R44" s="28">
        <v>0.99566999999999983</v>
      </c>
      <c r="S44" s="28">
        <v>2.6078179999999969</v>
      </c>
      <c r="T44" s="28">
        <v>2.1016479999999995</v>
      </c>
      <c r="U44" s="28">
        <v>4.7509049999999977</v>
      </c>
      <c r="V44" s="29">
        <v>1.4689579999999998</v>
      </c>
      <c r="W44" s="29">
        <v>2.5063400000000002</v>
      </c>
      <c r="X44" s="29">
        <v>1.0301089999999999</v>
      </c>
      <c r="Y44" s="29">
        <v>1.3395699999999995</v>
      </c>
      <c r="Z44" s="29">
        <v>1.7225499999999998</v>
      </c>
      <c r="AA44" s="29">
        <v>2.0869469999999994</v>
      </c>
      <c r="AB44" s="29">
        <v>1.2142979999999997</v>
      </c>
      <c r="AC44" s="29">
        <v>1.4912499999999997</v>
      </c>
      <c r="AD44" s="29">
        <v>1.1399779999999999</v>
      </c>
      <c r="AE44" s="29">
        <v>1.1074299999999999</v>
      </c>
      <c r="AF44" s="29">
        <v>0.68501899999999993</v>
      </c>
      <c r="AG44" s="29">
        <v>1.7176599999999997</v>
      </c>
      <c r="AH44" s="29">
        <v>1.5885549999999997</v>
      </c>
      <c r="AI44" s="29">
        <v>1.0056100000000001</v>
      </c>
      <c r="AJ44" s="29">
        <v>1.8208500000000001</v>
      </c>
      <c r="AK44" s="29">
        <v>0.79770799999999997</v>
      </c>
      <c r="AL44" s="29">
        <v>1.214488</v>
      </c>
      <c r="AM44" s="29">
        <v>2.3752300000000006</v>
      </c>
      <c r="AN44" s="29">
        <v>1.6111799999999996</v>
      </c>
      <c r="AO44" s="29">
        <v>2.1635280000000003</v>
      </c>
      <c r="AP44" s="29">
        <v>0.92480800000000019</v>
      </c>
    </row>
    <row r="45" spans="1:42" ht="15" x14ac:dyDescent="0.25">
      <c r="A45" s="68" t="s">
        <v>6</v>
      </c>
      <c r="B45" s="26" t="s">
        <v>87</v>
      </c>
      <c r="C45" s="26" t="s">
        <v>101</v>
      </c>
      <c r="D45" s="30" t="s">
        <v>102</v>
      </c>
      <c r="E45" s="27" t="s">
        <v>103</v>
      </c>
      <c r="F45" s="29">
        <v>0</v>
      </c>
      <c r="G45" s="29">
        <v>0</v>
      </c>
      <c r="H45" s="29">
        <v>0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-5.0500000000000002E-4</v>
      </c>
      <c r="Y45" s="29">
        <v>0</v>
      </c>
      <c r="Z45" s="29">
        <v>0</v>
      </c>
      <c r="AA45" s="29">
        <v>-6.7299999999999999E-4</v>
      </c>
      <c r="AB45" s="29">
        <v>0</v>
      </c>
      <c r="AC45" s="29">
        <v>0</v>
      </c>
      <c r="AD45" s="29">
        <v>0</v>
      </c>
      <c r="AE45" s="29">
        <v>0</v>
      </c>
      <c r="AF45" s="29">
        <v>0</v>
      </c>
      <c r="AG45" s="29">
        <v>0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</row>
    <row r="46" spans="1:42" ht="25.5" x14ac:dyDescent="0.2">
      <c r="A46" s="27" t="s">
        <v>5</v>
      </c>
      <c r="B46" s="26" t="s">
        <v>87</v>
      </c>
      <c r="C46" s="26" t="s">
        <v>93</v>
      </c>
      <c r="D46" s="26" t="s">
        <v>102</v>
      </c>
      <c r="E46" s="27" t="s">
        <v>94</v>
      </c>
      <c r="F46" s="28">
        <v>3.2322980000000001</v>
      </c>
      <c r="G46" s="28">
        <v>6.0138400000000001</v>
      </c>
      <c r="H46" s="28">
        <v>2.7491440000000003</v>
      </c>
      <c r="I46" s="28">
        <v>3.2567319999999995</v>
      </c>
      <c r="J46" s="28">
        <v>3.1784979999999994</v>
      </c>
      <c r="K46" s="28">
        <v>3.664704</v>
      </c>
      <c r="L46" s="28">
        <v>4.6020920000000007</v>
      </c>
      <c r="M46" s="28">
        <v>2.5241440000000006</v>
      </c>
      <c r="N46" s="28">
        <v>1.8241459999999998</v>
      </c>
      <c r="O46" s="28">
        <v>2.4697400000000003</v>
      </c>
      <c r="P46" s="28">
        <v>4.0441160000000007</v>
      </c>
      <c r="Q46" s="28">
        <v>1.9747920000000003</v>
      </c>
      <c r="R46" s="28">
        <v>3.4682479999999996</v>
      </c>
      <c r="S46" s="28">
        <v>1.09985</v>
      </c>
      <c r="T46" s="28">
        <v>1.9856240000000001</v>
      </c>
      <c r="U46" s="28">
        <v>2.2933060000000003</v>
      </c>
      <c r="V46" s="29">
        <v>3.5771640000000007</v>
      </c>
      <c r="W46" s="29">
        <v>6.1009820000000019</v>
      </c>
      <c r="X46" s="29">
        <v>4.0590299999999999</v>
      </c>
      <c r="Y46" s="29">
        <v>7.5846920000000013</v>
      </c>
      <c r="Z46" s="29">
        <v>2.3104140000000002</v>
      </c>
      <c r="AA46" s="29">
        <v>7.9253519999999993</v>
      </c>
      <c r="AB46" s="29">
        <v>6.3576159999999984</v>
      </c>
      <c r="AC46" s="29">
        <v>3.0876260000000002</v>
      </c>
      <c r="AD46" s="29">
        <v>2.8519360000000002</v>
      </c>
      <c r="AE46" s="29">
        <v>2.6653520000000004</v>
      </c>
      <c r="AF46" s="29">
        <v>2.7692240000000021</v>
      </c>
      <c r="AG46" s="29">
        <v>3.7713479999999997</v>
      </c>
      <c r="AH46" s="29">
        <v>4.7255420000000017</v>
      </c>
      <c r="AI46" s="29">
        <v>4.600124000000001</v>
      </c>
      <c r="AJ46" s="29">
        <v>5.1576759999999995</v>
      </c>
      <c r="AK46" s="29">
        <v>4.7379000000000007</v>
      </c>
      <c r="AL46" s="29">
        <v>4.9252220000000033</v>
      </c>
      <c r="AM46" s="29">
        <v>3.9536719999999996</v>
      </c>
      <c r="AN46" s="29">
        <v>3.3505819999999997</v>
      </c>
      <c r="AO46" s="29">
        <v>4.0361820000000002</v>
      </c>
      <c r="AP46" s="29">
        <v>3.4511219999999994</v>
      </c>
    </row>
    <row r="47" spans="1:42" ht="25.5" x14ac:dyDescent="0.2">
      <c r="A47" s="27" t="s">
        <v>5</v>
      </c>
      <c r="B47" s="26" t="s">
        <v>87</v>
      </c>
      <c r="C47" s="26" t="s">
        <v>93</v>
      </c>
      <c r="D47" s="26" t="s">
        <v>102</v>
      </c>
      <c r="E47" s="27" t="s">
        <v>103</v>
      </c>
      <c r="F47" s="28">
        <v>0.32484999999999997</v>
      </c>
      <c r="G47" s="28">
        <v>0.14017500000000002</v>
      </c>
      <c r="H47" s="28">
        <v>0.28702499999999997</v>
      </c>
      <c r="I47" s="28">
        <v>2.8924999999999999E-2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9">
        <v>0.12490399999999999</v>
      </c>
      <c r="W47" s="29">
        <v>7.8780000000000017E-2</v>
      </c>
      <c r="X47" s="29">
        <v>9.0900000000000009E-2</v>
      </c>
      <c r="Y47" s="29">
        <v>9.0899999999999995E-2</v>
      </c>
      <c r="Z47" s="29">
        <v>0.12523999999999996</v>
      </c>
      <c r="AA47" s="29">
        <v>0.10302</v>
      </c>
      <c r="AB47" s="29">
        <v>9.494000000000001E-2</v>
      </c>
      <c r="AC47" s="29">
        <v>8.2819999999999991E-2</v>
      </c>
      <c r="AD47" s="29">
        <v>5.2520000000000018E-2</v>
      </c>
      <c r="AE47" s="29">
        <v>0.10503999999999999</v>
      </c>
      <c r="AF47" s="29">
        <v>6.8680000000000019E-2</v>
      </c>
      <c r="AG47" s="29">
        <v>0.12843799999999997</v>
      </c>
      <c r="AH47" s="29">
        <v>9.8979999999999999E-2</v>
      </c>
      <c r="AI47" s="29">
        <v>7.6759999999999995E-2</v>
      </c>
      <c r="AJ47" s="29">
        <v>6.2620000000000009E-2</v>
      </c>
      <c r="AK47" s="29">
        <v>6.0432000000000007E-2</v>
      </c>
      <c r="AL47" s="29">
        <v>4.0400000000000005E-2</v>
      </c>
      <c r="AM47" s="29">
        <v>1.0100000000000001E-2</v>
      </c>
      <c r="AN47" s="29">
        <v>0</v>
      </c>
      <c r="AO47" s="29">
        <v>0</v>
      </c>
      <c r="AP47" s="29">
        <v>0</v>
      </c>
    </row>
    <row r="48" spans="1:42" ht="25.5" x14ac:dyDescent="0.2">
      <c r="A48" s="27" t="s">
        <v>5</v>
      </c>
      <c r="B48" s="26" t="s">
        <v>87</v>
      </c>
      <c r="C48" s="27" t="s">
        <v>95</v>
      </c>
      <c r="D48" s="26" t="s">
        <v>102</v>
      </c>
      <c r="E48" s="27" t="s">
        <v>94</v>
      </c>
      <c r="F48" s="28">
        <v>1.1800000000000001E-2</v>
      </c>
      <c r="G48" s="28">
        <v>1.1800000000000001E-2</v>
      </c>
      <c r="H48" s="28">
        <v>0</v>
      </c>
      <c r="I48" s="28">
        <v>1.6520000000000003E-2</v>
      </c>
      <c r="J48" s="28">
        <v>1.8880000000000004E-2</v>
      </c>
      <c r="K48" s="28">
        <v>2.8320000000000005E-2</v>
      </c>
      <c r="L48" s="28">
        <v>3.304E-2</v>
      </c>
      <c r="M48" s="28">
        <v>1.4160000000000002E-2</v>
      </c>
      <c r="N48" s="28">
        <v>3.0680000000000006E-2</v>
      </c>
      <c r="O48" s="28">
        <v>0</v>
      </c>
      <c r="P48" s="28">
        <v>0</v>
      </c>
      <c r="Q48" s="28">
        <v>0</v>
      </c>
      <c r="R48" s="28">
        <v>2.3600000000000001E-3</v>
      </c>
      <c r="S48" s="28">
        <v>0</v>
      </c>
      <c r="T48" s="28">
        <v>7.0800000000000004E-3</v>
      </c>
      <c r="U48" s="28">
        <v>2.3600000000000001E-3</v>
      </c>
      <c r="V48" s="29">
        <v>0</v>
      </c>
      <c r="W48" s="29">
        <v>0</v>
      </c>
      <c r="X48" s="29">
        <v>0</v>
      </c>
      <c r="Y48" s="29">
        <v>-1.9599999999999999E-4</v>
      </c>
      <c r="Z48" s="29">
        <v>2.3600000000000001E-3</v>
      </c>
      <c r="AA48" s="29">
        <v>4.7200000000000002E-3</v>
      </c>
      <c r="AB48" s="29">
        <v>2.3600000000000001E-3</v>
      </c>
      <c r="AC48" s="29">
        <v>0</v>
      </c>
      <c r="AD48" s="29">
        <v>0</v>
      </c>
      <c r="AE48" s="29">
        <v>7.0800000000000004E-3</v>
      </c>
      <c r="AF48" s="29">
        <v>2.3600000000000001E-3</v>
      </c>
      <c r="AG48" s="29">
        <v>2.3600000000000001E-3</v>
      </c>
      <c r="AH48" s="29">
        <v>0</v>
      </c>
      <c r="AI48" s="29">
        <v>2.3600000000000001E-3</v>
      </c>
      <c r="AJ48" s="29">
        <v>7.0800000000000004E-3</v>
      </c>
      <c r="AK48" s="29">
        <v>3.5400000000000008E-2</v>
      </c>
      <c r="AL48" s="29">
        <v>2.5960000000000004E-2</v>
      </c>
      <c r="AM48" s="29">
        <v>3.304E-2</v>
      </c>
      <c r="AN48" s="29">
        <v>9.4400000000000005E-3</v>
      </c>
      <c r="AO48" s="29">
        <v>1.652E-2</v>
      </c>
      <c r="AP48" s="29">
        <v>3.0680000000000006E-2</v>
      </c>
    </row>
    <row r="49" spans="1:42" ht="25.5" x14ac:dyDescent="0.2">
      <c r="A49" s="27" t="s">
        <v>5</v>
      </c>
      <c r="B49" s="26" t="s">
        <v>87</v>
      </c>
      <c r="C49" s="27" t="s">
        <v>97</v>
      </c>
      <c r="D49" s="26" t="s">
        <v>102</v>
      </c>
      <c r="E49" s="27" t="s">
        <v>94</v>
      </c>
      <c r="F49" s="28">
        <v>0.17836200000000002</v>
      </c>
      <c r="G49" s="28">
        <v>0.15098400000000001</v>
      </c>
      <c r="H49" s="28">
        <v>0.206874</v>
      </c>
      <c r="I49" s="28">
        <v>0.13786200000000001</v>
      </c>
      <c r="J49" s="28">
        <v>9.687599999999999E-2</v>
      </c>
      <c r="K49" s="28">
        <v>0.12668400000000002</v>
      </c>
      <c r="L49" s="28">
        <v>4.4712000000000002E-2</v>
      </c>
      <c r="M49" s="28">
        <v>7.0632E-2</v>
      </c>
      <c r="N49" s="28">
        <v>0.47530800000000006</v>
      </c>
      <c r="O49" s="28">
        <v>4.0823999999999999E-2</v>
      </c>
      <c r="P49" s="28">
        <v>-0.33874199999999999</v>
      </c>
      <c r="Q49" s="28">
        <v>5.4594000000000004E-2</v>
      </c>
      <c r="R49" s="28">
        <v>5.8320000000000004E-2</v>
      </c>
      <c r="S49" s="28">
        <v>0.101412</v>
      </c>
      <c r="T49" s="28">
        <v>0.158112</v>
      </c>
      <c r="U49" s="28">
        <v>9.0881999999999977E-2</v>
      </c>
      <c r="V49" s="29">
        <v>2.8997999999999996E-2</v>
      </c>
      <c r="W49" s="29">
        <v>2.8836000000000001E-2</v>
      </c>
      <c r="X49" s="29">
        <v>4.0014000000000001E-2</v>
      </c>
      <c r="Y49" s="29">
        <v>-1.0900000000000003E-3</v>
      </c>
      <c r="Z49" s="29">
        <v>1.0853999999999999E-2</v>
      </c>
      <c r="AA49" s="29">
        <v>-2.9599999999999998E-4</v>
      </c>
      <c r="AB49" s="29">
        <v>0</v>
      </c>
      <c r="AC49" s="29">
        <v>0</v>
      </c>
      <c r="AD49" s="29">
        <v>0</v>
      </c>
      <c r="AE49" s="29">
        <v>-6.1799999999999995E-4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</row>
    <row r="50" spans="1:42" ht="25.5" x14ac:dyDescent="0.2">
      <c r="A50" s="27" t="s">
        <v>5</v>
      </c>
      <c r="B50" s="26" t="s">
        <v>87</v>
      </c>
      <c r="C50" s="27" t="s">
        <v>98</v>
      </c>
      <c r="D50" s="26" t="s">
        <v>102</v>
      </c>
      <c r="E50" s="27" t="s">
        <v>94</v>
      </c>
      <c r="F50" s="28">
        <v>11.414552</v>
      </c>
      <c r="G50" s="28">
        <v>19.898401</v>
      </c>
      <c r="H50" s="28">
        <v>10.923876999999999</v>
      </c>
      <c r="I50" s="28">
        <v>13.847142</v>
      </c>
      <c r="J50" s="28">
        <v>12.547218000000001</v>
      </c>
      <c r="K50" s="28">
        <v>14.603746000000003</v>
      </c>
      <c r="L50" s="28">
        <v>10.345462999999997</v>
      </c>
      <c r="M50" s="28">
        <v>12.387153000000001</v>
      </c>
      <c r="N50" s="28">
        <v>12.866409000000001</v>
      </c>
      <c r="O50" s="28">
        <v>13.839717000000002</v>
      </c>
      <c r="P50" s="28">
        <v>8.6348439999999993</v>
      </c>
      <c r="Q50" s="28">
        <v>11.913725000000001</v>
      </c>
      <c r="R50" s="28">
        <v>6.7003290000000009</v>
      </c>
      <c r="S50" s="28">
        <v>13.080253000000001</v>
      </c>
      <c r="T50" s="28">
        <v>9.0339390000000002</v>
      </c>
      <c r="U50" s="28">
        <v>10.147963000000003</v>
      </c>
      <c r="V50" s="29">
        <v>16.876268000000003</v>
      </c>
      <c r="W50" s="29">
        <v>13.790838000000006</v>
      </c>
      <c r="X50" s="29">
        <v>16.484683</v>
      </c>
      <c r="Y50" s="29">
        <v>12.292045000000007</v>
      </c>
      <c r="Z50" s="29">
        <v>18.751521000000007</v>
      </c>
      <c r="AA50" s="29">
        <v>17.690664000000009</v>
      </c>
      <c r="AB50" s="29">
        <v>11.546952999999997</v>
      </c>
      <c r="AC50" s="29">
        <v>7.9568600000000016</v>
      </c>
      <c r="AD50" s="29">
        <v>14.352787000000001</v>
      </c>
      <c r="AE50" s="29">
        <v>7.503149999999998</v>
      </c>
      <c r="AF50" s="29">
        <v>10.172765000000004</v>
      </c>
      <c r="AG50" s="29">
        <v>15.293340000000001</v>
      </c>
      <c r="AH50" s="29">
        <v>17.909275000000004</v>
      </c>
      <c r="AI50" s="29">
        <v>15.391596000000009</v>
      </c>
      <c r="AJ50" s="29">
        <v>16.529970999999996</v>
      </c>
      <c r="AK50" s="29">
        <v>14.795344999999998</v>
      </c>
      <c r="AL50" s="29">
        <v>15.244535999999995</v>
      </c>
      <c r="AM50" s="29">
        <v>14.485304000000003</v>
      </c>
      <c r="AN50" s="29">
        <v>12.354190999999998</v>
      </c>
      <c r="AO50" s="29">
        <v>11.957844999999992</v>
      </c>
      <c r="AP50" s="29">
        <v>18.098320000000005</v>
      </c>
    </row>
    <row r="51" spans="1:42" ht="25.5" x14ac:dyDescent="0.2">
      <c r="A51" s="27" t="s">
        <v>5</v>
      </c>
      <c r="B51" s="26" t="s">
        <v>87</v>
      </c>
      <c r="C51" s="26" t="s">
        <v>99</v>
      </c>
      <c r="D51" s="26" t="s">
        <v>102</v>
      </c>
      <c r="E51" s="27" t="s">
        <v>100</v>
      </c>
      <c r="F51" s="28">
        <v>6.5855999999999998E-2</v>
      </c>
      <c r="G51" s="28">
        <v>0.11524799999999996</v>
      </c>
      <c r="H51" s="28">
        <v>6.5856000000000012E-2</v>
      </c>
      <c r="I51" s="28">
        <v>9.8783999999999969E-2</v>
      </c>
      <c r="J51" s="28">
        <v>9.4667999999999988E-2</v>
      </c>
      <c r="K51" s="28">
        <v>5.3508000000000014E-2</v>
      </c>
      <c r="L51" s="28">
        <v>8.6435999999999985E-2</v>
      </c>
      <c r="M51" s="28">
        <v>5.7624000000000002E-2</v>
      </c>
      <c r="N51" s="28">
        <v>2.4696000000000003E-2</v>
      </c>
      <c r="O51" s="28">
        <v>0</v>
      </c>
      <c r="P51" s="28">
        <v>8.2319999999999997E-3</v>
      </c>
      <c r="Q51" s="28">
        <v>0.10701599999999997</v>
      </c>
      <c r="R51" s="28">
        <v>0.17287200000000003</v>
      </c>
      <c r="S51" s="28">
        <v>6.5855999999999998E-2</v>
      </c>
      <c r="T51" s="28">
        <v>8.231999999999999E-2</v>
      </c>
      <c r="U51" s="28">
        <v>8.231999999999998E-3</v>
      </c>
      <c r="V51" s="29">
        <v>6.5855999999999998E-2</v>
      </c>
      <c r="W51" s="29">
        <v>0.11524799999999996</v>
      </c>
      <c r="X51" s="29">
        <v>6.5856000000000012E-2</v>
      </c>
      <c r="Y51" s="29">
        <v>9.8783999999999969E-2</v>
      </c>
      <c r="Z51" s="29">
        <v>9.4667999999999988E-2</v>
      </c>
      <c r="AA51" s="29">
        <v>5.3508000000000014E-2</v>
      </c>
      <c r="AB51" s="29">
        <v>8.6435999999999985E-2</v>
      </c>
      <c r="AC51" s="29">
        <v>5.7624000000000002E-2</v>
      </c>
      <c r="AD51" s="29">
        <v>2.4696000000000003E-2</v>
      </c>
      <c r="AE51" s="29">
        <v>0</v>
      </c>
      <c r="AF51" s="29">
        <v>8.2319999999999997E-3</v>
      </c>
      <c r="AG51" s="29">
        <v>0.10701599999999997</v>
      </c>
      <c r="AH51" s="29">
        <v>0.17287200000000003</v>
      </c>
      <c r="AI51" s="29">
        <v>6.5855999999999998E-2</v>
      </c>
      <c r="AJ51" s="29">
        <v>8.231999999999999E-2</v>
      </c>
      <c r="AK51" s="29">
        <v>8.231999999999998E-3</v>
      </c>
      <c r="AL51" s="29">
        <v>3.7044000000000001E-2</v>
      </c>
      <c r="AM51" s="29">
        <v>9.055199999999998E-2</v>
      </c>
      <c r="AN51" s="29">
        <v>5.7624000000000009E-2</v>
      </c>
      <c r="AO51" s="29">
        <v>3.7044000000000007E-2</v>
      </c>
      <c r="AP51" s="29">
        <v>6.9972000000000006E-2</v>
      </c>
    </row>
    <row r="52" spans="1:42" ht="25.5" x14ac:dyDescent="0.2">
      <c r="A52" s="27" t="s">
        <v>5</v>
      </c>
      <c r="B52" s="26" t="s">
        <v>87</v>
      </c>
      <c r="C52" s="26" t="s">
        <v>99</v>
      </c>
      <c r="D52" s="26" t="s">
        <v>102</v>
      </c>
      <c r="E52" s="27" t="s">
        <v>94</v>
      </c>
      <c r="F52" s="28">
        <v>1.4704330000000003</v>
      </c>
      <c r="G52" s="28">
        <v>2.2610360000000003</v>
      </c>
      <c r="H52" s="28">
        <v>1.636244</v>
      </c>
      <c r="I52" s="28">
        <v>2.5685510000000003</v>
      </c>
      <c r="J52" s="28">
        <v>3.2025160000000001</v>
      </c>
      <c r="K52" s="28">
        <v>2.043247</v>
      </c>
      <c r="L52" s="28">
        <v>3.4704010000000007</v>
      </c>
      <c r="M52" s="28">
        <v>6.1788889999999999</v>
      </c>
      <c r="N52" s="28">
        <v>2.7365960000000005</v>
      </c>
      <c r="O52" s="28">
        <v>1.063782</v>
      </c>
      <c r="P52" s="28">
        <v>3.9469019999999997</v>
      </c>
      <c r="Q52" s="28">
        <v>1.3576560000000002</v>
      </c>
      <c r="R52" s="28">
        <v>1.6201320000000001</v>
      </c>
      <c r="S52" s="28">
        <v>0.82129699999999994</v>
      </c>
      <c r="T52" s="28">
        <v>1.2260660000000001</v>
      </c>
      <c r="U52" s="28">
        <v>1.6926900000000002</v>
      </c>
      <c r="V52" s="29">
        <v>11.038574000000002</v>
      </c>
      <c r="W52" s="29">
        <v>17.428796999999992</v>
      </c>
      <c r="X52" s="29">
        <v>25.73723</v>
      </c>
      <c r="Y52" s="29">
        <v>9.266861000000004</v>
      </c>
      <c r="Z52" s="29">
        <v>8.3190310000000078</v>
      </c>
      <c r="AA52" s="29">
        <v>12.839451000000002</v>
      </c>
      <c r="AB52" s="29">
        <v>7.8815710000000019</v>
      </c>
      <c r="AC52" s="29">
        <v>6.7806300000000013</v>
      </c>
      <c r="AD52" s="29">
        <v>18.380611000000002</v>
      </c>
      <c r="AE52" s="29">
        <v>6.2921329999999998</v>
      </c>
      <c r="AF52" s="29">
        <v>9.6970300000000051</v>
      </c>
      <c r="AG52" s="29">
        <v>8.3700680000000034</v>
      </c>
      <c r="AH52" s="29">
        <v>12.234298000000001</v>
      </c>
      <c r="AI52" s="29">
        <v>13.269620000000002</v>
      </c>
      <c r="AJ52" s="29">
        <v>8.683581000000002</v>
      </c>
      <c r="AK52" s="29">
        <v>9.5657920000000001</v>
      </c>
      <c r="AL52" s="29">
        <v>12.000985999999999</v>
      </c>
      <c r="AM52" s="29">
        <v>8.5723940000000027</v>
      </c>
      <c r="AN52" s="29">
        <v>9.2595700000000036</v>
      </c>
      <c r="AO52" s="29">
        <v>12.154097000000002</v>
      </c>
      <c r="AP52" s="29">
        <v>7.4805660000000005</v>
      </c>
    </row>
    <row r="53" spans="1:42" ht="25.5" x14ac:dyDescent="0.2">
      <c r="A53" s="27" t="s">
        <v>5</v>
      </c>
      <c r="B53" s="26" t="s">
        <v>87</v>
      </c>
      <c r="C53" s="27" t="s">
        <v>101</v>
      </c>
      <c r="D53" s="26" t="s">
        <v>102</v>
      </c>
      <c r="E53" s="27" t="s">
        <v>94</v>
      </c>
      <c r="F53" s="28">
        <v>0.83082</v>
      </c>
      <c r="G53" s="28">
        <v>1.2192099999999999</v>
      </c>
      <c r="H53" s="28">
        <v>1.316074</v>
      </c>
      <c r="I53" s="28">
        <v>1.4526139999999996</v>
      </c>
      <c r="J53" s="28">
        <v>1.310098</v>
      </c>
      <c r="K53" s="28">
        <v>0.7903239999999998</v>
      </c>
      <c r="L53" s="28">
        <v>0.90374799999999988</v>
      </c>
      <c r="M53" s="28">
        <v>0.728746</v>
      </c>
      <c r="N53" s="28">
        <v>0.56129000000000007</v>
      </c>
      <c r="O53" s="28">
        <v>2.899432</v>
      </c>
      <c r="P53" s="28">
        <v>0.42621400000000004</v>
      </c>
      <c r="Q53" s="28">
        <v>0.626614</v>
      </c>
      <c r="R53" s="28">
        <v>1.5102739999999997</v>
      </c>
      <c r="S53" s="28">
        <v>5.6029999999999996E-2</v>
      </c>
      <c r="T53" s="28">
        <v>0.104284</v>
      </c>
      <c r="U53" s="28">
        <v>0.44146599999999991</v>
      </c>
      <c r="V53" s="29">
        <v>4.1415760000000006</v>
      </c>
      <c r="W53" s="29">
        <v>1.1279340000000002</v>
      </c>
      <c r="X53" s="29">
        <v>0.96629799999999999</v>
      </c>
      <c r="Y53" s="29">
        <v>1.6116000000000024</v>
      </c>
      <c r="Z53" s="29">
        <v>1.526</v>
      </c>
      <c r="AA53" s="29">
        <v>0.60391000000000006</v>
      </c>
      <c r="AB53" s="29">
        <v>0.33580999999999994</v>
      </c>
      <c r="AC53" s="29">
        <v>0.33520999999999995</v>
      </c>
      <c r="AD53" s="29">
        <v>0.4588299999999999</v>
      </c>
      <c r="AE53" s="29">
        <v>0.57203800000000005</v>
      </c>
      <c r="AF53" s="29">
        <v>0.46527000000000002</v>
      </c>
      <c r="AG53" s="29">
        <v>0.64016999999999991</v>
      </c>
      <c r="AH53" s="29">
        <v>2.0615299999999994</v>
      </c>
      <c r="AI53" s="29">
        <v>1.1142500000000002</v>
      </c>
      <c r="AJ53" s="29">
        <v>0.92614999999999992</v>
      </c>
      <c r="AK53" s="29">
        <v>1.19502</v>
      </c>
      <c r="AL53" s="29">
        <v>1.53264</v>
      </c>
      <c r="AM53" s="29">
        <v>0.70104</v>
      </c>
      <c r="AN53" s="29">
        <v>2.0400599999999995</v>
      </c>
      <c r="AO53" s="29">
        <v>1.6672500000000001</v>
      </c>
      <c r="AP53" s="29">
        <v>1.9999800000000003</v>
      </c>
    </row>
    <row r="54" spans="1:42" ht="25.5" x14ac:dyDescent="0.25">
      <c r="A54" s="68" t="s">
        <v>10</v>
      </c>
      <c r="B54" s="26" t="s">
        <v>87</v>
      </c>
      <c r="C54" s="26" t="s">
        <v>93</v>
      </c>
      <c r="D54" s="26" t="s">
        <v>104</v>
      </c>
      <c r="E54" s="27" t="s">
        <v>105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0</v>
      </c>
      <c r="AE54" s="29">
        <v>0</v>
      </c>
      <c r="AF54" s="29">
        <v>0</v>
      </c>
      <c r="AG54" s="29">
        <v>0</v>
      </c>
      <c r="AH54" s="29">
        <v>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9.5600000000000008E-3</v>
      </c>
    </row>
    <row r="55" spans="1:42" ht="15" x14ac:dyDescent="0.25">
      <c r="A55" s="68" t="s">
        <v>10</v>
      </c>
      <c r="B55" s="26" t="s">
        <v>87</v>
      </c>
      <c r="C55" s="26" t="s">
        <v>93</v>
      </c>
      <c r="D55" s="26" t="s">
        <v>104</v>
      </c>
      <c r="E55" s="27" t="s">
        <v>106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0</v>
      </c>
      <c r="AC55" s="29">
        <v>0</v>
      </c>
      <c r="AD55" s="29">
        <v>0</v>
      </c>
      <c r="AE55" s="29">
        <v>0</v>
      </c>
      <c r="AF55" s="29">
        <v>0</v>
      </c>
      <c r="AG55" s="29">
        <v>0</v>
      </c>
      <c r="AH55" s="29">
        <v>0</v>
      </c>
      <c r="AI55" s="29">
        <v>0</v>
      </c>
      <c r="AJ55" s="29">
        <v>0</v>
      </c>
      <c r="AK55" s="29">
        <v>1.3776000000000002E-2</v>
      </c>
      <c r="AL55" s="29">
        <v>3.4768000000000007E-2</v>
      </c>
      <c r="AM55" s="29">
        <v>2.6240000000000003E-2</v>
      </c>
      <c r="AN55" s="29">
        <v>2.1648000000000001E-2</v>
      </c>
      <c r="AO55" s="29">
        <v>1.8368000000000002E-2</v>
      </c>
      <c r="AP55" s="29">
        <v>1.0496000000000002E-2</v>
      </c>
    </row>
    <row r="56" spans="1:42" ht="15" x14ac:dyDescent="0.25">
      <c r="A56" s="68" t="s">
        <v>10</v>
      </c>
      <c r="B56" s="26" t="s">
        <v>87</v>
      </c>
      <c r="C56" s="26" t="s">
        <v>93</v>
      </c>
      <c r="D56" s="26" t="s">
        <v>104</v>
      </c>
      <c r="E56" s="27" t="s">
        <v>107</v>
      </c>
      <c r="F56" s="28">
        <v>0.21297599999999997</v>
      </c>
      <c r="G56" s="28">
        <v>0.19072800000000001</v>
      </c>
      <c r="H56" s="28">
        <v>0.16855200000000001</v>
      </c>
      <c r="I56" s="28">
        <v>0.147456</v>
      </c>
      <c r="J56" s="28">
        <v>0.15832800000000002</v>
      </c>
      <c r="K56" s="28">
        <v>0.2412</v>
      </c>
      <c r="L56" s="28">
        <v>0.26639999999999997</v>
      </c>
      <c r="M56" s="28">
        <v>0.1368</v>
      </c>
      <c r="N56" s="28">
        <v>1.2599999999999993E-2</v>
      </c>
      <c r="O56" s="28">
        <v>7.5600000000000001E-2</v>
      </c>
      <c r="P56" s="28">
        <v>3.2399999999999998E-2</v>
      </c>
      <c r="Q56" s="28">
        <v>0.29555999999999999</v>
      </c>
      <c r="R56" s="28">
        <v>0.23471999999999998</v>
      </c>
      <c r="S56" s="28">
        <v>0.14964000000000005</v>
      </c>
      <c r="T56" s="28">
        <v>0.84840000000000049</v>
      </c>
      <c r="U56" s="28">
        <v>0.10656</v>
      </c>
      <c r="V56" s="29">
        <v>0.25398000000000004</v>
      </c>
      <c r="W56" s="29">
        <v>0.33623999999999998</v>
      </c>
      <c r="X56" s="29">
        <v>0.34745999999999982</v>
      </c>
      <c r="Y56" s="29">
        <v>0.25361999999999996</v>
      </c>
      <c r="Z56" s="29">
        <v>0.33648</v>
      </c>
      <c r="AA56" s="29">
        <v>0.17460000000000003</v>
      </c>
      <c r="AB56" s="29">
        <v>9.1439999999999994E-2</v>
      </c>
      <c r="AC56" s="29">
        <v>0.17322000000000001</v>
      </c>
      <c r="AD56" s="29">
        <v>0.23490000000000003</v>
      </c>
      <c r="AE56" s="29">
        <v>0.29093999999999998</v>
      </c>
      <c r="AF56" s="29">
        <v>0.12215999999999999</v>
      </c>
      <c r="AG56" s="29">
        <v>0.14249999999999999</v>
      </c>
      <c r="AH56" s="29">
        <v>0.17460000000000003</v>
      </c>
      <c r="AI56" s="29">
        <v>7.9199999999999993E-2</v>
      </c>
      <c r="AJ56" s="29">
        <v>0.18180000000000002</v>
      </c>
      <c r="AK56" s="29">
        <v>2.3400000000000001E-2</v>
      </c>
      <c r="AL56" s="29">
        <v>3.5999999999999999E-3</v>
      </c>
      <c r="AM56" s="29">
        <v>0</v>
      </c>
      <c r="AN56" s="29">
        <v>0</v>
      </c>
      <c r="AO56" s="29">
        <v>0</v>
      </c>
      <c r="AP56" s="29">
        <v>0</v>
      </c>
    </row>
    <row r="57" spans="1:42" ht="25.5" x14ac:dyDescent="0.25">
      <c r="A57" s="68" t="s">
        <v>10</v>
      </c>
      <c r="B57" s="26" t="s">
        <v>87</v>
      </c>
      <c r="C57" s="27" t="s">
        <v>108</v>
      </c>
      <c r="D57" s="26" t="s">
        <v>104</v>
      </c>
      <c r="E57" s="27" t="s">
        <v>109</v>
      </c>
      <c r="F57" s="28">
        <v>3.9599999999999996E-2</v>
      </c>
      <c r="G57" s="28">
        <v>2.8799999999999999E-2</v>
      </c>
      <c r="H57" s="28">
        <v>4.4999999999999998E-2</v>
      </c>
      <c r="I57" s="28">
        <v>4.4999999999999998E-2</v>
      </c>
      <c r="J57" s="28">
        <v>4.3199999999999995E-2</v>
      </c>
      <c r="K57" s="28">
        <v>8.2799999999999985E-2</v>
      </c>
      <c r="L57" s="28">
        <v>4.8600000000000011E-2</v>
      </c>
      <c r="M57" s="28">
        <v>3.9599999999999996E-2</v>
      </c>
      <c r="N57" s="28">
        <v>5.04E-2</v>
      </c>
      <c r="O57" s="28">
        <v>3.0599999999999995E-2</v>
      </c>
      <c r="P57" s="28">
        <v>3.5999999999999997E-2</v>
      </c>
      <c r="Q57" s="28">
        <v>4.3199999999999995E-2</v>
      </c>
      <c r="R57" s="28">
        <v>5.5800000000000002E-2</v>
      </c>
      <c r="S57" s="28">
        <v>5.2200000000000003E-2</v>
      </c>
      <c r="T57" s="28">
        <v>6.1199999999999997E-2</v>
      </c>
      <c r="U57" s="28">
        <v>7.1999999999999995E-2</v>
      </c>
      <c r="V57" s="29">
        <v>5.7599999999999998E-2</v>
      </c>
      <c r="W57" s="29">
        <v>5.9399999999999994E-2</v>
      </c>
      <c r="X57" s="29">
        <v>8.4600000000000009E-2</v>
      </c>
      <c r="Y57" s="29">
        <v>5.3999999999999992E-2</v>
      </c>
      <c r="Z57" s="29">
        <v>7.3799999999999991E-2</v>
      </c>
      <c r="AA57" s="29">
        <v>5.5799999999999995E-2</v>
      </c>
      <c r="AB57" s="29">
        <v>5.9399999999999994E-2</v>
      </c>
      <c r="AC57" s="29">
        <v>6.4799999999999996E-2</v>
      </c>
      <c r="AD57" s="29">
        <v>5.7599999999999991E-2</v>
      </c>
      <c r="AE57" s="29">
        <v>4.6799999999999994E-2</v>
      </c>
      <c r="AF57" s="29">
        <v>0.10979999999999998</v>
      </c>
      <c r="AG57" s="29">
        <v>6.3E-2</v>
      </c>
      <c r="AH57" s="29">
        <v>7.0199999999999999E-2</v>
      </c>
      <c r="AI57" s="29">
        <v>0.10439999999999999</v>
      </c>
      <c r="AJ57" s="29">
        <v>5.4000000000000003E-3</v>
      </c>
      <c r="AK57" s="29">
        <v>0.18180000000000002</v>
      </c>
      <c r="AL57" s="29">
        <v>0.1026</v>
      </c>
      <c r="AM57" s="29">
        <v>8.6399999999999991E-2</v>
      </c>
      <c r="AN57" s="29">
        <v>9.3600000000000003E-2</v>
      </c>
      <c r="AO57" s="29">
        <v>8.1000000000000003E-2</v>
      </c>
      <c r="AP57" s="29">
        <v>5.7599999999999998E-2</v>
      </c>
    </row>
    <row r="58" spans="1:42" ht="25.5" x14ac:dyDescent="0.25">
      <c r="A58" s="68" t="s">
        <v>10</v>
      </c>
      <c r="B58" s="26" t="s">
        <v>87</v>
      </c>
      <c r="C58" s="27" t="s">
        <v>97</v>
      </c>
      <c r="D58" s="26" t="s">
        <v>104</v>
      </c>
      <c r="E58" s="27" t="s">
        <v>107</v>
      </c>
      <c r="F58" s="28">
        <v>0.29144399999999998</v>
      </c>
      <c r="G58" s="28">
        <v>0.21440400000000001</v>
      </c>
      <c r="H58" s="28">
        <v>0.23867999999999998</v>
      </c>
      <c r="I58" s="28">
        <v>0.29456399999999999</v>
      </c>
      <c r="J58" s="28">
        <v>0.23030400000000001</v>
      </c>
      <c r="K58" s="28">
        <v>0.15347999999999998</v>
      </c>
      <c r="L58" s="28">
        <v>0.17459999999999998</v>
      </c>
      <c r="M58" s="28">
        <v>0.17089199999999996</v>
      </c>
      <c r="N58" s="28">
        <v>0.38440800000000008</v>
      </c>
      <c r="O58" s="28">
        <v>0.16187999999999994</v>
      </c>
      <c r="P58" s="28">
        <v>0.15201599999999998</v>
      </c>
      <c r="Q58" s="28">
        <v>0.17785199999999998</v>
      </c>
      <c r="R58" s="28">
        <v>0.11803199999999997</v>
      </c>
      <c r="S58" s="28">
        <v>0.18156</v>
      </c>
      <c r="T58" s="28">
        <v>0.11671199999999997</v>
      </c>
      <c r="U58" s="28">
        <v>0.15146399999999982</v>
      </c>
      <c r="V58" s="29">
        <v>0.20468400000000003</v>
      </c>
      <c r="W58" s="29">
        <v>5.2595999999999997E-2</v>
      </c>
      <c r="X58" s="29">
        <v>9.3395999999999993E-2</v>
      </c>
      <c r="Y58" s="29">
        <v>8.9531999999999973E-2</v>
      </c>
      <c r="Z58" s="29">
        <v>8.7227999999999986E-2</v>
      </c>
      <c r="AA58" s="29">
        <v>1.1831999999999999E-2</v>
      </c>
      <c r="AB58" s="29">
        <v>5.7000000000000002E-3</v>
      </c>
      <c r="AC58" s="29">
        <v>3.4199999999999999E-3</v>
      </c>
      <c r="AD58" s="29">
        <v>1.14E-3</v>
      </c>
      <c r="AE58" s="29">
        <v>0</v>
      </c>
      <c r="AF58" s="29">
        <v>0</v>
      </c>
      <c r="AG58" s="29">
        <v>0</v>
      </c>
      <c r="AH58" s="29">
        <v>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</row>
    <row r="59" spans="1:42" ht="25.5" x14ac:dyDescent="0.25">
      <c r="A59" s="68" t="s">
        <v>10</v>
      </c>
      <c r="B59" s="26" t="s">
        <v>87</v>
      </c>
      <c r="C59" s="26" t="s">
        <v>98</v>
      </c>
      <c r="D59" s="26" t="s">
        <v>104</v>
      </c>
      <c r="E59" s="27" t="s">
        <v>105</v>
      </c>
      <c r="F59" s="28">
        <v>0.157137</v>
      </c>
      <c r="G59" s="28">
        <v>0.15881400000000001</v>
      </c>
      <c r="H59" s="28">
        <v>0.173148</v>
      </c>
      <c r="I59" s="28">
        <v>0.21595200000000001</v>
      </c>
      <c r="J59" s="28">
        <v>0.25338900000000003</v>
      </c>
      <c r="K59" s="28">
        <v>0.19975199999999999</v>
      </c>
      <c r="L59" s="28">
        <v>0.181917</v>
      </c>
      <c r="M59" s="28">
        <v>0.26752500000000001</v>
      </c>
      <c r="N59" s="28">
        <v>0.256824</v>
      </c>
      <c r="O59" s="28">
        <v>0.128412</v>
      </c>
      <c r="P59" s="28">
        <v>0.11771100000000001</v>
      </c>
      <c r="Q59" s="28">
        <v>0.10700999999999999</v>
      </c>
      <c r="R59" s="28">
        <v>0.124845</v>
      </c>
      <c r="S59" s="28">
        <v>0.29249400000000003</v>
      </c>
      <c r="T59" s="28">
        <v>0.43517399999999984</v>
      </c>
      <c r="U59" s="28">
        <v>0.47441099999999986</v>
      </c>
      <c r="V59" s="29">
        <v>0.7205339999999999</v>
      </c>
      <c r="W59" s="29">
        <v>0.29612000000000005</v>
      </c>
      <c r="X59" s="29">
        <v>0.25328699999999998</v>
      </c>
      <c r="Y59" s="29">
        <v>0.29970600000000003</v>
      </c>
      <c r="Z59" s="29">
        <v>0.3710509999999998</v>
      </c>
      <c r="AA59" s="29">
        <v>0.185361</v>
      </c>
      <c r="AB59" s="29">
        <v>0.17480899999999999</v>
      </c>
      <c r="AC59" s="29">
        <v>8.918100000000001E-2</v>
      </c>
      <c r="AD59" s="29">
        <v>0.24927400000000002</v>
      </c>
      <c r="AE59" s="29">
        <v>0.21364600000000003</v>
      </c>
      <c r="AF59" s="29">
        <v>0.37000600000000006</v>
      </c>
      <c r="AG59" s="29">
        <v>0.63633699999999993</v>
      </c>
      <c r="AH59" s="29">
        <v>0.44097799999999998</v>
      </c>
      <c r="AI59" s="29">
        <v>0.31284600000000001</v>
      </c>
      <c r="AJ59" s="29">
        <v>0.494203</v>
      </c>
      <c r="AK59" s="29">
        <v>0.12797800000000001</v>
      </c>
      <c r="AL59" s="29">
        <v>0.32723999999999998</v>
      </c>
      <c r="AM59" s="29">
        <v>0.156388</v>
      </c>
      <c r="AN59" s="29">
        <v>0.184784</v>
      </c>
      <c r="AO59" s="29">
        <v>9.5945000000000003E-2</v>
      </c>
      <c r="AP59" s="29">
        <v>8.1719E-2</v>
      </c>
    </row>
    <row r="60" spans="1:42" ht="15" x14ac:dyDescent="0.25">
      <c r="A60" s="68" t="s">
        <v>10</v>
      </c>
      <c r="B60" s="26" t="s">
        <v>87</v>
      </c>
      <c r="C60" s="26" t="s">
        <v>98</v>
      </c>
      <c r="D60" s="26" t="s">
        <v>104</v>
      </c>
      <c r="E60" s="27" t="s">
        <v>106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  <c r="AC60" s="29">
        <v>0</v>
      </c>
      <c r="AD60" s="29">
        <v>0</v>
      </c>
      <c r="AE60" s="29">
        <v>0</v>
      </c>
      <c r="AF60" s="29">
        <v>0</v>
      </c>
      <c r="AG60" s="29">
        <v>0</v>
      </c>
      <c r="AH60" s="29">
        <v>3.0200000000000001E-3</v>
      </c>
      <c r="AI60" s="29">
        <v>5.5568000000000006E-2</v>
      </c>
      <c r="AJ60" s="29">
        <v>0</v>
      </c>
      <c r="AK60" s="29">
        <v>1.2080000000000001E-3</v>
      </c>
      <c r="AL60" s="29">
        <v>1.0872000000000001E-2</v>
      </c>
      <c r="AM60" s="29">
        <v>2.4160000000000002E-3</v>
      </c>
      <c r="AN60" s="29">
        <v>1.8120000000000002E-3</v>
      </c>
      <c r="AO60" s="29">
        <v>1.5704000000000006E-2</v>
      </c>
      <c r="AP60" s="29">
        <v>3.0200000000000001E-3</v>
      </c>
    </row>
    <row r="61" spans="1:42" ht="15" x14ac:dyDescent="0.25">
      <c r="A61" s="68" t="s">
        <v>10</v>
      </c>
      <c r="B61" s="26" t="s">
        <v>87</v>
      </c>
      <c r="C61" s="26" t="s">
        <v>98</v>
      </c>
      <c r="D61" s="26" t="s">
        <v>104</v>
      </c>
      <c r="E61" s="27" t="s">
        <v>107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0</v>
      </c>
      <c r="AE61" s="29">
        <v>0</v>
      </c>
      <c r="AF61" s="29">
        <v>0</v>
      </c>
      <c r="AG61" s="29">
        <v>0</v>
      </c>
      <c r="AH61" s="29">
        <v>0.15699600000000002</v>
      </c>
      <c r="AI61" s="29">
        <v>0.68090399999999995</v>
      </c>
      <c r="AJ61" s="29">
        <v>4.2336000000000006E-2</v>
      </c>
      <c r="AK61" s="29">
        <v>7.4088000000000001E-2</v>
      </c>
      <c r="AL61" s="29">
        <v>7.2324000000000013E-2</v>
      </c>
      <c r="AM61" s="29">
        <v>7.2324000000000013E-2</v>
      </c>
      <c r="AN61" s="29">
        <v>0.10936800000000001</v>
      </c>
      <c r="AO61" s="29">
        <v>0.26107200000000003</v>
      </c>
      <c r="AP61" s="29">
        <v>0.11113200000000002</v>
      </c>
    </row>
    <row r="62" spans="1:42" ht="25.5" x14ac:dyDescent="0.25">
      <c r="A62" s="68" t="s">
        <v>10</v>
      </c>
      <c r="B62" s="26" t="s">
        <v>87</v>
      </c>
      <c r="C62" s="26" t="s">
        <v>101</v>
      </c>
      <c r="D62" s="26" t="s">
        <v>104</v>
      </c>
      <c r="E62" s="27" t="s">
        <v>105</v>
      </c>
      <c r="F62" s="28">
        <v>6.2679999999999986E-2</v>
      </c>
      <c r="G62" s="28">
        <v>4.317E-2</v>
      </c>
      <c r="H62" s="28">
        <v>6.2309999999999997E-2</v>
      </c>
      <c r="I62" s="28">
        <v>0.10584999999999994</v>
      </c>
      <c r="J62" s="28">
        <v>4.3539999999999995E-2</v>
      </c>
      <c r="K62" s="28">
        <v>2.9899999999999999E-2</v>
      </c>
      <c r="L62" s="28">
        <v>2.9899999999999999E-2</v>
      </c>
      <c r="M62" s="28">
        <v>0.12408999999999999</v>
      </c>
      <c r="N62" s="28">
        <v>7.0609999999999978E-2</v>
      </c>
      <c r="O62" s="28">
        <v>1.7579999999999998E-2</v>
      </c>
      <c r="P62" s="28">
        <v>3.1380000000000005E-2</v>
      </c>
      <c r="Q62" s="28">
        <v>3.3229999999999996E-2</v>
      </c>
      <c r="R62" s="28">
        <v>2.5589999999999998E-2</v>
      </c>
      <c r="S62" s="28">
        <v>0.22024999999999997</v>
      </c>
      <c r="T62" s="28">
        <v>0.36538999999999999</v>
      </c>
      <c r="U62" s="28">
        <v>0.13444</v>
      </c>
      <c r="V62" s="29">
        <v>0</v>
      </c>
      <c r="W62" s="29">
        <v>7.1999999999999998E-3</v>
      </c>
      <c r="X62" s="29">
        <v>2.64E-2</v>
      </c>
      <c r="Y62" s="29">
        <v>4.5599999999999995E-2</v>
      </c>
      <c r="Z62" s="29">
        <v>3.1199999999999999E-2</v>
      </c>
      <c r="AA62" s="29">
        <v>4.7999999999999994E-2</v>
      </c>
      <c r="AB62" s="29">
        <v>3.1199999999999999E-2</v>
      </c>
      <c r="AC62" s="29">
        <v>0.18000000000000002</v>
      </c>
      <c r="AD62" s="29">
        <v>1.44E-2</v>
      </c>
      <c r="AE62" s="29">
        <v>3.5999999999999997E-2</v>
      </c>
      <c r="AF62" s="29">
        <v>3.8399999999999997E-2</v>
      </c>
      <c r="AG62" s="29">
        <v>4.7999999999999996E-3</v>
      </c>
      <c r="AH62" s="29">
        <v>5.7599999999999991E-2</v>
      </c>
      <c r="AI62" s="29">
        <v>7.6799999999999993E-2</v>
      </c>
      <c r="AJ62" s="29">
        <v>4.5600000000000002E-2</v>
      </c>
      <c r="AK62" s="29">
        <v>1.6799999999999999E-2</v>
      </c>
      <c r="AL62" s="29">
        <v>9.5999999999999992E-3</v>
      </c>
      <c r="AM62" s="29">
        <v>1.4399999999999998E-2</v>
      </c>
      <c r="AN62" s="29">
        <v>3.3599999999999998E-2</v>
      </c>
      <c r="AO62" s="29">
        <v>7.1999999999999998E-3</v>
      </c>
      <c r="AP62" s="29">
        <v>2.64E-2</v>
      </c>
    </row>
    <row r="63" spans="1:42" ht="15" x14ac:dyDescent="0.25">
      <c r="A63" s="68" t="s">
        <v>10</v>
      </c>
      <c r="B63" s="26" t="s">
        <v>87</v>
      </c>
      <c r="C63" s="26" t="s">
        <v>101</v>
      </c>
      <c r="D63" s="26" t="s">
        <v>104</v>
      </c>
      <c r="E63" s="27" t="s">
        <v>110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>
        <v>0</v>
      </c>
      <c r="R63" s="28">
        <v>0</v>
      </c>
      <c r="S63" s="28">
        <v>0.31199999999999989</v>
      </c>
      <c r="T63" s="28">
        <v>0.15359999999999999</v>
      </c>
      <c r="U63" s="28">
        <v>7.9199999999999993E-2</v>
      </c>
      <c r="V63" s="29">
        <v>9.5999999999999992E-3</v>
      </c>
      <c r="W63" s="29">
        <v>0</v>
      </c>
      <c r="X63" s="29">
        <v>1.6799999999999999E-2</v>
      </c>
      <c r="Y63" s="29">
        <v>3.1199999999999999E-2</v>
      </c>
      <c r="Z63" s="29">
        <v>2.8799999999999999E-2</v>
      </c>
      <c r="AA63" s="29">
        <v>0</v>
      </c>
      <c r="AB63" s="29">
        <v>0</v>
      </c>
      <c r="AC63" s="29">
        <v>9.6000000000000002E-2</v>
      </c>
      <c r="AD63" s="29">
        <v>1.1999999999999999E-2</v>
      </c>
      <c r="AE63" s="29">
        <v>9.5999999999999992E-3</v>
      </c>
      <c r="AF63" s="29">
        <v>4.3200000000000002E-2</v>
      </c>
      <c r="AG63" s="29">
        <v>1.6799999999999999E-2</v>
      </c>
      <c r="AH63" s="29">
        <v>1.4399999999999998E-2</v>
      </c>
      <c r="AI63" s="29">
        <v>0</v>
      </c>
      <c r="AJ63" s="29">
        <v>0</v>
      </c>
      <c r="AK63" s="29">
        <v>1.6799999999999999E-2</v>
      </c>
      <c r="AL63" s="29">
        <v>1.6799999999999999E-2</v>
      </c>
      <c r="AM63" s="29">
        <v>0</v>
      </c>
      <c r="AN63" s="29">
        <v>9.5999999999999992E-3</v>
      </c>
      <c r="AO63" s="29">
        <v>0</v>
      </c>
      <c r="AP63" s="29">
        <v>1.4399999999999998E-2</v>
      </c>
    </row>
    <row r="64" spans="1:42" ht="15" x14ac:dyDescent="0.25">
      <c r="A64" s="68" t="s">
        <v>10</v>
      </c>
      <c r="B64" s="26" t="s">
        <v>87</v>
      </c>
      <c r="C64" s="26" t="s">
        <v>101</v>
      </c>
      <c r="D64" s="26" t="s">
        <v>104</v>
      </c>
      <c r="E64" s="27" t="s">
        <v>111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6.8999999999999999E-3</v>
      </c>
      <c r="W64" s="29">
        <v>6.8999999999999999E-3</v>
      </c>
      <c r="X64" s="29">
        <v>4.1399999999999999E-2</v>
      </c>
      <c r="Y64" s="29">
        <v>4.3700000000000003E-2</v>
      </c>
      <c r="Z64" s="29">
        <v>2.3E-3</v>
      </c>
      <c r="AA64" s="29">
        <v>1.61E-2</v>
      </c>
      <c r="AB64" s="29">
        <v>1.61E-2</v>
      </c>
      <c r="AC64" s="29">
        <v>0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</row>
    <row r="65" spans="1:42" ht="15" x14ac:dyDescent="0.25">
      <c r="A65" s="68" t="s">
        <v>10</v>
      </c>
      <c r="B65" s="26" t="s">
        <v>87</v>
      </c>
      <c r="C65" s="26" t="s">
        <v>101</v>
      </c>
      <c r="D65" s="26" t="s">
        <v>104</v>
      </c>
      <c r="E65" s="27" t="s">
        <v>112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</v>
      </c>
      <c r="AJ65" s="29">
        <v>6.0660000000000002E-3</v>
      </c>
      <c r="AK65" s="29">
        <v>3.2351999999999999E-2</v>
      </c>
      <c r="AL65" s="29">
        <v>7.4139999999999996E-3</v>
      </c>
      <c r="AM65" s="29">
        <v>1.5502E-2</v>
      </c>
      <c r="AN65" s="29">
        <v>2.0219999999999998E-2</v>
      </c>
      <c r="AO65" s="29">
        <v>1.5502000000000002E-2</v>
      </c>
      <c r="AP65" s="29">
        <v>1.3479999999999999E-2</v>
      </c>
    </row>
    <row r="66" spans="1:42" ht="15" x14ac:dyDescent="0.25">
      <c r="A66" s="68" t="s">
        <v>10</v>
      </c>
      <c r="B66" s="26" t="s">
        <v>87</v>
      </c>
      <c r="C66" s="26" t="s">
        <v>101</v>
      </c>
      <c r="D66" s="26" t="s">
        <v>104</v>
      </c>
      <c r="E66" s="27" t="s">
        <v>113</v>
      </c>
      <c r="F66" s="29">
        <v>0</v>
      </c>
      <c r="G66" s="29">
        <v>0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0</v>
      </c>
      <c r="AE66" s="29">
        <v>0</v>
      </c>
      <c r="AF66" s="29">
        <v>0</v>
      </c>
      <c r="AG66" s="29">
        <v>0</v>
      </c>
      <c r="AH66" s="29">
        <v>0</v>
      </c>
      <c r="AI66" s="29">
        <v>0</v>
      </c>
      <c r="AJ66" s="29">
        <v>1.8305999999999999E-2</v>
      </c>
      <c r="AK66" s="29">
        <v>0.12814200000000001</v>
      </c>
      <c r="AL66" s="29">
        <v>1.0169999999999998E-2</v>
      </c>
      <c r="AM66" s="29">
        <v>6.1019999999999998E-3</v>
      </c>
      <c r="AN66" s="29">
        <v>0</v>
      </c>
      <c r="AO66" s="29">
        <v>8.1359999999999991E-3</v>
      </c>
      <c r="AP66" s="29">
        <v>2.8476000000000005E-2</v>
      </c>
    </row>
    <row r="67" spans="1:42" ht="25.5" x14ac:dyDescent="0.25">
      <c r="A67" s="68" t="s">
        <v>10</v>
      </c>
      <c r="B67" s="26" t="s">
        <v>87</v>
      </c>
      <c r="C67" s="26" t="s">
        <v>101</v>
      </c>
      <c r="D67" s="26" t="s">
        <v>104</v>
      </c>
      <c r="E67" s="27" t="s">
        <v>114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2.6700000000000002E-2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  <c r="AE67" s="29">
        <v>6.8400000000000002E-2</v>
      </c>
      <c r="AF67" s="29">
        <v>6.4680000000000001E-2</v>
      </c>
      <c r="AG67" s="29">
        <v>6.3030000000000003E-2</v>
      </c>
      <c r="AH67" s="29">
        <v>4.1759999999999999E-2</v>
      </c>
      <c r="AI67" s="29">
        <v>1.737E-2</v>
      </c>
      <c r="AJ67" s="29">
        <v>7.8629999999999992E-2</v>
      </c>
      <c r="AK67" s="29">
        <v>1.1310000000000001E-2</v>
      </c>
      <c r="AL67" s="29">
        <v>2.3850000000000003E-2</v>
      </c>
      <c r="AM67" s="29">
        <v>2.7594E-2</v>
      </c>
      <c r="AN67" s="29">
        <v>4.8708000000000001E-2</v>
      </c>
      <c r="AO67" s="29">
        <v>2.8080000000000004E-2</v>
      </c>
      <c r="AP67" s="29">
        <v>3.5808000000000006E-2</v>
      </c>
    </row>
    <row r="68" spans="1:42" ht="15" x14ac:dyDescent="0.25">
      <c r="A68" s="68" t="s">
        <v>10</v>
      </c>
      <c r="B68" s="26" t="s">
        <v>87</v>
      </c>
      <c r="C68" s="26" t="s">
        <v>101</v>
      </c>
      <c r="D68" s="26" t="s">
        <v>104</v>
      </c>
      <c r="E68" s="27" t="s">
        <v>107</v>
      </c>
      <c r="F68" s="28">
        <v>2.3999999999999998E-3</v>
      </c>
      <c r="G68" s="28">
        <v>1.4399999999999998E-2</v>
      </c>
      <c r="H68" s="28">
        <v>2.3999999999999998E-3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>
        <v>0</v>
      </c>
      <c r="T68" s="28">
        <v>0</v>
      </c>
      <c r="U68" s="28">
        <v>0</v>
      </c>
      <c r="V68" s="29">
        <v>1.6199999999999999E-2</v>
      </c>
      <c r="W68" s="29">
        <v>8.4600000000000009E-2</v>
      </c>
      <c r="X68" s="29">
        <v>5.7600000000000005E-2</v>
      </c>
      <c r="Y68" s="29">
        <v>0.17279999999999998</v>
      </c>
      <c r="Z68" s="29">
        <v>7.7399999999999997E-2</v>
      </c>
      <c r="AA68" s="29">
        <v>4.3199999999999995E-2</v>
      </c>
      <c r="AB68" s="29">
        <v>2.1600000000000001E-2</v>
      </c>
      <c r="AC68" s="29">
        <v>5.04E-2</v>
      </c>
      <c r="AD68" s="29">
        <v>0.1457999999999999</v>
      </c>
      <c r="AE68" s="29">
        <v>7.0199999999999999E-2</v>
      </c>
      <c r="AF68" s="29">
        <v>0.10619999999999999</v>
      </c>
      <c r="AG68" s="29">
        <v>8.6400000000000005E-2</v>
      </c>
      <c r="AH68" s="29">
        <v>0.12780000000000002</v>
      </c>
      <c r="AI68" s="29">
        <v>0.14940000000000003</v>
      </c>
      <c r="AJ68" s="29">
        <v>0.12600000000000006</v>
      </c>
      <c r="AK68" s="29">
        <v>2.3399999999999997E-2</v>
      </c>
      <c r="AL68" s="29">
        <v>6.8400000000000002E-2</v>
      </c>
      <c r="AM68" s="29">
        <v>7.0199999999999999E-2</v>
      </c>
      <c r="AN68" s="29">
        <v>1.44E-2</v>
      </c>
      <c r="AO68" s="29">
        <v>7.2000000000000036E-2</v>
      </c>
      <c r="AP68" s="29">
        <v>7.0199999999999999E-2</v>
      </c>
    </row>
    <row r="69" spans="1:42" ht="25.5" x14ac:dyDescent="0.25">
      <c r="A69" s="68" t="s">
        <v>6</v>
      </c>
      <c r="B69" s="26" t="s">
        <v>87</v>
      </c>
      <c r="C69" s="26" t="s">
        <v>93</v>
      </c>
      <c r="D69" s="26" t="s">
        <v>104</v>
      </c>
      <c r="E69" s="27" t="s">
        <v>105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>
        <v>0</v>
      </c>
      <c r="R69" s="28">
        <v>0</v>
      </c>
      <c r="S69" s="28">
        <v>0</v>
      </c>
      <c r="T69" s="28">
        <v>0</v>
      </c>
      <c r="U69" s="28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>
        <v>0</v>
      </c>
      <c r="AL69" s="29">
        <v>0.26290000000000008</v>
      </c>
      <c r="AM69" s="29">
        <v>5.0190000000000012E-2</v>
      </c>
      <c r="AN69" s="29">
        <v>9.7990000000000022E-2</v>
      </c>
      <c r="AO69" s="29">
        <v>3.107E-2</v>
      </c>
      <c r="AP69" s="29">
        <v>2.8482E-2</v>
      </c>
    </row>
    <row r="70" spans="1:42" ht="15" x14ac:dyDescent="0.25">
      <c r="A70" s="68" t="s">
        <v>6</v>
      </c>
      <c r="B70" s="26" t="s">
        <v>87</v>
      </c>
      <c r="C70" s="26" t="s">
        <v>93</v>
      </c>
      <c r="D70" s="26" t="s">
        <v>104</v>
      </c>
      <c r="E70" s="27" t="s">
        <v>106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>
        <v>0</v>
      </c>
      <c r="R70" s="28">
        <v>0</v>
      </c>
      <c r="S70" s="28">
        <v>0</v>
      </c>
      <c r="T70" s="28">
        <v>0</v>
      </c>
      <c r="U70" s="28">
        <v>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>
        <v>0</v>
      </c>
      <c r="AC70" s="29">
        <v>0</v>
      </c>
      <c r="AD70" s="29">
        <v>0</v>
      </c>
      <c r="AE70" s="29">
        <v>0</v>
      </c>
      <c r="AF70" s="29">
        <v>0</v>
      </c>
      <c r="AG70" s="29">
        <v>0</v>
      </c>
      <c r="AH70" s="29">
        <v>0</v>
      </c>
      <c r="AI70" s="29">
        <v>4.0015999999999989E-2</v>
      </c>
      <c r="AJ70" s="29">
        <v>0.10889600000000003</v>
      </c>
      <c r="AK70" s="29">
        <v>3.5313999999999998E-2</v>
      </c>
      <c r="AL70" s="29">
        <v>8.0577999999999983E-2</v>
      </c>
      <c r="AM70" s="29">
        <v>5.0401999999999975E-2</v>
      </c>
      <c r="AN70" s="29">
        <v>5.0511999999999987E-2</v>
      </c>
      <c r="AO70" s="29">
        <v>0.20492199999999999</v>
      </c>
      <c r="AP70" s="29">
        <v>0.31021799999999977</v>
      </c>
    </row>
    <row r="71" spans="1:42" ht="15" x14ac:dyDescent="0.25">
      <c r="A71" s="68" t="s">
        <v>6</v>
      </c>
      <c r="B71" s="26" t="s">
        <v>87</v>
      </c>
      <c r="C71" s="26" t="s">
        <v>93</v>
      </c>
      <c r="D71" s="26" t="s">
        <v>104</v>
      </c>
      <c r="E71" s="27" t="s">
        <v>107</v>
      </c>
      <c r="F71" s="28">
        <v>0.72467999999999999</v>
      </c>
      <c r="G71" s="28">
        <v>0.61192800000000025</v>
      </c>
      <c r="H71" s="28">
        <v>0.82634399999999986</v>
      </c>
      <c r="I71" s="28">
        <v>0.59788799999999998</v>
      </c>
      <c r="J71" s="28">
        <v>0.551952</v>
      </c>
      <c r="K71" s="28">
        <v>0.34380000000000005</v>
      </c>
      <c r="L71" s="28">
        <v>0.64260000000000006</v>
      </c>
      <c r="M71" s="28">
        <v>0.58139999999999992</v>
      </c>
      <c r="N71" s="28">
        <v>0.24209999999999995</v>
      </c>
      <c r="O71" s="28">
        <v>0.29520000000000002</v>
      </c>
      <c r="P71" s="28">
        <v>0.34559999999999991</v>
      </c>
      <c r="Q71" s="28">
        <v>0.7434590000000002</v>
      </c>
      <c r="R71" s="28">
        <v>0.69432000000000016</v>
      </c>
      <c r="S71" s="28">
        <v>0.38490200000000002</v>
      </c>
      <c r="T71" s="28">
        <v>1.15493</v>
      </c>
      <c r="U71" s="28">
        <v>0.42456099999999991</v>
      </c>
      <c r="V71" s="29">
        <v>0.44159999999999994</v>
      </c>
      <c r="W71" s="29">
        <v>0.28782000000000035</v>
      </c>
      <c r="X71" s="29">
        <v>0.51071999999999984</v>
      </c>
      <c r="Y71" s="29">
        <v>0.65808000000000022</v>
      </c>
      <c r="Z71" s="29">
        <v>0.40650000000000014</v>
      </c>
      <c r="AA71" s="29">
        <v>0.45798200000000022</v>
      </c>
      <c r="AB71" s="29">
        <v>0.3584420000000002</v>
      </c>
      <c r="AC71" s="29">
        <v>0.37716000000000011</v>
      </c>
      <c r="AD71" s="29">
        <v>0.44226199999999993</v>
      </c>
      <c r="AE71" s="29">
        <v>0.38376000000000032</v>
      </c>
      <c r="AF71" s="29">
        <v>0.57869900000000063</v>
      </c>
      <c r="AG71" s="29">
        <v>0.68922000000000072</v>
      </c>
      <c r="AH71" s="29">
        <v>0.52895900000000018</v>
      </c>
      <c r="AI71" s="29">
        <v>0.35736000000000023</v>
      </c>
      <c r="AJ71" s="29">
        <v>0.27731999999999996</v>
      </c>
      <c r="AK71" s="29">
        <v>8.5307999999999995E-2</v>
      </c>
      <c r="AL71" s="29">
        <v>0.4825999999999997</v>
      </c>
      <c r="AM71" s="29">
        <v>6.9579999999999989E-2</v>
      </c>
      <c r="AN71" s="29">
        <v>8.3199999999999982E-2</v>
      </c>
      <c r="AO71" s="29">
        <v>1.7906789999999966</v>
      </c>
      <c r="AP71" s="29">
        <v>0.79159599999999797</v>
      </c>
    </row>
    <row r="72" spans="1:42" ht="25.5" x14ac:dyDescent="0.25">
      <c r="A72" s="68" t="s">
        <v>6</v>
      </c>
      <c r="B72" s="26" t="s">
        <v>87</v>
      </c>
      <c r="C72" s="27" t="s">
        <v>108</v>
      </c>
      <c r="D72" s="26" t="s">
        <v>104</v>
      </c>
      <c r="E72" s="27" t="s">
        <v>109</v>
      </c>
      <c r="F72" s="28">
        <v>7.9200000000000007E-2</v>
      </c>
      <c r="G72" s="28">
        <v>0.16199999999999998</v>
      </c>
      <c r="H72" s="28">
        <v>0.11699999999999999</v>
      </c>
      <c r="I72" s="28">
        <v>0.126</v>
      </c>
      <c r="J72" s="28">
        <v>0.13500000000000001</v>
      </c>
      <c r="K72" s="28">
        <v>0.09</v>
      </c>
      <c r="L72" s="28">
        <v>9.3600000000000017E-2</v>
      </c>
      <c r="M72" s="28">
        <v>6.8400000000000002E-2</v>
      </c>
      <c r="N72" s="28">
        <v>0.12015000000000001</v>
      </c>
      <c r="O72" s="28">
        <v>5.7600000000000012E-2</v>
      </c>
      <c r="P72" s="28">
        <v>9.3599999999999989E-2</v>
      </c>
      <c r="Q72" s="28">
        <v>7.3650999999999994E-2</v>
      </c>
      <c r="R72" s="28">
        <v>0.11520000000000002</v>
      </c>
      <c r="S72" s="28">
        <v>0.14894999999999997</v>
      </c>
      <c r="T72" s="28">
        <v>0.15254999999999999</v>
      </c>
      <c r="U72" s="28">
        <v>0.17445099999999999</v>
      </c>
      <c r="V72" s="29">
        <v>0.19259999999999999</v>
      </c>
      <c r="W72" s="29">
        <v>9.5400000000000013E-2</v>
      </c>
      <c r="X72" s="29">
        <v>0.16739999999999999</v>
      </c>
      <c r="Y72" s="29">
        <v>0.1638</v>
      </c>
      <c r="Z72" s="29">
        <v>0.10259999999999997</v>
      </c>
      <c r="AA72" s="29">
        <v>0.10979999999999998</v>
      </c>
      <c r="AB72" s="29">
        <v>0.14579999999999996</v>
      </c>
      <c r="AC72" s="29">
        <v>0.14219999999999999</v>
      </c>
      <c r="AD72" s="29">
        <v>0.12765099999999999</v>
      </c>
      <c r="AE72" s="29">
        <v>0.1638</v>
      </c>
      <c r="AF72" s="29">
        <v>0.16739999999999999</v>
      </c>
      <c r="AG72" s="29">
        <v>0.22319999999999998</v>
      </c>
      <c r="AH72" s="29">
        <v>0.14399999999999999</v>
      </c>
      <c r="AI72" s="29">
        <v>0.23759999999999995</v>
      </c>
      <c r="AJ72" s="29">
        <v>1.8E-3</v>
      </c>
      <c r="AK72" s="29">
        <v>0.10020100000000004</v>
      </c>
      <c r="AL72" s="29">
        <v>0.25005099999999991</v>
      </c>
      <c r="AM72" s="29">
        <v>0.17279999999999995</v>
      </c>
      <c r="AN72" s="29">
        <v>0.43380000000000013</v>
      </c>
      <c r="AO72" s="29">
        <v>-6.6600000000000076E-2</v>
      </c>
      <c r="AP72" s="29">
        <v>0.20849900000000002</v>
      </c>
    </row>
    <row r="73" spans="1:42" ht="25.5" x14ac:dyDescent="0.25">
      <c r="A73" s="68" t="s">
        <v>6</v>
      </c>
      <c r="B73" s="26" t="s">
        <v>87</v>
      </c>
      <c r="C73" s="27" t="s">
        <v>97</v>
      </c>
      <c r="D73" s="26" t="s">
        <v>104</v>
      </c>
      <c r="E73" s="27" t="s">
        <v>107</v>
      </c>
      <c r="F73" s="28">
        <v>0.42904800000000004</v>
      </c>
      <c r="G73" s="28">
        <v>0.27282000000000006</v>
      </c>
      <c r="H73" s="28">
        <v>0.26678400000000002</v>
      </c>
      <c r="I73" s="28">
        <v>0.37507199999999996</v>
      </c>
      <c r="J73" s="28">
        <v>0.186084</v>
      </c>
      <c r="K73" s="28">
        <v>0.23699999999999999</v>
      </c>
      <c r="L73" s="28">
        <v>0.17687999999999998</v>
      </c>
      <c r="M73" s="28">
        <v>0.22837200000000002</v>
      </c>
      <c r="N73" s="28">
        <v>0.15132400000000001</v>
      </c>
      <c r="O73" s="28">
        <v>0.15473999999999999</v>
      </c>
      <c r="P73" s="28">
        <v>0.25811300000000004</v>
      </c>
      <c r="Q73" s="28">
        <v>0.20489399999999999</v>
      </c>
      <c r="R73" s="28">
        <v>0.27056400000000003</v>
      </c>
      <c r="S73" s="28">
        <v>0.189995</v>
      </c>
      <c r="T73" s="28">
        <v>0.49045300000000003</v>
      </c>
      <c r="U73" s="28">
        <v>0.18182999999999999</v>
      </c>
      <c r="V73" s="29">
        <v>0.11174699999999999</v>
      </c>
      <c r="W73" s="29">
        <v>0.28562400000000027</v>
      </c>
      <c r="X73" s="29">
        <v>0.17267400000000002</v>
      </c>
      <c r="Y73" s="29">
        <v>0.22119600000000006</v>
      </c>
      <c r="Z73" s="29">
        <v>0.19645200000000002</v>
      </c>
      <c r="AA73" s="29">
        <v>0.31542300000000012</v>
      </c>
      <c r="AB73" s="29">
        <v>0.15785700000000003</v>
      </c>
      <c r="AC73" s="29">
        <v>1.0572E-2</v>
      </c>
      <c r="AD73" s="29">
        <v>-1.9000000000000001E-4</v>
      </c>
      <c r="AE73" s="29">
        <v>0</v>
      </c>
      <c r="AF73" s="29">
        <v>-9.8499999999999998E-4</v>
      </c>
      <c r="AG73" s="29">
        <v>0</v>
      </c>
      <c r="AH73" s="29">
        <v>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-1.9900000000000001E-4</v>
      </c>
      <c r="AP73" s="29">
        <v>0</v>
      </c>
    </row>
    <row r="74" spans="1:42" ht="25.5" x14ac:dyDescent="0.25">
      <c r="A74" s="68" t="s">
        <v>6</v>
      </c>
      <c r="B74" s="26" t="s">
        <v>87</v>
      </c>
      <c r="C74" s="26" t="s">
        <v>98</v>
      </c>
      <c r="D74" s="26" t="s">
        <v>104</v>
      </c>
      <c r="E74" s="27" t="s">
        <v>105</v>
      </c>
      <c r="F74" s="28">
        <v>0.285354</v>
      </c>
      <c r="G74" s="28">
        <v>0.24635400000000002</v>
      </c>
      <c r="H74" s="28">
        <v>0.29256000000000004</v>
      </c>
      <c r="I74" s="28">
        <v>0.32292899999999997</v>
      </c>
      <c r="J74" s="28">
        <v>0.46920899999999988</v>
      </c>
      <c r="K74" s="28">
        <v>0.28536</v>
      </c>
      <c r="L74" s="28">
        <v>0.16764899999999999</v>
      </c>
      <c r="M74" s="28">
        <v>0.360267</v>
      </c>
      <c r="N74" s="28">
        <v>0.30676199999999998</v>
      </c>
      <c r="O74" s="28">
        <v>0.10700999999999999</v>
      </c>
      <c r="P74" s="28">
        <v>0.25325700000000001</v>
      </c>
      <c r="Q74" s="28">
        <v>9.9875999999999993E-2</v>
      </c>
      <c r="R74" s="28">
        <v>0.17478300000000002</v>
      </c>
      <c r="S74" s="28">
        <v>0.271092</v>
      </c>
      <c r="T74" s="28">
        <v>0.51008100000000012</v>
      </c>
      <c r="U74" s="28">
        <v>0.22828799999999999</v>
      </c>
      <c r="V74" s="29">
        <v>0.16408199999999998</v>
      </c>
      <c r="W74" s="29">
        <v>0.33894699999999989</v>
      </c>
      <c r="X74" s="29">
        <v>0.26758399999999999</v>
      </c>
      <c r="Y74" s="29">
        <v>0.37818199999999991</v>
      </c>
      <c r="Z74" s="29">
        <v>0.17482600000000004</v>
      </c>
      <c r="AA74" s="29">
        <v>0.28858299999999992</v>
      </c>
      <c r="AB74" s="29">
        <v>0.18902600000000006</v>
      </c>
      <c r="AC74" s="29">
        <v>0.13555200000000003</v>
      </c>
      <c r="AD74" s="29">
        <v>0.26332800000000001</v>
      </c>
      <c r="AE74" s="29">
        <v>0.2596</v>
      </c>
      <c r="AF74" s="29">
        <v>0.36983499999999997</v>
      </c>
      <c r="AG74" s="29">
        <v>0.32344899999999999</v>
      </c>
      <c r="AH74" s="29">
        <v>0.22357099999999999</v>
      </c>
      <c r="AI74" s="29">
        <v>0.43707499999999955</v>
      </c>
      <c r="AJ74" s="29">
        <v>0.29502499999999998</v>
      </c>
      <c r="AK74" s="29">
        <v>0.25528100000000004</v>
      </c>
      <c r="AL74" s="29">
        <v>0.145673</v>
      </c>
      <c r="AM74" s="29">
        <v>0.241618</v>
      </c>
      <c r="AN74" s="29">
        <v>0.184784</v>
      </c>
      <c r="AO74" s="29">
        <v>0.22354400000000002</v>
      </c>
      <c r="AP74" s="29">
        <v>0.27299000000000001</v>
      </c>
    </row>
    <row r="75" spans="1:42" ht="15" x14ac:dyDescent="0.25">
      <c r="A75" s="68" t="s">
        <v>6</v>
      </c>
      <c r="B75" s="26" t="s">
        <v>87</v>
      </c>
      <c r="C75" s="26" t="s">
        <v>98</v>
      </c>
      <c r="D75" s="26" t="s">
        <v>104</v>
      </c>
      <c r="E75" s="27" t="s">
        <v>106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  <c r="AE75" s="29">
        <v>0</v>
      </c>
      <c r="AF75" s="29">
        <v>0</v>
      </c>
      <c r="AG75" s="29">
        <v>0</v>
      </c>
      <c r="AH75" s="29">
        <v>4.6508000000000008E-2</v>
      </c>
      <c r="AI75" s="29">
        <v>3.3824000000000007E-2</v>
      </c>
      <c r="AJ75" s="29">
        <v>1.5704000000000003E-2</v>
      </c>
      <c r="AK75" s="29">
        <v>1.6206999999999999E-2</v>
      </c>
      <c r="AL75" s="29">
        <v>7.2480000000000001E-3</v>
      </c>
      <c r="AM75" s="29">
        <v>1.3892000000000002E-2</v>
      </c>
      <c r="AN75" s="29">
        <v>1.8120000000000002E-3</v>
      </c>
      <c r="AO75" s="29">
        <v>6.0400000000000004E-4</v>
      </c>
      <c r="AP75" s="29">
        <v>8.456E-3</v>
      </c>
    </row>
    <row r="76" spans="1:42" ht="15" x14ac:dyDescent="0.25">
      <c r="A76" s="68" t="s">
        <v>6</v>
      </c>
      <c r="B76" s="26" t="s">
        <v>87</v>
      </c>
      <c r="C76" s="26" t="s">
        <v>98</v>
      </c>
      <c r="D76" s="26" t="s">
        <v>104</v>
      </c>
      <c r="E76" s="27" t="s">
        <v>107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  <c r="AE76" s="29">
        <v>0</v>
      </c>
      <c r="AF76" s="29">
        <v>0</v>
      </c>
      <c r="AG76" s="29">
        <v>0</v>
      </c>
      <c r="AH76" s="29">
        <v>0.50450399999999984</v>
      </c>
      <c r="AI76" s="29">
        <v>0.31399199999999955</v>
      </c>
      <c r="AJ76" s="29">
        <v>0.13406399999999996</v>
      </c>
      <c r="AK76" s="29">
        <v>0.36602999999999974</v>
      </c>
      <c r="AL76" s="29">
        <v>8.9964000000000044E-2</v>
      </c>
      <c r="AM76" s="29">
        <v>0.22049999999999981</v>
      </c>
      <c r="AN76" s="29">
        <v>8.1144000000000049E-2</v>
      </c>
      <c r="AO76" s="29">
        <v>0.19756799999999977</v>
      </c>
      <c r="AP76" s="29">
        <v>0.15346799999999994</v>
      </c>
    </row>
    <row r="77" spans="1:42" ht="25.5" x14ac:dyDescent="0.25">
      <c r="A77" s="68" t="s">
        <v>6</v>
      </c>
      <c r="B77" s="26" t="s">
        <v>87</v>
      </c>
      <c r="C77" s="26" t="s">
        <v>101</v>
      </c>
      <c r="D77" s="26" t="s">
        <v>104</v>
      </c>
      <c r="E77" s="27" t="s">
        <v>105</v>
      </c>
      <c r="F77" s="28">
        <v>0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>
        <v>0</v>
      </c>
      <c r="R77" s="28">
        <v>0</v>
      </c>
      <c r="S77" s="28">
        <v>0</v>
      </c>
      <c r="T77" s="28">
        <v>0</v>
      </c>
      <c r="U77" s="28">
        <v>0</v>
      </c>
      <c r="V77" s="29">
        <v>0.06</v>
      </c>
      <c r="W77" s="29">
        <v>0.14640000000000009</v>
      </c>
      <c r="X77" s="29">
        <v>7.9000999999999988E-2</v>
      </c>
      <c r="Y77" s="29">
        <v>5.0399999999999993E-2</v>
      </c>
      <c r="Z77" s="29">
        <v>8.3999999999999991E-2</v>
      </c>
      <c r="AA77" s="29">
        <v>9.8200999999999983E-2</v>
      </c>
      <c r="AB77" s="29">
        <v>8.879999999999999E-2</v>
      </c>
      <c r="AC77" s="29">
        <v>9.5999999999999992E-3</v>
      </c>
      <c r="AD77" s="29">
        <v>7.1999999999999995E-2</v>
      </c>
      <c r="AE77" s="29">
        <v>6.9599999999999995E-2</v>
      </c>
      <c r="AF77" s="29">
        <v>4.7800999999999989E-2</v>
      </c>
      <c r="AG77" s="29">
        <v>0.1176</v>
      </c>
      <c r="AH77" s="29">
        <v>0.12460099999999998</v>
      </c>
      <c r="AI77" s="29">
        <v>7.6799999999999993E-2</v>
      </c>
      <c r="AJ77" s="29">
        <v>0.11999999999999998</v>
      </c>
      <c r="AK77" s="29">
        <v>6.1398999999999995E-2</v>
      </c>
      <c r="AL77" s="29">
        <v>7.6799999999999993E-2</v>
      </c>
      <c r="AM77" s="29">
        <v>0.20160000000000014</v>
      </c>
      <c r="AN77" s="29">
        <v>0.06</v>
      </c>
      <c r="AO77" s="29">
        <v>4.0600999999999998E-2</v>
      </c>
      <c r="AP77" s="29">
        <v>3.7998999999999998E-2</v>
      </c>
    </row>
    <row r="78" spans="1:42" ht="15" x14ac:dyDescent="0.25">
      <c r="A78" s="68" t="s">
        <v>6</v>
      </c>
      <c r="B78" s="26" t="s">
        <v>87</v>
      </c>
      <c r="C78" s="26" t="s">
        <v>101</v>
      </c>
      <c r="D78" s="26" t="s">
        <v>104</v>
      </c>
      <c r="E78" s="27" t="s">
        <v>110</v>
      </c>
      <c r="F78" s="28">
        <v>1.9199999999999998E-2</v>
      </c>
      <c r="G78" s="28">
        <v>9.5999999999999992E-3</v>
      </c>
      <c r="H78" s="28">
        <v>2.64E-2</v>
      </c>
      <c r="I78" s="28">
        <v>6.9599999999999995E-2</v>
      </c>
      <c r="J78" s="28">
        <v>2.3999999999999997E-2</v>
      </c>
      <c r="K78" s="28">
        <v>1.44E-2</v>
      </c>
      <c r="L78" s="28">
        <v>3.8399999999999997E-2</v>
      </c>
      <c r="M78" s="28">
        <v>4.0799999999999996E-2</v>
      </c>
      <c r="N78" s="28">
        <v>1.44E-2</v>
      </c>
      <c r="O78" s="28">
        <v>2.64E-2</v>
      </c>
      <c r="P78" s="28">
        <v>5.7400999999999994E-2</v>
      </c>
      <c r="Q78" s="28">
        <v>-1.9900000000000001E-4</v>
      </c>
      <c r="R78" s="28">
        <v>0</v>
      </c>
      <c r="S78" s="28">
        <v>0</v>
      </c>
      <c r="T78" s="28">
        <v>0</v>
      </c>
      <c r="U78" s="28">
        <v>0</v>
      </c>
      <c r="V78" s="29">
        <v>0.10319999999999999</v>
      </c>
      <c r="W78" s="29">
        <v>9.3599999999999989E-2</v>
      </c>
      <c r="X78" s="29">
        <v>7.6799999999999993E-2</v>
      </c>
      <c r="Y78" s="29">
        <v>6.7199999999999996E-2</v>
      </c>
      <c r="Z78" s="29">
        <v>6.2399999999999997E-2</v>
      </c>
      <c r="AA78" s="29">
        <v>9.1000999999999999E-2</v>
      </c>
      <c r="AB78" s="29">
        <v>8.6201E-2</v>
      </c>
      <c r="AC78" s="29">
        <v>3.5999999999999997E-2</v>
      </c>
      <c r="AD78" s="29">
        <v>6.4799999999999996E-2</v>
      </c>
      <c r="AE78" s="29">
        <v>8.879999999999999E-2</v>
      </c>
      <c r="AF78" s="29">
        <v>0.10300099999999998</v>
      </c>
      <c r="AG78" s="29">
        <v>7.4399999999999994E-2</v>
      </c>
      <c r="AH78" s="29">
        <v>0.10799999999999998</v>
      </c>
      <c r="AI78" s="29">
        <v>6.239999999999999E-2</v>
      </c>
      <c r="AJ78" s="29">
        <v>9.3599999999999989E-2</v>
      </c>
      <c r="AK78" s="29">
        <v>5.1599999999999993E-2</v>
      </c>
      <c r="AL78" s="29">
        <v>8.3999999999999991E-2</v>
      </c>
      <c r="AM78" s="29">
        <v>0.23020100000000007</v>
      </c>
      <c r="AN78" s="29">
        <v>4.3199999999999995E-2</v>
      </c>
      <c r="AO78" s="29">
        <v>5.0200999999999996E-2</v>
      </c>
      <c r="AP78" s="29">
        <v>4.0199999999999993E-2</v>
      </c>
    </row>
    <row r="79" spans="1:42" ht="15" x14ac:dyDescent="0.25">
      <c r="A79" s="68" t="s">
        <v>6</v>
      </c>
      <c r="B79" s="26" t="s">
        <v>87</v>
      </c>
      <c r="C79" s="26" t="s">
        <v>101</v>
      </c>
      <c r="D79" s="26" t="s">
        <v>104</v>
      </c>
      <c r="E79" s="27" t="s">
        <v>111</v>
      </c>
      <c r="F79" s="28">
        <v>1.9199999999999998E-2</v>
      </c>
      <c r="G79" s="28">
        <v>9.5999999999999992E-3</v>
      </c>
      <c r="H79" s="28">
        <v>2.64E-2</v>
      </c>
      <c r="I79" s="28">
        <v>6.9599999999999995E-2</v>
      </c>
      <c r="J79" s="28">
        <v>2.3999999999999997E-2</v>
      </c>
      <c r="K79" s="28">
        <v>1.44E-2</v>
      </c>
      <c r="L79" s="28">
        <v>3.8399999999999997E-2</v>
      </c>
      <c r="M79" s="28">
        <v>4.0799999999999996E-2</v>
      </c>
      <c r="N79" s="28">
        <v>1.44E-2</v>
      </c>
      <c r="O79" s="28">
        <v>2.64E-2</v>
      </c>
      <c r="P79" s="28">
        <v>5.7400999999999994E-2</v>
      </c>
      <c r="Q79" s="28">
        <v>-1.9900000000000001E-4</v>
      </c>
      <c r="R79" s="28">
        <v>0</v>
      </c>
      <c r="S79" s="28">
        <v>0</v>
      </c>
      <c r="T79" s="28">
        <v>0</v>
      </c>
      <c r="U79" s="28">
        <v>0</v>
      </c>
      <c r="V79" s="29">
        <v>0.20661599999999999</v>
      </c>
      <c r="W79" s="29">
        <v>9.889999999999996E-2</v>
      </c>
      <c r="X79" s="29">
        <v>0.11825899999999998</v>
      </c>
      <c r="Y79" s="29">
        <v>0.12189999999999997</v>
      </c>
      <c r="Z79" s="29">
        <v>7.5899999999999995E-2</v>
      </c>
      <c r="AA79" s="29">
        <v>0.16828399999999999</v>
      </c>
      <c r="AB79" s="29">
        <v>0.13742499999999999</v>
      </c>
      <c r="AC79" s="29">
        <v>0</v>
      </c>
      <c r="AD79" s="29">
        <v>-1.15E-3</v>
      </c>
      <c r="AE79" s="29">
        <v>0</v>
      </c>
      <c r="AF79" s="29">
        <v>-7.6599999999999997E-4</v>
      </c>
      <c r="AG79" s="29">
        <v>0.34500000000000008</v>
      </c>
      <c r="AH79" s="29">
        <v>0.17460899999999999</v>
      </c>
      <c r="AI79" s="29">
        <v>0.10579999999999998</v>
      </c>
      <c r="AJ79" s="29">
        <v>0</v>
      </c>
      <c r="AK79" s="29">
        <v>0.27178400000000008</v>
      </c>
      <c r="AL79" s="29">
        <v>3.8908999999999985E-2</v>
      </c>
      <c r="AM79" s="29">
        <v>-1.9100000000000001E-4</v>
      </c>
      <c r="AN79" s="29">
        <v>0</v>
      </c>
      <c r="AO79" s="29">
        <v>0.15048</v>
      </c>
      <c r="AP79" s="29">
        <v>0.13680000000000003</v>
      </c>
    </row>
    <row r="80" spans="1:42" ht="15" x14ac:dyDescent="0.25">
      <c r="A80" s="68" t="s">
        <v>6</v>
      </c>
      <c r="B80" s="26" t="s">
        <v>87</v>
      </c>
      <c r="C80" s="26" t="s">
        <v>101</v>
      </c>
      <c r="D80" s="26" t="s">
        <v>104</v>
      </c>
      <c r="E80" s="27" t="s">
        <v>112</v>
      </c>
      <c r="F80" s="28">
        <v>0.22800000000000004</v>
      </c>
      <c r="G80" s="28">
        <v>0</v>
      </c>
      <c r="H80" s="28">
        <v>0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-4.0099999999999999E-4</v>
      </c>
      <c r="O80" s="28">
        <v>0</v>
      </c>
      <c r="P80" s="28">
        <v>0</v>
      </c>
      <c r="Q80" s="28">
        <v>0</v>
      </c>
      <c r="R80" s="28">
        <v>0</v>
      </c>
      <c r="S80" s="28">
        <v>0.23160000000000008</v>
      </c>
      <c r="T80" s="28">
        <v>0.36120000000000002</v>
      </c>
      <c r="U80" s="28">
        <v>0.45000000000000007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0</v>
      </c>
      <c r="AC80" s="29">
        <v>0</v>
      </c>
      <c r="AD80" s="29">
        <v>0</v>
      </c>
      <c r="AE80" s="29">
        <v>0</v>
      </c>
      <c r="AF80" s="29">
        <v>0</v>
      </c>
      <c r="AG80" s="29">
        <v>0</v>
      </c>
      <c r="AH80" s="29">
        <v>0</v>
      </c>
      <c r="AI80" s="29">
        <v>2.696E-3</v>
      </c>
      <c r="AJ80" s="29">
        <v>8.2901999999999934E-2</v>
      </c>
      <c r="AK80" s="29">
        <v>3.8418000000000001E-2</v>
      </c>
      <c r="AL80" s="29">
        <v>3.8922999999999999E-2</v>
      </c>
      <c r="AM80" s="29">
        <v>7.9531999999999978E-2</v>
      </c>
      <c r="AN80" s="29">
        <v>8.2227999999999926E-2</v>
      </c>
      <c r="AO80" s="29">
        <v>0.10300899999999995</v>
      </c>
      <c r="AP80" s="29">
        <v>5.0494000000000011E-2</v>
      </c>
    </row>
    <row r="81" spans="1:42" ht="15" x14ac:dyDescent="0.25">
      <c r="A81" s="68" t="s">
        <v>6</v>
      </c>
      <c r="B81" s="26" t="s">
        <v>87</v>
      </c>
      <c r="C81" s="26" t="s">
        <v>101</v>
      </c>
      <c r="D81" s="26" t="s">
        <v>104</v>
      </c>
      <c r="E81" s="27" t="s">
        <v>113</v>
      </c>
      <c r="F81" s="29">
        <v>0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31"/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0</v>
      </c>
      <c r="AJ81" s="29">
        <v>0.2156040000000001</v>
      </c>
      <c r="AK81" s="29">
        <v>5.8986000000000004E-2</v>
      </c>
      <c r="AL81" s="29">
        <v>5.6783000000000007E-2</v>
      </c>
      <c r="AM81" s="29">
        <v>6.3053999999999999E-2</v>
      </c>
      <c r="AN81" s="29">
        <v>0</v>
      </c>
      <c r="AO81" s="29">
        <v>9.746299999999998E-2</v>
      </c>
      <c r="AP81" s="29">
        <v>5.4918000000000002E-2</v>
      </c>
    </row>
    <row r="82" spans="1:42" ht="25.5" x14ac:dyDescent="0.25">
      <c r="A82" s="68" t="s">
        <v>6</v>
      </c>
      <c r="B82" s="26" t="s">
        <v>87</v>
      </c>
      <c r="C82" s="26" t="s">
        <v>101</v>
      </c>
      <c r="D82" s="26" t="s">
        <v>104</v>
      </c>
      <c r="E82" s="27" t="s">
        <v>114</v>
      </c>
      <c r="F82" s="28">
        <v>0.192</v>
      </c>
      <c r="G82" s="28">
        <v>0.12479999999999998</v>
      </c>
      <c r="H82" s="28">
        <v>0.13199999999999998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-3.9800000000000002E-4</v>
      </c>
      <c r="O82" s="28">
        <v>0</v>
      </c>
      <c r="P82" s="28">
        <v>0</v>
      </c>
      <c r="Q82" s="28">
        <v>0</v>
      </c>
      <c r="R82" s="28">
        <v>0</v>
      </c>
      <c r="S82" s="28">
        <v>0</v>
      </c>
      <c r="T82" s="28">
        <v>0</v>
      </c>
      <c r="U82" s="28">
        <v>0</v>
      </c>
      <c r="V82" s="29">
        <v>0.136882</v>
      </c>
      <c r="W82" s="29">
        <v>0.13962000000000002</v>
      </c>
      <c r="X82" s="29">
        <v>0.32206799999999991</v>
      </c>
      <c r="Y82" s="29">
        <v>0.12167999999999997</v>
      </c>
      <c r="Z82" s="29">
        <v>0.14183999999999997</v>
      </c>
      <c r="AA82" s="29">
        <v>0.22735799999999995</v>
      </c>
      <c r="AB82" s="29">
        <v>0.55405800000000005</v>
      </c>
      <c r="AC82" s="29">
        <v>0.23627999999999999</v>
      </c>
      <c r="AD82" s="29">
        <v>0.39527999999999996</v>
      </c>
      <c r="AE82" s="29">
        <v>0.25596000000000002</v>
      </c>
      <c r="AF82" s="29">
        <v>0.33234399999999986</v>
      </c>
      <c r="AG82" s="29">
        <v>0.56250000000000011</v>
      </c>
      <c r="AH82" s="29">
        <v>0.47415399999999996</v>
      </c>
      <c r="AI82" s="29">
        <v>0.24846000000000001</v>
      </c>
      <c r="AJ82" s="29">
        <v>0.44531999999999999</v>
      </c>
      <c r="AK82" s="29">
        <v>0.18222999999999998</v>
      </c>
      <c r="AL82" s="29">
        <v>0.369336</v>
      </c>
      <c r="AM82" s="29">
        <v>0.85944000000000031</v>
      </c>
      <c r="AN82" s="29">
        <v>0.23701800000000001</v>
      </c>
      <c r="AO82" s="29">
        <v>0.47923199999999994</v>
      </c>
      <c r="AP82" s="29">
        <v>0.29831399999999997</v>
      </c>
    </row>
    <row r="83" spans="1:42" ht="15" x14ac:dyDescent="0.25">
      <c r="A83" s="68" t="s">
        <v>6</v>
      </c>
      <c r="B83" s="26" t="s">
        <v>87</v>
      </c>
      <c r="C83" s="26" t="s">
        <v>101</v>
      </c>
      <c r="D83" s="26" t="s">
        <v>104</v>
      </c>
      <c r="E83" s="27" t="s">
        <v>107</v>
      </c>
      <c r="F83" s="28">
        <v>0.13612000000000002</v>
      </c>
      <c r="G83" s="28">
        <v>0.21794000000000002</v>
      </c>
      <c r="H83" s="28">
        <v>0.27326999999999996</v>
      </c>
      <c r="I83" s="28">
        <v>0.27898000000000001</v>
      </c>
      <c r="J83" s="28">
        <v>0.19189999999999996</v>
      </c>
      <c r="K83" s="28">
        <v>5.7500000000000002E-2</v>
      </c>
      <c r="L83" s="28">
        <v>0.12419999999999999</v>
      </c>
      <c r="M83" s="28">
        <v>0.29470999999999997</v>
      </c>
      <c r="N83" s="28">
        <v>0.14377099999999998</v>
      </c>
      <c r="O83" s="28">
        <v>0.12959000000000001</v>
      </c>
      <c r="P83" s="28">
        <v>0.22973000000000002</v>
      </c>
      <c r="Q83" s="28">
        <v>0.13181399999999999</v>
      </c>
      <c r="R83" s="28">
        <v>0.12847999999999998</v>
      </c>
      <c r="S83" s="28">
        <v>0.25917900000000005</v>
      </c>
      <c r="T83" s="28">
        <v>0.87065800000000015</v>
      </c>
      <c r="U83" s="28">
        <v>0.74979599999999991</v>
      </c>
      <c r="V83" s="29">
        <v>0.37260000000000076</v>
      </c>
      <c r="W83" s="29">
        <v>0.3240000000000004</v>
      </c>
      <c r="X83" s="29">
        <v>0.15719899999999995</v>
      </c>
      <c r="Y83" s="29">
        <v>0.14219999999999997</v>
      </c>
      <c r="Z83" s="29">
        <v>0.27000000000000024</v>
      </c>
      <c r="AA83" s="29">
        <v>0.25559999999999999</v>
      </c>
      <c r="AB83" s="29">
        <v>0.24659999999999996</v>
      </c>
      <c r="AC83" s="29">
        <v>0.14219999999999999</v>
      </c>
      <c r="AD83" s="29">
        <v>0.41340100000000035</v>
      </c>
      <c r="AE83" s="29">
        <v>0.13319999999999999</v>
      </c>
      <c r="AF83" s="29">
        <v>0.28740100000000046</v>
      </c>
      <c r="AG83" s="29">
        <v>0.27180000000000021</v>
      </c>
      <c r="AH83" s="29">
        <v>0.44640000000000024</v>
      </c>
      <c r="AI83" s="29">
        <v>0.15839999999999996</v>
      </c>
      <c r="AJ83" s="29">
        <v>0.18719999999999987</v>
      </c>
      <c r="AK83" s="29">
        <v>0.2718000000000001</v>
      </c>
      <c r="AL83" s="29">
        <v>0.12569899999999995</v>
      </c>
      <c r="AM83" s="29">
        <v>0.55800000000000016</v>
      </c>
      <c r="AN83" s="29">
        <v>1.8E-3</v>
      </c>
      <c r="AO83" s="29">
        <v>0.39780000000000065</v>
      </c>
      <c r="AP83" s="29">
        <v>0.22319999999999993</v>
      </c>
    </row>
    <row r="84" spans="1:42" ht="25.5" x14ac:dyDescent="0.2">
      <c r="A84" s="27" t="s">
        <v>5</v>
      </c>
      <c r="B84" s="26" t="s">
        <v>87</v>
      </c>
      <c r="C84" s="26" t="s">
        <v>93</v>
      </c>
      <c r="D84" s="26" t="s">
        <v>104</v>
      </c>
      <c r="E84" s="27" t="s">
        <v>105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2.3900000000000005E-2</v>
      </c>
      <c r="AM84" s="29">
        <v>2.3900000000000002E-3</v>
      </c>
      <c r="AN84" s="29">
        <v>9.5600000000000008E-3</v>
      </c>
      <c r="AO84" s="29">
        <v>1.1950000000000001E-2</v>
      </c>
      <c r="AP84" s="29">
        <v>9.5600000000000008E-3</v>
      </c>
    </row>
    <row r="85" spans="1:42" x14ac:dyDescent="0.2">
      <c r="A85" s="27" t="s">
        <v>5</v>
      </c>
      <c r="B85" s="26" t="s">
        <v>87</v>
      </c>
      <c r="C85" s="26" t="s">
        <v>93</v>
      </c>
      <c r="D85" s="26" t="s">
        <v>104</v>
      </c>
      <c r="E85" s="27" t="s">
        <v>106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4.5920000000000006E-3</v>
      </c>
      <c r="AJ85" s="29">
        <v>0</v>
      </c>
      <c r="AK85" s="29">
        <v>3.2799999999999999E-3</v>
      </c>
      <c r="AL85" s="29">
        <v>1.9680000000000001E-3</v>
      </c>
      <c r="AM85" s="29">
        <v>2.624E-3</v>
      </c>
      <c r="AN85" s="29">
        <v>4.5920000000000006E-3</v>
      </c>
      <c r="AO85" s="29">
        <v>2.6180000000000001E-3</v>
      </c>
      <c r="AP85" s="29">
        <v>1.5665999999999999E-2</v>
      </c>
    </row>
    <row r="86" spans="1:42" x14ac:dyDescent="0.2">
      <c r="A86" s="27" t="s">
        <v>5</v>
      </c>
      <c r="B86" s="26" t="s">
        <v>87</v>
      </c>
      <c r="C86" s="26" t="s">
        <v>93</v>
      </c>
      <c r="D86" s="26" t="s">
        <v>104</v>
      </c>
      <c r="E86" s="27" t="s">
        <v>107</v>
      </c>
      <c r="F86" s="28">
        <v>0.21024000000000001</v>
      </c>
      <c r="G86" s="28">
        <v>0.18518399999999999</v>
      </c>
      <c r="H86" s="28">
        <v>0.24141600000000002</v>
      </c>
      <c r="I86" s="28">
        <v>0.20066399999999998</v>
      </c>
      <c r="J86" s="28">
        <v>0.18381599999999998</v>
      </c>
      <c r="K86" s="28">
        <v>0.20340000000000003</v>
      </c>
      <c r="L86" s="28">
        <v>0.15659999999999996</v>
      </c>
      <c r="M86" s="28">
        <v>8.9999999999999983E-2</v>
      </c>
      <c r="N86" s="28">
        <v>0.12492000000000002</v>
      </c>
      <c r="O86" s="28">
        <v>0.12239999999999998</v>
      </c>
      <c r="P86" s="28">
        <v>0.1152</v>
      </c>
      <c r="Q86" s="28">
        <v>0.11700000000000001</v>
      </c>
      <c r="R86" s="28">
        <v>0.12953999999999999</v>
      </c>
      <c r="S86" s="28">
        <v>0.13416</v>
      </c>
      <c r="T86" s="28">
        <v>0.24287999999999998</v>
      </c>
      <c r="U86" s="28">
        <v>0.17538000000000001</v>
      </c>
      <c r="V86" s="29">
        <v>0.25535999999999998</v>
      </c>
      <c r="W86" s="29">
        <v>0.19667999999999999</v>
      </c>
      <c r="X86" s="29">
        <v>0.13296000000000002</v>
      </c>
      <c r="Y86" s="29">
        <v>0.11496000000000001</v>
      </c>
      <c r="Z86" s="29">
        <v>0.14573999999999998</v>
      </c>
      <c r="AA86" s="29">
        <v>0.19469999999999996</v>
      </c>
      <c r="AB86" s="29">
        <v>0.14639999999999997</v>
      </c>
      <c r="AC86" s="29">
        <v>0.12875999999999999</v>
      </c>
      <c r="AD86" s="29">
        <v>0.12564</v>
      </c>
      <c r="AE86" s="29">
        <v>0.15690000000000001</v>
      </c>
      <c r="AF86" s="29">
        <v>0.21137999999999998</v>
      </c>
      <c r="AG86" s="29">
        <v>0.18341999999999994</v>
      </c>
      <c r="AH86" s="29">
        <v>0.19728000000000001</v>
      </c>
      <c r="AI86" s="29">
        <v>0.14514000000000002</v>
      </c>
      <c r="AJ86" s="29">
        <v>0.10979999999999999</v>
      </c>
      <c r="AK86" s="29">
        <v>4.794000000000001E-2</v>
      </c>
      <c r="AL86" s="29">
        <v>2.528E-2</v>
      </c>
      <c r="AM86" s="29">
        <v>0</v>
      </c>
      <c r="AN86" s="29">
        <v>5.1999999999999998E-3</v>
      </c>
      <c r="AO86" s="29">
        <v>0.25144</v>
      </c>
      <c r="AP86" s="29">
        <v>0.22604000000000002</v>
      </c>
    </row>
    <row r="87" spans="1:42" ht="25.5" x14ac:dyDescent="0.2">
      <c r="A87" s="27" t="s">
        <v>5</v>
      </c>
      <c r="B87" s="26" t="s">
        <v>87</v>
      </c>
      <c r="C87" s="27" t="s">
        <v>108</v>
      </c>
      <c r="D87" s="26" t="s">
        <v>104</v>
      </c>
      <c r="E87" s="27" t="s">
        <v>109</v>
      </c>
      <c r="F87" s="28">
        <v>0.12419999999999999</v>
      </c>
      <c r="G87" s="28">
        <v>0.1026</v>
      </c>
      <c r="H87" s="28">
        <v>0.12239999999999999</v>
      </c>
      <c r="I87" s="28">
        <v>0.2016</v>
      </c>
      <c r="J87" s="28">
        <v>0.14219999999999999</v>
      </c>
      <c r="K87" s="28">
        <v>7.3800000000000004E-2</v>
      </c>
      <c r="L87" s="28">
        <v>7.0199999999999985E-2</v>
      </c>
      <c r="M87" s="28">
        <v>5.5799999999999995E-2</v>
      </c>
      <c r="N87" s="28">
        <v>0.15659999999999999</v>
      </c>
      <c r="O87" s="28">
        <v>6.2999999999999987E-2</v>
      </c>
      <c r="P87" s="28">
        <v>9.180000000000002E-2</v>
      </c>
      <c r="Q87" s="28">
        <v>8.6400000000000018E-2</v>
      </c>
      <c r="R87" s="28">
        <v>9.1799999999999993E-2</v>
      </c>
      <c r="S87" s="28">
        <v>0.1278</v>
      </c>
      <c r="T87" s="28">
        <v>0.10800000000000001</v>
      </c>
      <c r="U87" s="28">
        <v>8.2800000000000012E-2</v>
      </c>
      <c r="V87" s="29">
        <v>0.15479999999999994</v>
      </c>
      <c r="W87" s="29">
        <v>0.13319999999999999</v>
      </c>
      <c r="X87" s="29">
        <v>8.2799999999999999E-2</v>
      </c>
      <c r="Y87" s="29">
        <v>0.1368</v>
      </c>
      <c r="Z87" s="29">
        <v>8.4599999999999981E-2</v>
      </c>
      <c r="AA87" s="29">
        <v>7.7399999999999997E-2</v>
      </c>
      <c r="AB87" s="29">
        <v>8.4599999999999953E-2</v>
      </c>
      <c r="AC87" s="29">
        <v>9.5399999999999985E-2</v>
      </c>
      <c r="AD87" s="29">
        <v>6.8400000000000002E-2</v>
      </c>
      <c r="AE87" s="29">
        <v>7.3800000000000004E-2</v>
      </c>
      <c r="AF87" s="29">
        <v>0.14219999999999997</v>
      </c>
      <c r="AG87" s="29">
        <v>0.13679999999999998</v>
      </c>
      <c r="AH87" s="29">
        <v>7.7399999999999969E-2</v>
      </c>
      <c r="AI87" s="29">
        <v>0.1134</v>
      </c>
      <c r="AJ87" s="29">
        <v>0</v>
      </c>
      <c r="AK87" s="29">
        <v>0.17999999999999991</v>
      </c>
      <c r="AL87" s="29">
        <v>0.14039999999999997</v>
      </c>
      <c r="AM87" s="29">
        <v>0.13319999999999999</v>
      </c>
      <c r="AN87" s="29">
        <v>0.10620000000000003</v>
      </c>
      <c r="AO87" s="29">
        <v>0.1116</v>
      </c>
      <c r="AP87" s="29">
        <v>9.5399999999999985E-2</v>
      </c>
    </row>
    <row r="88" spans="1:42" ht="25.5" x14ac:dyDescent="0.2">
      <c r="A88" s="27" t="s">
        <v>5</v>
      </c>
      <c r="B88" s="26" t="s">
        <v>87</v>
      </c>
      <c r="C88" s="27" t="s">
        <v>97</v>
      </c>
      <c r="D88" s="26" t="s">
        <v>104</v>
      </c>
      <c r="E88" s="27" t="s">
        <v>107</v>
      </c>
      <c r="F88" s="28">
        <v>9.1523999999999994E-2</v>
      </c>
      <c r="G88" s="28">
        <v>7.9979999999999996E-2</v>
      </c>
      <c r="H88" s="28">
        <v>4.4016E-2</v>
      </c>
      <c r="I88" s="28">
        <v>0.13142400000000001</v>
      </c>
      <c r="J88" s="28">
        <v>8.8031999999999999E-2</v>
      </c>
      <c r="K88" s="28">
        <v>2.3112000000000001E-2</v>
      </c>
      <c r="L88" s="28">
        <v>3.218399999999999E-2</v>
      </c>
      <c r="M88" s="28">
        <v>2.4132000000000001E-2</v>
      </c>
      <c r="N88" s="28">
        <v>3.6035999999999999E-2</v>
      </c>
      <c r="O88" s="28">
        <v>1.9692000000000001E-2</v>
      </c>
      <c r="P88" s="28">
        <v>3.0144000000000001E-2</v>
      </c>
      <c r="Q88" s="28">
        <v>2.1971999999999998E-2</v>
      </c>
      <c r="R88" s="28">
        <v>3.5700000000000003E-2</v>
      </c>
      <c r="S88" s="28">
        <v>2.5295999999999999E-2</v>
      </c>
      <c r="T88" s="28">
        <v>5.2379999999999996E-2</v>
      </c>
      <c r="U88" s="28">
        <v>3.4824000000000001E-2</v>
      </c>
      <c r="V88" s="29">
        <v>4.6679999999999999E-2</v>
      </c>
      <c r="W88" s="29">
        <v>4.5276000000000004E-2</v>
      </c>
      <c r="X88" s="29">
        <v>1.6223999999999999E-2</v>
      </c>
      <c r="Y88" s="29">
        <v>9.1199999999999996E-3</v>
      </c>
      <c r="Z88" s="29">
        <v>7.9799999999999992E-3</v>
      </c>
      <c r="AA88" s="29">
        <v>6.8400000000000006E-3</v>
      </c>
      <c r="AB88" s="29">
        <v>1.14E-3</v>
      </c>
      <c r="AC88" s="29">
        <v>1.14E-3</v>
      </c>
      <c r="AD88" s="29">
        <v>0</v>
      </c>
      <c r="AE88" s="29">
        <v>0</v>
      </c>
      <c r="AF88" s="29">
        <v>0</v>
      </c>
      <c r="AG88" s="29">
        <v>0</v>
      </c>
      <c r="AH88" s="29">
        <v>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</row>
    <row r="89" spans="1:42" ht="25.5" x14ac:dyDescent="0.2">
      <c r="A89" s="27" t="s">
        <v>5</v>
      </c>
      <c r="B89" s="26" t="s">
        <v>87</v>
      </c>
      <c r="C89" s="26" t="s">
        <v>98</v>
      </c>
      <c r="D89" s="26" t="s">
        <v>104</v>
      </c>
      <c r="E89" s="27" t="s">
        <v>105</v>
      </c>
      <c r="F89" s="28">
        <v>1.4416859999999998</v>
      </c>
      <c r="G89" s="28">
        <v>2.8577040000000005</v>
      </c>
      <c r="H89" s="28">
        <v>1.907988</v>
      </c>
      <c r="I89" s="28">
        <v>1.0509519999999999</v>
      </c>
      <c r="J89" s="28">
        <v>0.71299999999999986</v>
      </c>
      <c r="K89" s="28">
        <v>4.0698039999999995</v>
      </c>
      <c r="L89" s="28">
        <v>1.8808940000000001</v>
      </c>
      <c r="M89" s="28">
        <v>2.2117260000000001</v>
      </c>
      <c r="N89" s="28">
        <v>0.85560000000000014</v>
      </c>
      <c r="O89" s="28">
        <v>1.6769760000000002</v>
      </c>
      <c r="P89" s="28">
        <v>3.6035020000000006</v>
      </c>
      <c r="Q89" s="28">
        <v>0.81994999999999996</v>
      </c>
      <c r="R89" s="28">
        <v>1.9607500000000002</v>
      </c>
      <c r="S89" s="28">
        <v>1.0352759999999999</v>
      </c>
      <c r="T89" s="28">
        <v>2.2958600000000002</v>
      </c>
      <c r="U89" s="28">
        <v>1.9336559999999998</v>
      </c>
      <c r="V89" s="29">
        <v>0.57428699999999966</v>
      </c>
      <c r="W89" s="29">
        <v>0.7705970000000002</v>
      </c>
      <c r="X89" s="29">
        <v>0.83477800000000002</v>
      </c>
      <c r="Y89" s="29">
        <v>0.50931199999999988</v>
      </c>
      <c r="Z89" s="29">
        <v>0.4031630000000001</v>
      </c>
      <c r="AA89" s="29">
        <v>0.44178400000000001</v>
      </c>
      <c r="AB89" s="29">
        <v>0.7803530000000003</v>
      </c>
      <c r="AC89" s="29">
        <v>0.41737399999999991</v>
      </c>
      <c r="AD89" s="29">
        <v>0.40206399999999992</v>
      </c>
      <c r="AE89" s="29">
        <v>0.49102399999999974</v>
      </c>
      <c r="AF89" s="29">
        <v>0.52273799999999981</v>
      </c>
      <c r="AG89" s="29">
        <v>0.68255399999999977</v>
      </c>
      <c r="AH89" s="29">
        <v>0.43727099999999985</v>
      </c>
      <c r="AI89" s="29">
        <v>0.46565299999999976</v>
      </c>
      <c r="AJ89" s="29">
        <v>0.35899299999999984</v>
      </c>
      <c r="AK89" s="29">
        <v>0.43015099999999984</v>
      </c>
      <c r="AL89" s="29">
        <v>0.5047919999999998</v>
      </c>
      <c r="AM89" s="29">
        <v>0.34480899999999987</v>
      </c>
      <c r="AN89" s="29">
        <v>0.3590069999999998</v>
      </c>
      <c r="AO89" s="29">
        <v>0.3197839999999999</v>
      </c>
      <c r="AP89" s="29">
        <v>0.53294999999999981</v>
      </c>
    </row>
    <row r="90" spans="1:42" x14ac:dyDescent="0.2">
      <c r="A90" s="27" t="s">
        <v>5</v>
      </c>
      <c r="B90" s="26" t="s">
        <v>87</v>
      </c>
      <c r="C90" s="26" t="s">
        <v>98</v>
      </c>
      <c r="D90" s="26" t="s">
        <v>104</v>
      </c>
      <c r="E90" s="27" t="s">
        <v>106</v>
      </c>
      <c r="F90" s="28">
        <v>0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>
        <v>0</v>
      </c>
      <c r="R90" s="28">
        <v>0</v>
      </c>
      <c r="S90" s="28">
        <v>0</v>
      </c>
      <c r="T90" s="28">
        <v>0</v>
      </c>
      <c r="U90" s="28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</v>
      </c>
      <c r="AH90" s="29">
        <v>1.2684000000000003E-2</v>
      </c>
      <c r="AI90" s="29">
        <v>4.228E-3</v>
      </c>
      <c r="AJ90" s="29">
        <v>3.0200000000000001E-3</v>
      </c>
      <c r="AK90" s="29">
        <v>4.228E-3</v>
      </c>
      <c r="AL90" s="29">
        <v>1.2080000000000001E-3</v>
      </c>
      <c r="AM90" s="29">
        <v>1.2080000000000001E-3</v>
      </c>
      <c r="AN90" s="29">
        <v>1.2080000000000001E-3</v>
      </c>
      <c r="AO90" s="29">
        <v>2.4160000000000002E-3</v>
      </c>
      <c r="AP90" s="29">
        <v>6.0400000000000004E-4</v>
      </c>
    </row>
    <row r="91" spans="1:42" x14ac:dyDescent="0.2">
      <c r="A91" s="27" t="s">
        <v>5</v>
      </c>
      <c r="B91" s="26" t="s">
        <v>87</v>
      </c>
      <c r="C91" s="26" t="s">
        <v>98</v>
      </c>
      <c r="D91" s="26" t="s">
        <v>104</v>
      </c>
      <c r="E91" s="27" t="s">
        <v>107</v>
      </c>
      <c r="F91" s="28">
        <v>0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>
        <v>0</v>
      </c>
      <c r="R91" s="28">
        <v>0</v>
      </c>
      <c r="S91" s="28">
        <v>0</v>
      </c>
      <c r="T91" s="28">
        <v>0</v>
      </c>
      <c r="U91" s="28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  <c r="AE91" s="29">
        <v>0</v>
      </c>
      <c r="AF91" s="29">
        <v>0</v>
      </c>
      <c r="AG91" s="29">
        <v>0</v>
      </c>
      <c r="AH91" s="29">
        <v>0.245196</v>
      </c>
      <c r="AI91" s="29">
        <v>0.15699599999999997</v>
      </c>
      <c r="AJ91" s="29">
        <v>0.15170399999999998</v>
      </c>
      <c r="AK91" s="29">
        <v>0.13935600000000001</v>
      </c>
      <c r="AL91" s="29">
        <v>0.13759199999999999</v>
      </c>
      <c r="AM91" s="29">
        <v>0.16052399999999997</v>
      </c>
      <c r="AN91" s="29">
        <v>0.12348000000000003</v>
      </c>
      <c r="AO91" s="29">
        <v>0.148176</v>
      </c>
      <c r="AP91" s="29">
        <v>0.17992799999999998</v>
      </c>
    </row>
    <row r="92" spans="1:42" ht="25.5" x14ac:dyDescent="0.2">
      <c r="A92" s="27" t="s">
        <v>5</v>
      </c>
      <c r="B92" s="26" t="s">
        <v>87</v>
      </c>
      <c r="C92" s="26" t="s">
        <v>101</v>
      </c>
      <c r="D92" s="26" t="s">
        <v>104</v>
      </c>
      <c r="E92" s="27" t="s">
        <v>105</v>
      </c>
      <c r="F92" s="28">
        <v>-2.3999999999999998E-3</v>
      </c>
      <c r="G92" s="28">
        <v>2.3999999999999998E-3</v>
      </c>
      <c r="H92" s="28">
        <v>4.7999999999999996E-3</v>
      </c>
      <c r="I92" s="28">
        <v>9.5999999999999992E-3</v>
      </c>
      <c r="J92" s="28">
        <v>1.4399999999999998E-2</v>
      </c>
      <c r="K92" s="28">
        <v>3.1199999999999999E-2</v>
      </c>
      <c r="L92" s="28">
        <v>7.1999999999999998E-3</v>
      </c>
      <c r="M92" s="28">
        <v>4.7999999999999996E-3</v>
      </c>
      <c r="N92" s="28">
        <v>2.3999999999999998E-3</v>
      </c>
      <c r="O92" s="28">
        <v>4.7999999999999996E-3</v>
      </c>
      <c r="P92" s="28">
        <v>2.3999999999999998E-3</v>
      </c>
      <c r="Q92" s="28">
        <v>0</v>
      </c>
      <c r="R92" s="28">
        <v>0</v>
      </c>
      <c r="S92" s="28">
        <v>0</v>
      </c>
      <c r="T92" s="28">
        <v>0</v>
      </c>
      <c r="U92" s="28">
        <v>0</v>
      </c>
      <c r="V92" s="29">
        <v>2.3999999999999998E-3</v>
      </c>
      <c r="W92" s="29">
        <v>3.3599999999999998E-2</v>
      </c>
      <c r="X92" s="29">
        <v>1.9199999999999998E-2</v>
      </c>
      <c r="Y92" s="29">
        <v>2.3999999999999998E-3</v>
      </c>
      <c r="Z92" s="29">
        <v>2.3999999999999998E-3</v>
      </c>
      <c r="AA92" s="29">
        <v>7.1999999999999998E-3</v>
      </c>
      <c r="AB92" s="29">
        <v>4.7999999999999996E-3</v>
      </c>
      <c r="AC92" s="29">
        <v>4.7999999999999996E-3</v>
      </c>
      <c r="AD92" s="29">
        <v>9.5999999999999992E-3</v>
      </c>
      <c r="AE92" s="29">
        <v>7.1999999999999998E-3</v>
      </c>
      <c r="AF92" s="29">
        <v>9.5999999999999992E-3</v>
      </c>
      <c r="AG92" s="29">
        <v>4.7999999999999996E-3</v>
      </c>
      <c r="AH92" s="29">
        <v>1.6799999999999999E-2</v>
      </c>
      <c r="AI92" s="29">
        <v>2.3999999999999998E-3</v>
      </c>
      <c r="AJ92" s="29">
        <v>7.1999999999999998E-3</v>
      </c>
      <c r="AK92" s="29">
        <v>4.7999999999999996E-3</v>
      </c>
      <c r="AL92" s="29">
        <v>2.3999999999999998E-3</v>
      </c>
      <c r="AM92" s="29">
        <v>0</v>
      </c>
      <c r="AN92" s="29">
        <v>9.5999999999999992E-3</v>
      </c>
      <c r="AO92" s="29">
        <v>1.1999999999999999E-2</v>
      </c>
      <c r="AP92" s="29">
        <v>1.1999999999999999E-2</v>
      </c>
    </row>
    <row r="93" spans="1:42" x14ac:dyDescent="0.2">
      <c r="A93" s="27" t="s">
        <v>5</v>
      </c>
      <c r="B93" s="26" t="s">
        <v>87</v>
      </c>
      <c r="C93" s="26" t="s">
        <v>101</v>
      </c>
      <c r="D93" s="26" t="s">
        <v>104</v>
      </c>
      <c r="E93" s="27" t="s">
        <v>110</v>
      </c>
      <c r="F93" s="28">
        <v>-2.3999999999999998E-3</v>
      </c>
      <c r="G93" s="28">
        <v>2.3999999999999998E-3</v>
      </c>
      <c r="H93" s="28">
        <v>4.7999999999999996E-3</v>
      </c>
      <c r="I93" s="28">
        <v>9.5999999999999992E-3</v>
      </c>
      <c r="J93" s="28">
        <v>1.4399999999999998E-2</v>
      </c>
      <c r="K93" s="28">
        <v>3.1199999999999999E-2</v>
      </c>
      <c r="L93" s="28">
        <v>7.1999999999999998E-3</v>
      </c>
      <c r="M93" s="28">
        <v>4.7999999999999996E-3</v>
      </c>
      <c r="N93" s="28">
        <v>2.3999999999999998E-3</v>
      </c>
      <c r="O93" s="28">
        <v>4.7999999999999996E-3</v>
      </c>
      <c r="P93" s="28">
        <v>2.3999999999999998E-3</v>
      </c>
      <c r="Q93" s="28">
        <v>0</v>
      </c>
      <c r="R93" s="28">
        <v>0</v>
      </c>
      <c r="S93" s="28">
        <v>0</v>
      </c>
      <c r="T93" s="28">
        <v>0</v>
      </c>
      <c r="U93" s="28">
        <v>0</v>
      </c>
      <c r="V93" s="29">
        <v>2.3999999999999998E-3</v>
      </c>
      <c r="W93" s="29">
        <v>4.7999999999999996E-3</v>
      </c>
      <c r="X93" s="29">
        <v>4.7999999999999996E-3</v>
      </c>
      <c r="Y93" s="29">
        <v>2.3999999999999998E-3</v>
      </c>
      <c r="Z93" s="29">
        <v>2.3999999999999998E-3</v>
      </c>
      <c r="AA93" s="29">
        <v>0</v>
      </c>
      <c r="AB93" s="29">
        <v>0</v>
      </c>
      <c r="AC93" s="29">
        <v>2.3999999999999998E-3</v>
      </c>
      <c r="AD93" s="29">
        <v>4.7999999999999996E-3</v>
      </c>
      <c r="AE93" s="29">
        <v>7.1999999999999998E-3</v>
      </c>
      <c r="AF93" s="29">
        <v>9.5999999999999992E-3</v>
      </c>
      <c r="AG93" s="29">
        <v>0</v>
      </c>
      <c r="AH93" s="29">
        <v>7.1999999999999998E-3</v>
      </c>
      <c r="AI93" s="29">
        <v>2.3999999999999998E-3</v>
      </c>
      <c r="AJ93" s="29">
        <v>4.7999999999999996E-3</v>
      </c>
      <c r="AK93" s="29">
        <v>4.7999999999999996E-3</v>
      </c>
      <c r="AL93" s="29">
        <v>2.3999999999999998E-3</v>
      </c>
      <c r="AM93" s="29">
        <v>2.3999999999999998E-3</v>
      </c>
      <c r="AN93" s="29">
        <v>0</v>
      </c>
      <c r="AO93" s="29">
        <v>7.1999999999999998E-3</v>
      </c>
      <c r="AP93" s="29">
        <v>7.1999999999999998E-3</v>
      </c>
    </row>
    <row r="94" spans="1:42" x14ac:dyDescent="0.2">
      <c r="A94" s="27" t="s">
        <v>5</v>
      </c>
      <c r="B94" s="26" t="s">
        <v>87</v>
      </c>
      <c r="C94" s="26" t="s">
        <v>101</v>
      </c>
      <c r="D94" s="26" t="s">
        <v>104</v>
      </c>
      <c r="E94" s="27" t="s">
        <v>111</v>
      </c>
      <c r="F94" s="28">
        <v>5.5199999999999999E-2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>
        <v>0</v>
      </c>
      <c r="R94" s="28">
        <v>0</v>
      </c>
      <c r="S94" s="28">
        <v>0</v>
      </c>
      <c r="T94" s="28">
        <v>0</v>
      </c>
      <c r="U94" s="28">
        <v>6.6E-3</v>
      </c>
      <c r="V94" s="29">
        <v>1.84E-2</v>
      </c>
      <c r="W94" s="29">
        <v>9.1999999999999998E-3</v>
      </c>
      <c r="X94" s="29">
        <v>4.5999999999999999E-3</v>
      </c>
      <c r="Y94" s="29">
        <v>4.5999999999999999E-3</v>
      </c>
      <c r="Z94" s="29">
        <v>0</v>
      </c>
      <c r="AA94" s="29">
        <v>2.3E-3</v>
      </c>
      <c r="AB94" s="29">
        <v>4.5999999999999999E-3</v>
      </c>
      <c r="AC94" s="29">
        <v>0</v>
      </c>
      <c r="AD94" s="29">
        <v>0</v>
      </c>
      <c r="AE94" s="29">
        <v>0</v>
      </c>
      <c r="AF94" s="29">
        <v>0</v>
      </c>
      <c r="AG94" s="29">
        <v>0</v>
      </c>
      <c r="AH94" s="29">
        <v>2.3E-3</v>
      </c>
      <c r="AI94" s="29">
        <v>0</v>
      </c>
      <c r="AJ94" s="29">
        <v>0</v>
      </c>
      <c r="AK94" s="29">
        <v>2.3E-3</v>
      </c>
      <c r="AL94" s="29">
        <v>0</v>
      </c>
      <c r="AM94" s="29">
        <v>0</v>
      </c>
      <c r="AN94" s="29">
        <v>0</v>
      </c>
      <c r="AO94" s="29">
        <v>0</v>
      </c>
      <c r="AP94" s="29">
        <v>1.8240000000000003E-2</v>
      </c>
    </row>
    <row r="95" spans="1:42" x14ac:dyDescent="0.2">
      <c r="A95" s="27" t="s">
        <v>5</v>
      </c>
      <c r="B95" s="26" t="s">
        <v>87</v>
      </c>
      <c r="C95" s="26" t="s">
        <v>101</v>
      </c>
      <c r="D95" s="26" t="s">
        <v>104</v>
      </c>
      <c r="E95" s="27" t="s">
        <v>112</v>
      </c>
      <c r="F95" s="29">
        <v>0</v>
      </c>
      <c r="G95" s="29">
        <v>0</v>
      </c>
      <c r="H95" s="29">
        <v>0</v>
      </c>
      <c r="I95" s="29">
        <v>0</v>
      </c>
      <c r="J95" s="29">
        <v>0</v>
      </c>
      <c r="K95" s="29">
        <v>0</v>
      </c>
      <c r="L95" s="29">
        <v>0</v>
      </c>
      <c r="M95" s="29">
        <v>0</v>
      </c>
      <c r="N95" s="29">
        <v>0</v>
      </c>
      <c r="O95" s="29">
        <v>0</v>
      </c>
      <c r="P95" s="29">
        <v>0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>
        <v>0</v>
      </c>
      <c r="AC95" s="29">
        <v>0</v>
      </c>
      <c r="AD95" s="29">
        <v>0</v>
      </c>
      <c r="AE95" s="29">
        <v>0</v>
      </c>
      <c r="AF95" s="29">
        <v>0</v>
      </c>
      <c r="AG95" s="29">
        <v>0</v>
      </c>
      <c r="AH95" s="29">
        <v>0</v>
      </c>
      <c r="AI95" s="29">
        <v>6.7400000000000001E-4</v>
      </c>
      <c r="AJ95" s="29">
        <v>1.348E-3</v>
      </c>
      <c r="AK95" s="29">
        <v>0</v>
      </c>
      <c r="AL95" s="29">
        <v>0</v>
      </c>
      <c r="AM95" s="29">
        <v>1.348E-3</v>
      </c>
      <c r="AN95" s="29">
        <v>2.696E-3</v>
      </c>
      <c r="AO95" s="29">
        <v>3.3700000000000002E-3</v>
      </c>
      <c r="AP95" s="29">
        <v>5.3920000000000001E-3</v>
      </c>
    </row>
    <row r="96" spans="1:42" x14ac:dyDescent="0.2">
      <c r="A96" s="27" t="s">
        <v>5</v>
      </c>
      <c r="B96" s="26" t="s">
        <v>87</v>
      </c>
      <c r="C96" s="26" t="s">
        <v>101</v>
      </c>
      <c r="D96" s="26" t="s">
        <v>104</v>
      </c>
      <c r="E96" s="27" t="s">
        <v>113</v>
      </c>
      <c r="F96" s="29">
        <v>0</v>
      </c>
      <c r="G96" s="29">
        <v>0</v>
      </c>
      <c r="H96" s="29">
        <v>0</v>
      </c>
      <c r="I96" s="29">
        <v>0</v>
      </c>
      <c r="J96" s="29">
        <v>0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>
        <v>0</v>
      </c>
      <c r="AC96" s="29">
        <v>0</v>
      </c>
      <c r="AD96" s="29">
        <v>0</v>
      </c>
      <c r="AE96" s="29">
        <v>0</v>
      </c>
      <c r="AF96" s="29">
        <v>0</v>
      </c>
      <c r="AG96" s="29">
        <v>0</v>
      </c>
      <c r="AH96" s="29">
        <v>0</v>
      </c>
      <c r="AI96" s="29">
        <v>0</v>
      </c>
      <c r="AJ96" s="29">
        <v>4.0679999999999996E-3</v>
      </c>
      <c r="AK96" s="29">
        <v>0</v>
      </c>
      <c r="AL96" s="29">
        <v>6.1019999999999998E-3</v>
      </c>
      <c r="AM96" s="29">
        <v>0</v>
      </c>
      <c r="AN96" s="29">
        <v>0</v>
      </c>
      <c r="AO96" s="29">
        <v>8.1359999999999991E-3</v>
      </c>
      <c r="AP96" s="29">
        <v>1.4237999999999999E-2</v>
      </c>
    </row>
    <row r="97" spans="1:42" ht="25.5" x14ac:dyDescent="0.2">
      <c r="A97" s="27" t="s">
        <v>5</v>
      </c>
      <c r="B97" s="26" t="s">
        <v>87</v>
      </c>
      <c r="C97" s="26" t="s">
        <v>101</v>
      </c>
      <c r="D97" s="26" t="s">
        <v>104</v>
      </c>
      <c r="E97" s="27" t="s">
        <v>114</v>
      </c>
      <c r="F97" s="28">
        <v>3.8399999999999997E-2</v>
      </c>
      <c r="G97" s="28">
        <v>3.3599999999999998E-2</v>
      </c>
      <c r="H97" s="28">
        <v>1.6799999999999999E-2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>
        <v>0</v>
      </c>
      <c r="R97" s="28">
        <v>0</v>
      </c>
      <c r="S97" s="28">
        <v>0</v>
      </c>
      <c r="T97" s="28">
        <v>0</v>
      </c>
      <c r="U97" s="28">
        <v>0</v>
      </c>
      <c r="V97" s="29">
        <v>2.1137999999999997E-2</v>
      </c>
      <c r="W97" s="29">
        <v>1.017E-2</v>
      </c>
      <c r="X97" s="29">
        <v>7.2000000000000005E-4</v>
      </c>
      <c r="Y97" s="29">
        <v>5.0400000000000002E-3</v>
      </c>
      <c r="Z97" s="29">
        <v>2.8800000000000002E-3</v>
      </c>
      <c r="AA97" s="29">
        <v>3.3900000000000002E-3</v>
      </c>
      <c r="AB97" s="29">
        <v>6.7800000000000004E-3</v>
      </c>
      <c r="AC97" s="29">
        <v>1.059E-2</v>
      </c>
      <c r="AD97" s="29">
        <v>3.3900000000000002E-3</v>
      </c>
      <c r="AE97" s="29">
        <v>9.1500000000000001E-3</v>
      </c>
      <c r="AF97" s="29">
        <v>1.059E-2</v>
      </c>
      <c r="AG97" s="29">
        <v>1.4280000000000001E-2</v>
      </c>
      <c r="AH97" s="29">
        <v>2.1569999999999999E-2</v>
      </c>
      <c r="AI97" s="29">
        <v>5.3400000000000001E-3</v>
      </c>
      <c r="AJ97" s="29">
        <v>8.2199999999999999E-3</v>
      </c>
      <c r="AK97" s="29">
        <v>5.7600000000000004E-3</v>
      </c>
      <c r="AL97" s="29">
        <v>4.0260000000000001E-3</v>
      </c>
      <c r="AM97" s="29">
        <v>1.1783999999999999E-2</v>
      </c>
      <c r="AN97" s="29">
        <v>6.3180000000000007E-3</v>
      </c>
      <c r="AO97" s="29">
        <v>4.3200000000000001E-3</v>
      </c>
      <c r="AP97" s="29">
        <v>5.1720000000000004E-3</v>
      </c>
    </row>
    <row r="98" spans="1:42" x14ac:dyDescent="0.2">
      <c r="A98" s="27" t="s">
        <v>5</v>
      </c>
      <c r="B98" s="26" t="s">
        <v>87</v>
      </c>
      <c r="C98" s="26" t="s">
        <v>101</v>
      </c>
      <c r="D98" s="26" t="s">
        <v>104</v>
      </c>
      <c r="E98" s="27" t="s">
        <v>107</v>
      </c>
      <c r="F98" s="28">
        <v>1.031E-2</v>
      </c>
      <c r="G98" s="28">
        <v>7.2700000000000004E-3</v>
      </c>
      <c r="H98" s="28">
        <v>1.7579999999999998E-2</v>
      </c>
      <c r="I98" s="28">
        <v>1.9880000000000002E-2</v>
      </c>
      <c r="J98" s="28">
        <v>2.4109999999999999E-2</v>
      </c>
      <c r="K98" s="28">
        <v>2.76E-2</v>
      </c>
      <c r="L98" s="28">
        <v>6.8999999999999999E-3</v>
      </c>
      <c r="M98" s="28">
        <v>1.187E-2</v>
      </c>
      <c r="N98" s="28">
        <v>1.261E-2</v>
      </c>
      <c r="O98" s="28">
        <v>1.2240000000000001E-2</v>
      </c>
      <c r="P98" s="28">
        <v>2.3E-3</v>
      </c>
      <c r="Q98" s="28">
        <v>9.9400000000000009E-3</v>
      </c>
      <c r="R98" s="28">
        <v>1.187E-2</v>
      </c>
      <c r="S98" s="28">
        <v>2.3E-3</v>
      </c>
      <c r="T98" s="28">
        <v>1.2240000000000001E-2</v>
      </c>
      <c r="U98" s="28">
        <v>1.4369999999999999E-2</v>
      </c>
      <c r="V98" s="29">
        <v>5.4000000000000003E-3</v>
      </c>
      <c r="W98" s="29">
        <v>3.4200000000000001E-2</v>
      </c>
      <c r="X98" s="29">
        <v>8.1000000000000016E-2</v>
      </c>
      <c r="Y98" s="29">
        <v>3.6000000000000004E-2</v>
      </c>
      <c r="Z98" s="29">
        <v>3.9599999999999996E-2</v>
      </c>
      <c r="AA98" s="29">
        <v>1.26E-2</v>
      </c>
      <c r="AB98" s="29">
        <v>2.8800000000000003E-2</v>
      </c>
      <c r="AC98" s="29">
        <v>2.6999999999999996E-2</v>
      </c>
      <c r="AD98" s="29">
        <v>4.4999999999999998E-2</v>
      </c>
      <c r="AE98" s="29">
        <v>3.7799999999999993E-2</v>
      </c>
      <c r="AF98" s="29">
        <v>3.9600000000000003E-2</v>
      </c>
      <c r="AG98" s="29">
        <v>4.3200000000000009E-2</v>
      </c>
      <c r="AH98" s="29">
        <v>5.3999999999999999E-2</v>
      </c>
      <c r="AI98" s="29">
        <v>3.2399999999999998E-2</v>
      </c>
      <c r="AJ98" s="29">
        <v>4.8600000000000004E-2</v>
      </c>
      <c r="AK98" s="29">
        <v>5.04E-2</v>
      </c>
      <c r="AL98" s="29">
        <v>3.5999999999999997E-2</v>
      </c>
      <c r="AM98" s="29">
        <v>2.1599999999999998E-2</v>
      </c>
      <c r="AN98" s="29">
        <v>7.1999999999999998E-3</v>
      </c>
      <c r="AO98" s="29">
        <v>7.2000000000000008E-2</v>
      </c>
      <c r="AP98" s="29">
        <v>6.4799999999999996E-2</v>
      </c>
    </row>
    <row r="99" spans="1:42" x14ac:dyDescent="0.2">
      <c r="A99" s="26" t="s">
        <v>10</v>
      </c>
      <c r="B99" s="26" t="s">
        <v>115</v>
      </c>
      <c r="C99" s="26" t="s">
        <v>116</v>
      </c>
      <c r="D99" s="27" t="s">
        <v>117</v>
      </c>
      <c r="E99" s="27" t="s">
        <v>94</v>
      </c>
      <c r="F99" s="28">
        <v>18.423489999999997</v>
      </c>
      <c r="G99" s="28">
        <v>17.602059999999998</v>
      </c>
      <c r="H99" s="28">
        <v>8.294789999999999</v>
      </c>
      <c r="I99" s="28">
        <v>13.884000000000006</v>
      </c>
      <c r="J99" s="28">
        <v>14.278280000000001</v>
      </c>
      <c r="K99" s="28">
        <v>8.1509400000000003</v>
      </c>
      <c r="L99" s="28">
        <v>10.18787</v>
      </c>
      <c r="M99" s="28">
        <v>8.8785799999999995</v>
      </c>
      <c r="N99" s="28">
        <v>5.2988900000000045</v>
      </c>
      <c r="O99" s="28">
        <v>7.8983300000000005</v>
      </c>
      <c r="P99" s="28">
        <v>7.4643700000000006</v>
      </c>
      <c r="Q99" s="28">
        <v>41.366979999999991</v>
      </c>
      <c r="R99" s="28">
        <v>4.93804</v>
      </c>
      <c r="S99" s="28">
        <v>8.1432599999999997</v>
      </c>
      <c r="T99" s="28">
        <v>1.2471600000000009</v>
      </c>
      <c r="U99" s="28">
        <v>4.9788200000000007</v>
      </c>
      <c r="V99" s="29">
        <v>8.0507799999999978</v>
      </c>
      <c r="W99" s="29">
        <v>3.8114199999999996</v>
      </c>
      <c r="X99" s="29">
        <v>4.6649400000000005</v>
      </c>
      <c r="Y99" s="29">
        <v>0.21923999999999996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</row>
    <row r="100" spans="1:42" x14ac:dyDescent="0.2">
      <c r="A100" s="26" t="s">
        <v>10</v>
      </c>
      <c r="B100" s="26" t="s">
        <v>115</v>
      </c>
      <c r="C100" s="26" t="s">
        <v>116</v>
      </c>
      <c r="D100" s="26" t="s">
        <v>118</v>
      </c>
      <c r="E100" s="27" t="s">
        <v>119</v>
      </c>
      <c r="F100" s="28">
        <v>0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>
        <v>0</v>
      </c>
      <c r="R100" s="28">
        <v>0</v>
      </c>
      <c r="S100" s="28">
        <v>0</v>
      </c>
      <c r="T100" s="28">
        <v>0</v>
      </c>
      <c r="U100" s="28">
        <v>0</v>
      </c>
      <c r="V100" s="29">
        <v>0.62280000000000013</v>
      </c>
      <c r="W100" s="29">
        <v>2.8799999999999999E-2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  <c r="AC100" s="29">
        <v>0</v>
      </c>
      <c r="AD100" s="29">
        <v>0</v>
      </c>
      <c r="AE100" s="29">
        <v>0</v>
      </c>
      <c r="AF100" s="29">
        <v>0</v>
      </c>
      <c r="AG100" s="29">
        <v>0</v>
      </c>
      <c r="AH100" s="29">
        <v>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</row>
    <row r="101" spans="1:42" x14ac:dyDescent="0.2">
      <c r="A101" s="26" t="s">
        <v>10</v>
      </c>
      <c r="B101" s="26" t="s">
        <v>115</v>
      </c>
      <c r="C101" s="26" t="s">
        <v>116</v>
      </c>
      <c r="D101" s="26" t="s">
        <v>118</v>
      </c>
      <c r="E101" s="27" t="s">
        <v>120</v>
      </c>
      <c r="F101" s="28">
        <v>25.017199999999999</v>
      </c>
      <c r="G101" s="28">
        <v>19.282800000000002</v>
      </c>
      <c r="H101" s="28">
        <v>10.654200000000001</v>
      </c>
      <c r="I101" s="28">
        <v>21.120199999999993</v>
      </c>
      <c r="J101" s="28">
        <v>23.739199999999983</v>
      </c>
      <c r="K101" s="28">
        <v>16.1342</v>
      </c>
      <c r="L101" s="28">
        <v>23.046199999999999</v>
      </c>
      <c r="M101" s="28">
        <v>13.6012</v>
      </c>
      <c r="N101" s="28">
        <v>16.6144</v>
      </c>
      <c r="O101" s="28">
        <v>47.442</v>
      </c>
      <c r="P101" s="28">
        <v>8.2336000000000009</v>
      </c>
      <c r="Q101" s="28">
        <v>7.2366000000000001</v>
      </c>
      <c r="R101" s="28">
        <v>12.887400000000001</v>
      </c>
      <c r="S101" s="28">
        <v>4.7200000000000006</v>
      </c>
      <c r="T101" s="28">
        <v>3.7330000000000028</v>
      </c>
      <c r="U101" s="28">
        <v>3.9256000000000015</v>
      </c>
      <c r="V101" s="29">
        <v>6.809800000000001</v>
      </c>
      <c r="W101" s="29">
        <v>2.3900000000000006</v>
      </c>
      <c r="X101" s="29">
        <v>7.3928000000000003</v>
      </c>
      <c r="Y101" s="29">
        <v>4.5484</v>
      </c>
      <c r="Z101" s="29">
        <v>1.9898000000000007</v>
      </c>
      <c r="AA101" s="29">
        <v>1.7994000000000001</v>
      </c>
      <c r="AB101" s="29">
        <v>1.1636</v>
      </c>
      <c r="AC101" s="29">
        <v>1.6584000000000003</v>
      </c>
      <c r="AD101" s="29">
        <v>0.34559999999999996</v>
      </c>
      <c r="AE101" s="29">
        <v>1.8168</v>
      </c>
      <c r="AF101" s="29">
        <v>4.2111999999999998</v>
      </c>
      <c r="AG101" s="29">
        <v>0</v>
      </c>
      <c r="AH101" s="29">
        <v>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</row>
    <row r="102" spans="1:42" x14ac:dyDescent="0.2">
      <c r="A102" s="26" t="s">
        <v>10</v>
      </c>
      <c r="B102" s="26" t="s">
        <v>115</v>
      </c>
      <c r="C102" s="26" t="s">
        <v>121</v>
      </c>
      <c r="D102" s="27" t="s">
        <v>117</v>
      </c>
      <c r="E102" s="27" t="s">
        <v>94</v>
      </c>
      <c r="F102" s="28">
        <v>55.877810000000004</v>
      </c>
      <c r="G102" s="28">
        <v>53.740789999999997</v>
      </c>
      <c r="H102" s="28">
        <v>14.514409999999998</v>
      </c>
      <c r="I102" s="28">
        <v>58.936619999999998</v>
      </c>
      <c r="J102" s="28">
        <v>9.9123799999999953</v>
      </c>
      <c r="K102" s="28">
        <v>69.963200000000001</v>
      </c>
      <c r="L102" s="28">
        <v>91.864729999999994</v>
      </c>
      <c r="M102" s="28">
        <v>112.97962999999997</v>
      </c>
      <c r="N102" s="28">
        <v>86.24942999999999</v>
      </c>
      <c r="O102" s="28">
        <v>96.651949999999999</v>
      </c>
      <c r="P102" s="28">
        <v>123.8361</v>
      </c>
      <c r="Q102" s="28">
        <v>23.283950000000004</v>
      </c>
      <c r="R102" s="28">
        <v>147.6217</v>
      </c>
      <c r="S102" s="28">
        <v>85.872050000000002</v>
      </c>
      <c r="T102" s="28">
        <v>28.773900000000005</v>
      </c>
      <c r="U102" s="28">
        <v>60.057050000000011</v>
      </c>
      <c r="V102" s="29">
        <v>82.027249999999995</v>
      </c>
      <c r="W102" s="29">
        <v>24.587350000000008</v>
      </c>
      <c r="X102" s="29">
        <v>71.379570000000001</v>
      </c>
      <c r="Y102" s="29">
        <v>86.961449999999985</v>
      </c>
      <c r="Z102" s="29">
        <v>21.436930000000007</v>
      </c>
      <c r="AA102" s="29">
        <v>32.760440000000003</v>
      </c>
      <c r="AB102" s="29">
        <v>67.024049999999988</v>
      </c>
      <c r="AC102" s="29">
        <v>76.773160000000004</v>
      </c>
      <c r="AD102" s="29">
        <v>52.875</v>
      </c>
      <c r="AE102" s="29">
        <v>135.34618</v>
      </c>
      <c r="AF102" s="29">
        <v>73.803370000000001</v>
      </c>
      <c r="AG102" s="29">
        <v>72.306460000000001</v>
      </c>
      <c r="AH102" s="29">
        <v>125.06819999999991</v>
      </c>
      <c r="AI102" s="29">
        <v>169.40205</v>
      </c>
      <c r="AJ102" s="29">
        <v>174.66963000000001</v>
      </c>
      <c r="AK102" s="29">
        <v>71.326209999999975</v>
      </c>
      <c r="AL102" s="29">
        <v>124.34854999999995</v>
      </c>
      <c r="AM102" s="29">
        <v>108.66613999999998</v>
      </c>
      <c r="AN102" s="29">
        <v>171.26850999999991</v>
      </c>
      <c r="AO102" s="29">
        <v>124.12022999999991</v>
      </c>
      <c r="AP102" s="29">
        <v>146.95387999999986</v>
      </c>
    </row>
    <row r="103" spans="1:42" x14ac:dyDescent="0.2">
      <c r="A103" s="26" t="s">
        <v>10</v>
      </c>
      <c r="B103" s="26" t="s">
        <v>115</v>
      </c>
      <c r="C103" s="26" t="s">
        <v>121</v>
      </c>
      <c r="D103" s="27" t="s">
        <v>118</v>
      </c>
      <c r="E103" s="27" t="s">
        <v>120</v>
      </c>
      <c r="F103" s="28">
        <v>54.474800000000002</v>
      </c>
      <c r="G103" s="28">
        <v>34.079199999999993</v>
      </c>
      <c r="H103" s="28">
        <v>47.283599999999993</v>
      </c>
      <c r="I103" s="28">
        <v>17.809799999999999</v>
      </c>
      <c r="J103" s="28">
        <v>15.423599999999983</v>
      </c>
      <c r="K103" s="28">
        <v>36.127599999999987</v>
      </c>
      <c r="L103" s="28">
        <v>49.457599999999992</v>
      </c>
      <c r="M103" s="28">
        <v>115.41419999999998</v>
      </c>
      <c r="N103" s="28">
        <v>64.874199999999988</v>
      </c>
      <c r="O103" s="28">
        <v>35.589399999999998</v>
      </c>
      <c r="P103" s="28">
        <v>63.028000000000006</v>
      </c>
      <c r="Q103" s="28">
        <v>56.73899999999999</v>
      </c>
      <c r="R103" s="28">
        <v>47.316999999999979</v>
      </c>
      <c r="S103" s="28">
        <v>28.069399999999998</v>
      </c>
      <c r="T103" s="28">
        <v>21.596399999999999</v>
      </c>
      <c r="U103" s="28">
        <v>29.535800000000005</v>
      </c>
      <c r="V103" s="29">
        <v>52.131799999999984</v>
      </c>
      <c r="W103" s="29">
        <v>33.805399999999999</v>
      </c>
      <c r="X103" s="29">
        <v>28.395000000000003</v>
      </c>
      <c r="Y103" s="29">
        <v>50.755399999999987</v>
      </c>
      <c r="Z103" s="29">
        <v>54.180199999999978</v>
      </c>
      <c r="AA103" s="29">
        <v>52.980400000000003</v>
      </c>
      <c r="AB103" s="29">
        <v>28.915600000000005</v>
      </c>
      <c r="AC103" s="29">
        <v>77.566200000000009</v>
      </c>
      <c r="AD103" s="29">
        <v>35.508600000000001</v>
      </c>
      <c r="AE103" s="29">
        <v>53.009599999999999</v>
      </c>
      <c r="AF103" s="29">
        <v>43.074199999999983</v>
      </c>
      <c r="AG103" s="29">
        <v>32.78779999999999</v>
      </c>
      <c r="AH103" s="29">
        <v>76.559599999999975</v>
      </c>
      <c r="AI103" s="29">
        <v>73.25539999999998</v>
      </c>
      <c r="AJ103" s="29">
        <v>72.305799999999991</v>
      </c>
      <c r="AK103" s="29">
        <v>34.310799999999965</v>
      </c>
      <c r="AL103" s="29">
        <v>69.792399999999972</v>
      </c>
      <c r="AM103" s="29">
        <v>51.2102</v>
      </c>
      <c r="AN103" s="29">
        <v>26.793999999999979</v>
      </c>
      <c r="AO103" s="29">
        <v>44.858799999999981</v>
      </c>
      <c r="AP103" s="29">
        <v>46.01279999999997</v>
      </c>
    </row>
    <row r="104" spans="1:42" x14ac:dyDescent="0.2">
      <c r="A104" s="26" t="s">
        <v>10</v>
      </c>
      <c r="B104" s="26" t="s">
        <v>115</v>
      </c>
      <c r="C104" s="26" t="s">
        <v>122</v>
      </c>
      <c r="D104" s="26" t="s">
        <v>117</v>
      </c>
      <c r="E104" s="27" t="s">
        <v>123</v>
      </c>
      <c r="F104" s="28">
        <v>19.817504000000003</v>
      </c>
      <c r="G104" s="28">
        <v>15.580920000000001</v>
      </c>
      <c r="H104" s="28">
        <v>18.143039999999999</v>
      </c>
      <c r="I104" s="28">
        <v>18.601863999999999</v>
      </c>
      <c r="J104" s="28">
        <v>13.761808000000002</v>
      </c>
      <c r="K104" s="28">
        <v>11.457967999999999</v>
      </c>
      <c r="L104" s="28">
        <v>18.260439999999999</v>
      </c>
      <c r="M104" s="28">
        <v>14.070279999999999</v>
      </c>
      <c r="N104" s="28">
        <v>28.054839999999992</v>
      </c>
      <c r="O104" s="28">
        <v>9.0130400000000002</v>
      </c>
      <c r="P104" s="28">
        <v>19.434119999999997</v>
      </c>
      <c r="Q104" s="28">
        <v>9.016239999999998</v>
      </c>
      <c r="R104" s="28">
        <v>9.8802799999999991</v>
      </c>
      <c r="S104" s="28">
        <v>9.6907600000000009</v>
      </c>
      <c r="T104" s="28">
        <v>17.684760000000001</v>
      </c>
      <c r="U104" s="28">
        <v>8.5742800000000017</v>
      </c>
      <c r="V104" s="29">
        <v>11.366359999999993</v>
      </c>
      <c r="W104" s="29">
        <v>19.033599999999996</v>
      </c>
      <c r="X104" s="29">
        <v>13.599120000000003</v>
      </c>
      <c r="Y104" s="29">
        <v>8.6522000000000041</v>
      </c>
      <c r="Z104" s="29">
        <v>14.437319999999998</v>
      </c>
      <c r="AA104" s="29">
        <v>20.981019999999994</v>
      </c>
      <c r="AB104" s="29">
        <v>11.447459999999998</v>
      </c>
      <c r="AC104" s="29">
        <v>13.672199999999998</v>
      </c>
      <c r="AD104" s="29">
        <v>14.054700000000002</v>
      </c>
      <c r="AE104" s="29">
        <v>14.279340000000001</v>
      </c>
      <c r="AF104" s="29">
        <v>15.63336</v>
      </c>
      <c r="AG104" s="29">
        <v>10.738020000000001</v>
      </c>
      <c r="AH104" s="29">
        <v>16.160440000000001</v>
      </c>
      <c r="AI104" s="29">
        <v>15.731200000000001</v>
      </c>
      <c r="AJ104" s="29">
        <v>17.785540000000005</v>
      </c>
      <c r="AK104" s="29">
        <v>17.345040000000001</v>
      </c>
      <c r="AL104" s="29">
        <v>13.041719999999996</v>
      </c>
      <c r="AM104" s="29">
        <v>12.153279999999997</v>
      </c>
      <c r="AN104" s="29">
        <v>11.445699999999999</v>
      </c>
      <c r="AO104" s="29">
        <v>15.128079999999999</v>
      </c>
      <c r="AP104" s="29">
        <v>14.001179999999996</v>
      </c>
    </row>
    <row r="105" spans="1:42" x14ac:dyDescent="0.2">
      <c r="A105" s="26" t="s">
        <v>10</v>
      </c>
      <c r="B105" s="26" t="s">
        <v>115</v>
      </c>
      <c r="C105" s="26" t="s">
        <v>122</v>
      </c>
      <c r="D105" s="26" t="s">
        <v>117</v>
      </c>
      <c r="E105" s="27" t="s">
        <v>94</v>
      </c>
      <c r="F105" s="28">
        <v>35.293133999999995</v>
      </c>
      <c r="G105" s="28">
        <v>50.272341000000011</v>
      </c>
      <c r="H105" s="28">
        <v>23.572546000000003</v>
      </c>
      <c r="I105" s="28">
        <v>41.222904000000007</v>
      </c>
      <c r="J105" s="28">
        <v>36.768588000000001</v>
      </c>
      <c r="K105" s="28">
        <v>40.427709000000007</v>
      </c>
      <c r="L105" s="28">
        <v>40.871526000000003</v>
      </c>
      <c r="M105" s="28">
        <v>49.789628999999991</v>
      </c>
      <c r="N105" s="28">
        <v>27.655348000000004</v>
      </c>
      <c r="O105" s="28">
        <v>35.275662000000004</v>
      </c>
      <c r="P105" s="28">
        <v>37.241489999999992</v>
      </c>
      <c r="Q105" s="28">
        <v>20.070736</v>
      </c>
      <c r="R105" s="28">
        <v>11.420400000000001</v>
      </c>
      <c r="S105" s="28">
        <v>21.427259999999997</v>
      </c>
      <c r="T105" s="28">
        <v>27.266069000000002</v>
      </c>
      <c r="U105" s="28">
        <v>19.189100000000003</v>
      </c>
      <c r="V105" s="29">
        <v>38.103513</v>
      </c>
      <c r="W105" s="29">
        <v>25.993025000000003</v>
      </c>
      <c r="X105" s="29">
        <v>33.001275000000007</v>
      </c>
      <c r="Y105" s="29">
        <v>31.120974999999998</v>
      </c>
      <c r="Z105" s="29">
        <v>43.095750000000002</v>
      </c>
      <c r="AA105" s="29">
        <v>13.036200000000001</v>
      </c>
      <c r="AB105" s="29">
        <v>13.665949999999999</v>
      </c>
      <c r="AC105" s="29">
        <v>37.60157499999999</v>
      </c>
      <c r="AD105" s="29">
        <v>32.698625</v>
      </c>
      <c r="AE105" s="29">
        <v>23.356285</v>
      </c>
      <c r="AF105" s="29">
        <v>29.684289</v>
      </c>
      <c r="AG105" s="29">
        <v>34.546455000000002</v>
      </c>
      <c r="AH105" s="29">
        <v>34.686534000000002</v>
      </c>
      <c r="AI105" s="29">
        <v>23.801273999999999</v>
      </c>
      <c r="AJ105" s="29">
        <v>28.305109000000002</v>
      </c>
      <c r="AK105" s="29">
        <v>27.737014000000002</v>
      </c>
      <c r="AL105" s="29">
        <v>25.665438000000009</v>
      </c>
      <c r="AM105" s="29">
        <v>17.522720000000003</v>
      </c>
      <c r="AN105" s="29">
        <v>22.564993000000005</v>
      </c>
      <c r="AO105" s="29">
        <v>18.775675</v>
      </c>
      <c r="AP105" s="29">
        <v>18.942857</v>
      </c>
    </row>
    <row r="106" spans="1:42" x14ac:dyDescent="0.2">
      <c r="A106" s="26" t="s">
        <v>10</v>
      </c>
      <c r="B106" s="26" t="s">
        <v>115</v>
      </c>
      <c r="C106" s="26" t="s">
        <v>122</v>
      </c>
      <c r="D106" s="26" t="s">
        <v>118</v>
      </c>
      <c r="E106" s="27" t="s">
        <v>119</v>
      </c>
      <c r="F106" s="28">
        <v>7.4804080000000042</v>
      </c>
      <c r="G106" s="28">
        <v>3.5172279999999994</v>
      </c>
      <c r="H106" s="28">
        <v>4.5241559999999961</v>
      </c>
      <c r="I106" s="28">
        <v>6.1626759999999967</v>
      </c>
      <c r="J106" s="28">
        <v>4.3221619999999943</v>
      </c>
      <c r="K106" s="28">
        <v>9.4200599999999941</v>
      </c>
      <c r="L106" s="28">
        <v>6.1062299999999992</v>
      </c>
      <c r="M106" s="28">
        <v>3.8725960000000006</v>
      </c>
      <c r="N106" s="28">
        <v>6.147960000000003</v>
      </c>
      <c r="O106" s="28">
        <v>3.443076</v>
      </c>
      <c r="P106" s="28">
        <v>3.6220340000000006</v>
      </c>
      <c r="Q106" s="28">
        <v>3.4558939999999962</v>
      </c>
      <c r="R106" s="28">
        <v>3.1103800000000001</v>
      </c>
      <c r="S106" s="28">
        <v>3.8417860000000008</v>
      </c>
      <c r="T106" s="28">
        <v>4.0807779999999987</v>
      </c>
      <c r="U106" s="28">
        <v>3.893395999999997</v>
      </c>
      <c r="V106" s="29">
        <v>5.7984000000000009</v>
      </c>
      <c r="W106" s="29">
        <v>2.1504000000000003</v>
      </c>
      <c r="X106" s="29">
        <v>7.2768000000000006</v>
      </c>
      <c r="Y106" s="29">
        <v>2.3519999999999999</v>
      </c>
      <c r="Z106" s="29">
        <v>3.369600000000001</v>
      </c>
      <c r="AA106" s="29">
        <v>5.3952000000000009</v>
      </c>
      <c r="AB106" s="29">
        <v>2.1216000000000004</v>
      </c>
      <c r="AC106" s="29">
        <v>3.2063999999999999</v>
      </c>
      <c r="AD106" s="29">
        <v>4.0512000000000006</v>
      </c>
      <c r="AE106" s="29">
        <v>1.6319999999999999</v>
      </c>
      <c r="AF106" s="29">
        <v>4.6752000000000029</v>
      </c>
      <c r="AG106" s="29">
        <v>1.7184000000000006</v>
      </c>
      <c r="AH106" s="29">
        <v>2.9184000000000005</v>
      </c>
      <c r="AI106" s="29">
        <v>5.2607999999999988</v>
      </c>
      <c r="AJ106" s="29">
        <v>4.3872</v>
      </c>
      <c r="AK106" s="29">
        <v>2.7072000000000003</v>
      </c>
      <c r="AL106" s="29">
        <v>2.4192</v>
      </c>
      <c r="AM106" s="29">
        <v>2.7551999999999999</v>
      </c>
      <c r="AN106" s="29">
        <v>2.1312000000000002</v>
      </c>
      <c r="AO106" s="29">
        <v>4.2336000000000009</v>
      </c>
      <c r="AP106" s="29">
        <v>4.0991999999999997</v>
      </c>
    </row>
    <row r="107" spans="1:42" x14ac:dyDescent="0.2">
      <c r="A107" s="26" t="s">
        <v>10</v>
      </c>
      <c r="B107" s="26" t="s">
        <v>115</v>
      </c>
      <c r="C107" s="26" t="s">
        <v>122</v>
      </c>
      <c r="D107" s="26" t="s">
        <v>118</v>
      </c>
      <c r="E107" s="27" t="s">
        <v>120</v>
      </c>
      <c r="F107" s="28">
        <v>50.061192000000027</v>
      </c>
      <c r="G107" s="28">
        <v>23.538371999999995</v>
      </c>
      <c r="H107" s="28">
        <v>30.277043999999972</v>
      </c>
      <c r="I107" s="28">
        <v>41.242523999999975</v>
      </c>
      <c r="J107" s="28">
        <v>28.925237999999961</v>
      </c>
      <c r="K107" s="28">
        <v>63.041939999999954</v>
      </c>
      <c r="L107" s="28">
        <v>40.864769999999993</v>
      </c>
      <c r="M107" s="28">
        <v>25.916604000000003</v>
      </c>
      <c r="N107" s="28">
        <v>41.144040000000018</v>
      </c>
      <c r="O107" s="28">
        <v>23.042123999999998</v>
      </c>
      <c r="P107" s="28">
        <v>24.239766000000003</v>
      </c>
      <c r="Q107" s="28">
        <v>23.127905999999975</v>
      </c>
      <c r="R107" s="28">
        <v>20.815620000000003</v>
      </c>
      <c r="S107" s="28">
        <v>25.710414000000004</v>
      </c>
      <c r="T107" s="28">
        <v>27.309821999999993</v>
      </c>
      <c r="U107" s="28">
        <v>26.055803999999981</v>
      </c>
      <c r="V107" s="29">
        <v>41.001999999999981</v>
      </c>
      <c r="W107" s="29">
        <v>28.850599999999993</v>
      </c>
      <c r="X107" s="29">
        <v>22.851199999999999</v>
      </c>
      <c r="Y107" s="29">
        <v>21.334000000000003</v>
      </c>
      <c r="Z107" s="29">
        <v>28.238799999999991</v>
      </c>
      <c r="AA107" s="29">
        <v>30.958600000000008</v>
      </c>
      <c r="AB107" s="29">
        <v>23.979399999999998</v>
      </c>
      <c r="AC107" s="29">
        <v>26.485399999999995</v>
      </c>
      <c r="AD107" s="29">
        <v>22.096399999999999</v>
      </c>
      <c r="AE107" s="29">
        <v>16.4514</v>
      </c>
      <c r="AF107" s="29">
        <v>15.174399999999968</v>
      </c>
      <c r="AG107" s="29">
        <v>15.864199999999993</v>
      </c>
      <c r="AH107" s="29">
        <v>18.782199999999992</v>
      </c>
      <c r="AI107" s="29">
        <v>28.9848</v>
      </c>
      <c r="AJ107" s="29">
        <v>30.0228</v>
      </c>
      <c r="AK107" s="29">
        <v>13.102199999999995</v>
      </c>
      <c r="AL107" s="29">
        <v>14.628599999999999</v>
      </c>
      <c r="AM107" s="29">
        <v>20.639399999999995</v>
      </c>
      <c r="AN107" s="29">
        <v>16.218600000000002</v>
      </c>
      <c r="AO107" s="29">
        <v>20.132199999999994</v>
      </c>
      <c r="AP107" s="29">
        <v>25.338799999999999</v>
      </c>
    </row>
    <row r="108" spans="1:42" x14ac:dyDescent="0.2">
      <c r="A108" s="26" t="s">
        <v>10</v>
      </c>
      <c r="B108" s="26" t="s">
        <v>115</v>
      </c>
      <c r="C108" s="26" t="s">
        <v>124</v>
      </c>
      <c r="D108" s="26" t="s">
        <v>117</v>
      </c>
      <c r="E108" s="27" t="s">
        <v>123</v>
      </c>
      <c r="F108" s="28">
        <v>19.16104</v>
      </c>
      <c r="G108" s="28">
        <v>4.2126800000000006</v>
      </c>
      <c r="H108" s="28">
        <v>5.0855999999999986</v>
      </c>
      <c r="I108" s="28">
        <v>9.0780799999999999</v>
      </c>
      <c r="J108" s="28">
        <v>6.8482000000000003</v>
      </c>
      <c r="K108" s="28">
        <v>7.2475999999999985</v>
      </c>
      <c r="L108" s="28">
        <v>10.327199999999998</v>
      </c>
      <c r="M108" s="28">
        <v>12.05104</v>
      </c>
      <c r="N108" s="28">
        <v>9.3673599999999979</v>
      </c>
      <c r="O108" s="28">
        <v>9.1418399999999984</v>
      </c>
      <c r="P108" s="28">
        <v>11.772680000000001</v>
      </c>
      <c r="Q108" s="28">
        <v>6.5693599999999996</v>
      </c>
      <c r="R108" s="28">
        <v>15.94116</v>
      </c>
      <c r="S108" s="28">
        <v>10.005799999999999</v>
      </c>
      <c r="T108" s="28">
        <v>11.443560000000003</v>
      </c>
      <c r="U108" s="28">
        <v>9.2381600000000006</v>
      </c>
      <c r="V108" s="29">
        <v>7.7427999999999999</v>
      </c>
      <c r="W108" s="29">
        <v>12.964560000000001</v>
      </c>
      <c r="X108" s="29">
        <v>12.600879999999998</v>
      </c>
      <c r="Y108" s="29">
        <v>3.3697999999999997</v>
      </c>
      <c r="Z108" s="29">
        <v>9.9152000000000022</v>
      </c>
      <c r="AA108" s="29">
        <v>10.129800000000001</v>
      </c>
      <c r="AB108" s="29">
        <v>10.69876</v>
      </c>
      <c r="AC108" s="29">
        <v>6.3286799999999994</v>
      </c>
      <c r="AD108" s="29">
        <v>8.1933199999999999</v>
      </c>
      <c r="AE108" s="29">
        <v>11.145760000000001</v>
      </c>
      <c r="AF108" s="29">
        <v>10.76224</v>
      </c>
      <c r="AG108" s="29">
        <v>5.3619199999999987</v>
      </c>
      <c r="AH108" s="29">
        <v>10.913879999999999</v>
      </c>
      <c r="AI108" s="29">
        <v>9.8120799999999999</v>
      </c>
      <c r="AJ108" s="29">
        <v>12.599920000000003</v>
      </c>
      <c r="AK108" s="29">
        <v>17.652720000000002</v>
      </c>
      <c r="AL108" s="29">
        <v>20.222519999999999</v>
      </c>
      <c r="AM108" s="29">
        <v>3.81264</v>
      </c>
      <c r="AN108" s="29">
        <v>11.34676</v>
      </c>
      <c r="AO108" s="29">
        <v>10.47916</v>
      </c>
      <c r="AP108" s="29">
        <v>10.410599999999997</v>
      </c>
    </row>
    <row r="109" spans="1:42" x14ac:dyDescent="0.2">
      <c r="A109" s="26" t="s">
        <v>10</v>
      </c>
      <c r="B109" s="26" t="s">
        <v>115</v>
      </c>
      <c r="C109" s="26" t="s">
        <v>124</v>
      </c>
      <c r="D109" s="26" t="s">
        <v>117</v>
      </c>
      <c r="E109" s="27" t="s">
        <v>94</v>
      </c>
      <c r="F109" s="28">
        <v>22.002480000000006</v>
      </c>
      <c r="G109" s="28">
        <v>18.810519999999997</v>
      </c>
      <c r="H109" s="28">
        <v>20.133960000000002</v>
      </c>
      <c r="I109" s="28">
        <v>22.999160000000003</v>
      </c>
      <c r="J109" s="28">
        <v>23.246160000000003</v>
      </c>
      <c r="K109" s="28">
        <v>12.130999999999997</v>
      </c>
      <c r="L109" s="28">
        <v>26.214200000000002</v>
      </c>
      <c r="M109" s="28">
        <v>15.349199999999996</v>
      </c>
      <c r="N109" s="28">
        <v>13.634999999999998</v>
      </c>
      <c r="O109" s="28">
        <v>21.0198</v>
      </c>
      <c r="P109" s="28">
        <v>13.735600000000002</v>
      </c>
      <c r="Q109" s="28">
        <v>17.113199999999999</v>
      </c>
      <c r="R109" s="28">
        <v>19.477600000000002</v>
      </c>
      <c r="S109" s="28">
        <v>12.107800000000001</v>
      </c>
      <c r="T109" s="28">
        <v>19.090399999999999</v>
      </c>
      <c r="U109" s="28">
        <v>22.724000000000004</v>
      </c>
      <c r="V109" s="29">
        <v>25.5122</v>
      </c>
      <c r="W109" s="29">
        <v>27.552999999999997</v>
      </c>
      <c r="X109" s="29">
        <v>39.855599999999995</v>
      </c>
      <c r="Y109" s="29">
        <v>6.7831999999999999</v>
      </c>
      <c r="Z109" s="29">
        <v>19.339400000000001</v>
      </c>
      <c r="AA109" s="29">
        <v>13.951000000000001</v>
      </c>
      <c r="AB109" s="29">
        <v>20.147999999999996</v>
      </c>
      <c r="AC109" s="29">
        <v>28.130800000000004</v>
      </c>
      <c r="AD109" s="29">
        <v>8.3943999999999992</v>
      </c>
      <c r="AE109" s="29">
        <v>17.528999999999993</v>
      </c>
      <c r="AF109" s="29">
        <v>13.6684</v>
      </c>
      <c r="AG109" s="29">
        <v>10.318599999999998</v>
      </c>
      <c r="AH109" s="29">
        <v>22.159199999999998</v>
      </c>
      <c r="AI109" s="29">
        <v>15.5862</v>
      </c>
      <c r="AJ109" s="29">
        <v>27.416699999999992</v>
      </c>
      <c r="AK109" s="29">
        <v>9.6803000000000008</v>
      </c>
      <c r="AL109" s="29">
        <v>25.610784000000002</v>
      </c>
      <c r="AM109" s="29">
        <v>7.9576870000000008</v>
      </c>
      <c r="AN109" s="29">
        <v>18.250666999999996</v>
      </c>
      <c r="AO109" s="29">
        <v>11.401063999999998</v>
      </c>
      <c r="AP109" s="29">
        <v>12.420923999999999</v>
      </c>
    </row>
    <row r="110" spans="1:42" x14ac:dyDescent="0.2">
      <c r="A110" s="26" t="s">
        <v>10</v>
      </c>
      <c r="B110" s="26" t="s">
        <v>115</v>
      </c>
      <c r="C110" s="26" t="s">
        <v>124</v>
      </c>
      <c r="D110" s="27" t="s">
        <v>118</v>
      </c>
      <c r="E110" s="27" t="s">
        <v>120</v>
      </c>
      <c r="F110" s="28">
        <v>18.024720000000002</v>
      </c>
      <c r="G110" s="28">
        <v>9.9301199999999987</v>
      </c>
      <c r="H110" s="28">
        <v>6.1240800000000002</v>
      </c>
      <c r="I110" s="28">
        <v>8.3253599999999981</v>
      </c>
      <c r="J110" s="28">
        <v>10.295639999999999</v>
      </c>
      <c r="K110" s="28">
        <v>5.6440799999999989</v>
      </c>
      <c r="L110" s="28">
        <v>6.9869999999999983</v>
      </c>
      <c r="M110" s="28">
        <v>9.3135000000000012</v>
      </c>
      <c r="N110" s="28">
        <v>3.208600000000001</v>
      </c>
      <c r="O110" s="28">
        <v>13.996500000000001</v>
      </c>
      <c r="P110" s="28">
        <v>16.496000000000002</v>
      </c>
      <c r="Q110" s="28">
        <v>30.930799999999998</v>
      </c>
      <c r="R110" s="28">
        <v>11.301500000000001</v>
      </c>
      <c r="S110" s="28">
        <v>29.181800000000003</v>
      </c>
      <c r="T110" s="28">
        <v>9.0533000000000001</v>
      </c>
      <c r="U110" s="28">
        <v>6.5907999999999998</v>
      </c>
      <c r="V110" s="29">
        <v>5.6210999999999993</v>
      </c>
      <c r="W110" s="29">
        <v>21.180099999999999</v>
      </c>
      <c r="X110" s="29">
        <v>19.6952</v>
      </c>
      <c r="Y110" s="29">
        <v>18.046600000000002</v>
      </c>
      <c r="Z110" s="29">
        <v>6.3420000000000005</v>
      </c>
      <c r="AA110" s="29">
        <v>56.533300000000011</v>
      </c>
      <c r="AB110" s="29">
        <v>9.3886000000000003</v>
      </c>
      <c r="AC110" s="29">
        <v>16.038499999999999</v>
      </c>
      <c r="AD110" s="29">
        <v>7.3176000000000005</v>
      </c>
      <c r="AE110" s="29">
        <v>9.5358000000000018</v>
      </c>
      <c r="AF110" s="29">
        <v>15.382100000000003</v>
      </c>
      <c r="AG110" s="29">
        <v>7.4880000000000013</v>
      </c>
      <c r="AH110" s="29">
        <v>15.703700000000007</v>
      </c>
      <c r="AI110" s="29">
        <v>21.101399999999998</v>
      </c>
      <c r="AJ110" s="29">
        <v>25.7026</v>
      </c>
      <c r="AK110" s="29">
        <v>3.3685999999999994</v>
      </c>
      <c r="AL110" s="29">
        <v>23.243600000000001</v>
      </c>
      <c r="AM110" s="29">
        <v>18.989100000000001</v>
      </c>
      <c r="AN110" s="29">
        <v>8.5091999999999999</v>
      </c>
      <c r="AO110" s="29">
        <v>12.9399</v>
      </c>
      <c r="AP110" s="29">
        <v>14.470000000000004</v>
      </c>
    </row>
    <row r="111" spans="1:42" ht="15" x14ac:dyDescent="0.25">
      <c r="A111" s="68" t="s">
        <v>6</v>
      </c>
      <c r="B111" s="26" t="s">
        <v>115</v>
      </c>
      <c r="C111" s="26" t="s">
        <v>116</v>
      </c>
      <c r="D111" s="27" t="s">
        <v>117</v>
      </c>
      <c r="E111" s="27" t="s">
        <v>94</v>
      </c>
      <c r="F111" s="28">
        <v>1.7149300000000001</v>
      </c>
      <c r="G111" s="28">
        <v>1.18066</v>
      </c>
      <c r="H111" s="28">
        <v>1.9193800000000008</v>
      </c>
      <c r="I111" s="28">
        <v>1.6804899999999998</v>
      </c>
      <c r="J111" s="28">
        <v>1.6509900000000002</v>
      </c>
      <c r="K111" s="28">
        <v>1.3361099999999999</v>
      </c>
      <c r="L111" s="28">
        <v>2.0777399999999999</v>
      </c>
      <c r="M111" s="28">
        <v>2.5151300000000005</v>
      </c>
      <c r="N111" s="28">
        <v>0.76427900000000004</v>
      </c>
      <c r="O111" s="28">
        <v>1.5322120000000001</v>
      </c>
      <c r="P111" s="28">
        <v>1.289053</v>
      </c>
      <c r="Q111" s="28">
        <v>1.0538450000000001</v>
      </c>
      <c r="R111" s="28">
        <v>0.37348000000000003</v>
      </c>
      <c r="S111" s="28">
        <v>1.7658690000000004</v>
      </c>
      <c r="T111" s="28">
        <v>1.5910330000000001</v>
      </c>
      <c r="U111" s="28">
        <v>0.62445200000000001</v>
      </c>
      <c r="V111" s="29">
        <v>1.0975800000000007</v>
      </c>
      <c r="W111" s="29">
        <v>0.72009499999999982</v>
      </c>
      <c r="X111" s="29">
        <v>0.25273499999999999</v>
      </c>
      <c r="Y111" s="29">
        <v>2.3555E-2</v>
      </c>
      <c r="Z111" s="29">
        <v>0</v>
      </c>
      <c r="AA111" s="29">
        <v>-3.9419999999999997E-2</v>
      </c>
      <c r="AB111" s="29">
        <v>0</v>
      </c>
      <c r="AC111" s="29">
        <v>0</v>
      </c>
      <c r="AD111" s="29">
        <v>-8.0500000000000005E-4</v>
      </c>
      <c r="AE111" s="29">
        <v>0</v>
      </c>
      <c r="AF111" s="29">
        <v>0</v>
      </c>
      <c r="AG111" s="29">
        <v>0</v>
      </c>
      <c r="AH111" s="29">
        <v>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</row>
    <row r="112" spans="1:42" ht="15" x14ac:dyDescent="0.25">
      <c r="A112" s="68" t="s">
        <v>6</v>
      </c>
      <c r="B112" s="26" t="s">
        <v>115</v>
      </c>
      <c r="C112" s="26" t="s">
        <v>116</v>
      </c>
      <c r="D112" s="26" t="s">
        <v>118</v>
      </c>
      <c r="E112" s="27" t="s">
        <v>119</v>
      </c>
      <c r="F112" s="28">
        <v>0.46238400000000018</v>
      </c>
      <c r="G112" s="28">
        <v>0.24635000000000004</v>
      </c>
      <c r="H112" s="28">
        <v>0.45936800000000011</v>
      </c>
      <c r="I112" s="28">
        <v>0.237016</v>
      </c>
      <c r="J112" s="28">
        <v>0.38698400000000005</v>
      </c>
      <c r="K112" s="28">
        <v>0.47572200000000003</v>
      </c>
      <c r="L112" s="28">
        <v>0.43617600000000006</v>
      </c>
      <c r="M112" s="28">
        <v>0.23779600000000004</v>
      </c>
      <c r="N112" s="28">
        <v>0.31584722000000004</v>
      </c>
      <c r="O112" s="28">
        <v>0.24252799999999999</v>
      </c>
      <c r="P112" s="28">
        <v>0.24590839</v>
      </c>
      <c r="Q112" s="28">
        <v>0.20745244000000004</v>
      </c>
      <c r="R112" s="28">
        <v>0.17924400000000001</v>
      </c>
      <c r="S112" s="28">
        <v>0.15022761000000004</v>
      </c>
      <c r="T112" s="28">
        <v>0.21070322</v>
      </c>
      <c r="U112" s="28">
        <v>0.15321722000000004</v>
      </c>
      <c r="V112" s="29">
        <v>9.5999999999999988E-2</v>
      </c>
      <c r="W112" s="29">
        <v>5.4089999999999954E-3</v>
      </c>
      <c r="X112" s="29">
        <v>-8.4000000000000005E-2</v>
      </c>
      <c r="Y112" s="29">
        <v>-9.8059999999999987E-3</v>
      </c>
      <c r="Z112" s="29">
        <v>-4.2000000000000003E-2</v>
      </c>
      <c r="AA112" s="29">
        <v>-3.8E-3</v>
      </c>
      <c r="AB112" s="29">
        <v>0</v>
      </c>
      <c r="AC112" s="29">
        <v>0</v>
      </c>
      <c r="AD112" s="29">
        <v>0</v>
      </c>
      <c r="AE112" s="29">
        <v>0</v>
      </c>
      <c r="AF112" s="29">
        <v>0</v>
      </c>
      <c r="AG112" s="29">
        <v>0</v>
      </c>
      <c r="AH112" s="29">
        <v>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</row>
    <row r="113" spans="1:42" ht="15" x14ac:dyDescent="0.25">
      <c r="A113" s="68" t="s">
        <v>6</v>
      </c>
      <c r="B113" s="26" t="s">
        <v>115</v>
      </c>
      <c r="C113" s="26" t="s">
        <v>116</v>
      </c>
      <c r="D113" s="26" t="s">
        <v>118</v>
      </c>
      <c r="E113" s="27" t="s">
        <v>120</v>
      </c>
      <c r="F113" s="28">
        <v>3.0944160000000012</v>
      </c>
      <c r="G113" s="28">
        <v>1.6486500000000002</v>
      </c>
      <c r="H113" s="28">
        <v>3.0742320000000007</v>
      </c>
      <c r="I113" s="28">
        <v>1.586184</v>
      </c>
      <c r="J113" s="28">
        <v>2.5898160000000003</v>
      </c>
      <c r="K113" s="28">
        <v>3.183678</v>
      </c>
      <c r="L113" s="28">
        <v>2.9190240000000003</v>
      </c>
      <c r="M113" s="28">
        <v>1.591404</v>
      </c>
      <c r="N113" s="28">
        <v>2.11374678</v>
      </c>
      <c r="O113" s="28">
        <v>1.6230719999999998</v>
      </c>
      <c r="P113" s="28">
        <v>1.6456946099999998</v>
      </c>
      <c r="Q113" s="28">
        <v>1.3883355600000002</v>
      </c>
      <c r="R113" s="28">
        <v>1.1995560000000001</v>
      </c>
      <c r="S113" s="28">
        <v>1.0053693900000003</v>
      </c>
      <c r="T113" s="28">
        <v>1.4100907799999998</v>
      </c>
      <c r="U113" s="28">
        <v>1.0253767800000002</v>
      </c>
      <c r="V113" s="29">
        <v>1.5448000000000004</v>
      </c>
      <c r="W113" s="29">
        <v>1.2863999999999995</v>
      </c>
      <c r="X113" s="29">
        <v>1.1621999999999999</v>
      </c>
      <c r="Y113" s="29">
        <v>1.5251999999999999</v>
      </c>
      <c r="Z113" s="29">
        <v>1.18</v>
      </c>
      <c r="AA113" s="29">
        <v>0.85200000000000042</v>
      </c>
      <c r="AB113" s="29">
        <v>0.90620000000000034</v>
      </c>
      <c r="AC113" s="29">
        <v>0.64400000000000024</v>
      </c>
      <c r="AD113" s="29">
        <v>0.69139400000000018</v>
      </c>
      <c r="AE113" s="29">
        <v>0.80160000000000031</v>
      </c>
      <c r="AF113" s="29">
        <v>3.4400000000000008</v>
      </c>
      <c r="AG113" s="29">
        <v>0.96000000000000019</v>
      </c>
      <c r="AH113" s="29">
        <v>0.30499999999999999</v>
      </c>
      <c r="AI113" s="29">
        <v>0</v>
      </c>
      <c r="AJ113" s="29">
        <v>0</v>
      </c>
      <c r="AK113" s="29">
        <v>-0.01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</row>
    <row r="114" spans="1:42" ht="15" x14ac:dyDescent="0.25">
      <c r="A114" s="68" t="s">
        <v>6</v>
      </c>
      <c r="B114" s="26" t="s">
        <v>115</v>
      </c>
      <c r="C114" s="26" t="s">
        <v>121</v>
      </c>
      <c r="D114" s="27" t="s">
        <v>117</v>
      </c>
      <c r="E114" s="27" t="s">
        <v>94</v>
      </c>
      <c r="F114" s="28">
        <v>1.5659000000000003</v>
      </c>
      <c r="G114" s="28">
        <v>0.64019000000000004</v>
      </c>
      <c r="H114" s="28">
        <v>1.1646100000000001</v>
      </c>
      <c r="I114" s="28">
        <v>0.72392000000000001</v>
      </c>
      <c r="J114" s="28">
        <v>3.7425100000000007</v>
      </c>
      <c r="K114" s="28">
        <v>3.8900699999999993</v>
      </c>
      <c r="L114" s="28">
        <v>6.2979099999999999</v>
      </c>
      <c r="M114" s="28">
        <v>6.8592500000000003</v>
      </c>
      <c r="N114" s="28">
        <v>5.2271719999999995</v>
      </c>
      <c r="O114" s="28">
        <v>3.0875499999999994</v>
      </c>
      <c r="P114" s="28">
        <v>5.6572070000000014</v>
      </c>
      <c r="Q114" s="28">
        <v>5.1007119999999997</v>
      </c>
      <c r="R114" s="28">
        <v>0.9920000000000001</v>
      </c>
      <c r="S114" s="28">
        <v>5.6698000000000013</v>
      </c>
      <c r="T114" s="28">
        <v>6.6415569999999997</v>
      </c>
      <c r="U114" s="28">
        <v>3.4730929999999995</v>
      </c>
      <c r="V114" s="29">
        <v>3.7572000000000059</v>
      </c>
      <c r="W114" s="29">
        <v>2.6950450000000039</v>
      </c>
      <c r="X114" s="29">
        <v>3.6361040000000036</v>
      </c>
      <c r="Y114" s="29">
        <v>4.1733940000000018</v>
      </c>
      <c r="Z114" s="29">
        <v>3.5539300000000029</v>
      </c>
      <c r="AA114" s="29">
        <v>4.5000700000000045</v>
      </c>
      <c r="AB114" s="29">
        <v>2.6181720000000022</v>
      </c>
      <c r="AC114" s="29">
        <v>7.3897700000000066</v>
      </c>
      <c r="AD114" s="29">
        <v>14.761173999999965</v>
      </c>
      <c r="AE114" s="29">
        <v>8.1730099999999961</v>
      </c>
      <c r="AF114" s="29">
        <v>9.0600719999999857</v>
      </c>
      <c r="AG114" s="29">
        <v>8.9285699999999917</v>
      </c>
      <c r="AH114" s="29">
        <v>9.1815329999999893</v>
      </c>
      <c r="AI114" s="29">
        <v>7.2160300000000026</v>
      </c>
      <c r="AJ114" s="29">
        <v>10.157959999999983</v>
      </c>
      <c r="AK114" s="29">
        <v>9.4728759999999941</v>
      </c>
      <c r="AL114" s="29">
        <v>14.061924999999972</v>
      </c>
      <c r="AM114" s="29">
        <v>14.07848499999997</v>
      </c>
      <c r="AN114" s="29">
        <v>12.344169999999975</v>
      </c>
      <c r="AO114" s="29">
        <v>16.454530999999985</v>
      </c>
      <c r="AP114" s="29">
        <v>13.082430999999964</v>
      </c>
    </row>
    <row r="115" spans="1:42" ht="15" x14ac:dyDescent="0.25">
      <c r="A115" s="68" t="s">
        <v>6</v>
      </c>
      <c r="B115" s="26" t="s">
        <v>115</v>
      </c>
      <c r="C115" s="26" t="s">
        <v>121</v>
      </c>
      <c r="D115" s="27" t="s">
        <v>118</v>
      </c>
      <c r="E115" s="27" t="s">
        <v>120</v>
      </c>
      <c r="F115" s="28">
        <v>2.3812000000000006</v>
      </c>
      <c r="G115" s="28">
        <v>1.3560000000000003</v>
      </c>
      <c r="H115" s="28">
        <v>2.6856000000000013</v>
      </c>
      <c r="I115" s="28">
        <v>0.91580000000000028</v>
      </c>
      <c r="J115" s="28">
        <v>1.5143999999999997</v>
      </c>
      <c r="K115" s="28">
        <v>2.1288</v>
      </c>
      <c r="L115" s="28">
        <v>3.1639999999999997</v>
      </c>
      <c r="M115" s="28">
        <v>3.5764000000000005</v>
      </c>
      <c r="N115" s="28">
        <v>2.2109999999999999</v>
      </c>
      <c r="O115" s="28">
        <v>2.2605999999999997</v>
      </c>
      <c r="P115" s="28">
        <v>3.1725909999999997</v>
      </c>
      <c r="Q115" s="28">
        <v>2.4013910000000003</v>
      </c>
      <c r="R115" s="28">
        <v>3.1667999999999998</v>
      </c>
      <c r="S115" s="28">
        <v>3.004397</v>
      </c>
      <c r="T115" s="28">
        <v>2.8195939999999995</v>
      </c>
      <c r="U115" s="28">
        <v>2.4613909999999999</v>
      </c>
      <c r="V115" s="29">
        <v>2.0789999999999988</v>
      </c>
      <c r="W115" s="29">
        <v>1.568594</v>
      </c>
      <c r="X115" s="29">
        <v>2.0357940000000001</v>
      </c>
      <c r="Y115" s="29">
        <v>1.6377909999999991</v>
      </c>
      <c r="Z115" s="29">
        <v>1.3643999999999996</v>
      </c>
      <c r="AA115" s="29">
        <v>1.7629939999999993</v>
      </c>
      <c r="AB115" s="29">
        <v>2.109594</v>
      </c>
      <c r="AC115" s="29">
        <v>3.1724000000000001</v>
      </c>
      <c r="AD115" s="29">
        <v>7.1717999999999931</v>
      </c>
      <c r="AE115" s="29">
        <v>3.3601999999999985</v>
      </c>
      <c r="AF115" s="29">
        <v>2.6211849999999983</v>
      </c>
      <c r="AG115" s="29">
        <v>2.5765999999999991</v>
      </c>
      <c r="AH115" s="29">
        <v>3.5587999999999984</v>
      </c>
      <c r="AI115" s="29">
        <v>3.0373999999999981</v>
      </c>
      <c r="AJ115" s="29">
        <v>2.9879999999999991</v>
      </c>
      <c r="AK115" s="29">
        <v>3.6801970000000002</v>
      </c>
      <c r="AL115" s="29">
        <v>4.1157909999999998</v>
      </c>
      <c r="AM115" s="29">
        <v>4.0537880000000008</v>
      </c>
      <c r="AN115" s="29">
        <v>1.4335999999999991</v>
      </c>
      <c r="AO115" s="29">
        <v>2.7235939999999994</v>
      </c>
      <c r="AP115" s="29">
        <v>4.3683909999999964</v>
      </c>
    </row>
    <row r="116" spans="1:42" ht="15" x14ac:dyDescent="0.25">
      <c r="A116" s="68" t="s">
        <v>6</v>
      </c>
      <c r="B116" s="26" t="s">
        <v>115</v>
      </c>
      <c r="C116" s="26" t="s">
        <v>122</v>
      </c>
      <c r="D116" s="26" t="s">
        <v>117</v>
      </c>
      <c r="E116" s="27" t="s">
        <v>123</v>
      </c>
      <c r="F116" s="28">
        <v>6.7949599999999988</v>
      </c>
      <c r="G116" s="28">
        <v>7.2106319999999995</v>
      </c>
      <c r="H116" s="28">
        <v>8.3329360000000019</v>
      </c>
      <c r="I116" s="28">
        <v>4.9447760000000001</v>
      </c>
      <c r="J116" s="28">
        <v>5.970936</v>
      </c>
      <c r="K116" s="28">
        <v>5.9646559999999997</v>
      </c>
      <c r="L116" s="28">
        <v>7.9781199999999997</v>
      </c>
      <c r="M116" s="28">
        <v>7.9649999999999999</v>
      </c>
      <c r="N116" s="28">
        <v>6.1641619999999993</v>
      </c>
      <c r="O116" s="28">
        <v>5.3603999999999994</v>
      </c>
      <c r="P116" s="28">
        <v>7.1925279999999994</v>
      </c>
      <c r="Q116" s="28">
        <v>5.0623640000000005</v>
      </c>
      <c r="R116" s="28">
        <v>6.3186799999999996</v>
      </c>
      <c r="S116" s="28">
        <v>6.1188520000000004</v>
      </c>
      <c r="T116" s="28">
        <v>5.283847999999999</v>
      </c>
      <c r="U116" s="28">
        <v>5.9379919999999995</v>
      </c>
      <c r="V116" s="29">
        <v>5.4886399999999949</v>
      </c>
      <c r="W116" s="29">
        <v>6.2045279999999874</v>
      </c>
      <c r="X116" s="29">
        <v>6.3296279999999898</v>
      </c>
      <c r="Y116" s="29">
        <v>4.723919999999997</v>
      </c>
      <c r="Z116" s="29">
        <v>3.8017999999999983</v>
      </c>
      <c r="AA116" s="29">
        <v>7.7998119999999904</v>
      </c>
      <c r="AB116" s="29">
        <v>4.2261199999999954</v>
      </c>
      <c r="AC116" s="29">
        <v>6.3076199999999902</v>
      </c>
      <c r="AD116" s="29">
        <v>4.9435579999999968</v>
      </c>
      <c r="AE116" s="29">
        <v>4.4143799999999978</v>
      </c>
      <c r="AF116" s="29">
        <v>4.6191259999999987</v>
      </c>
      <c r="AG116" s="29">
        <v>5.9969400000000004</v>
      </c>
      <c r="AH116" s="29">
        <v>4.4781779999999998</v>
      </c>
      <c r="AI116" s="29">
        <v>6.5111999999999952</v>
      </c>
      <c r="AJ116" s="29">
        <v>5.6041999999999987</v>
      </c>
      <c r="AK116" s="29">
        <v>7.8248959999999856</v>
      </c>
      <c r="AL116" s="29">
        <v>6.4730079999999877</v>
      </c>
      <c r="AM116" s="29">
        <v>9.2965599999999835</v>
      </c>
      <c r="AN116" s="29">
        <v>6.1650599999999933</v>
      </c>
      <c r="AO116" s="29">
        <v>8.7907579999999861</v>
      </c>
      <c r="AP116" s="29">
        <v>7.4257439999999981</v>
      </c>
    </row>
    <row r="117" spans="1:42" ht="15" x14ac:dyDescent="0.25">
      <c r="A117" s="68" t="s">
        <v>6</v>
      </c>
      <c r="B117" s="26" t="s">
        <v>115</v>
      </c>
      <c r="C117" s="26" t="s">
        <v>122</v>
      </c>
      <c r="D117" s="26" t="s">
        <v>117</v>
      </c>
      <c r="E117" s="27" t="s">
        <v>94</v>
      </c>
      <c r="F117" s="28">
        <v>10.889253999999999</v>
      </c>
      <c r="G117" s="28">
        <v>17.752135999999997</v>
      </c>
      <c r="H117" s="28">
        <v>13.816093000000002</v>
      </c>
      <c r="I117" s="28">
        <v>9.4125209999999999</v>
      </c>
      <c r="J117" s="28">
        <v>6.9448250000000007</v>
      </c>
      <c r="K117" s="28">
        <v>8.8560899999999982</v>
      </c>
      <c r="L117" s="28">
        <v>9.9027360000000026</v>
      </c>
      <c r="M117" s="28">
        <v>6.7665450000000016</v>
      </c>
      <c r="N117" s="28">
        <v>7.6480240000000022</v>
      </c>
      <c r="O117" s="28">
        <v>4.959474000000001</v>
      </c>
      <c r="P117" s="28">
        <v>4.4573320000000001</v>
      </c>
      <c r="Q117" s="28">
        <v>5.7937329999999996</v>
      </c>
      <c r="R117" s="28">
        <v>4.8685999999999989</v>
      </c>
      <c r="S117" s="28">
        <v>9.9493710000000011</v>
      </c>
      <c r="T117" s="28">
        <v>5.636067999999999</v>
      </c>
      <c r="U117" s="28">
        <v>6.788384999999999</v>
      </c>
      <c r="V117" s="29">
        <v>4.5799999999999965</v>
      </c>
      <c r="W117" s="29">
        <v>5.2656619999999998</v>
      </c>
      <c r="X117" s="29">
        <v>5.6054439999999968</v>
      </c>
      <c r="Y117" s="29">
        <v>5.9270679999999984</v>
      </c>
      <c r="Z117" s="29">
        <v>8.2072249999999993</v>
      </c>
      <c r="AA117" s="29">
        <v>4.3801849999999973</v>
      </c>
      <c r="AB117" s="29">
        <v>6.2993419999999976</v>
      </c>
      <c r="AC117" s="29">
        <v>6.3831249999999944</v>
      </c>
      <c r="AD117" s="29">
        <v>6.825408000000003</v>
      </c>
      <c r="AE117" s="29">
        <v>8.9152300000000011</v>
      </c>
      <c r="AF117" s="29">
        <v>5.5657950000000005</v>
      </c>
      <c r="AG117" s="29">
        <v>5.8453510000000017</v>
      </c>
      <c r="AH117" s="29">
        <v>4.6826459999999983</v>
      </c>
      <c r="AI117" s="29">
        <v>4.038292000000002</v>
      </c>
      <c r="AJ117" s="29">
        <v>6.1357379999999964</v>
      </c>
      <c r="AK117" s="29">
        <v>5.2192669999999977</v>
      </c>
      <c r="AL117" s="29">
        <v>4.1801450000000022</v>
      </c>
      <c r="AM117" s="29">
        <v>5.2743399999999951</v>
      </c>
      <c r="AN117" s="29">
        <v>6.0839239999999979</v>
      </c>
      <c r="AO117" s="29">
        <v>5.781260999999998</v>
      </c>
      <c r="AP117" s="29">
        <v>5.6053600000000001</v>
      </c>
    </row>
    <row r="118" spans="1:42" ht="15" x14ac:dyDescent="0.25">
      <c r="A118" s="68" t="s">
        <v>6</v>
      </c>
      <c r="B118" s="26" t="s">
        <v>115</v>
      </c>
      <c r="C118" s="26" t="s">
        <v>122</v>
      </c>
      <c r="D118" s="26" t="s">
        <v>118</v>
      </c>
      <c r="E118" s="27" t="s">
        <v>119</v>
      </c>
      <c r="F118" s="28">
        <v>1.0184200000000008</v>
      </c>
      <c r="G118" s="28">
        <v>1.2888199999999999</v>
      </c>
      <c r="H118" s="28">
        <v>1.715843999999999</v>
      </c>
      <c r="I118" s="28">
        <v>1.2733239999999997</v>
      </c>
      <c r="J118" s="28">
        <v>1.0715640000000002</v>
      </c>
      <c r="K118" s="28">
        <v>1.8850260000000012</v>
      </c>
      <c r="L118" s="28">
        <v>1.4431299999999998</v>
      </c>
      <c r="M118" s="28">
        <v>1.23864</v>
      </c>
      <c r="N118" s="28">
        <v>1.0120775599999998</v>
      </c>
      <c r="O118" s="28">
        <v>1.0567440000000003</v>
      </c>
      <c r="P118" s="28">
        <v>1.5654580499999999</v>
      </c>
      <c r="Q118" s="28">
        <v>0.97606444000000003</v>
      </c>
      <c r="R118" s="28">
        <v>1.097434</v>
      </c>
      <c r="S118" s="28">
        <v>0.78754078000000016</v>
      </c>
      <c r="T118" s="28">
        <v>0.7755291700000001</v>
      </c>
      <c r="U118" s="28">
        <v>0.67524677999999994</v>
      </c>
      <c r="V118" s="29">
        <v>0.72960000000000014</v>
      </c>
      <c r="W118" s="29">
        <v>0.17279999999999998</v>
      </c>
      <c r="X118" s="29">
        <v>0.67200000000000026</v>
      </c>
      <c r="Y118" s="29">
        <v>0.57600000000000029</v>
      </c>
      <c r="Z118" s="29">
        <v>0.62400000000000044</v>
      </c>
      <c r="AA118" s="29">
        <v>0.57600000000000029</v>
      </c>
      <c r="AB118" s="29">
        <v>0.57600000000000029</v>
      </c>
      <c r="AC118" s="29">
        <v>0.52800000000000002</v>
      </c>
      <c r="AD118" s="29">
        <v>0.26879999999999998</v>
      </c>
      <c r="AE118" s="29">
        <v>0.69119999999999993</v>
      </c>
      <c r="AF118" s="29">
        <v>0.46079999999999993</v>
      </c>
      <c r="AG118" s="29">
        <v>0.43199999999999994</v>
      </c>
      <c r="AH118" s="29">
        <v>0.98880000000000023</v>
      </c>
      <c r="AI118" s="29">
        <v>0.54720000000000013</v>
      </c>
      <c r="AJ118" s="29">
        <v>0.64320000000000022</v>
      </c>
      <c r="AK118" s="29">
        <v>0.42679699999999993</v>
      </c>
      <c r="AL118" s="29">
        <v>0.66159400000000024</v>
      </c>
      <c r="AM118" s="29">
        <v>0.57998500000000031</v>
      </c>
      <c r="AN118" s="29">
        <v>0.61440000000000028</v>
      </c>
      <c r="AO118" s="29">
        <v>0.19799999999999995</v>
      </c>
      <c r="AP118" s="29">
        <v>0.30639399999999994</v>
      </c>
    </row>
    <row r="119" spans="1:42" ht="15" x14ac:dyDescent="0.25">
      <c r="A119" s="68" t="s">
        <v>6</v>
      </c>
      <c r="B119" s="26" t="s">
        <v>115</v>
      </c>
      <c r="C119" s="26" t="s">
        <v>122</v>
      </c>
      <c r="D119" s="26" t="s">
        <v>118</v>
      </c>
      <c r="E119" s="27" t="s">
        <v>120</v>
      </c>
      <c r="F119" s="28">
        <v>6.8155800000000042</v>
      </c>
      <c r="G119" s="28">
        <v>8.6251799999999985</v>
      </c>
      <c r="H119" s="28">
        <v>11.482955999999993</v>
      </c>
      <c r="I119" s="28">
        <v>8.5214759999999981</v>
      </c>
      <c r="J119" s="28">
        <v>7.1712360000000004</v>
      </c>
      <c r="K119" s="28">
        <v>12.615174000000007</v>
      </c>
      <c r="L119" s="28">
        <v>9.6578699999999973</v>
      </c>
      <c r="M119" s="28">
        <v>8.2893599999999985</v>
      </c>
      <c r="N119" s="28">
        <v>6.7731344399999989</v>
      </c>
      <c r="O119" s="28">
        <v>7.0720560000000017</v>
      </c>
      <c r="P119" s="28">
        <v>10.476526949999998</v>
      </c>
      <c r="Q119" s="28">
        <v>6.5321235599999996</v>
      </c>
      <c r="R119" s="28">
        <v>7.3443660000000008</v>
      </c>
      <c r="S119" s="28">
        <v>5.2704652200000002</v>
      </c>
      <c r="T119" s="28">
        <v>5.1900798300000002</v>
      </c>
      <c r="U119" s="28">
        <v>4.5189592199999993</v>
      </c>
      <c r="V119" s="29">
        <v>5.0287999999999888</v>
      </c>
      <c r="W119" s="29">
        <v>6.114796999999986</v>
      </c>
      <c r="X119" s="29">
        <v>6.5163849999999846</v>
      </c>
      <c r="Y119" s="29">
        <v>7.1482089999999898</v>
      </c>
      <c r="Z119" s="29">
        <v>5.9565999999999866</v>
      </c>
      <c r="AA119" s="29">
        <v>6.9143969999999868</v>
      </c>
      <c r="AB119" s="29">
        <v>5.9929939999999879</v>
      </c>
      <c r="AC119" s="29">
        <v>5.8643999999999901</v>
      </c>
      <c r="AD119" s="29">
        <v>5.0003909999999916</v>
      </c>
      <c r="AE119" s="29">
        <v>6.1213999999999951</v>
      </c>
      <c r="AF119" s="29">
        <v>8.4525820000000049</v>
      </c>
      <c r="AG119" s="29">
        <v>4.0577999999999994</v>
      </c>
      <c r="AH119" s="29">
        <v>4.2543999999999995</v>
      </c>
      <c r="AI119" s="29">
        <v>2.0448</v>
      </c>
      <c r="AJ119" s="29">
        <v>2.9454000000000007</v>
      </c>
      <c r="AK119" s="29">
        <v>3.1373699999999998</v>
      </c>
      <c r="AL119" s="29">
        <v>5.4470059999999894</v>
      </c>
      <c r="AM119" s="29">
        <v>6.9626119999999885</v>
      </c>
      <c r="AN119" s="29">
        <v>2.8463999999999978</v>
      </c>
      <c r="AO119" s="29">
        <v>4.4503999999999992</v>
      </c>
      <c r="AP119" s="29">
        <v>3.8871849999999979</v>
      </c>
    </row>
    <row r="120" spans="1:42" ht="15" x14ac:dyDescent="0.25">
      <c r="A120" s="68" t="s">
        <v>6</v>
      </c>
      <c r="B120" s="26" t="s">
        <v>115</v>
      </c>
      <c r="C120" s="26" t="s">
        <v>124</v>
      </c>
      <c r="D120" s="26" t="s">
        <v>117</v>
      </c>
      <c r="E120" s="27" t="s">
        <v>123</v>
      </c>
      <c r="F120" s="28">
        <v>4.1640799999999993</v>
      </c>
      <c r="G120" s="28">
        <v>2.4427199999999996</v>
      </c>
      <c r="H120" s="28">
        <v>2.5234399999999999</v>
      </c>
      <c r="I120" s="28">
        <v>2.4579599999999999</v>
      </c>
      <c r="J120" s="28">
        <v>2.0912399999999995</v>
      </c>
      <c r="K120" s="28">
        <v>2.839</v>
      </c>
      <c r="L120" s="28">
        <v>3.661</v>
      </c>
      <c r="M120" s="28">
        <v>2.806436000000001</v>
      </c>
      <c r="N120" s="28">
        <v>2.3791960000000008</v>
      </c>
      <c r="O120" s="28">
        <v>2.3776400000000004</v>
      </c>
      <c r="P120" s="28">
        <v>3.3736119999999996</v>
      </c>
      <c r="Q120" s="28">
        <v>2.1335459999999995</v>
      </c>
      <c r="R120" s="28">
        <v>2.4258000000000006</v>
      </c>
      <c r="S120" s="28">
        <v>3.0110579999999993</v>
      </c>
      <c r="T120" s="28">
        <v>9.013814</v>
      </c>
      <c r="U120" s="28">
        <v>2.206826</v>
      </c>
      <c r="V120" s="29">
        <v>2.6331599999999975</v>
      </c>
      <c r="W120" s="29">
        <v>2.8332199999999976</v>
      </c>
      <c r="X120" s="29">
        <v>1.6216499999999983</v>
      </c>
      <c r="Y120" s="29">
        <v>2.210561999999999</v>
      </c>
      <c r="Z120" s="29">
        <v>2.0938399999999988</v>
      </c>
      <c r="AA120" s="29">
        <v>3.2847519999999979</v>
      </c>
      <c r="AB120" s="29">
        <v>2.0526339999999981</v>
      </c>
      <c r="AC120" s="29">
        <v>2.6767199999999969</v>
      </c>
      <c r="AD120" s="29">
        <v>4.3638459999999979</v>
      </c>
      <c r="AE120" s="29">
        <v>3.0310799999999984</v>
      </c>
      <c r="AF120" s="29">
        <v>2.3234459999999997</v>
      </c>
      <c r="AG120" s="29">
        <v>3.6148399999999978</v>
      </c>
      <c r="AH120" s="29">
        <v>1.8780299999999996</v>
      </c>
      <c r="AI120" s="29">
        <v>4.0041199999999986</v>
      </c>
      <c r="AJ120" s="29">
        <v>4.1095599999999983</v>
      </c>
      <c r="AK120" s="29">
        <v>4.6609059999999971</v>
      </c>
      <c r="AL120" s="29">
        <v>3.7894199999999971</v>
      </c>
      <c r="AM120" s="29">
        <v>4.4545739999999991</v>
      </c>
      <c r="AN120" s="29">
        <v>3.3143799999999994</v>
      </c>
      <c r="AO120" s="29">
        <v>5.3233619999999942</v>
      </c>
      <c r="AP120" s="29">
        <v>5.3372159999999962</v>
      </c>
    </row>
    <row r="121" spans="1:42" ht="15" x14ac:dyDescent="0.25">
      <c r="A121" s="68" t="s">
        <v>6</v>
      </c>
      <c r="B121" s="26" t="s">
        <v>115</v>
      </c>
      <c r="C121" s="26" t="s">
        <v>124</v>
      </c>
      <c r="D121" s="26" t="s">
        <v>117</v>
      </c>
      <c r="E121" s="27" t="s">
        <v>94</v>
      </c>
      <c r="F121" s="28">
        <v>8.289419999999998</v>
      </c>
      <c r="G121" s="28">
        <v>9.062459999999998</v>
      </c>
      <c r="H121" s="28">
        <v>6.8420400000000008</v>
      </c>
      <c r="I121" s="28">
        <v>7.3628769999999992</v>
      </c>
      <c r="J121" s="28">
        <v>5.3909199999999986</v>
      </c>
      <c r="K121" s="28">
        <v>6.5621999999999989</v>
      </c>
      <c r="L121" s="28">
        <v>6.4107999999999983</v>
      </c>
      <c r="M121" s="28">
        <v>4.7674999999999992</v>
      </c>
      <c r="N121" s="28">
        <v>4.7483229999999992</v>
      </c>
      <c r="O121" s="28">
        <v>5.8930000000000007</v>
      </c>
      <c r="P121" s="28">
        <v>5.7100839999999975</v>
      </c>
      <c r="Q121" s="28">
        <v>6.7950869999999988</v>
      </c>
      <c r="R121" s="28">
        <v>7.479099999999999</v>
      </c>
      <c r="S121" s="28">
        <v>6.4357529999999992</v>
      </c>
      <c r="T121" s="28">
        <v>5.275288999999999</v>
      </c>
      <c r="U121" s="28">
        <v>5.4851129999999984</v>
      </c>
      <c r="V121" s="29">
        <v>3.3787999999999956</v>
      </c>
      <c r="W121" s="29">
        <v>6.3958300000000019</v>
      </c>
      <c r="X121" s="29">
        <v>5.0760910000000008</v>
      </c>
      <c r="Y121" s="29">
        <v>5.3483510000000001</v>
      </c>
      <c r="Z121" s="29">
        <v>5.1862000000000013</v>
      </c>
      <c r="AA121" s="29">
        <v>5.6772820000000008</v>
      </c>
      <c r="AB121" s="29">
        <v>4.1099630000000005</v>
      </c>
      <c r="AC121" s="29">
        <v>4.3558000000000039</v>
      </c>
      <c r="AD121" s="29">
        <v>7.7840370000000014</v>
      </c>
      <c r="AE121" s="29">
        <v>4.8908000000000005</v>
      </c>
      <c r="AF121" s="29">
        <v>5.2887629999999994</v>
      </c>
      <c r="AG121" s="29">
        <v>7.5355999999999987</v>
      </c>
      <c r="AH121" s="29">
        <v>3.4476629999999973</v>
      </c>
      <c r="AI121" s="29">
        <v>5.7390000000000008</v>
      </c>
      <c r="AJ121" s="29">
        <v>7.9887999999999995</v>
      </c>
      <c r="AK121" s="29">
        <v>3.0823869999999993</v>
      </c>
      <c r="AL121" s="29">
        <v>4.2695020000000019</v>
      </c>
      <c r="AM121" s="29">
        <v>3.8786660000000004</v>
      </c>
      <c r="AN121" s="29">
        <v>2.9719509999999993</v>
      </c>
      <c r="AO121" s="29">
        <v>5.6538320000000004</v>
      </c>
      <c r="AP121" s="29">
        <v>4.8885099999999992</v>
      </c>
    </row>
    <row r="122" spans="1:42" ht="25.5" x14ac:dyDescent="0.25">
      <c r="A122" s="68" t="s">
        <v>6</v>
      </c>
      <c r="B122" s="26" t="s">
        <v>115</v>
      </c>
      <c r="C122" s="27" t="s">
        <v>124</v>
      </c>
      <c r="D122" s="27" t="s">
        <v>118</v>
      </c>
      <c r="E122" s="27" t="s">
        <v>125</v>
      </c>
      <c r="F122" s="28">
        <v>0.28197</v>
      </c>
      <c r="G122" s="28">
        <v>0.3753671999999999</v>
      </c>
      <c r="H122" s="28">
        <v>0.49470720000000007</v>
      </c>
      <c r="I122" s="28">
        <v>0.23774400000000001</v>
      </c>
      <c r="J122" s="28">
        <v>0.262158</v>
      </c>
      <c r="K122" s="28">
        <v>0.24183120000000005</v>
      </c>
      <c r="L122" s="28">
        <v>0.29981639999999998</v>
      </c>
      <c r="M122" s="28">
        <v>0.46393100000000048</v>
      </c>
      <c r="N122" s="28">
        <v>0.20360353000000003</v>
      </c>
      <c r="O122" s="28">
        <v>0.36660000000000004</v>
      </c>
      <c r="P122" s="28">
        <v>0.28509494000000007</v>
      </c>
      <c r="Q122" s="28">
        <v>0.22937915000000006</v>
      </c>
      <c r="R122" s="28">
        <v>0.32470100000000002</v>
      </c>
      <c r="S122" s="28">
        <v>0.26360568000000006</v>
      </c>
      <c r="T122" s="28">
        <v>0.32037577000000006</v>
      </c>
      <c r="U122" s="28">
        <v>0.26360464000000006</v>
      </c>
      <c r="V122" s="29">
        <v>0</v>
      </c>
      <c r="W122" s="29">
        <v>-6.4840000000000002E-3</v>
      </c>
      <c r="X122" s="29">
        <v>-6.9069999999999999E-3</v>
      </c>
      <c r="Y122" s="29">
        <v>-6.9069999999999999E-3</v>
      </c>
      <c r="Z122" s="29">
        <v>0</v>
      </c>
      <c r="AA122" s="29">
        <v>0</v>
      </c>
      <c r="AB122" s="29">
        <v>0</v>
      </c>
      <c r="AC122" s="29">
        <v>0</v>
      </c>
      <c r="AD122" s="29">
        <v>0</v>
      </c>
      <c r="AE122" s="29">
        <v>0</v>
      </c>
      <c r="AF122" s="29">
        <v>0</v>
      </c>
      <c r="AG122" s="29">
        <v>0</v>
      </c>
      <c r="AH122" s="29">
        <v>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</row>
    <row r="123" spans="1:42" ht="15" x14ac:dyDescent="0.25">
      <c r="A123" s="68" t="s">
        <v>6</v>
      </c>
      <c r="B123" s="26" t="s">
        <v>115</v>
      </c>
      <c r="C123" s="26" t="s">
        <v>124</v>
      </c>
      <c r="D123" s="26" t="s">
        <v>118</v>
      </c>
      <c r="E123" s="27" t="s">
        <v>120</v>
      </c>
      <c r="F123" s="28">
        <v>1.88703</v>
      </c>
      <c r="G123" s="28">
        <v>2.5120727999999994</v>
      </c>
      <c r="H123" s="28">
        <v>3.3107328000000003</v>
      </c>
      <c r="I123" s="28">
        <v>1.591056</v>
      </c>
      <c r="J123" s="28">
        <v>1.7544419999999998</v>
      </c>
      <c r="K123" s="28">
        <v>1.6184088000000003</v>
      </c>
      <c r="L123" s="28">
        <v>2.0064635999999996</v>
      </c>
      <c r="M123" s="28">
        <v>3.1047690000000032</v>
      </c>
      <c r="N123" s="28">
        <v>1.3625774700000002</v>
      </c>
      <c r="O123" s="28">
        <v>2.4534000000000002</v>
      </c>
      <c r="P123" s="28">
        <v>1.9079430600000005</v>
      </c>
      <c r="Q123" s="28">
        <v>1.5350758500000004</v>
      </c>
      <c r="R123" s="28">
        <v>2.1729989999999999</v>
      </c>
      <c r="S123" s="28">
        <v>1.7641303200000003</v>
      </c>
      <c r="T123" s="28">
        <v>2.1440532300000004</v>
      </c>
      <c r="U123" s="28">
        <v>1.7641233600000001</v>
      </c>
      <c r="V123" s="29">
        <v>1.135</v>
      </c>
      <c r="W123" s="29">
        <v>2.9775970000000065</v>
      </c>
      <c r="X123" s="29">
        <v>1.921207000000001</v>
      </c>
      <c r="Y123" s="29">
        <v>2.6144050000000032</v>
      </c>
      <c r="Z123" s="29">
        <v>1.5437000000000003</v>
      </c>
      <c r="AA123" s="29">
        <v>3.0606020000000034</v>
      </c>
      <c r="AB123" s="29">
        <v>2.4557120000000014</v>
      </c>
      <c r="AC123" s="29">
        <v>2.7048000000000041</v>
      </c>
      <c r="AD123" s="29">
        <v>2.5810870000000028</v>
      </c>
      <c r="AE123" s="29">
        <v>2.9706000000000028</v>
      </c>
      <c r="AF123" s="29">
        <v>2.4519000000000024</v>
      </c>
      <c r="AG123" s="29">
        <v>2.4528000000000016</v>
      </c>
      <c r="AH123" s="29">
        <v>2.254</v>
      </c>
      <c r="AI123" s="29">
        <v>1.6369000000000009</v>
      </c>
      <c r="AJ123" s="29">
        <v>2.1843000000000004</v>
      </c>
      <c r="AK123" s="29">
        <v>2.1141119999999995</v>
      </c>
      <c r="AL123" s="29">
        <v>1.6098949999999999</v>
      </c>
      <c r="AM123" s="29">
        <v>3.0247050000000035</v>
      </c>
      <c r="AN123" s="29">
        <v>1.8679999999999997</v>
      </c>
      <c r="AO123" s="29">
        <v>2.4149970000000014</v>
      </c>
      <c r="AP123" s="29">
        <v>1.9954000000000003</v>
      </c>
    </row>
    <row r="124" spans="1:42" x14ac:dyDescent="0.2">
      <c r="A124" s="27" t="s">
        <v>5</v>
      </c>
      <c r="B124" s="26" t="s">
        <v>115</v>
      </c>
      <c r="C124" s="26" t="s">
        <v>116</v>
      </c>
      <c r="D124" s="27" t="s">
        <v>117</v>
      </c>
      <c r="E124" s="27" t="s">
        <v>94</v>
      </c>
      <c r="F124" s="28">
        <v>11.24142</v>
      </c>
      <c r="G124" s="28">
        <v>28.129700000000007</v>
      </c>
      <c r="H124" s="28">
        <v>22.697319999999998</v>
      </c>
      <c r="I124" s="28">
        <v>17.307169999999999</v>
      </c>
      <c r="J124" s="28">
        <v>14.042300000000001</v>
      </c>
      <c r="K124" s="28">
        <v>11.683889999999998</v>
      </c>
      <c r="L124" s="28">
        <v>10.310752000000001</v>
      </c>
      <c r="M124" s="28">
        <v>12.283664000000002</v>
      </c>
      <c r="N124" s="28">
        <v>11.005856000000001</v>
      </c>
      <c r="O124" s="28">
        <v>15.160852000000002</v>
      </c>
      <c r="P124" s="28">
        <v>16.54176</v>
      </c>
      <c r="Q124" s="28">
        <v>7.7378400000000003</v>
      </c>
      <c r="R124" s="28">
        <v>9.4136800000000012</v>
      </c>
      <c r="S124" s="28">
        <v>14.486562000000001</v>
      </c>
      <c r="T124" s="28">
        <v>8.8451400000000007</v>
      </c>
      <c r="U124" s="28">
        <v>6.1281599999999994</v>
      </c>
      <c r="V124" s="29">
        <v>9.8176600000000018</v>
      </c>
      <c r="W124" s="29">
        <v>13.476020000000004</v>
      </c>
      <c r="X124" s="29">
        <v>5.1764999999999981</v>
      </c>
      <c r="Y124" s="29">
        <v>1.0486980000000004</v>
      </c>
      <c r="Z124" s="29">
        <v>0</v>
      </c>
      <c r="AA124" s="29">
        <v>-8.0900000000000004E-4</v>
      </c>
      <c r="AB124" s="29">
        <v>0</v>
      </c>
      <c r="AC124" s="29">
        <v>0</v>
      </c>
      <c r="AD124" s="29">
        <v>0</v>
      </c>
      <c r="AE124" s="29">
        <v>-8.0900000000000004E-4</v>
      </c>
      <c r="AF124" s="29">
        <v>0</v>
      </c>
      <c r="AG124" s="29">
        <v>0</v>
      </c>
      <c r="AH124" s="29">
        <v>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</row>
    <row r="125" spans="1:42" x14ac:dyDescent="0.2">
      <c r="A125" s="27" t="s">
        <v>5</v>
      </c>
      <c r="B125" s="26" t="s">
        <v>115</v>
      </c>
      <c r="C125" s="26" t="s">
        <v>116</v>
      </c>
      <c r="D125" s="26" t="s">
        <v>118</v>
      </c>
      <c r="E125" s="27" t="s">
        <v>119</v>
      </c>
      <c r="F125" s="28">
        <v>7.4069840000000005</v>
      </c>
      <c r="G125" s="28">
        <v>4.5608160000000009</v>
      </c>
      <c r="H125" s="28">
        <v>7.6494859999999987</v>
      </c>
      <c r="I125" s="28">
        <v>6.4152660000000008</v>
      </c>
      <c r="J125" s="28">
        <v>6.5176799999999995</v>
      </c>
      <c r="K125" s="28">
        <v>7.5250500000000002</v>
      </c>
      <c r="L125" s="28">
        <v>5.4596880000000008</v>
      </c>
      <c r="M125" s="28">
        <v>4.9418199999999999</v>
      </c>
      <c r="N125" s="28">
        <v>4.3576259999999998</v>
      </c>
      <c r="O125" s="28">
        <v>6.9037279999999974</v>
      </c>
      <c r="P125" s="28">
        <v>4.276948</v>
      </c>
      <c r="Q125" s="28">
        <v>6.536296000000001</v>
      </c>
      <c r="R125" s="28">
        <v>3.1277480000000004</v>
      </c>
      <c r="S125" s="28">
        <v>2.6093339999999996</v>
      </c>
      <c r="T125" s="28">
        <v>2.7474460000000005</v>
      </c>
      <c r="U125" s="28">
        <v>2.7861859999999998</v>
      </c>
      <c r="V125" s="29">
        <v>2.6148000000000007</v>
      </c>
      <c r="W125" s="29">
        <v>1.516800000000001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0.14399999999999999</v>
      </c>
      <c r="AE125" s="29">
        <v>-8.0599999999999997E-4</v>
      </c>
      <c r="AF125" s="29">
        <v>0</v>
      </c>
      <c r="AG125" s="29">
        <v>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</row>
    <row r="126" spans="1:42" x14ac:dyDescent="0.2">
      <c r="A126" s="27" t="s">
        <v>5</v>
      </c>
      <c r="B126" s="26" t="s">
        <v>115</v>
      </c>
      <c r="C126" s="26" t="s">
        <v>116</v>
      </c>
      <c r="D126" s="26" t="s">
        <v>118</v>
      </c>
      <c r="E126" s="27" t="s">
        <v>120</v>
      </c>
      <c r="F126" s="28">
        <v>49.569816000000003</v>
      </c>
      <c r="G126" s="28">
        <v>30.522384000000006</v>
      </c>
      <c r="H126" s="28">
        <v>51.192713999999995</v>
      </c>
      <c r="I126" s="28">
        <v>42.932934000000003</v>
      </c>
      <c r="J126" s="28">
        <v>43.618319999999997</v>
      </c>
      <c r="K126" s="28">
        <v>50.359949999999998</v>
      </c>
      <c r="L126" s="28">
        <v>36.537912000000006</v>
      </c>
      <c r="M126" s="28">
        <v>33.072179999999996</v>
      </c>
      <c r="N126" s="28">
        <v>29.162573999999996</v>
      </c>
      <c r="O126" s="28">
        <v>46.20187199999998</v>
      </c>
      <c r="P126" s="28">
        <v>28.622651999999999</v>
      </c>
      <c r="Q126" s="28">
        <v>43.742904000000003</v>
      </c>
      <c r="R126" s="28">
        <v>20.931852000000003</v>
      </c>
      <c r="S126" s="28">
        <v>17.462465999999996</v>
      </c>
      <c r="T126" s="28">
        <v>18.386754000000003</v>
      </c>
      <c r="U126" s="28">
        <v>18.646013999999997</v>
      </c>
      <c r="V126" s="29">
        <v>20.040199999999992</v>
      </c>
      <c r="W126" s="29">
        <v>21.156800000000004</v>
      </c>
      <c r="X126" s="29">
        <v>15.014400000000002</v>
      </c>
      <c r="Y126" s="29">
        <v>9.2301820000000045</v>
      </c>
      <c r="Z126" s="29">
        <v>7.8995999999999968</v>
      </c>
      <c r="AA126" s="29">
        <v>15.8062</v>
      </c>
      <c r="AB126" s="29">
        <v>12.4308</v>
      </c>
      <c r="AC126" s="29">
        <v>6.0151999999999983</v>
      </c>
      <c r="AD126" s="29">
        <v>3.7856000000000005</v>
      </c>
      <c r="AE126" s="29">
        <v>80.645600000000002</v>
      </c>
      <c r="AF126" s="29">
        <v>6.5648000000000009</v>
      </c>
      <c r="AG126" s="29">
        <v>-5.7599999999999998E-2</v>
      </c>
      <c r="AH126" s="29">
        <v>0.13999999999999999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</row>
    <row r="127" spans="1:42" x14ac:dyDescent="0.2">
      <c r="A127" s="27" t="s">
        <v>5</v>
      </c>
      <c r="B127" s="26" t="s">
        <v>115</v>
      </c>
      <c r="C127" s="26" t="s">
        <v>121</v>
      </c>
      <c r="D127" s="27" t="s">
        <v>117</v>
      </c>
      <c r="E127" s="27" t="s">
        <v>94</v>
      </c>
      <c r="F127" s="28">
        <v>37.434839999999994</v>
      </c>
      <c r="G127" s="28">
        <v>29.037970000000001</v>
      </c>
      <c r="H127" s="28">
        <v>55.936210000000003</v>
      </c>
      <c r="I127" s="28">
        <v>56.393400000000014</v>
      </c>
      <c r="J127" s="28">
        <v>67.542400000000015</v>
      </c>
      <c r="K127" s="28">
        <v>75.813510000000008</v>
      </c>
      <c r="L127" s="28">
        <v>60.90831</v>
      </c>
      <c r="M127" s="28">
        <v>70.777660000000012</v>
      </c>
      <c r="N127" s="28">
        <v>83.27870999999999</v>
      </c>
      <c r="O127" s="28">
        <v>102.1682</v>
      </c>
      <c r="P127" s="28">
        <v>116.497175</v>
      </c>
      <c r="Q127" s="28">
        <v>158.53614999999999</v>
      </c>
      <c r="R127" s="28">
        <v>107.45517000000001</v>
      </c>
      <c r="S127" s="28">
        <v>208.363855</v>
      </c>
      <c r="T127" s="28">
        <v>137.458282</v>
      </c>
      <c r="U127" s="28">
        <v>126.01049999999998</v>
      </c>
      <c r="V127" s="29">
        <v>220.5454</v>
      </c>
      <c r="W127" s="29">
        <v>153.29090000000008</v>
      </c>
      <c r="X127" s="29">
        <v>87.430970000000002</v>
      </c>
      <c r="Y127" s="29">
        <v>147.57735700000003</v>
      </c>
      <c r="Z127" s="29">
        <v>158.66842999999997</v>
      </c>
      <c r="AA127" s="29">
        <v>166.45587200000014</v>
      </c>
      <c r="AB127" s="29">
        <v>158.77290000000005</v>
      </c>
      <c r="AC127" s="29">
        <v>160.95981000000012</v>
      </c>
      <c r="AD127" s="29">
        <v>276.01381000000003</v>
      </c>
      <c r="AE127" s="29">
        <v>223.41109999999995</v>
      </c>
      <c r="AF127" s="29">
        <v>158.28714000000008</v>
      </c>
      <c r="AG127" s="29">
        <v>198.27052000000003</v>
      </c>
      <c r="AH127" s="29">
        <v>209.61558000000002</v>
      </c>
      <c r="AI127" s="29">
        <v>234.59993000000006</v>
      </c>
      <c r="AJ127" s="29">
        <v>187.01683699999992</v>
      </c>
      <c r="AK127" s="29">
        <v>241.17924999999997</v>
      </c>
      <c r="AL127" s="29">
        <v>309.70505000000014</v>
      </c>
      <c r="AM127" s="29">
        <v>317.08949999999999</v>
      </c>
      <c r="AN127" s="29">
        <v>254.45478</v>
      </c>
      <c r="AO127" s="29">
        <v>318.10014200000001</v>
      </c>
      <c r="AP127" s="29">
        <v>295.8143500000001</v>
      </c>
    </row>
    <row r="128" spans="1:42" x14ac:dyDescent="0.2">
      <c r="A128" s="27" t="s">
        <v>5</v>
      </c>
      <c r="B128" s="26" t="s">
        <v>115</v>
      </c>
      <c r="C128" s="26" t="s">
        <v>121</v>
      </c>
      <c r="D128" s="27" t="s">
        <v>118</v>
      </c>
      <c r="E128" s="27" t="s">
        <v>120</v>
      </c>
      <c r="F128" s="28">
        <v>87.364799999999988</v>
      </c>
      <c r="G128" s="28">
        <v>94.455200000000005</v>
      </c>
      <c r="H128" s="28">
        <v>108.83539999999999</v>
      </c>
      <c r="I128" s="28">
        <v>95.80980000000001</v>
      </c>
      <c r="J128" s="28">
        <v>95.256600000000006</v>
      </c>
      <c r="K128" s="28">
        <v>191.26380000000003</v>
      </c>
      <c r="L128" s="28">
        <v>132.11660000000001</v>
      </c>
      <c r="M128" s="28">
        <v>166.93700000000001</v>
      </c>
      <c r="N128" s="28">
        <v>153.65300000000002</v>
      </c>
      <c r="O128" s="28">
        <v>177.227194</v>
      </c>
      <c r="P128" s="28">
        <v>189.05900000000003</v>
      </c>
      <c r="Q128" s="28">
        <v>115.12339999999999</v>
      </c>
      <c r="R128" s="28">
        <v>174.73620000000005</v>
      </c>
      <c r="S128" s="28">
        <v>230.11580000000001</v>
      </c>
      <c r="T128" s="28">
        <v>124.90219400000001</v>
      </c>
      <c r="U128" s="28">
        <v>95.041800000000009</v>
      </c>
      <c r="V128" s="29">
        <v>184.96340000000001</v>
      </c>
      <c r="W128" s="29">
        <v>157.52840000000006</v>
      </c>
      <c r="X128" s="29">
        <v>107.75360000000002</v>
      </c>
      <c r="Y128" s="29">
        <v>139.06721499999989</v>
      </c>
      <c r="Z128" s="29">
        <v>144.08680000000004</v>
      </c>
      <c r="AA128" s="29">
        <v>133.29981500000002</v>
      </c>
      <c r="AB128" s="29">
        <v>167.46440000000007</v>
      </c>
      <c r="AC128" s="29">
        <v>104.72459999999998</v>
      </c>
      <c r="AD128" s="29">
        <v>118.04620000000003</v>
      </c>
      <c r="AE128" s="29">
        <v>140.65460300000004</v>
      </c>
      <c r="AF128" s="29">
        <v>97.698800000000006</v>
      </c>
      <c r="AG128" s="29">
        <v>136.0864</v>
      </c>
      <c r="AH128" s="29">
        <v>118.32479999999998</v>
      </c>
      <c r="AI128" s="29">
        <v>109.46800000000003</v>
      </c>
      <c r="AJ128" s="29">
        <v>124.8334</v>
      </c>
      <c r="AK128" s="29">
        <v>219.69619999999995</v>
      </c>
      <c r="AL128" s="29">
        <v>86.951999999999984</v>
      </c>
      <c r="AM128" s="29">
        <v>136.71560000000002</v>
      </c>
      <c r="AN128" s="29">
        <v>66.549400000000006</v>
      </c>
      <c r="AO128" s="29">
        <v>102.95599999999999</v>
      </c>
      <c r="AP128" s="29">
        <v>115.5826</v>
      </c>
    </row>
    <row r="129" spans="1:42" x14ac:dyDescent="0.2">
      <c r="A129" s="27" t="s">
        <v>5</v>
      </c>
      <c r="B129" s="26" t="s">
        <v>115</v>
      </c>
      <c r="C129" s="26" t="s">
        <v>122</v>
      </c>
      <c r="D129" s="26" t="s">
        <v>117</v>
      </c>
      <c r="E129" s="27" t="s">
        <v>123</v>
      </c>
      <c r="F129" s="28">
        <v>29.867151999999994</v>
      </c>
      <c r="G129" s="28">
        <v>35.552735999999996</v>
      </c>
      <c r="H129" s="28">
        <v>26.208776</v>
      </c>
      <c r="I129" s="28">
        <v>12.163959999999999</v>
      </c>
      <c r="J129" s="28">
        <v>19.523351999999999</v>
      </c>
      <c r="K129" s="28">
        <v>18.066167999999998</v>
      </c>
      <c r="L129" s="28">
        <v>25.847640000000009</v>
      </c>
      <c r="M129" s="28">
        <v>27.017240000000005</v>
      </c>
      <c r="N129" s="28">
        <v>15.45276</v>
      </c>
      <c r="O129" s="28">
        <v>28.558979999999998</v>
      </c>
      <c r="P129" s="28">
        <v>24.615159999999996</v>
      </c>
      <c r="Q129" s="28">
        <v>18.23856</v>
      </c>
      <c r="R129" s="28">
        <v>16.56972</v>
      </c>
      <c r="S129" s="28">
        <v>13.168399999999998</v>
      </c>
      <c r="T129" s="28">
        <v>21.316199999999998</v>
      </c>
      <c r="U129" s="28">
        <v>14.219360000000002</v>
      </c>
      <c r="V129" s="29">
        <v>18.881760000000003</v>
      </c>
      <c r="W129" s="29">
        <v>21.948800000000009</v>
      </c>
      <c r="X129" s="29">
        <v>16.076620000000005</v>
      </c>
      <c r="Y129" s="29">
        <v>15.468640000000008</v>
      </c>
      <c r="Z129" s="29">
        <v>21.477520000000016</v>
      </c>
      <c r="AA129" s="29">
        <v>21.157268000000013</v>
      </c>
      <c r="AB129" s="29">
        <v>17.849300000000007</v>
      </c>
      <c r="AC129" s="29">
        <v>17.547748000000002</v>
      </c>
      <c r="AD129" s="29">
        <v>15.312720000000004</v>
      </c>
      <c r="AE129" s="29">
        <v>15.678912000000006</v>
      </c>
      <c r="AF129" s="29">
        <v>15.959400000000006</v>
      </c>
      <c r="AG129" s="29">
        <v>21.008379999999999</v>
      </c>
      <c r="AH129" s="29">
        <v>18.272920000000006</v>
      </c>
      <c r="AI129" s="29">
        <v>21.872899999999994</v>
      </c>
      <c r="AJ129" s="29">
        <v>19.605040000000002</v>
      </c>
      <c r="AK129" s="29">
        <v>24.632759999999998</v>
      </c>
      <c r="AL129" s="29">
        <v>25.93188</v>
      </c>
      <c r="AM129" s="29">
        <v>24.277219999999996</v>
      </c>
      <c r="AN129" s="29">
        <v>17.875399999999999</v>
      </c>
      <c r="AO129" s="29">
        <v>23.541920000000001</v>
      </c>
      <c r="AP129" s="29">
        <v>25.872639999999993</v>
      </c>
    </row>
    <row r="130" spans="1:42" x14ac:dyDescent="0.2">
      <c r="A130" s="27" t="s">
        <v>5</v>
      </c>
      <c r="B130" s="26" t="s">
        <v>115</v>
      </c>
      <c r="C130" s="26" t="s">
        <v>122</v>
      </c>
      <c r="D130" s="26" t="s">
        <v>117</v>
      </c>
      <c r="E130" s="27" t="s">
        <v>94</v>
      </c>
      <c r="F130" s="28">
        <v>66.532130999999993</v>
      </c>
      <c r="G130" s="28">
        <v>67.047612000000001</v>
      </c>
      <c r="H130" s="28">
        <v>107.78332199999998</v>
      </c>
      <c r="I130" s="28">
        <v>82.060907999999998</v>
      </c>
      <c r="J130" s="28">
        <v>57.695205999999999</v>
      </c>
      <c r="K130" s="28">
        <v>75.026700000000005</v>
      </c>
      <c r="L130" s="28">
        <v>82.127433999999994</v>
      </c>
      <c r="M130" s="28">
        <v>58.993638000000011</v>
      </c>
      <c r="N130" s="28">
        <v>46.305423000000005</v>
      </c>
      <c r="O130" s="28">
        <v>41.514080999999997</v>
      </c>
      <c r="P130" s="28">
        <v>45.391258000000008</v>
      </c>
      <c r="Q130" s="28">
        <v>46.335115000000002</v>
      </c>
      <c r="R130" s="28">
        <v>56.065766999999987</v>
      </c>
      <c r="S130" s="28">
        <v>50.543450000000007</v>
      </c>
      <c r="T130" s="28">
        <v>46.058864</v>
      </c>
      <c r="U130" s="28">
        <v>54.476429999999993</v>
      </c>
      <c r="V130" s="29">
        <v>61.200119999999998</v>
      </c>
      <c r="W130" s="29">
        <v>57.216439999999999</v>
      </c>
      <c r="X130" s="29">
        <v>111.86977499999998</v>
      </c>
      <c r="Y130" s="29">
        <v>57.072156999999983</v>
      </c>
      <c r="Z130" s="29">
        <v>57.945199999999986</v>
      </c>
      <c r="AA130" s="29">
        <v>33.865299999999998</v>
      </c>
      <c r="AB130" s="29">
        <v>72.023674999999997</v>
      </c>
      <c r="AC130" s="29">
        <v>62.816999999999965</v>
      </c>
      <c r="AD130" s="29">
        <v>62.088409999999996</v>
      </c>
      <c r="AE130" s="29">
        <v>59.845450999999976</v>
      </c>
      <c r="AF130" s="29">
        <v>48.225570999999995</v>
      </c>
      <c r="AG130" s="29">
        <v>49.917810999999993</v>
      </c>
      <c r="AH130" s="29">
        <v>54.812460999999992</v>
      </c>
      <c r="AI130" s="29">
        <v>53.998716000000016</v>
      </c>
      <c r="AJ130" s="29">
        <v>50.923265999999998</v>
      </c>
      <c r="AK130" s="29">
        <v>69.470134000000016</v>
      </c>
      <c r="AL130" s="29">
        <v>41.865337000000011</v>
      </c>
      <c r="AM130" s="29">
        <v>49.420480000000005</v>
      </c>
      <c r="AN130" s="29">
        <v>45.624392000000007</v>
      </c>
      <c r="AO130" s="29">
        <v>50.350367999999996</v>
      </c>
      <c r="AP130" s="29">
        <v>34.499786000000022</v>
      </c>
    </row>
    <row r="131" spans="1:42" x14ac:dyDescent="0.2">
      <c r="A131" s="27" t="s">
        <v>5</v>
      </c>
      <c r="B131" s="26" t="s">
        <v>115</v>
      </c>
      <c r="C131" s="26" t="s">
        <v>122</v>
      </c>
      <c r="D131" s="26" t="s">
        <v>118</v>
      </c>
      <c r="E131" s="27" t="s">
        <v>119</v>
      </c>
      <c r="F131" s="28">
        <v>16.339492000000003</v>
      </c>
      <c r="G131" s="28">
        <v>17.074408000000005</v>
      </c>
      <c r="H131" s="28">
        <v>23.518664000000005</v>
      </c>
      <c r="I131" s="28">
        <v>15.827760000000005</v>
      </c>
      <c r="J131" s="28">
        <v>8.6782019999999989</v>
      </c>
      <c r="K131" s="28">
        <v>18.134584</v>
      </c>
      <c r="L131" s="28">
        <v>10.592166000000002</v>
      </c>
      <c r="M131" s="28">
        <v>12.010570390000003</v>
      </c>
      <c r="N131" s="28">
        <v>12.413882000000001</v>
      </c>
      <c r="O131" s="28">
        <v>22.144200000000001</v>
      </c>
      <c r="P131" s="28">
        <v>12.270856000000002</v>
      </c>
      <c r="Q131" s="28">
        <v>6.7621060000000011</v>
      </c>
      <c r="R131" s="28">
        <v>12.882636</v>
      </c>
      <c r="S131" s="28">
        <v>7.6832860000000007</v>
      </c>
      <c r="T131" s="28">
        <v>7.9161680000000008</v>
      </c>
      <c r="U131" s="28">
        <v>8.5097480000000001</v>
      </c>
      <c r="V131" s="29">
        <v>12.374400000000001</v>
      </c>
      <c r="W131" s="29">
        <v>7.6608000000000036</v>
      </c>
      <c r="X131" s="29">
        <v>11.865600000000004</v>
      </c>
      <c r="Y131" s="29">
        <v>11.442394</v>
      </c>
      <c r="Z131" s="29">
        <v>9.3600000000000012</v>
      </c>
      <c r="AA131" s="29">
        <v>10.289597000000004</v>
      </c>
      <c r="AB131" s="29">
        <v>7.5312000000000001</v>
      </c>
      <c r="AC131" s="29">
        <v>10.732800000000005</v>
      </c>
      <c r="AD131" s="29">
        <v>7.468799999999999</v>
      </c>
      <c r="AE131" s="29">
        <v>8.5143940000000029</v>
      </c>
      <c r="AF131" s="29">
        <v>10.809600000000005</v>
      </c>
      <c r="AG131" s="29">
        <v>9.0432000000000006</v>
      </c>
      <c r="AH131" s="29">
        <v>10.281600000000003</v>
      </c>
      <c r="AI131" s="29">
        <v>8.9184000000000019</v>
      </c>
      <c r="AJ131" s="29">
        <v>14.409599999999998</v>
      </c>
      <c r="AK131" s="29">
        <v>6.3359999999999994</v>
      </c>
      <c r="AL131" s="29">
        <v>6.6144000000000007</v>
      </c>
      <c r="AM131" s="29">
        <v>11.683200000000005</v>
      </c>
      <c r="AN131" s="29">
        <v>5.5584000000000024</v>
      </c>
      <c r="AO131" s="29">
        <v>11.086406000000002</v>
      </c>
      <c r="AP131" s="29">
        <v>4.2527999999999997</v>
      </c>
    </row>
    <row r="132" spans="1:42" x14ac:dyDescent="0.2">
      <c r="A132" s="27" t="s">
        <v>5</v>
      </c>
      <c r="B132" s="26" t="s">
        <v>115</v>
      </c>
      <c r="C132" s="26" t="s">
        <v>122</v>
      </c>
      <c r="D132" s="26" t="s">
        <v>118</v>
      </c>
      <c r="E132" s="27" t="s">
        <v>120</v>
      </c>
      <c r="F132" s="28">
        <v>109.34890800000001</v>
      </c>
      <c r="G132" s="28">
        <v>114.26719200000002</v>
      </c>
      <c r="H132" s="28">
        <v>157.39413600000003</v>
      </c>
      <c r="I132" s="28">
        <v>105.92424000000003</v>
      </c>
      <c r="J132" s="28">
        <v>58.077197999999996</v>
      </c>
      <c r="K132" s="28">
        <v>121.362216</v>
      </c>
      <c r="L132" s="28">
        <v>70.886034000000009</v>
      </c>
      <c r="M132" s="28">
        <v>80.378432610000019</v>
      </c>
      <c r="N132" s="28">
        <v>83.077517999999998</v>
      </c>
      <c r="O132" s="28">
        <v>148.19579999999999</v>
      </c>
      <c r="P132" s="28">
        <v>82.120344000000017</v>
      </c>
      <c r="Q132" s="28">
        <v>45.254094000000002</v>
      </c>
      <c r="R132" s="28">
        <v>86.214563999999996</v>
      </c>
      <c r="S132" s="28">
        <v>51.418914000000001</v>
      </c>
      <c r="T132" s="28">
        <v>52.977432000000007</v>
      </c>
      <c r="U132" s="28">
        <v>56.949851999999993</v>
      </c>
      <c r="V132" s="29">
        <v>83.111800000000002</v>
      </c>
      <c r="W132" s="29">
        <v>64.604999999999947</v>
      </c>
      <c r="X132" s="29">
        <v>57.313597000000023</v>
      </c>
      <c r="Y132" s="29">
        <v>74.373790999999969</v>
      </c>
      <c r="Z132" s="29">
        <v>70.043608999999989</v>
      </c>
      <c r="AA132" s="29">
        <v>79.127200000000045</v>
      </c>
      <c r="AB132" s="29">
        <v>54.720799999999997</v>
      </c>
      <c r="AC132" s="29">
        <v>56.872199999999985</v>
      </c>
      <c r="AD132" s="29">
        <v>78.289600000000007</v>
      </c>
      <c r="AE132" s="29">
        <v>89.952600000000004</v>
      </c>
      <c r="AF132" s="29">
        <v>49.414400000000015</v>
      </c>
      <c r="AG132" s="29">
        <v>56.348400000000026</v>
      </c>
      <c r="AH132" s="29">
        <v>59.359799999999986</v>
      </c>
      <c r="AI132" s="29">
        <v>41.387399999999992</v>
      </c>
      <c r="AJ132" s="29">
        <v>74.248199999999997</v>
      </c>
      <c r="AK132" s="29">
        <v>48.502399999999987</v>
      </c>
      <c r="AL132" s="29">
        <v>41.958600000000033</v>
      </c>
      <c r="AM132" s="29">
        <v>64.507999999999996</v>
      </c>
      <c r="AN132" s="29">
        <v>23.064600000000006</v>
      </c>
      <c r="AO132" s="29">
        <v>55.570596999999992</v>
      </c>
      <c r="AP132" s="29">
        <v>33.395799999999994</v>
      </c>
    </row>
    <row r="133" spans="1:42" x14ac:dyDescent="0.2">
      <c r="A133" s="27" t="s">
        <v>5</v>
      </c>
      <c r="B133" s="26" t="s">
        <v>115</v>
      </c>
      <c r="C133" s="26" t="s">
        <v>124</v>
      </c>
      <c r="D133" s="27" t="s">
        <v>126</v>
      </c>
      <c r="E133" s="27" t="s">
        <v>126</v>
      </c>
      <c r="F133" s="28">
        <v>0.30621999999999994</v>
      </c>
      <c r="G133" s="28">
        <v>0.30743999999999994</v>
      </c>
      <c r="H133" s="28">
        <v>0.33671999999999996</v>
      </c>
      <c r="I133" s="28">
        <v>0.37453999999999998</v>
      </c>
      <c r="J133" s="28">
        <v>0.10248000000000002</v>
      </c>
      <c r="K133" s="28">
        <v>0</v>
      </c>
      <c r="L133" s="28">
        <v>0</v>
      </c>
      <c r="M133" s="28">
        <v>0.35379999999999995</v>
      </c>
      <c r="N133" s="28">
        <v>-2.4400000000000002E-2</v>
      </c>
      <c r="O133" s="28">
        <v>0</v>
      </c>
      <c r="P133" s="28">
        <v>0</v>
      </c>
      <c r="Q133" s="28">
        <v>0</v>
      </c>
      <c r="R133" s="28">
        <v>0</v>
      </c>
      <c r="S133" s="28">
        <v>0</v>
      </c>
      <c r="T133" s="28">
        <v>0</v>
      </c>
      <c r="U133" s="28">
        <v>0</v>
      </c>
      <c r="V133" s="29">
        <v>0</v>
      </c>
      <c r="W133" s="29">
        <v>0</v>
      </c>
      <c r="X133" s="29">
        <v>0</v>
      </c>
      <c r="Y133" s="29">
        <v>-2.0339999999999998E-3</v>
      </c>
      <c r="Z133" s="29">
        <v>0</v>
      </c>
      <c r="AA133" s="29">
        <v>0</v>
      </c>
      <c r="AB133" s="29">
        <v>0</v>
      </c>
      <c r="AC133" s="29">
        <v>0</v>
      </c>
      <c r="AD133" s="29">
        <v>0</v>
      </c>
      <c r="AE133" s="29">
        <v>0</v>
      </c>
      <c r="AF133" s="29">
        <v>0</v>
      </c>
      <c r="AG133" s="29">
        <v>0</v>
      </c>
      <c r="AH133" s="29">
        <v>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</row>
    <row r="134" spans="1:42" x14ac:dyDescent="0.2">
      <c r="A134" s="27" t="s">
        <v>5</v>
      </c>
      <c r="B134" s="26" t="s">
        <v>115</v>
      </c>
      <c r="C134" s="26" t="s">
        <v>124</v>
      </c>
      <c r="D134" s="26" t="s">
        <v>117</v>
      </c>
      <c r="E134" s="27" t="s">
        <v>123</v>
      </c>
      <c r="F134" s="28">
        <v>16.9956</v>
      </c>
      <c r="G134" s="28">
        <v>21.11964</v>
      </c>
      <c r="H134" s="28">
        <v>15.858700000000001</v>
      </c>
      <c r="I134" s="28">
        <v>16.74596</v>
      </c>
      <c r="J134" s="28">
        <v>6.7457999999999991</v>
      </c>
      <c r="K134" s="28">
        <v>12.36232</v>
      </c>
      <c r="L134" s="28">
        <v>14.922400000000001</v>
      </c>
      <c r="M134" s="28">
        <v>14.22428</v>
      </c>
      <c r="N134" s="28">
        <v>9.238249999999999</v>
      </c>
      <c r="O134" s="28">
        <v>13.355</v>
      </c>
      <c r="P134" s="28">
        <v>10.739698000000001</v>
      </c>
      <c r="Q134" s="28">
        <v>8.9500799999999998</v>
      </c>
      <c r="R134" s="28">
        <v>10.325338</v>
      </c>
      <c r="S134" s="28">
        <v>8.9155700000000007</v>
      </c>
      <c r="T134" s="28">
        <v>12.62796</v>
      </c>
      <c r="U134" s="28">
        <v>8.7995200000000011</v>
      </c>
      <c r="V134" s="29">
        <v>9.6021600000000014</v>
      </c>
      <c r="W134" s="29">
        <v>10.652280000000003</v>
      </c>
      <c r="X134" s="29">
        <v>7.8666799999999988</v>
      </c>
      <c r="Y134" s="29">
        <v>8.121751999999999</v>
      </c>
      <c r="Z134" s="29">
        <v>23.520880000000005</v>
      </c>
      <c r="AA134" s="29">
        <v>5.9286719999999988</v>
      </c>
      <c r="AB134" s="29">
        <v>4.4049199999999988</v>
      </c>
      <c r="AC134" s="29">
        <v>12.386963999999994</v>
      </c>
      <c r="AD134" s="29">
        <v>12.949720000000001</v>
      </c>
      <c r="AE134" s="29">
        <v>13.810200000000002</v>
      </c>
      <c r="AF134" s="29">
        <v>11.926880000000004</v>
      </c>
      <c r="AG134" s="29">
        <v>9.1431200000000015</v>
      </c>
      <c r="AH134" s="29">
        <v>11.801279999999998</v>
      </c>
      <c r="AI134" s="29">
        <v>15.390319999999999</v>
      </c>
      <c r="AJ134" s="29">
        <v>12.735879999999998</v>
      </c>
      <c r="AK134" s="29">
        <v>16.734759999999994</v>
      </c>
      <c r="AL134" s="29">
        <v>16.321239999999996</v>
      </c>
      <c r="AM134" s="29">
        <v>17.035738000000002</v>
      </c>
      <c r="AN134" s="29">
        <v>10.359539999999999</v>
      </c>
      <c r="AO134" s="29">
        <v>20.840599999999998</v>
      </c>
      <c r="AP134" s="29">
        <v>16.166439999999991</v>
      </c>
    </row>
    <row r="135" spans="1:42" x14ac:dyDescent="0.2">
      <c r="A135" s="27" t="s">
        <v>5</v>
      </c>
      <c r="B135" s="26" t="s">
        <v>115</v>
      </c>
      <c r="C135" s="26" t="s">
        <v>124</v>
      </c>
      <c r="D135" s="26" t="s">
        <v>117</v>
      </c>
      <c r="E135" s="27" t="s">
        <v>94</v>
      </c>
      <c r="F135" s="28">
        <v>26.620700000000003</v>
      </c>
      <c r="G135" s="28">
        <v>29.305000000000003</v>
      </c>
      <c r="H135" s="28">
        <v>28.991899999999994</v>
      </c>
      <c r="I135" s="28">
        <v>29.875999999999998</v>
      </c>
      <c r="J135" s="28">
        <v>26.494459999999997</v>
      </c>
      <c r="K135" s="28">
        <v>19.788539999999998</v>
      </c>
      <c r="L135" s="28">
        <v>29.462159999999997</v>
      </c>
      <c r="M135" s="28">
        <v>22.349399999999999</v>
      </c>
      <c r="N135" s="28">
        <v>18.003186999999997</v>
      </c>
      <c r="O135" s="28">
        <v>26.971691</v>
      </c>
      <c r="P135" s="28">
        <v>23.370399999999997</v>
      </c>
      <c r="Q135" s="28">
        <v>18.940499999999997</v>
      </c>
      <c r="R135" s="28">
        <v>30.055499999999999</v>
      </c>
      <c r="S135" s="28">
        <v>16.252499999999998</v>
      </c>
      <c r="T135" s="28">
        <v>23.305099999999996</v>
      </c>
      <c r="U135" s="28">
        <v>20.060199999999998</v>
      </c>
      <c r="V135" s="29">
        <v>11.701513000000004</v>
      </c>
      <c r="W135" s="29">
        <v>27.291799999999999</v>
      </c>
      <c r="X135" s="29">
        <v>23.889349999999993</v>
      </c>
      <c r="Y135" s="29">
        <v>15.901787999999998</v>
      </c>
      <c r="Z135" s="29">
        <v>18.060199999999991</v>
      </c>
      <c r="AA135" s="29">
        <v>17.609999999999992</v>
      </c>
      <c r="AB135" s="29">
        <v>16.231800000000003</v>
      </c>
      <c r="AC135" s="29">
        <v>18.147999999999985</v>
      </c>
      <c r="AD135" s="29">
        <v>18.506599999999985</v>
      </c>
      <c r="AE135" s="29">
        <v>15.843187000000006</v>
      </c>
      <c r="AF135" s="29">
        <v>20.451999999999995</v>
      </c>
      <c r="AG135" s="29">
        <v>20.31539999999999</v>
      </c>
      <c r="AH135" s="29">
        <v>14.716799999999999</v>
      </c>
      <c r="AI135" s="29">
        <v>17.72699999999999</v>
      </c>
      <c r="AJ135" s="29">
        <v>14.692287000000002</v>
      </c>
      <c r="AK135" s="29">
        <v>22.143649999999994</v>
      </c>
      <c r="AL135" s="29">
        <v>20.655445</v>
      </c>
      <c r="AM135" s="29">
        <v>20.656825999999992</v>
      </c>
      <c r="AN135" s="29">
        <v>11.872021999999998</v>
      </c>
      <c r="AO135" s="29">
        <v>19.731600999999994</v>
      </c>
      <c r="AP135" s="29">
        <v>13.330638000000004</v>
      </c>
    </row>
    <row r="136" spans="1:42" ht="25.5" x14ac:dyDescent="0.2">
      <c r="A136" s="27" t="s">
        <v>5</v>
      </c>
      <c r="B136" s="26" t="s">
        <v>115</v>
      </c>
      <c r="C136" s="26" t="s">
        <v>124</v>
      </c>
      <c r="D136" s="26" t="s">
        <v>118</v>
      </c>
      <c r="E136" s="27" t="s">
        <v>125</v>
      </c>
      <c r="F136" s="28">
        <v>2.2671011999999999</v>
      </c>
      <c r="G136" s="28">
        <v>3.0707352000000001</v>
      </c>
      <c r="H136" s="28">
        <v>2.9274492000000003</v>
      </c>
      <c r="I136" s="28">
        <v>2.5425503999999997</v>
      </c>
      <c r="J136" s="28">
        <v>1.6866251999999999</v>
      </c>
      <c r="K136" s="28">
        <v>2.4536044000000001</v>
      </c>
      <c r="L136" s="28">
        <v>1.7641962</v>
      </c>
      <c r="M136" s="28">
        <v>1.5638792000000001</v>
      </c>
      <c r="N136" s="28">
        <v>1.5799420000000002</v>
      </c>
      <c r="O136" s="28">
        <v>4.1700489999999997</v>
      </c>
      <c r="P136" s="28">
        <v>1.6282889999999999</v>
      </c>
      <c r="Q136" s="28">
        <v>2.5804869999999998</v>
      </c>
      <c r="R136" s="28">
        <v>2.9785469999999994</v>
      </c>
      <c r="S136" s="28">
        <v>1.5630446000000002</v>
      </c>
      <c r="T136" s="28">
        <v>4.079504</v>
      </c>
      <c r="U136" s="28">
        <v>1.8474300000000003</v>
      </c>
      <c r="V136" s="29">
        <v>0</v>
      </c>
      <c r="W136" s="29">
        <v>0</v>
      </c>
      <c r="X136" s="29">
        <v>0</v>
      </c>
      <c r="Y136" s="29">
        <v>-1.4402E-2</v>
      </c>
      <c r="Z136" s="29">
        <v>0</v>
      </c>
      <c r="AA136" s="29">
        <v>0</v>
      </c>
      <c r="AB136" s="29">
        <v>0</v>
      </c>
      <c r="AC136" s="29">
        <v>0</v>
      </c>
      <c r="AD136" s="29">
        <v>0</v>
      </c>
      <c r="AE136" s="29">
        <v>0</v>
      </c>
      <c r="AF136" s="29">
        <v>0</v>
      </c>
      <c r="AG136" s="29">
        <v>0</v>
      </c>
      <c r="AH136" s="29">
        <v>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</row>
    <row r="137" spans="1:42" x14ac:dyDescent="0.2">
      <c r="A137" s="27" t="s">
        <v>5</v>
      </c>
      <c r="B137" s="26" t="s">
        <v>115</v>
      </c>
      <c r="C137" s="26" t="s">
        <v>124</v>
      </c>
      <c r="D137" s="26" t="s">
        <v>118</v>
      </c>
      <c r="E137" s="27" t="s">
        <v>120</v>
      </c>
      <c r="F137" s="28">
        <v>15.172138799999999</v>
      </c>
      <c r="G137" s="28">
        <v>20.550304799999999</v>
      </c>
      <c r="H137" s="28">
        <v>19.591390799999999</v>
      </c>
      <c r="I137" s="28">
        <v>17.015529599999997</v>
      </c>
      <c r="J137" s="28">
        <v>11.287414799999999</v>
      </c>
      <c r="K137" s="28">
        <v>16.4202756</v>
      </c>
      <c r="L137" s="28">
        <v>11.806543799999998</v>
      </c>
      <c r="M137" s="28">
        <v>10.4659608</v>
      </c>
      <c r="N137" s="28">
        <v>10.573458</v>
      </c>
      <c r="O137" s="28">
        <v>27.907250999999995</v>
      </c>
      <c r="P137" s="28">
        <v>10.897010999999997</v>
      </c>
      <c r="Q137" s="28">
        <v>17.269412999999997</v>
      </c>
      <c r="R137" s="28">
        <v>19.933352999999997</v>
      </c>
      <c r="S137" s="28">
        <v>10.460375400000002</v>
      </c>
      <c r="T137" s="28">
        <v>27.301296000000001</v>
      </c>
      <c r="U137" s="28">
        <v>12.363570000000001</v>
      </c>
      <c r="V137" s="29">
        <v>10.3546</v>
      </c>
      <c r="W137" s="29">
        <v>26.068799999999992</v>
      </c>
      <c r="X137" s="29">
        <v>26.370699999999989</v>
      </c>
      <c r="Y137" s="29">
        <v>22.176199999999991</v>
      </c>
      <c r="Z137" s="29">
        <v>12.516</v>
      </c>
      <c r="AA137" s="29">
        <v>20.803786999999989</v>
      </c>
      <c r="AB137" s="29">
        <v>28.773299999999999</v>
      </c>
      <c r="AC137" s="29">
        <v>19.571899999999999</v>
      </c>
      <c r="AD137" s="29">
        <v>23.428000000000008</v>
      </c>
      <c r="AE137" s="29">
        <v>22.179204999999989</v>
      </c>
      <c r="AF137" s="29">
        <v>18.161299999999997</v>
      </c>
      <c r="AG137" s="29">
        <v>22.017900000000004</v>
      </c>
      <c r="AH137" s="29">
        <v>25.116300000000003</v>
      </c>
      <c r="AI137" s="29">
        <v>19.6859</v>
      </c>
      <c r="AJ137" s="29">
        <v>27.911799999999996</v>
      </c>
      <c r="AK137" s="29">
        <v>15.953399999999998</v>
      </c>
      <c r="AL137" s="29">
        <v>20.750299999999996</v>
      </c>
      <c r="AM137" s="29">
        <v>30.6279</v>
      </c>
      <c r="AN137" s="29">
        <v>18.077700000000004</v>
      </c>
      <c r="AO137" s="29">
        <v>26.787599999999994</v>
      </c>
      <c r="AP137" s="29">
        <v>19.852599999999985</v>
      </c>
    </row>
    <row r="138" spans="1:42" ht="15" x14ac:dyDescent="0.25">
      <c r="A138" s="68" t="s">
        <v>10</v>
      </c>
      <c r="B138" s="26" t="s">
        <v>12</v>
      </c>
      <c r="C138" s="26" t="s">
        <v>127</v>
      </c>
      <c r="D138" s="26" t="s">
        <v>128</v>
      </c>
      <c r="E138" s="32" t="s">
        <v>129</v>
      </c>
      <c r="F138" s="28">
        <v>4.6519799999999991</v>
      </c>
      <c r="G138" s="28">
        <v>5.8165559999999976</v>
      </c>
      <c r="H138" s="28">
        <v>4.7855279999999958</v>
      </c>
      <c r="I138" s="28">
        <v>7.5767040000000003</v>
      </c>
      <c r="J138" s="28">
        <v>4.3013400000000059</v>
      </c>
      <c r="K138" s="28">
        <v>4.8282360000000111</v>
      </c>
      <c r="L138" s="28">
        <v>6.57140400000001</v>
      </c>
      <c r="M138" s="28">
        <v>7.0960320000000046</v>
      </c>
      <c r="N138" s="28">
        <v>4.992011999999991</v>
      </c>
      <c r="O138" s="28">
        <v>5.4561600000000015</v>
      </c>
      <c r="P138" s="28">
        <v>3.4748759999999996</v>
      </c>
      <c r="Q138" s="28">
        <v>3.6853559999999996</v>
      </c>
      <c r="R138" s="28">
        <v>3.5404319999999996</v>
      </c>
      <c r="S138" s="28">
        <v>2.9576159999999994</v>
      </c>
      <c r="T138" s="28">
        <v>3.7357560000000101</v>
      </c>
      <c r="U138" s="28">
        <v>5.7072240000000001</v>
      </c>
      <c r="V138" s="29">
        <v>3.4655280000000048</v>
      </c>
      <c r="W138" s="29">
        <v>4.0694879999999971</v>
      </c>
      <c r="X138" s="29">
        <v>4.4554200000000002</v>
      </c>
      <c r="Y138" s="29">
        <v>4.3527239999999994</v>
      </c>
      <c r="Z138" s="29">
        <v>4.9757159999999994</v>
      </c>
      <c r="AA138" s="29">
        <v>4.343076000000007</v>
      </c>
      <c r="AB138" s="29">
        <v>2.9056679999999995</v>
      </c>
      <c r="AC138" s="29">
        <v>2.5435079999999992</v>
      </c>
      <c r="AD138" s="29">
        <v>3.3575279999999998</v>
      </c>
      <c r="AE138" s="29">
        <v>4.5465839999999975</v>
      </c>
      <c r="AF138" s="29">
        <v>5.5677719999999979</v>
      </c>
      <c r="AG138" s="29">
        <v>4.6584959999999986</v>
      </c>
      <c r="AH138" s="29">
        <v>4.2607440000000061</v>
      </c>
      <c r="AI138" s="29">
        <v>3.5449439999999992</v>
      </c>
      <c r="AJ138" s="29">
        <v>3.5517719999999988</v>
      </c>
      <c r="AK138" s="29">
        <v>1.8664439999999982</v>
      </c>
      <c r="AL138" s="29">
        <v>2.4871439999999989</v>
      </c>
      <c r="AM138" s="29">
        <v>1.6327439999999998</v>
      </c>
      <c r="AN138" s="29">
        <v>2.9594280000000031</v>
      </c>
      <c r="AO138" s="29">
        <v>1.5324359999999997</v>
      </c>
      <c r="AP138" s="29">
        <v>2.3256360000000003</v>
      </c>
    </row>
    <row r="139" spans="1:42" ht="25.5" x14ac:dyDescent="0.25">
      <c r="A139" s="68" t="s">
        <v>10</v>
      </c>
      <c r="B139" s="26" t="s">
        <v>12</v>
      </c>
      <c r="C139" s="26" t="s">
        <v>127</v>
      </c>
      <c r="D139" s="27" t="s">
        <v>128</v>
      </c>
      <c r="E139" s="32" t="s">
        <v>130</v>
      </c>
      <c r="F139" s="28">
        <v>0</v>
      </c>
      <c r="G139" s="28">
        <v>0</v>
      </c>
      <c r="H139" s="28">
        <v>0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>
        <v>0</v>
      </c>
      <c r="R139" s="28">
        <v>0</v>
      </c>
      <c r="S139" s="28">
        <v>0</v>
      </c>
      <c r="T139" s="28">
        <v>0</v>
      </c>
      <c r="U139" s="28">
        <v>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>
        <v>0</v>
      </c>
      <c r="AC139" s="29">
        <v>0</v>
      </c>
      <c r="AD139" s="29">
        <v>0</v>
      </c>
      <c r="AE139" s="29">
        <v>0</v>
      </c>
      <c r="AF139" s="29">
        <v>0</v>
      </c>
      <c r="AG139" s="29">
        <v>0.26448000000000005</v>
      </c>
      <c r="AH139" s="29">
        <v>0.52026000000000006</v>
      </c>
      <c r="AI139" s="29">
        <v>0.54810000000000014</v>
      </c>
      <c r="AJ139" s="29">
        <v>0.88740000000000019</v>
      </c>
      <c r="AK139" s="29">
        <v>0.36017999999999994</v>
      </c>
      <c r="AL139" s="29">
        <v>0.66120000000000001</v>
      </c>
      <c r="AM139" s="29">
        <v>0.58463999999999994</v>
      </c>
      <c r="AN139" s="29">
        <v>0.80281200000000008</v>
      </c>
      <c r="AO139" s="29">
        <v>1.1835839999999991</v>
      </c>
      <c r="AP139" s="29">
        <v>1.384512</v>
      </c>
    </row>
    <row r="140" spans="1:42" ht="15" x14ac:dyDescent="0.25">
      <c r="A140" s="68" t="s">
        <v>10</v>
      </c>
      <c r="B140" s="26" t="s">
        <v>12</v>
      </c>
      <c r="C140" s="26" t="s">
        <v>127</v>
      </c>
      <c r="D140" s="26" t="s">
        <v>128</v>
      </c>
      <c r="E140" s="32" t="s">
        <v>131</v>
      </c>
      <c r="F140" s="28">
        <v>1.6511999999999995E-2</v>
      </c>
      <c r="G140" s="28">
        <v>6.888E-3</v>
      </c>
      <c r="H140" s="28">
        <v>1.3679999999999998E-2</v>
      </c>
      <c r="I140" s="28">
        <v>4.8647999999999983E-2</v>
      </c>
      <c r="J140" s="28">
        <v>2.8391999999999997E-2</v>
      </c>
      <c r="K140" s="28">
        <v>9.0959999999999999E-3</v>
      </c>
      <c r="L140" s="28">
        <v>1.8960000000000001E-3</v>
      </c>
      <c r="M140" s="28">
        <v>5.1840000000000002E-3</v>
      </c>
      <c r="N140" s="28">
        <v>5.496E-3</v>
      </c>
      <c r="O140" s="28">
        <v>1.1999999999999999E-3</v>
      </c>
      <c r="P140" s="28">
        <v>4.8959999999999993E-3</v>
      </c>
      <c r="Q140" s="28">
        <v>2.496E-3</v>
      </c>
      <c r="R140" s="28">
        <v>3.7920000000000002E-3</v>
      </c>
      <c r="S140" s="28">
        <v>1.2960000000000001E-3</v>
      </c>
      <c r="T140" s="28">
        <v>6.6479999999999994E-3</v>
      </c>
      <c r="U140" s="28">
        <v>4.9440000000000005E-3</v>
      </c>
      <c r="V140" s="29">
        <v>1.0895999999999999E-2</v>
      </c>
      <c r="W140" s="29">
        <v>7.8479999999999991E-3</v>
      </c>
      <c r="X140" s="29">
        <v>5.4744000000000008E-2</v>
      </c>
      <c r="Y140" s="29">
        <v>9.384E-3</v>
      </c>
      <c r="Z140" s="29">
        <v>9.2880000000000011E-3</v>
      </c>
      <c r="AA140" s="29">
        <v>2.5920000000000001E-3</v>
      </c>
      <c r="AB140" s="29">
        <v>8.0399999999999985E-3</v>
      </c>
      <c r="AC140" s="29">
        <v>2.4480000000000001E-3</v>
      </c>
      <c r="AD140" s="29">
        <v>2.3831999999999999E-2</v>
      </c>
      <c r="AE140" s="29">
        <v>7.6799999999999993E-3</v>
      </c>
      <c r="AF140" s="29">
        <v>1.0176000000000001E-2</v>
      </c>
      <c r="AG140" s="29">
        <v>1.6511999999999999E-2</v>
      </c>
      <c r="AH140" s="29">
        <v>2.1552000000000002E-2</v>
      </c>
      <c r="AI140" s="29">
        <v>3.0120000000000001E-2</v>
      </c>
      <c r="AJ140" s="29">
        <v>3.4319999999999996E-2</v>
      </c>
      <c r="AK140" s="29">
        <v>4.9919999999999999E-3</v>
      </c>
      <c r="AL140" s="29">
        <v>9.6239999999999989E-3</v>
      </c>
      <c r="AM140" s="29">
        <v>8.9759999999999996E-3</v>
      </c>
      <c r="AN140" s="29">
        <v>7.1280000000000007E-3</v>
      </c>
      <c r="AO140" s="29">
        <v>2.2847999999999997E-2</v>
      </c>
      <c r="AP140" s="29">
        <v>8.9232000000000006E-2</v>
      </c>
    </row>
    <row r="141" spans="1:42" ht="15" x14ac:dyDescent="0.25">
      <c r="A141" s="68" t="s">
        <v>10</v>
      </c>
      <c r="B141" s="26" t="s">
        <v>12</v>
      </c>
      <c r="C141" s="26" t="s">
        <v>93</v>
      </c>
      <c r="D141" s="26" t="s">
        <v>132</v>
      </c>
      <c r="E141" s="32" t="s">
        <v>129</v>
      </c>
      <c r="F141" s="28">
        <v>1.9564560000000002</v>
      </c>
      <c r="G141" s="28">
        <v>2.7871620000000017</v>
      </c>
      <c r="H141" s="28">
        <v>2.3885099999999997</v>
      </c>
      <c r="I141" s="28">
        <v>3.5688960000000063</v>
      </c>
      <c r="J141" s="28">
        <v>1.7675280000000002</v>
      </c>
      <c r="K141" s="28">
        <v>2.1441959999999995</v>
      </c>
      <c r="L141" s="28">
        <v>3.6773459999999991</v>
      </c>
      <c r="M141" s="28">
        <v>3.4466579999999989</v>
      </c>
      <c r="N141" s="28">
        <v>1.4490720000000015</v>
      </c>
      <c r="O141" s="28">
        <v>0.68277599999999983</v>
      </c>
      <c r="P141" s="28">
        <v>1.5284160000000004</v>
      </c>
      <c r="Q141" s="28">
        <v>1.4856119999999993</v>
      </c>
      <c r="R141" s="28">
        <v>1.0554840000000001</v>
      </c>
      <c r="S141" s="28">
        <v>1.2507120000000003</v>
      </c>
      <c r="T141" s="28">
        <v>1.8990359999999995</v>
      </c>
      <c r="U141" s="28">
        <v>2.2717439999999995</v>
      </c>
      <c r="V141" s="29">
        <v>2.0180519999999995</v>
      </c>
      <c r="W141" s="29">
        <v>2.1464639999999986</v>
      </c>
      <c r="X141" s="29">
        <v>1.9230480000000003</v>
      </c>
      <c r="Y141" s="29">
        <v>1.7225999999999984</v>
      </c>
      <c r="Z141" s="29">
        <v>1.2569280000000005</v>
      </c>
      <c r="AA141" s="29">
        <v>1.4597239999999998</v>
      </c>
      <c r="AB141" s="29">
        <v>0.75967200000000012</v>
      </c>
      <c r="AC141" s="29">
        <v>0.91298400000000068</v>
      </c>
      <c r="AD141" s="29">
        <v>1.2156080000000002</v>
      </c>
      <c r="AE141" s="29">
        <v>0.92248000000000108</v>
      </c>
      <c r="AF141" s="29">
        <v>1.3862399999999977</v>
      </c>
      <c r="AG141" s="29">
        <v>1.5656240000000003</v>
      </c>
      <c r="AH141" s="29">
        <v>1.7739920000000011</v>
      </c>
      <c r="AI141" s="29">
        <v>1.8417400000000002</v>
      </c>
      <c r="AJ141" s="29">
        <v>2.3142599999999991</v>
      </c>
      <c r="AK141" s="29">
        <v>0.99099599999999943</v>
      </c>
      <c r="AL141" s="29">
        <v>0.99711600000000034</v>
      </c>
      <c r="AM141" s="29">
        <v>0.67386400000000035</v>
      </c>
      <c r="AN141" s="29">
        <v>0.79692399999999974</v>
      </c>
      <c r="AO141" s="29">
        <v>1.2912079999999997</v>
      </c>
      <c r="AP141" s="29">
        <v>1.0076039999999988</v>
      </c>
    </row>
    <row r="142" spans="1:42" ht="25.5" x14ac:dyDescent="0.25">
      <c r="A142" s="68" t="s">
        <v>10</v>
      </c>
      <c r="B142" s="26" t="s">
        <v>12</v>
      </c>
      <c r="C142" s="26" t="s">
        <v>93</v>
      </c>
      <c r="D142" s="26" t="s">
        <v>132</v>
      </c>
      <c r="E142" s="32" t="s">
        <v>130</v>
      </c>
      <c r="F142" s="28">
        <v>0</v>
      </c>
      <c r="G142" s="28">
        <v>0</v>
      </c>
      <c r="H142" s="28">
        <v>0</v>
      </c>
      <c r="I142" s="28">
        <v>0.48893999999999999</v>
      </c>
      <c r="J142" s="28">
        <v>0.89958000000000005</v>
      </c>
      <c r="K142" s="28">
        <v>6.2639999999999973E-2</v>
      </c>
      <c r="L142" s="28">
        <v>1.74E-3</v>
      </c>
      <c r="M142" s="28">
        <v>1.4215800000000001</v>
      </c>
      <c r="N142" s="28">
        <v>0.64728000000000008</v>
      </c>
      <c r="O142" s="28">
        <v>0.40890000000000004</v>
      </c>
      <c r="P142" s="28">
        <v>0.83867999999999998</v>
      </c>
      <c r="Q142" s="28">
        <v>0.62814000000000014</v>
      </c>
      <c r="R142" s="28">
        <v>0.39935399999999999</v>
      </c>
      <c r="S142" s="28">
        <v>0.37482599999999994</v>
      </c>
      <c r="T142" s="28">
        <v>0.45537599999999995</v>
      </c>
      <c r="U142" s="28">
        <v>0.77972399999999997</v>
      </c>
      <c r="V142" s="29">
        <v>0.15035999999999999</v>
      </c>
      <c r="W142" s="29">
        <v>1.3682760000000005</v>
      </c>
      <c r="X142" s="29">
        <v>1.1901600000000001</v>
      </c>
      <c r="Y142" s="29">
        <v>0.39671999999999996</v>
      </c>
      <c r="Z142" s="29">
        <v>0.68730000000000002</v>
      </c>
      <c r="AA142" s="29">
        <v>0.72210000000000019</v>
      </c>
      <c r="AB142" s="29">
        <v>0.98310000000000008</v>
      </c>
      <c r="AC142" s="29">
        <v>0.75863999999999987</v>
      </c>
      <c r="AD142" s="29">
        <v>1.1205599999999996</v>
      </c>
      <c r="AE142" s="29">
        <v>0.89610000000000012</v>
      </c>
      <c r="AF142" s="29">
        <v>0.99701999999999991</v>
      </c>
      <c r="AG142" s="29">
        <v>0.94656000000000007</v>
      </c>
      <c r="AH142" s="29">
        <v>1.7469600000000003</v>
      </c>
      <c r="AI142" s="29">
        <v>1.19364</v>
      </c>
      <c r="AJ142" s="29">
        <v>1.53816</v>
      </c>
      <c r="AK142" s="29">
        <v>0.80910000000000004</v>
      </c>
      <c r="AL142" s="29">
        <v>1.0735800000000002</v>
      </c>
      <c r="AM142" s="29">
        <v>0.63161999999999985</v>
      </c>
      <c r="AN142" s="29">
        <v>1.5416400000000001</v>
      </c>
      <c r="AO142" s="29">
        <v>0.40890000000000004</v>
      </c>
      <c r="AP142" s="29">
        <v>0.53417999999999999</v>
      </c>
    </row>
    <row r="143" spans="1:42" ht="25.5" x14ac:dyDescent="0.25">
      <c r="A143" s="68" t="s">
        <v>10</v>
      </c>
      <c r="B143" s="26" t="s">
        <v>12</v>
      </c>
      <c r="C143" s="26" t="s">
        <v>93</v>
      </c>
      <c r="D143" s="26" t="s">
        <v>132</v>
      </c>
      <c r="E143" s="32" t="s">
        <v>133</v>
      </c>
      <c r="F143" s="28">
        <v>3.9396E-2</v>
      </c>
      <c r="G143" s="28">
        <v>6.271199999999999E-2</v>
      </c>
      <c r="H143" s="28">
        <v>8.4419999999999995E-2</v>
      </c>
      <c r="I143" s="28">
        <v>0.10291199999999999</v>
      </c>
      <c r="J143" s="28">
        <v>8.6027999999999993E-2</v>
      </c>
      <c r="K143" s="28">
        <v>5.6280000000000004E-2</v>
      </c>
      <c r="L143" s="28">
        <v>8.6027999999999993E-2</v>
      </c>
      <c r="M143" s="28">
        <v>3.2160000000000008E-2</v>
      </c>
      <c r="N143" s="28">
        <v>3.0552000000000003E-2</v>
      </c>
      <c r="O143" s="28">
        <v>0.12864</v>
      </c>
      <c r="P143" s="28">
        <v>4.8240000000000005E-2</v>
      </c>
      <c r="Q143" s="28">
        <v>3.8592000000000001E-2</v>
      </c>
      <c r="R143" s="28">
        <v>9.4871999999999998E-2</v>
      </c>
      <c r="S143" s="28">
        <v>3.0551999999999999E-2</v>
      </c>
      <c r="T143" s="28">
        <v>2.8139999999999995E-2</v>
      </c>
      <c r="U143" s="28">
        <v>0.106932</v>
      </c>
      <c r="V143" s="29">
        <v>7.637999999999999E-2</v>
      </c>
      <c r="W143" s="29">
        <v>8.0400000000000003E-4</v>
      </c>
      <c r="X143" s="29">
        <v>8.0400000000000003E-4</v>
      </c>
      <c r="Y143" s="29">
        <v>9.6479999999999982E-2</v>
      </c>
      <c r="Z143" s="29">
        <v>5.5475999999999998E-2</v>
      </c>
      <c r="AA143" s="29">
        <v>3.8592000000000001E-2</v>
      </c>
      <c r="AB143" s="29">
        <v>2.7335999999999999E-2</v>
      </c>
      <c r="AC143" s="29">
        <v>1.2060000000000001E-2</v>
      </c>
      <c r="AD143" s="29">
        <v>1.2864E-2</v>
      </c>
      <c r="AE143" s="29">
        <v>0</v>
      </c>
      <c r="AF143" s="29">
        <v>0.14632800000000001</v>
      </c>
      <c r="AG143" s="29">
        <v>0.160524</v>
      </c>
      <c r="AH143" s="29">
        <v>0.12885600000000003</v>
      </c>
      <c r="AI143" s="29">
        <v>6.9888000000000006E-2</v>
      </c>
      <c r="AJ143" s="29">
        <v>7.3164000000000007E-2</v>
      </c>
      <c r="AK143" s="29">
        <v>1.8564000000000004E-2</v>
      </c>
      <c r="AL143" s="29">
        <v>2.4024E-2</v>
      </c>
      <c r="AM143" s="29">
        <v>3.1668000000000002E-2</v>
      </c>
      <c r="AN143" s="29">
        <v>5.0231999999999999E-2</v>
      </c>
      <c r="AO143" s="29">
        <v>4.4772000000000006E-2</v>
      </c>
      <c r="AP143" s="29">
        <v>4.6956000000000005E-2</v>
      </c>
    </row>
    <row r="144" spans="1:42" ht="25.5" x14ac:dyDescent="0.25">
      <c r="A144" s="68" t="s">
        <v>10</v>
      </c>
      <c r="B144" s="26" t="s">
        <v>12</v>
      </c>
      <c r="C144" s="26" t="s">
        <v>93</v>
      </c>
      <c r="D144" s="26" t="s">
        <v>132</v>
      </c>
      <c r="E144" s="32" t="s">
        <v>134</v>
      </c>
      <c r="F144" s="28">
        <v>1.728E-2</v>
      </c>
      <c r="G144" s="28">
        <v>8.6400000000000001E-3</v>
      </c>
      <c r="H144" s="28">
        <v>2.9375999999999999E-2</v>
      </c>
      <c r="I144" s="28">
        <v>1.4400000000000001E-2</v>
      </c>
      <c r="J144" s="28">
        <v>2.8224000000000003E-2</v>
      </c>
      <c r="K144" s="28">
        <v>0</v>
      </c>
      <c r="L144" s="28">
        <v>0</v>
      </c>
      <c r="M144" s="28">
        <v>2.8223999999999999E-2</v>
      </c>
      <c r="N144" s="28">
        <v>1.5552E-2</v>
      </c>
      <c r="O144" s="28">
        <v>4.4352000000000003E-2</v>
      </c>
      <c r="P144" s="28">
        <v>2.3616000000000002E-2</v>
      </c>
      <c r="Q144" s="28">
        <v>2.5919999999999999E-2</v>
      </c>
      <c r="R144" s="28">
        <v>5.1264000000000004E-2</v>
      </c>
      <c r="S144" s="28">
        <v>1.3823999999999999E-2</v>
      </c>
      <c r="T144" s="28">
        <v>1.0944000000000001E-2</v>
      </c>
      <c r="U144" s="28">
        <v>3.8592000000000001E-2</v>
      </c>
      <c r="V144" s="29">
        <v>1.728E-2</v>
      </c>
      <c r="W144" s="29">
        <v>3.8016000000000001E-2</v>
      </c>
      <c r="X144" s="29">
        <v>1.1520000000000001E-2</v>
      </c>
      <c r="Y144" s="29">
        <v>3.7440000000000001E-2</v>
      </c>
      <c r="Z144" s="29">
        <v>1.9604E-2</v>
      </c>
      <c r="AA144" s="29">
        <v>1.218E-2</v>
      </c>
      <c r="AB144" s="29">
        <v>8.6999999999999994E-3</v>
      </c>
      <c r="AC144" s="29">
        <v>7.5399999999999998E-3</v>
      </c>
      <c r="AD144" s="29">
        <v>1.392E-2</v>
      </c>
      <c r="AE144" s="29">
        <v>1.6819999999999998E-2</v>
      </c>
      <c r="AF144" s="29">
        <v>1.218E-2</v>
      </c>
      <c r="AG144" s="29">
        <v>2.0300000000000002E-2</v>
      </c>
      <c r="AH144" s="29">
        <v>2.6099999999999998E-2</v>
      </c>
      <c r="AI144" s="29">
        <v>3.422E-2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</row>
    <row r="145" spans="1:42" ht="15" x14ac:dyDescent="0.25">
      <c r="A145" s="68" t="s">
        <v>10</v>
      </c>
      <c r="B145" s="26" t="s">
        <v>12</v>
      </c>
      <c r="C145" s="26" t="s">
        <v>93</v>
      </c>
      <c r="D145" s="26" t="s">
        <v>132</v>
      </c>
      <c r="E145" s="32" t="s">
        <v>135</v>
      </c>
      <c r="F145" s="28">
        <v>0.45680899999999991</v>
      </c>
      <c r="G145" s="28">
        <v>0.61596200000000012</v>
      </c>
      <c r="H145" s="28">
        <v>0.43492599999999998</v>
      </c>
      <c r="I145" s="28">
        <v>0.63143800000000005</v>
      </c>
      <c r="J145" s="28">
        <v>0.85286200000000001</v>
      </c>
      <c r="K145" s="28">
        <v>0.45412900000000006</v>
      </c>
      <c r="L145" s="28">
        <v>0.72864300000000015</v>
      </c>
      <c r="M145" s="28">
        <v>0.29039399999999999</v>
      </c>
      <c r="N145" s="28">
        <v>0.41507299999999958</v>
      </c>
      <c r="O145" s="28">
        <v>0.18380100000000005</v>
      </c>
      <c r="P145" s="28">
        <v>0.32725400000000004</v>
      </c>
      <c r="Q145" s="28">
        <v>0.39777800000000008</v>
      </c>
      <c r="R145" s="28">
        <v>0.27951600000000004</v>
      </c>
      <c r="S145" s="28">
        <v>0.30374600000000013</v>
      </c>
      <c r="T145" s="28">
        <v>0.36316900000000008</v>
      </c>
      <c r="U145" s="28">
        <v>0.56152900000000006</v>
      </c>
      <c r="V145" s="29">
        <v>0.5690569999999997</v>
      </c>
      <c r="W145" s="29">
        <v>0.64395399999999992</v>
      </c>
      <c r="X145" s="29">
        <v>0.28735200000000005</v>
      </c>
      <c r="Y145" s="29">
        <v>0.19160900000000003</v>
      </c>
      <c r="Z145" s="29">
        <v>0.4328820000000001</v>
      </c>
      <c r="AA145" s="29">
        <v>0.145508</v>
      </c>
      <c r="AB145" s="29">
        <v>0.12891</v>
      </c>
      <c r="AC145" s="29">
        <v>0.21006799999999998</v>
      </c>
      <c r="AD145" s="29">
        <v>0.27002200000000004</v>
      </c>
      <c r="AE145" s="29">
        <v>0.25172800000000001</v>
      </c>
      <c r="AF145" s="29">
        <v>0.32016399999999989</v>
      </c>
      <c r="AG145" s="29">
        <v>0.21825600000000001</v>
      </c>
      <c r="AH145" s="29">
        <v>0.44418399999999991</v>
      </c>
      <c r="AI145" s="29">
        <v>0.49819199999999986</v>
      </c>
      <c r="AJ145" s="29">
        <v>0.45009599999999983</v>
      </c>
      <c r="AK145" s="29">
        <v>0.37287199999999993</v>
      </c>
      <c r="AL145" s="29">
        <v>0.34543199999999996</v>
      </c>
      <c r="AM145" s="29">
        <v>0.25728400000000001</v>
      </c>
      <c r="AN145" s="29">
        <v>0.40114</v>
      </c>
      <c r="AO145" s="29">
        <v>0.347744</v>
      </c>
      <c r="AP145" s="29">
        <v>0.32433999999999996</v>
      </c>
    </row>
    <row r="146" spans="1:42" ht="15" x14ac:dyDescent="0.25">
      <c r="A146" s="68" t="s">
        <v>10</v>
      </c>
      <c r="B146" s="26" t="s">
        <v>12</v>
      </c>
      <c r="C146" s="26" t="s">
        <v>93</v>
      </c>
      <c r="D146" s="26" t="s">
        <v>132</v>
      </c>
      <c r="E146" s="32" t="s">
        <v>131</v>
      </c>
      <c r="F146" s="28">
        <v>0.15119999999999997</v>
      </c>
      <c r="G146" s="28">
        <v>0.16440000000000002</v>
      </c>
      <c r="H146" s="28">
        <v>0.2064</v>
      </c>
      <c r="I146" s="28">
        <v>0.30660000000000004</v>
      </c>
      <c r="J146" s="28">
        <v>7.4999999999999997E-2</v>
      </c>
      <c r="K146" s="28">
        <v>0.24420000000000006</v>
      </c>
      <c r="L146" s="28">
        <v>0.1638</v>
      </c>
      <c r="M146" s="28">
        <v>0.16140000000000002</v>
      </c>
      <c r="N146" s="28">
        <v>0.12059999999999998</v>
      </c>
      <c r="O146" s="28">
        <v>0.1176</v>
      </c>
      <c r="P146" s="28">
        <v>0.14400000000000002</v>
      </c>
      <c r="Q146" s="28">
        <v>0.19920000000000004</v>
      </c>
      <c r="R146" s="28">
        <v>9.4800000000000009E-2</v>
      </c>
      <c r="S146" s="28">
        <v>0.1032</v>
      </c>
      <c r="T146" s="28">
        <v>0.13979999999999998</v>
      </c>
      <c r="U146" s="28">
        <v>0.13619999999999999</v>
      </c>
      <c r="V146" s="29">
        <v>0.10680000000000002</v>
      </c>
      <c r="W146" s="29">
        <v>0.15900000000000003</v>
      </c>
      <c r="X146" s="29">
        <v>8.1000000000000003E-2</v>
      </c>
      <c r="Y146" s="29">
        <v>2.6999999999999996E-2</v>
      </c>
      <c r="Z146" s="29">
        <v>0</v>
      </c>
      <c r="AA146" s="29">
        <v>0.14699999999999999</v>
      </c>
      <c r="AB146" s="29">
        <v>0.22320000000000001</v>
      </c>
      <c r="AC146" s="29">
        <v>9.1200000000000059E-2</v>
      </c>
      <c r="AD146" s="29">
        <v>0.1326</v>
      </c>
      <c r="AE146" s="29">
        <v>9.7799999999999984E-2</v>
      </c>
      <c r="AF146" s="29">
        <v>1.4999999999999999E-2</v>
      </c>
      <c r="AG146" s="29">
        <v>4.7400000000000005E-2</v>
      </c>
      <c r="AH146" s="29">
        <v>1.4999999999999999E-2</v>
      </c>
      <c r="AI146" s="29">
        <v>0.156</v>
      </c>
      <c r="AJ146" s="29">
        <v>0.23760000000000003</v>
      </c>
      <c r="AK146" s="29">
        <v>6.1200000000000011E-2</v>
      </c>
      <c r="AL146" s="29">
        <v>8.2799999999999999E-2</v>
      </c>
      <c r="AM146" s="29">
        <v>8.1000000000000003E-2</v>
      </c>
      <c r="AN146" s="29">
        <v>6.6000000000000003E-2</v>
      </c>
      <c r="AO146" s="29">
        <v>6.6599999999999993E-2</v>
      </c>
      <c r="AP146" s="29">
        <v>0.114</v>
      </c>
    </row>
    <row r="147" spans="1:42" ht="15" x14ac:dyDescent="0.25">
      <c r="A147" s="68" t="s">
        <v>10</v>
      </c>
      <c r="B147" s="26" t="s">
        <v>12</v>
      </c>
      <c r="C147" s="26" t="s">
        <v>96</v>
      </c>
      <c r="D147" s="26" t="s">
        <v>128</v>
      </c>
      <c r="E147" s="32" t="s">
        <v>129</v>
      </c>
      <c r="F147" s="28">
        <v>0.90780000000000238</v>
      </c>
      <c r="G147" s="28">
        <v>1.1481000000000012</v>
      </c>
      <c r="H147" s="28">
        <v>1.0252800000000004</v>
      </c>
      <c r="I147" s="28">
        <v>1.202568000000001</v>
      </c>
      <c r="J147" s="28">
        <v>0.71769600000000044</v>
      </c>
      <c r="K147" s="28">
        <v>0.95906400000000025</v>
      </c>
      <c r="L147" s="28">
        <v>1.4471400000000021</v>
      </c>
      <c r="M147" s="28">
        <v>1.8561840000000012</v>
      </c>
      <c r="N147" s="28">
        <v>0.76003200000000071</v>
      </c>
      <c r="O147" s="28">
        <v>0.51283200000000084</v>
      </c>
      <c r="P147" s="28">
        <v>0.77800800000000092</v>
      </c>
      <c r="Q147" s="28">
        <v>0.90244800000000081</v>
      </c>
      <c r="R147" s="28">
        <v>0.72961200000000082</v>
      </c>
      <c r="S147" s="28">
        <v>0.77060400000000095</v>
      </c>
      <c r="T147" s="28">
        <v>1.2965640000000007</v>
      </c>
      <c r="U147" s="28">
        <v>1.1186279999999997</v>
      </c>
      <c r="V147" s="29">
        <v>0.89857200000000004</v>
      </c>
      <c r="W147" s="29">
        <v>1.4887320000000004</v>
      </c>
      <c r="X147" s="29">
        <v>0.91490400000000005</v>
      </c>
      <c r="Y147" s="29">
        <v>1.033500000000001</v>
      </c>
      <c r="Z147" s="29">
        <v>0.59704800000000013</v>
      </c>
      <c r="AA147" s="29">
        <v>0.55807200000000012</v>
      </c>
      <c r="AB147" s="29">
        <v>0.39784799999999992</v>
      </c>
      <c r="AC147" s="29">
        <v>0.51780000000000004</v>
      </c>
      <c r="AD147" s="29">
        <v>0.662076</v>
      </c>
      <c r="AE147" s="29">
        <v>0.87217200000000006</v>
      </c>
      <c r="AF147" s="29">
        <v>0.76813200000000048</v>
      </c>
      <c r="AG147" s="29">
        <v>0.79912800000000017</v>
      </c>
      <c r="AH147" s="29">
        <v>0.936504</v>
      </c>
      <c r="AI147" s="29">
        <v>0.81795600000000024</v>
      </c>
      <c r="AJ147" s="29">
        <v>0.90359999999999996</v>
      </c>
      <c r="AK147" s="29">
        <v>0.48354000000000019</v>
      </c>
      <c r="AL147" s="29">
        <v>0.62138399999999994</v>
      </c>
      <c r="AM147" s="29">
        <v>0.35665199999999991</v>
      </c>
      <c r="AN147" s="29">
        <v>0.397092</v>
      </c>
      <c r="AO147" s="29">
        <v>0.53549999999999998</v>
      </c>
      <c r="AP147" s="29">
        <v>0.50462400000000007</v>
      </c>
    </row>
    <row r="148" spans="1:42" ht="25.5" x14ac:dyDescent="0.25">
      <c r="A148" s="68" t="s">
        <v>10</v>
      </c>
      <c r="B148" s="26" t="s">
        <v>12</v>
      </c>
      <c r="C148" s="26" t="s">
        <v>96</v>
      </c>
      <c r="D148" s="26" t="s">
        <v>128</v>
      </c>
      <c r="E148" s="32" t="s">
        <v>130</v>
      </c>
      <c r="F148" s="28">
        <v>0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>
        <v>0</v>
      </c>
      <c r="R148" s="28">
        <v>0</v>
      </c>
      <c r="S148" s="28">
        <v>0</v>
      </c>
      <c r="T148" s="28">
        <v>0</v>
      </c>
      <c r="U148" s="28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  <c r="AC148" s="29">
        <v>0</v>
      </c>
      <c r="AD148" s="29">
        <v>3.552E-3</v>
      </c>
      <c r="AE148" s="29">
        <v>7.9920000000000005E-2</v>
      </c>
      <c r="AF148" s="29">
        <v>8.3472000000000005E-2</v>
      </c>
      <c r="AG148" s="29">
        <v>0.34099200000000002</v>
      </c>
      <c r="AH148" s="29">
        <v>0.451104</v>
      </c>
      <c r="AI148" s="29">
        <v>0.36230400000000001</v>
      </c>
      <c r="AJ148" s="29">
        <v>0.38539200000000007</v>
      </c>
      <c r="AK148" s="29">
        <v>0.14740800000000001</v>
      </c>
      <c r="AL148" s="29">
        <v>0.34454400000000002</v>
      </c>
      <c r="AM148" s="29">
        <v>0.18825600000000001</v>
      </c>
      <c r="AN148" s="29">
        <v>0.43334400000000001</v>
      </c>
      <c r="AO148" s="29">
        <v>0.29304000000000002</v>
      </c>
      <c r="AP148" s="29">
        <v>0.11188800000000002</v>
      </c>
    </row>
    <row r="149" spans="1:42" ht="25.5" x14ac:dyDescent="0.25">
      <c r="A149" s="68" t="s">
        <v>10</v>
      </c>
      <c r="B149" s="26" t="s">
        <v>12</v>
      </c>
      <c r="C149" s="26" t="s">
        <v>96</v>
      </c>
      <c r="D149" s="26" t="s">
        <v>128</v>
      </c>
      <c r="E149" s="32" t="s">
        <v>133</v>
      </c>
      <c r="F149" s="28">
        <v>1.6080000000000001E-2</v>
      </c>
      <c r="G149" s="28">
        <v>1.9296000000000001E-2</v>
      </c>
      <c r="H149" s="28">
        <v>2.8139999999999998E-2</v>
      </c>
      <c r="I149" s="28">
        <v>2.4924000000000002E-2</v>
      </c>
      <c r="J149" s="28">
        <v>4.8239999999999991E-2</v>
      </c>
      <c r="K149" s="28">
        <v>5.3064E-2</v>
      </c>
      <c r="L149" s="28">
        <v>3.8591999999999987E-2</v>
      </c>
      <c r="M149" s="28">
        <v>1.6884E-2</v>
      </c>
      <c r="N149" s="28">
        <v>2.8139999999999998E-2</v>
      </c>
      <c r="O149" s="28">
        <v>2.2512000000000001E-2</v>
      </c>
      <c r="P149" s="28">
        <v>2.7336000000000003E-2</v>
      </c>
      <c r="Q149" s="28">
        <v>3.9396E-2</v>
      </c>
      <c r="R149" s="28">
        <v>9.7284000000000009E-2</v>
      </c>
      <c r="S149" s="28">
        <v>1.8492000000000001E-2</v>
      </c>
      <c r="T149" s="28">
        <v>1.1256E-2</v>
      </c>
      <c r="U149" s="28">
        <v>6.9947999999999996E-2</v>
      </c>
      <c r="V149" s="29">
        <v>6.5927999999999987E-2</v>
      </c>
      <c r="W149" s="29">
        <v>7.0751999999999995E-2</v>
      </c>
      <c r="X149" s="29">
        <v>6.3516000000000003E-2</v>
      </c>
      <c r="Y149" s="29">
        <v>1.6884E-2</v>
      </c>
      <c r="Z149" s="29">
        <v>6.4320000000000002E-2</v>
      </c>
      <c r="AA149" s="29">
        <v>3.3767999999999999E-2</v>
      </c>
      <c r="AB149" s="29">
        <v>2.6532000000000003E-2</v>
      </c>
      <c r="AC149" s="29">
        <v>2.7335999999999999E-2</v>
      </c>
      <c r="AD149" s="29">
        <v>3.2964E-2</v>
      </c>
      <c r="AE149" s="29">
        <v>8.2811999999999983E-2</v>
      </c>
      <c r="AF149" s="29">
        <v>8.0400000000000003E-4</v>
      </c>
      <c r="AG149" s="29">
        <v>1.1256000000000002E-2</v>
      </c>
      <c r="AH149" s="29">
        <v>4.8240000000000002E-3</v>
      </c>
      <c r="AI149" s="29">
        <v>1.4472E-2</v>
      </c>
      <c r="AJ149" s="29">
        <v>3.2964E-2</v>
      </c>
      <c r="AK149" s="29">
        <v>5.6280000000000002E-3</v>
      </c>
      <c r="AL149" s="29">
        <v>0</v>
      </c>
      <c r="AM149" s="29">
        <v>2.1840000000000002E-3</v>
      </c>
      <c r="AN149" s="29">
        <v>9.8279999999999999E-3</v>
      </c>
      <c r="AO149" s="29">
        <v>1.6379999999999999E-2</v>
      </c>
      <c r="AP149" s="29">
        <v>1.7472000000000001E-2</v>
      </c>
    </row>
    <row r="150" spans="1:42" ht="15" x14ac:dyDescent="0.25">
      <c r="A150" s="68" t="s">
        <v>10</v>
      </c>
      <c r="B150" s="26" t="s">
        <v>12</v>
      </c>
      <c r="C150" s="26" t="s">
        <v>96</v>
      </c>
      <c r="D150" s="26" t="s">
        <v>128</v>
      </c>
      <c r="E150" s="32" t="s">
        <v>135</v>
      </c>
      <c r="F150" s="28">
        <v>9.9197999999999995E-2</v>
      </c>
      <c r="G150" s="28">
        <v>0.16399799999999992</v>
      </c>
      <c r="H150" s="28">
        <v>0.14885099999999996</v>
      </c>
      <c r="I150" s="28">
        <v>0.21321900000000002</v>
      </c>
      <c r="J150" s="28">
        <v>0.16842599999999999</v>
      </c>
      <c r="K150" s="28">
        <v>0.10681199999999999</v>
      </c>
      <c r="L150" s="28">
        <v>0.24192000000000002</v>
      </c>
      <c r="M150" s="28">
        <v>5.9453999999999993E-2</v>
      </c>
      <c r="N150" s="28">
        <v>0.13178699999999999</v>
      </c>
      <c r="O150" s="28">
        <v>8.8803000000000007E-2</v>
      </c>
      <c r="P150" s="28">
        <v>9.0774000000000007E-2</v>
      </c>
      <c r="Q150" s="28">
        <v>0.12673799999999999</v>
      </c>
      <c r="R150" s="28">
        <v>0.10192499999999999</v>
      </c>
      <c r="S150" s="28">
        <v>9.1070999999999999E-2</v>
      </c>
      <c r="T150" s="28">
        <v>9.5201999999999995E-2</v>
      </c>
      <c r="U150" s="28">
        <v>0.24960899999999997</v>
      </c>
      <c r="V150" s="29">
        <v>0.119796</v>
      </c>
      <c r="W150" s="29">
        <v>0.14622000000000002</v>
      </c>
      <c r="X150" s="29">
        <v>7.0139999999999994E-2</v>
      </c>
      <c r="Y150" s="29">
        <v>8.9699999999999988E-2</v>
      </c>
      <c r="Z150" s="29">
        <v>2.334E-2</v>
      </c>
      <c r="AA150" s="29">
        <v>4.4711999999999988E-2</v>
      </c>
      <c r="AB150" s="29">
        <v>5.2783999999999998E-2</v>
      </c>
      <c r="AC150" s="29">
        <v>6.5808000000000005E-2</v>
      </c>
      <c r="AD150" s="29">
        <v>7.0888000000000007E-2</v>
      </c>
      <c r="AE150" s="29">
        <v>0.10519200000000002</v>
      </c>
      <c r="AF150" s="29">
        <v>0.17254900000000001</v>
      </c>
      <c r="AG150" s="29">
        <v>0.124722</v>
      </c>
      <c r="AH150" s="29">
        <v>0.19847899999999999</v>
      </c>
      <c r="AI150" s="29">
        <v>0.18835099999999999</v>
      </c>
      <c r="AJ150" s="29">
        <v>0.21832699999999999</v>
      </c>
      <c r="AK150" s="29">
        <v>3.699100000000001E-2</v>
      </c>
      <c r="AL150" s="29">
        <v>0.22634600000000005</v>
      </c>
      <c r="AM150" s="29">
        <v>9.2255000000000004E-2</v>
      </c>
      <c r="AN150" s="29">
        <v>0.143875</v>
      </c>
      <c r="AO150" s="29">
        <v>0.11892799999999999</v>
      </c>
      <c r="AP150" s="29">
        <v>8.3983999999999975E-2</v>
      </c>
    </row>
    <row r="151" spans="1:42" ht="15" x14ac:dyDescent="0.25">
      <c r="A151" s="68" t="s">
        <v>10</v>
      </c>
      <c r="B151" s="26" t="s">
        <v>12</v>
      </c>
      <c r="C151" s="26" t="s">
        <v>96</v>
      </c>
      <c r="D151" s="26" t="s">
        <v>128</v>
      </c>
      <c r="E151" s="32" t="s">
        <v>131</v>
      </c>
      <c r="F151" s="28">
        <v>6.239999999999999E-2</v>
      </c>
      <c r="G151" s="28">
        <v>7.2599999999999998E-2</v>
      </c>
      <c r="H151" s="28">
        <v>5.04E-2</v>
      </c>
      <c r="I151" s="28">
        <v>5.04E-2</v>
      </c>
      <c r="J151" s="28">
        <v>3.3000000000000002E-2</v>
      </c>
      <c r="K151" s="28">
        <v>0.1074</v>
      </c>
      <c r="L151" s="28">
        <v>7.8E-2</v>
      </c>
      <c r="M151" s="28">
        <v>6.1199999999999997E-2</v>
      </c>
      <c r="N151" s="28">
        <v>0.1404</v>
      </c>
      <c r="O151" s="28">
        <v>5.5799999999999995E-2</v>
      </c>
      <c r="P151" s="28">
        <v>7.6200000000000004E-2</v>
      </c>
      <c r="Q151" s="28">
        <v>0.18179999999999996</v>
      </c>
      <c r="R151" s="28">
        <v>8.7599999999999983E-2</v>
      </c>
      <c r="S151" s="28">
        <v>3.9600000000000003E-2</v>
      </c>
      <c r="T151" s="28">
        <v>7.2599999999999998E-2</v>
      </c>
      <c r="U151" s="28">
        <v>9.4199999999999992E-2</v>
      </c>
      <c r="V151" s="29">
        <v>7.9980000000000009E-2</v>
      </c>
      <c r="W151" s="29">
        <v>0.24456000000000003</v>
      </c>
      <c r="X151" s="29">
        <v>5.1539999999999996E-2</v>
      </c>
      <c r="Y151" s="29">
        <v>7.5300000000000006E-2</v>
      </c>
      <c r="Z151" s="29">
        <v>6.0240000000000009E-2</v>
      </c>
      <c r="AA151" s="29">
        <v>3.4259999999999999E-2</v>
      </c>
      <c r="AB151" s="29">
        <v>2.6279999999999998E-2</v>
      </c>
      <c r="AC151" s="29">
        <v>2.64E-2</v>
      </c>
      <c r="AD151" s="29">
        <v>5.0459999999999998E-2</v>
      </c>
      <c r="AE151" s="29">
        <v>6.2339999999999993E-2</v>
      </c>
      <c r="AF151" s="29">
        <v>7.5900000000000009E-2</v>
      </c>
      <c r="AG151" s="29">
        <v>4.3439999999999993E-2</v>
      </c>
      <c r="AH151" s="29">
        <v>6.0539999999999997E-2</v>
      </c>
      <c r="AI151" s="29">
        <v>0.12204</v>
      </c>
      <c r="AJ151" s="29">
        <v>6.7499999999999991E-2</v>
      </c>
      <c r="AK151" s="29">
        <v>2.1600000000000001E-2</v>
      </c>
      <c r="AL151" s="29">
        <v>2.5919999999999999E-2</v>
      </c>
      <c r="AM151" s="29">
        <v>1.2960000000000001E-2</v>
      </c>
      <c r="AN151" s="29">
        <v>2.1599999999999998E-2</v>
      </c>
      <c r="AO151" s="29">
        <v>2.6459999999999997E-2</v>
      </c>
      <c r="AP151" s="29">
        <v>7.9379999999999978E-2</v>
      </c>
    </row>
    <row r="152" spans="1:42" ht="15" x14ac:dyDescent="0.25">
      <c r="A152" s="68" t="s">
        <v>10</v>
      </c>
      <c r="B152" s="26" t="s">
        <v>12</v>
      </c>
      <c r="C152" s="26" t="s">
        <v>136</v>
      </c>
      <c r="D152" s="26" t="s">
        <v>132</v>
      </c>
      <c r="E152" s="32" t="s">
        <v>129</v>
      </c>
      <c r="F152" s="28">
        <v>2.1048960000000014</v>
      </c>
      <c r="G152" s="28">
        <v>1.9189920000000018</v>
      </c>
      <c r="H152" s="28">
        <v>1.3860360000000003</v>
      </c>
      <c r="I152" s="28">
        <v>2.4741120000000016</v>
      </c>
      <c r="J152" s="28">
        <v>2.2254000000000009</v>
      </c>
      <c r="K152" s="28">
        <v>1.5526080000000013</v>
      </c>
      <c r="L152" s="28">
        <v>1.381212000000001</v>
      </c>
      <c r="M152" s="28">
        <v>1.5240480000000005</v>
      </c>
      <c r="N152" s="28">
        <v>1.3605240000000005</v>
      </c>
      <c r="O152" s="28">
        <v>0.44958000000000004</v>
      </c>
      <c r="P152" s="28">
        <v>1.1046120000000004</v>
      </c>
      <c r="Q152" s="28">
        <v>1.4251800000000003</v>
      </c>
      <c r="R152" s="28">
        <v>0.73431599999999997</v>
      </c>
      <c r="S152" s="28">
        <v>1.0011840000000001</v>
      </c>
      <c r="T152" s="28">
        <v>1.4095680000000013</v>
      </c>
      <c r="U152" s="28">
        <v>1.5024840000000004</v>
      </c>
      <c r="V152" s="29">
        <v>1.5873120000000007</v>
      </c>
      <c r="W152" s="29">
        <v>1.6670520000000004</v>
      </c>
      <c r="X152" s="29">
        <v>2.0421839999999998</v>
      </c>
      <c r="Y152" s="29">
        <v>1.3077719999999999</v>
      </c>
      <c r="Z152" s="29">
        <v>1.9366439999999998</v>
      </c>
      <c r="AA152" s="29">
        <v>2.0216760000000003</v>
      </c>
      <c r="AB152" s="29">
        <v>0.38818800000000014</v>
      </c>
      <c r="AC152" s="29">
        <v>0.67683599999999988</v>
      </c>
      <c r="AD152" s="29">
        <v>1.1403480000000006</v>
      </c>
      <c r="AE152" s="29">
        <v>1.4506680000000005</v>
      </c>
      <c r="AF152" s="29">
        <v>1.6017719999999995</v>
      </c>
      <c r="AG152" s="29">
        <v>1.4136960000000003</v>
      </c>
      <c r="AH152" s="29">
        <v>1.8737159999999999</v>
      </c>
      <c r="AI152" s="29">
        <v>1.4727479999999999</v>
      </c>
      <c r="AJ152" s="29">
        <v>1.0083599999999999</v>
      </c>
      <c r="AK152" s="29">
        <v>1.167492</v>
      </c>
      <c r="AL152" s="29">
        <v>1.084692</v>
      </c>
      <c r="AM152" s="29">
        <v>0.59973600000000016</v>
      </c>
      <c r="AN152" s="29">
        <v>0.62961599999999995</v>
      </c>
      <c r="AO152" s="29">
        <v>0.525972</v>
      </c>
      <c r="AP152" s="29">
        <v>1.09518</v>
      </c>
    </row>
    <row r="153" spans="1:42" ht="25.5" x14ac:dyDescent="0.25">
      <c r="A153" s="68" t="s">
        <v>10</v>
      </c>
      <c r="B153" s="26" t="s">
        <v>12</v>
      </c>
      <c r="C153" s="26" t="s">
        <v>136</v>
      </c>
      <c r="D153" s="26" t="s">
        <v>132</v>
      </c>
      <c r="E153" s="32" t="s">
        <v>130</v>
      </c>
      <c r="F153" s="28">
        <v>0</v>
      </c>
      <c r="G153" s="28">
        <v>0</v>
      </c>
      <c r="H153" s="28">
        <v>0</v>
      </c>
      <c r="I153" s="28">
        <v>0.42720000000000002</v>
      </c>
      <c r="J153" s="28">
        <v>0.52866000000000013</v>
      </c>
      <c r="K153" s="28">
        <v>0.2848</v>
      </c>
      <c r="L153" s="28">
        <v>0.53400000000000003</v>
      </c>
      <c r="M153" s="28">
        <v>0.40762000000000004</v>
      </c>
      <c r="N153" s="28">
        <v>0.5090800000000002</v>
      </c>
      <c r="O153" s="28">
        <v>0.46279999999999993</v>
      </c>
      <c r="P153" s="28">
        <v>0.29726000000000002</v>
      </c>
      <c r="Q153" s="28">
        <v>0.48416000000000003</v>
      </c>
      <c r="R153" s="28">
        <v>0.37537999999999994</v>
      </c>
      <c r="S153" s="28">
        <v>0.24153600000000003</v>
      </c>
      <c r="T153" s="28">
        <v>0.49017600000000006</v>
      </c>
      <c r="U153" s="28">
        <v>0.51681600000000005</v>
      </c>
      <c r="V153" s="29">
        <v>0.59140800000000004</v>
      </c>
      <c r="W153" s="29">
        <v>0.71928000000000003</v>
      </c>
      <c r="X153" s="29">
        <v>0.40848000000000001</v>
      </c>
      <c r="Y153" s="29">
        <v>0.91286400000000001</v>
      </c>
      <c r="Z153" s="29">
        <v>0.34099200000000002</v>
      </c>
      <c r="AA153" s="29">
        <v>0.87912000000000001</v>
      </c>
      <c r="AB153" s="29">
        <v>0.14740800000000001</v>
      </c>
      <c r="AC153" s="29">
        <v>0.38894400000000001</v>
      </c>
      <c r="AD153" s="29">
        <v>0.43867200000000001</v>
      </c>
      <c r="AE153" s="29">
        <v>0.62692800000000004</v>
      </c>
      <c r="AF153" s="29">
        <v>0.70684800000000003</v>
      </c>
      <c r="AG153" s="29">
        <v>0.43867200000000001</v>
      </c>
      <c r="AH153" s="29">
        <v>1.0975680000000001</v>
      </c>
      <c r="AI153" s="29">
        <v>0.66244800000000004</v>
      </c>
      <c r="AJ153" s="29">
        <v>0.65179200000000004</v>
      </c>
      <c r="AK153" s="29">
        <v>0.53102399999999994</v>
      </c>
      <c r="AL153" s="29">
        <v>0.57187200000000005</v>
      </c>
      <c r="AM153" s="29">
        <v>0.43867200000000001</v>
      </c>
      <c r="AN153" s="29">
        <v>0.54168000000000005</v>
      </c>
      <c r="AO153" s="29">
        <v>0.76368000000000003</v>
      </c>
      <c r="AP153" s="29">
        <v>0.69796800000000003</v>
      </c>
    </row>
    <row r="154" spans="1:42" ht="25.5" x14ac:dyDescent="0.25">
      <c r="A154" s="68" t="s">
        <v>10</v>
      </c>
      <c r="B154" s="26" t="s">
        <v>12</v>
      </c>
      <c r="C154" s="26" t="s">
        <v>136</v>
      </c>
      <c r="D154" s="26" t="s">
        <v>132</v>
      </c>
      <c r="E154" s="32" t="s">
        <v>133</v>
      </c>
      <c r="F154" s="28">
        <v>1.1911259999999999</v>
      </c>
      <c r="G154" s="28">
        <v>1.4480039999999998</v>
      </c>
      <c r="H154" s="28">
        <v>1.1875079999999998</v>
      </c>
      <c r="I154" s="28">
        <v>1.3547399999999998</v>
      </c>
      <c r="J154" s="28">
        <v>0.78952800000000012</v>
      </c>
      <c r="K154" s="28">
        <v>0.7597799999999999</v>
      </c>
      <c r="L154" s="28">
        <v>1.0974599999999999</v>
      </c>
      <c r="M154" s="28">
        <v>2.0405519999999999</v>
      </c>
      <c r="N154" s="28">
        <v>1.333032</v>
      </c>
      <c r="O154" s="28">
        <v>0.69385200000000002</v>
      </c>
      <c r="P154" s="28">
        <v>0.27054600000000001</v>
      </c>
      <c r="Q154" s="28">
        <v>1.0512300000000001</v>
      </c>
      <c r="R154" s="28">
        <v>0.30350999999999995</v>
      </c>
      <c r="S154" s="28">
        <v>0.9579660000000001</v>
      </c>
      <c r="T154" s="28">
        <v>1.5999600000000003</v>
      </c>
      <c r="U154" s="28">
        <v>1.0054020000000001</v>
      </c>
      <c r="V154" s="29">
        <v>3.617999999999999E-2</v>
      </c>
      <c r="W154" s="29">
        <v>0.31275600000000003</v>
      </c>
      <c r="X154" s="29">
        <v>0.81043200000000004</v>
      </c>
      <c r="Y154" s="29">
        <v>0.28220400000000001</v>
      </c>
      <c r="Z154" s="29">
        <v>0.14150399999999996</v>
      </c>
      <c r="AA154" s="29">
        <v>0.28461599999999998</v>
      </c>
      <c r="AB154" s="29">
        <v>0.27416400000000002</v>
      </c>
      <c r="AC154" s="29">
        <v>0.13151999999999997</v>
      </c>
      <c r="AD154" s="29">
        <v>0.18563999999999997</v>
      </c>
      <c r="AE154" s="29">
        <v>0.76439999999999975</v>
      </c>
      <c r="AF154" s="29">
        <v>0.68567199999999995</v>
      </c>
      <c r="AG154" s="29">
        <v>0.66992399999999985</v>
      </c>
      <c r="AH154" s="29">
        <v>0.68629000000000007</v>
      </c>
      <c r="AI154" s="29">
        <v>0.7650499999999999</v>
      </c>
      <c r="AJ154" s="29">
        <v>0.384326</v>
      </c>
      <c r="AK154" s="29">
        <v>0.49210800000000005</v>
      </c>
      <c r="AL154" s="29">
        <v>0.17035199999999998</v>
      </c>
      <c r="AM154" s="29">
        <v>0.15178599999999998</v>
      </c>
      <c r="AN154" s="29">
        <v>0.23041199999999998</v>
      </c>
      <c r="AO154" s="29">
        <v>0.25757800000000003</v>
      </c>
      <c r="AP154" s="29">
        <v>0.42915600000000004</v>
      </c>
    </row>
    <row r="155" spans="1:42" ht="25.5" x14ac:dyDescent="0.25">
      <c r="A155" s="68" t="s">
        <v>10</v>
      </c>
      <c r="B155" s="26" t="s">
        <v>12</v>
      </c>
      <c r="C155" s="26" t="s">
        <v>136</v>
      </c>
      <c r="D155" s="26" t="s">
        <v>132</v>
      </c>
      <c r="E155" s="32" t="s">
        <v>134</v>
      </c>
      <c r="F155" s="28">
        <v>0.22867199999999996</v>
      </c>
      <c r="G155" s="28">
        <v>0.237312</v>
      </c>
      <c r="H155" s="28">
        <v>0.184896</v>
      </c>
      <c r="I155" s="28">
        <v>0.50630399999999987</v>
      </c>
      <c r="J155" s="28">
        <v>0.53510399999999991</v>
      </c>
      <c r="K155" s="28">
        <v>0.43315199999999981</v>
      </c>
      <c r="L155" s="28">
        <v>0.31679999999999997</v>
      </c>
      <c r="M155" s="28">
        <v>0.28281599999999996</v>
      </c>
      <c r="N155" s="28">
        <v>0.22579200000000005</v>
      </c>
      <c r="O155" s="28">
        <v>7.7759999999999996E-2</v>
      </c>
      <c r="P155" s="28">
        <v>0.10425600000000002</v>
      </c>
      <c r="Q155" s="28">
        <v>0.21772799999999998</v>
      </c>
      <c r="R155" s="28">
        <v>0.17510399999999995</v>
      </c>
      <c r="S155" s="28">
        <v>0.12787200000000001</v>
      </c>
      <c r="T155" s="28">
        <v>0.25113599999999986</v>
      </c>
      <c r="U155" s="28">
        <v>0.25574399999999986</v>
      </c>
      <c r="V155" s="29">
        <v>0.40492799999999984</v>
      </c>
      <c r="W155" s="29">
        <v>0.21887999999999996</v>
      </c>
      <c r="X155" s="29">
        <v>0.28569599999999995</v>
      </c>
      <c r="Y155" s="29">
        <v>0.13766400000000001</v>
      </c>
      <c r="Z155" s="29">
        <v>0.20332799999999993</v>
      </c>
      <c r="AA155" s="29">
        <v>0.14227199999999998</v>
      </c>
      <c r="AB155" s="29">
        <v>8.9855999999999991E-2</v>
      </c>
      <c r="AC155" s="29">
        <v>8.7552000000000005E-2</v>
      </c>
      <c r="AD155" s="29">
        <v>0.122112</v>
      </c>
      <c r="AE155" s="29">
        <v>0.20102400000000001</v>
      </c>
      <c r="AF155" s="29">
        <v>0.34675199999999989</v>
      </c>
      <c r="AG155" s="29">
        <v>0.19180800000000001</v>
      </c>
      <c r="AH155" s="29">
        <v>0.23903999999999997</v>
      </c>
      <c r="AI155" s="29">
        <v>0.16704000000000002</v>
      </c>
      <c r="AJ155" s="29">
        <v>0.25747199999999992</v>
      </c>
      <c r="AK155" s="29">
        <v>8.0640000000000003E-2</v>
      </c>
      <c r="AL155" s="29">
        <v>0.13766400000000001</v>
      </c>
      <c r="AM155" s="29">
        <v>0.11116799999999999</v>
      </c>
      <c r="AN155" s="29">
        <v>6.336E-2</v>
      </c>
      <c r="AO155" s="29">
        <v>6.1055999999999999E-2</v>
      </c>
      <c r="AP155" s="29">
        <v>0.10713599999999998</v>
      </c>
    </row>
    <row r="156" spans="1:42" ht="15" x14ac:dyDescent="0.25">
      <c r="A156" s="68" t="s">
        <v>10</v>
      </c>
      <c r="B156" s="26" t="s">
        <v>12</v>
      </c>
      <c r="C156" s="26" t="s">
        <v>136</v>
      </c>
      <c r="D156" s="26" t="s">
        <v>132</v>
      </c>
      <c r="E156" s="32" t="s">
        <v>137</v>
      </c>
      <c r="F156" s="28">
        <v>0.66725999999999985</v>
      </c>
      <c r="G156" s="28">
        <v>0.70409999999999984</v>
      </c>
      <c r="H156" s="28">
        <v>0.68543999999999983</v>
      </c>
      <c r="I156" s="28">
        <v>1.0631999999999997</v>
      </c>
      <c r="J156" s="28">
        <v>0.79175999999999991</v>
      </c>
      <c r="K156" s="28">
        <v>0.93683999999999967</v>
      </c>
      <c r="L156" s="28">
        <v>0.89531999999999967</v>
      </c>
      <c r="M156" s="28">
        <v>0.81791999999999976</v>
      </c>
      <c r="N156" s="28">
        <v>0.51413999999999971</v>
      </c>
      <c r="O156" s="28">
        <v>0.6760799999999999</v>
      </c>
      <c r="P156" s="28">
        <v>0.54335999999999984</v>
      </c>
      <c r="Q156" s="28">
        <v>0.59891999999999979</v>
      </c>
      <c r="R156" s="28">
        <v>0.4019399999999998</v>
      </c>
      <c r="S156" s="28">
        <v>0.59873999999999983</v>
      </c>
      <c r="T156" s="28">
        <v>0.59231999999999985</v>
      </c>
      <c r="U156" s="28">
        <v>0.7601399999999997</v>
      </c>
      <c r="V156" s="29">
        <v>0.7097399999999997</v>
      </c>
      <c r="W156" s="29">
        <v>0.66017999999999999</v>
      </c>
      <c r="X156" s="29">
        <v>0.6846000000000001</v>
      </c>
      <c r="Y156" s="29">
        <v>0.43710000000000004</v>
      </c>
      <c r="Z156" s="29">
        <v>0.74183999999999994</v>
      </c>
      <c r="AA156" s="29">
        <v>0.63018000000000007</v>
      </c>
      <c r="AB156" s="29">
        <v>0.34085999999999994</v>
      </c>
      <c r="AC156" s="29">
        <v>0.40721999999999997</v>
      </c>
      <c r="AD156" s="29">
        <v>0.53514000000000006</v>
      </c>
      <c r="AE156" s="29">
        <v>0.4366799999999999</v>
      </c>
      <c r="AF156" s="29">
        <v>0.68357999999999985</v>
      </c>
      <c r="AG156" s="29">
        <v>0.46997999999999995</v>
      </c>
      <c r="AH156" s="29">
        <v>0.80220000000000002</v>
      </c>
      <c r="AI156" s="29">
        <v>0.83291999999999999</v>
      </c>
      <c r="AJ156" s="29">
        <v>0.76866000000000001</v>
      </c>
      <c r="AK156" s="29">
        <v>0.41687999999999992</v>
      </c>
      <c r="AL156" s="29">
        <v>0.65519999999999989</v>
      </c>
      <c r="AM156" s="29">
        <v>0.39419999999999999</v>
      </c>
      <c r="AN156" s="29">
        <v>0.54569999999999996</v>
      </c>
      <c r="AO156" s="29">
        <v>0.46727999999999997</v>
      </c>
      <c r="AP156" s="29">
        <v>0.48870000000000002</v>
      </c>
    </row>
    <row r="157" spans="1:42" ht="15" x14ac:dyDescent="0.25">
      <c r="A157" s="68" t="s">
        <v>10</v>
      </c>
      <c r="B157" s="26" t="s">
        <v>12</v>
      </c>
      <c r="C157" s="26" t="s">
        <v>136</v>
      </c>
      <c r="D157" s="26" t="s">
        <v>132</v>
      </c>
      <c r="E157" s="32" t="s">
        <v>135</v>
      </c>
      <c r="F157" s="28">
        <v>0.25465399999999999</v>
      </c>
      <c r="G157" s="28">
        <v>0.305367</v>
      </c>
      <c r="H157" s="28">
        <v>0.267096</v>
      </c>
      <c r="I157" s="28">
        <v>0.44825599999999999</v>
      </c>
      <c r="J157" s="28">
        <v>0.28875000000000001</v>
      </c>
      <c r="K157" s="28">
        <v>0.35548000000000007</v>
      </c>
      <c r="L157" s="28">
        <v>0.23286899999999999</v>
      </c>
      <c r="M157" s="28">
        <v>0.20210599999999998</v>
      </c>
      <c r="N157" s="28">
        <v>0.21213299999999999</v>
      </c>
      <c r="O157" s="28">
        <v>0.17991000000000001</v>
      </c>
      <c r="P157" s="28">
        <v>0.26009700000000002</v>
      </c>
      <c r="Q157" s="28">
        <v>0.15610199999999996</v>
      </c>
      <c r="R157" s="28">
        <v>0.12547499999999998</v>
      </c>
      <c r="S157" s="28">
        <v>0.11459699999999999</v>
      </c>
      <c r="T157" s="28">
        <v>0.13489799999999999</v>
      </c>
      <c r="U157" s="28">
        <v>0.21235199999999996</v>
      </c>
      <c r="V157" s="29">
        <v>0.22108800000000001</v>
      </c>
      <c r="W157" s="29">
        <v>0.229992</v>
      </c>
      <c r="X157" s="29">
        <v>0.17006399999999999</v>
      </c>
      <c r="Y157" s="29">
        <v>0.176952</v>
      </c>
      <c r="Z157" s="29">
        <v>0.21056400000000003</v>
      </c>
      <c r="AA157" s="29">
        <v>9.7715999999999997E-2</v>
      </c>
      <c r="AB157" s="29">
        <v>9.9060000000000009E-2</v>
      </c>
      <c r="AC157" s="29">
        <v>0.10854000000000003</v>
      </c>
      <c r="AD157" s="29">
        <v>6.1103999999999999E-2</v>
      </c>
      <c r="AE157" s="29">
        <v>0.16322699999999996</v>
      </c>
      <c r="AF157" s="29">
        <v>0.12173399999999993</v>
      </c>
      <c r="AG157" s="29">
        <v>3.4959000000000004E-2</v>
      </c>
      <c r="AH157" s="29">
        <v>5.346299999999999E-2</v>
      </c>
      <c r="AI157" s="29">
        <v>0.25813399999999997</v>
      </c>
      <c r="AJ157" s="29">
        <v>0.17305099999999995</v>
      </c>
      <c r="AK157" s="29">
        <v>0.21137099999999998</v>
      </c>
      <c r="AL157" s="29">
        <v>0.22486100000000001</v>
      </c>
      <c r="AM157" s="29">
        <v>9.9967999999999987E-2</v>
      </c>
      <c r="AN157" s="29">
        <v>0.15969400000000003</v>
      </c>
      <c r="AO157" s="29">
        <v>0.12749300000000002</v>
      </c>
      <c r="AP157" s="29">
        <v>0.21809300000000004</v>
      </c>
    </row>
    <row r="158" spans="1:42" ht="15" x14ac:dyDescent="0.25">
      <c r="A158" s="68" t="s">
        <v>10</v>
      </c>
      <c r="B158" s="26" t="s">
        <v>12</v>
      </c>
      <c r="C158" s="26" t="s">
        <v>136</v>
      </c>
      <c r="D158" s="26" t="s">
        <v>132</v>
      </c>
      <c r="E158" s="32" t="s">
        <v>131</v>
      </c>
      <c r="F158" s="28">
        <v>8.1000000000000016E-2</v>
      </c>
      <c r="G158" s="28">
        <v>7.980000000000001E-2</v>
      </c>
      <c r="H158" s="28">
        <v>5.9999999999999991E-2</v>
      </c>
      <c r="I158" s="28">
        <v>0.15000000000000002</v>
      </c>
      <c r="J158" s="28">
        <v>7.6200000000000004E-2</v>
      </c>
      <c r="K158" s="28">
        <v>6.359999999999999E-2</v>
      </c>
      <c r="L158" s="28">
        <v>6.7199999999999996E-2</v>
      </c>
      <c r="M158" s="28">
        <v>6.4799999999999996E-2</v>
      </c>
      <c r="N158" s="28">
        <v>0.18360000000000007</v>
      </c>
      <c r="O158" s="28">
        <v>7.8600000000000003E-2</v>
      </c>
      <c r="P158" s="28">
        <v>5.8200000000000002E-2</v>
      </c>
      <c r="Q158" s="28">
        <v>0.21300000000000002</v>
      </c>
      <c r="R158" s="28">
        <v>0.10919999999999999</v>
      </c>
      <c r="S158" s="28">
        <v>8.8800000000000004E-2</v>
      </c>
      <c r="T158" s="28">
        <v>0.16800000000000009</v>
      </c>
      <c r="U158" s="28">
        <v>0.18120000000000003</v>
      </c>
      <c r="V158" s="29">
        <v>0.1890000000000002</v>
      </c>
      <c r="W158" s="29">
        <v>0.24179999999999999</v>
      </c>
      <c r="X158" s="29">
        <v>0.10620000000000002</v>
      </c>
      <c r="Y158" s="29">
        <v>0.17099999999999999</v>
      </c>
      <c r="Z158" s="29">
        <v>0.10920000000000002</v>
      </c>
      <c r="AA158" s="29">
        <v>0.123</v>
      </c>
      <c r="AB158" s="29">
        <v>8.5199999999999984E-2</v>
      </c>
      <c r="AC158" s="29">
        <v>8.879999999999999E-2</v>
      </c>
      <c r="AD158" s="29">
        <v>8.4600000000000009E-2</v>
      </c>
      <c r="AE158" s="29">
        <v>0.10140000000000002</v>
      </c>
      <c r="AF158" s="29">
        <v>0.19980000000000012</v>
      </c>
      <c r="AG158" s="29">
        <v>7.0200000000000012E-2</v>
      </c>
      <c r="AH158" s="29">
        <v>8.879999999999999E-2</v>
      </c>
      <c r="AI158" s="29">
        <v>0.26340000000000008</v>
      </c>
      <c r="AJ158" s="29">
        <v>0.1668</v>
      </c>
      <c r="AK158" s="29">
        <v>9.8399999999999987E-2</v>
      </c>
      <c r="AL158" s="29">
        <v>5.1000000000000004E-2</v>
      </c>
      <c r="AM158" s="29">
        <v>5.6399999999999999E-2</v>
      </c>
      <c r="AN158" s="29">
        <v>6.6000000000000003E-2</v>
      </c>
      <c r="AO158" s="29">
        <v>5.5200000000000006E-2</v>
      </c>
      <c r="AP158" s="29">
        <v>0.10440000000000001</v>
      </c>
    </row>
    <row r="159" spans="1:42" ht="15" x14ac:dyDescent="0.25">
      <c r="A159" s="68" t="s">
        <v>10</v>
      </c>
      <c r="B159" s="26" t="s">
        <v>12</v>
      </c>
      <c r="C159" s="26" t="s">
        <v>136</v>
      </c>
      <c r="D159" s="26" t="s">
        <v>128</v>
      </c>
      <c r="E159" s="32" t="s">
        <v>129</v>
      </c>
      <c r="F159" s="28">
        <v>2.8158839999999996</v>
      </c>
      <c r="G159" s="28">
        <v>1.9567799999999989</v>
      </c>
      <c r="H159" s="28">
        <v>1.8239280000000002</v>
      </c>
      <c r="I159" s="28">
        <v>2.607432000000002</v>
      </c>
      <c r="J159" s="28">
        <v>2.2062240000000011</v>
      </c>
      <c r="K159" s="28">
        <v>1.7465400000000006</v>
      </c>
      <c r="L159" s="28">
        <v>2.0271360000000018</v>
      </c>
      <c r="M159" s="28">
        <v>1.750968000000001</v>
      </c>
      <c r="N159" s="28">
        <v>1.2585600000000008</v>
      </c>
      <c r="O159" s="28">
        <v>0.65463600000000022</v>
      </c>
      <c r="P159" s="28">
        <v>1.3925999999999998</v>
      </c>
      <c r="Q159" s="28">
        <v>1.4366400000000004</v>
      </c>
      <c r="R159" s="28">
        <v>0.93646799999999997</v>
      </c>
      <c r="S159" s="28">
        <v>1.0776839999999999</v>
      </c>
      <c r="T159" s="28">
        <v>1.3904400000000015</v>
      </c>
      <c r="U159" s="28">
        <v>1.7424480000000013</v>
      </c>
      <c r="V159" s="29">
        <v>1.6727400000000003</v>
      </c>
      <c r="W159" s="29">
        <v>2.0986680000000013</v>
      </c>
      <c r="X159" s="29">
        <v>2.0773080000000013</v>
      </c>
      <c r="Y159" s="29">
        <v>1.7660039999999999</v>
      </c>
      <c r="Z159" s="29">
        <v>1.8746759999999998</v>
      </c>
      <c r="AA159" s="29">
        <v>2.0773680000000008</v>
      </c>
      <c r="AB159" s="29">
        <v>0.61619999999999997</v>
      </c>
      <c r="AC159" s="29">
        <v>0.58267199999999986</v>
      </c>
      <c r="AD159" s="29">
        <v>1.1864880000000002</v>
      </c>
      <c r="AE159" s="29">
        <v>1.444644</v>
      </c>
      <c r="AF159" s="29">
        <v>1.6905120000000007</v>
      </c>
      <c r="AG159" s="29">
        <v>1.4852280000000004</v>
      </c>
      <c r="AH159" s="29">
        <v>2.0117880000000001</v>
      </c>
      <c r="AI159" s="29">
        <v>2.2715159999999996</v>
      </c>
      <c r="AJ159" s="29">
        <v>0.9487199999999999</v>
      </c>
      <c r="AK159" s="29">
        <v>1.3550520000000001</v>
      </c>
      <c r="AL159" s="29">
        <v>1.1933639999999999</v>
      </c>
      <c r="AM159" s="29">
        <v>0.52617599999999998</v>
      </c>
      <c r="AN159" s="29">
        <v>0.67005599999999998</v>
      </c>
      <c r="AO159" s="29">
        <v>0.63483600000000007</v>
      </c>
      <c r="AP159" s="29">
        <v>0.87188399999999999</v>
      </c>
    </row>
    <row r="160" spans="1:42" ht="25.5" x14ac:dyDescent="0.25">
      <c r="A160" s="68" t="s">
        <v>10</v>
      </c>
      <c r="B160" s="26" t="s">
        <v>12</v>
      </c>
      <c r="C160" s="26" t="s">
        <v>136</v>
      </c>
      <c r="D160" s="26" t="s">
        <v>128</v>
      </c>
      <c r="E160" s="32" t="s">
        <v>130</v>
      </c>
      <c r="F160" s="28">
        <v>0</v>
      </c>
      <c r="G160" s="28">
        <v>0</v>
      </c>
      <c r="H160" s="28">
        <v>0</v>
      </c>
      <c r="I160" s="28">
        <v>0</v>
      </c>
      <c r="J160" s="28">
        <v>9.0780000000000041E-2</v>
      </c>
      <c r="K160" s="28">
        <v>6.0519999999999963E-2</v>
      </c>
      <c r="L160" s="28">
        <v>0.55714000000000008</v>
      </c>
      <c r="M160" s="28">
        <v>0.26699999999999996</v>
      </c>
      <c r="N160" s="28">
        <v>0.42542000000000008</v>
      </c>
      <c r="O160" s="28">
        <v>0.16553999999999996</v>
      </c>
      <c r="P160" s="28">
        <v>0.2848</v>
      </c>
      <c r="Q160" s="28">
        <v>0.45034000000000013</v>
      </c>
      <c r="R160" s="28">
        <v>0.41203600000000007</v>
      </c>
      <c r="S160" s="28">
        <v>0.19358400000000001</v>
      </c>
      <c r="T160" s="28">
        <v>0.34632000000000002</v>
      </c>
      <c r="U160" s="28">
        <v>0.46886400000000006</v>
      </c>
      <c r="V160" s="29">
        <v>0.475968</v>
      </c>
      <c r="W160" s="29">
        <v>0.23798400000000003</v>
      </c>
      <c r="X160" s="29">
        <v>0.54523200000000005</v>
      </c>
      <c r="Y160" s="29">
        <v>0.49550400000000006</v>
      </c>
      <c r="Z160" s="29">
        <v>0.60561600000000004</v>
      </c>
      <c r="AA160" s="29">
        <v>0.76012800000000003</v>
      </c>
      <c r="AB160" s="29">
        <v>0.32678399999999996</v>
      </c>
      <c r="AC160" s="29">
        <v>0.33388800000000002</v>
      </c>
      <c r="AD160" s="29">
        <v>0.62160000000000004</v>
      </c>
      <c r="AE160" s="29">
        <v>0.66600000000000004</v>
      </c>
      <c r="AF160" s="29">
        <v>0.78321600000000002</v>
      </c>
      <c r="AG160" s="29">
        <v>0.40670400000000001</v>
      </c>
      <c r="AH160" s="29">
        <v>0.85958400000000001</v>
      </c>
      <c r="AI160" s="29">
        <v>0.61627200000000004</v>
      </c>
      <c r="AJ160" s="29">
        <v>0.59851200000000004</v>
      </c>
      <c r="AK160" s="29">
        <v>0.73881600000000003</v>
      </c>
      <c r="AL160" s="29">
        <v>0.89510400000000012</v>
      </c>
      <c r="AM160" s="29">
        <v>0.55766400000000005</v>
      </c>
      <c r="AN160" s="29">
        <v>0.70329600000000003</v>
      </c>
      <c r="AO160" s="29">
        <v>0.80808000000000002</v>
      </c>
      <c r="AP160" s="29">
        <v>0.93417600000000001</v>
      </c>
    </row>
    <row r="161" spans="1:42" ht="25.5" x14ac:dyDescent="0.25">
      <c r="A161" s="68" t="s">
        <v>10</v>
      </c>
      <c r="B161" s="26" t="s">
        <v>12</v>
      </c>
      <c r="C161" s="26" t="s">
        <v>136</v>
      </c>
      <c r="D161" s="26" t="s">
        <v>128</v>
      </c>
      <c r="E161" s="32" t="s">
        <v>133</v>
      </c>
      <c r="F161" s="28">
        <v>0.85585799999999979</v>
      </c>
      <c r="G161" s="28">
        <v>0.87434999999999985</v>
      </c>
      <c r="H161" s="28">
        <v>0.44420999999999994</v>
      </c>
      <c r="I161" s="28">
        <v>0.96158399999999999</v>
      </c>
      <c r="J161" s="28">
        <v>0.20461799999999994</v>
      </c>
      <c r="K161" s="28">
        <v>0.75656400000000001</v>
      </c>
      <c r="L161" s="28">
        <v>0.66249599999999997</v>
      </c>
      <c r="M161" s="28">
        <v>1.35273</v>
      </c>
      <c r="N161" s="28">
        <v>0.67093800000000003</v>
      </c>
      <c r="O161" s="28">
        <v>0.5897340000000002</v>
      </c>
      <c r="P161" s="28">
        <v>0.20461800000000002</v>
      </c>
      <c r="Q161" s="28">
        <v>0.343308</v>
      </c>
      <c r="R161" s="28">
        <v>0.29788199999999998</v>
      </c>
      <c r="S161" s="28">
        <v>0.66169200000000006</v>
      </c>
      <c r="T161" s="28">
        <v>1.0946460000000002</v>
      </c>
      <c r="U161" s="28">
        <v>0.32200200000000001</v>
      </c>
      <c r="V161" s="29">
        <v>0.76299600000000001</v>
      </c>
      <c r="W161" s="29">
        <v>0.40762799999999999</v>
      </c>
      <c r="X161" s="29">
        <v>0.45747599999999994</v>
      </c>
      <c r="Y161" s="29">
        <v>0.41245199999999993</v>
      </c>
      <c r="Z161" s="29">
        <v>7.1555999999999995E-2</v>
      </c>
      <c r="AA161" s="29">
        <v>0.24200399999999997</v>
      </c>
      <c r="AB161" s="29">
        <v>0.23637599999999998</v>
      </c>
      <c r="AC161" s="29">
        <v>0.15034799999999998</v>
      </c>
      <c r="AD161" s="29">
        <v>0.28041599999999994</v>
      </c>
      <c r="AE161" s="29">
        <v>0.36661199999999988</v>
      </c>
      <c r="AF161" s="29">
        <v>0.50549199999999983</v>
      </c>
      <c r="AG161" s="29">
        <v>0.67100000000000004</v>
      </c>
      <c r="AH161" s="29">
        <v>0.47128200000000009</v>
      </c>
      <c r="AI161" s="29">
        <v>0.43871800000000005</v>
      </c>
      <c r="AJ161" s="29">
        <v>0.52795200000000009</v>
      </c>
      <c r="AK161" s="29">
        <v>0.34579799999999999</v>
      </c>
      <c r="AL161" s="29">
        <v>0.43313000000000001</v>
      </c>
      <c r="AM161" s="29">
        <v>0.10810599999999998</v>
      </c>
      <c r="AN161" s="29">
        <v>0.34805000000000003</v>
      </c>
      <c r="AO161" s="29">
        <v>0.35339200000000004</v>
      </c>
      <c r="AP161" s="29">
        <v>0.23912800000000001</v>
      </c>
    </row>
    <row r="162" spans="1:42" ht="25.5" x14ac:dyDescent="0.25">
      <c r="A162" s="68" t="s">
        <v>10</v>
      </c>
      <c r="B162" s="26" t="s">
        <v>12</v>
      </c>
      <c r="C162" s="26" t="s">
        <v>136</v>
      </c>
      <c r="D162" s="26" t="s">
        <v>128</v>
      </c>
      <c r="E162" s="32" t="s">
        <v>134</v>
      </c>
      <c r="F162" s="28">
        <v>0.11635200000000001</v>
      </c>
      <c r="G162" s="28">
        <v>0.15839999999999999</v>
      </c>
      <c r="H162" s="28">
        <v>4.2624000000000002E-2</v>
      </c>
      <c r="I162" s="28">
        <v>0</v>
      </c>
      <c r="J162" s="28">
        <v>6.9120000000000001E-2</v>
      </c>
      <c r="K162" s="28">
        <v>7.776000000000001E-2</v>
      </c>
      <c r="L162" s="28">
        <v>0.12268800000000001</v>
      </c>
      <c r="M162" s="28">
        <v>0.13190399999999997</v>
      </c>
      <c r="N162" s="28">
        <v>7.4880000000000002E-2</v>
      </c>
      <c r="O162" s="28">
        <v>0.14112000000000002</v>
      </c>
      <c r="P162" s="28">
        <v>8.006400000000001E-2</v>
      </c>
      <c r="Q162" s="28">
        <v>0.122112</v>
      </c>
      <c r="R162" s="28">
        <v>7.4304000000000009E-2</v>
      </c>
      <c r="S162" s="28">
        <v>6.2784000000000006E-2</v>
      </c>
      <c r="T162" s="28">
        <v>0.1008</v>
      </c>
      <c r="U162" s="28">
        <v>0.14169599999999999</v>
      </c>
      <c r="V162" s="29">
        <v>0.16646399999999995</v>
      </c>
      <c r="W162" s="29">
        <v>0.11807999999999999</v>
      </c>
      <c r="X162" s="29">
        <v>0.10944000000000001</v>
      </c>
      <c r="Y162" s="29">
        <v>5.9328000000000006E-2</v>
      </c>
      <c r="Z162" s="29">
        <v>8.3519999999999997E-2</v>
      </c>
      <c r="AA162" s="29">
        <v>4.5504000000000003E-2</v>
      </c>
      <c r="AB162" s="29">
        <v>1.3248000000000001E-2</v>
      </c>
      <c r="AC162" s="29">
        <v>7.4879999999999999E-3</v>
      </c>
      <c r="AD162" s="29">
        <v>2.3616000000000002E-2</v>
      </c>
      <c r="AE162" s="29">
        <v>3.2832E-2</v>
      </c>
      <c r="AF162" s="29">
        <v>0.17510400000000001</v>
      </c>
      <c r="AG162" s="29">
        <v>6.1055999999999992E-2</v>
      </c>
      <c r="AH162" s="29">
        <v>9.3311999999999992E-2</v>
      </c>
      <c r="AI162" s="29">
        <v>4.7808000000000003E-2</v>
      </c>
      <c r="AJ162" s="29">
        <v>0.10655999999999999</v>
      </c>
      <c r="AK162" s="29">
        <v>5.1840000000000004E-2</v>
      </c>
      <c r="AL162" s="29">
        <v>3.9168000000000001E-2</v>
      </c>
      <c r="AM162" s="29">
        <v>5.6448000000000005E-2</v>
      </c>
      <c r="AN162" s="29">
        <v>5.1840000000000004E-2</v>
      </c>
      <c r="AO162" s="29">
        <v>5.1840000000000004E-2</v>
      </c>
      <c r="AP162" s="29">
        <v>6.6240000000000007E-2</v>
      </c>
    </row>
    <row r="163" spans="1:42" ht="15" x14ac:dyDescent="0.25">
      <c r="A163" s="68" t="s">
        <v>10</v>
      </c>
      <c r="B163" s="26" t="s">
        <v>12</v>
      </c>
      <c r="C163" s="26" t="s">
        <v>136</v>
      </c>
      <c r="D163" s="26" t="s">
        <v>128</v>
      </c>
      <c r="E163" s="32" t="s">
        <v>135</v>
      </c>
      <c r="F163" s="28">
        <v>0.25448799999999999</v>
      </c>
      <c r="G163" s="28">
        <v>0.29463199999999995</v>
      </c>
      <c r="H163" s="28">
        <v>0.24637500000000001</v>
      </c>
      <c r="I163" s="28">
        <v>0.43908900000000001</v>
      </c>
      <c r="J163" s="28">
        <v>0.40958500000000003</v>
      </c>
      <c r="K163" s="28">
        <v>0.25568299999999999</v>
      </c>
      <c r="L163" s="28">
        <v>0.25404199999999999</v>
      </c>
      <c r="M163" s="28">
        <v>0.266899</v>
      </c>
      <c r="N163" s="28">
        <v>0.19733800000000001</v>
      </c>
      <c r="O163" s="28">
        <v>0.20943999999999996</v>
      </c>
      <c r="P163" s="28">
        <v>0.25525500000000001</v>
      </c>
      <c r="Q163" s="28">
        <v>0.26019900000000001</v>
      </c>
      <c r="R163" s="28">
        <v>0.10877999999999999</v>
      </c>
      <c r="S163" s="28">
        <v>0.11459400000000002</v>
      </c>
      <c r="T163" s="28">
        <v>0.18070700000000001</v>
      </c>
      <c r="U163" s="28">
        <v>0.37338700000000002</v>
      </c>
      <c r="V163" s="29">
        <v>0.15767</v>
      </c>
      <c r="W163" s="29">
        <v>0.22828000000000001</v>
      </c>
      <c r="X163" s="29">
        <v>0.16876200000000002</v>
      </c>
      <c r="Y163" s="29">
        <v>0.11639999999999999</v>
      </c>
      <c r="Z163" s="29">
        <v>7.1883000000000002E-2</v>
      </c>
      <c r="AA163" s="29">
        <v>9.5423999999999995E-2</v>
      </c>
      <c r="AB163" s="29">
        <v>6.0479999999999992E-2</v>
      </c>
      <c r="AC163" s="29">
        <v>3.7758E-2</v>
      </c>
      <c r="AD163" s="29">
        <v>5.3381999999999992E-2</v>
      </c>
      <c r="AE163" s="29">
        <v>4.2965999999999997E-2</v>
      </c>
      <c r="AF163" s="29">
        <v>9.2441999999999969E-2</v>
      </c>
      <c r="AG163" s="29">
        <v>6.1193999999999998E-2</v>
      </c>
      <c r="AH163" s="29">
        <v>0.10871700000000001</v>
      </c>
      <c r="AI163" s="29">
        <v>0.112612</v>
      </c>
      <c r="AJ163" s="29">
        <v>8.0072999999999978E-2</v>
      </c>
      <c r="AK163" s="29">
        <v>6.4010999999999998E-2</v>
      </c>
      <c r="AL163" s="29">
        <v>0.10183299999999998</v>
      </c>
      <c r="AM163" s="29">
        <v>5.3183999999999995E-2</v>
      </c>
      <c r="AN163" s="29">
        <v>9.7883000000000012E-2</v>
      </c>
      <c r="AO163" s="29">
        <v>8.3074999999999996E-2</v>
      </c>
      <c r="AP163" s="29">
        <v>0.13255099999999997</v>
      </c>
    </row>
    <row r="164" spans="1:42" ht="15" x14ac:dyDescent="0.25">
      <c r="A164" s="68" t="s">
        <v>10</v>
      </c>
      <c r="B164" s="26" t="s">
        <v>12</v>
      </c>
      <c r="C164" s="26" t="s">
        <v>136</v>
      </c>
      <c r="D164" s="26" t="s">
        <v>128</v>
      </c>
      <c r="E164" s="32" t="s">
        <v>131</v>
      </c>
      <c r="F164" s="28">
        <v>0.13679999999999998</v>
      </c>
      <c r="G164" s="28">
        <v>0.18240000000000001</v>
      </c>
      <c r="H164" s="28">
        <v>0.17940000000000003</v>
      </c>
      <c r="I164" s="28">
        <v>0.27480000000000016</v>
      </c>
      <c r="J164" s="28">
        <v>0.26219999999999999</v>
      </c>
      <c r="K164" s="28">
        <v>0.16259999999999999</v>
      </c>
      <c r="L164" s="28">
        <v>0.18359999999999999</v>
      </c>
      <c r="M164" s="28">
        <v>0.1512</v>
      </c>
      <c r="N164" s="28">
        <v>0.29699999999999999</v>
      </c>
      <c r="O164" s="28">
        <v>0.38939999999999997</v>
      </c>
      <c r="P164" s="28">
        <v>0.74099999999999999</v>
      </c>
      <c r="Q164" s="28">
        <v>0.28260000000000002</v>
      </c>
      <c r="R164" s="28">
        <v>9.6599999999999991E-2</v>
      </c>
      <c r="S164" s="28">
        <v>0.1356</v>
      </c>
      <c r="T164" s="28">
        <v>0.25080000000000013</v>
      </c>
      <c r="U164" s="28">
        <v>0.29820000000000002</v>
      </c>
      <c r="V164" s="29">
        <v>0.22140000000000021</v>
      </c>
      <c r="W164" s="29">
        <v>0.36899999999999994</v>
      </c>
      <c r="X164" s="29">
        <v>0.1686</v>
      </c>
      <c r="Y164" s="29">
        <v>0.20040000000000011</v>
      </c>
      <c r="Z164" s="29">
        <v>0.16020000000000006</v>
      </c>
      <c r="AA164" s="29">
        <v>0.18480000000000005</v>
      </c>
      <c r="AB164" s="29">
        <v>0.1164</v>
      </c>
      <c r="AC164" s="29">
        <v>0.13020000000000001</v>
      </c>
      <c r="AD164" s="29">
        <v>0.1308</v>
      </c>
      <c r="AE164" s="29">
        <v>0.19440000000000007</v>
      </c>
      <c r="AF164" s="29">
        <v>0.20280000000000004</v>
      </c>
      <c r="AG164" s="29">
        <v>0.12000000000000001</v>
      </c>
      <c r="AH164" s="29">
        <v>0.1842</v>
      </c>
      <c r="AI164" s="29">
        <v>0.19920000000000002</v>
      </c>
      <c r="AJ164" s="29">
        <v>0.27180000000000004</v>
      </c>
      <c r="AK164" s="29">
        <v>0.10619999999999999</v>
      </c>
      <c r="AL164" s="29">
        <v>6.1199999999999997E-2</v>
      </c>
      <c r="AM164" s="29">
        <v>7.3200000000000001E-2</v>
      </c>
      <c r="AN164" s="29">
        <v>0.13320000000000001</v>
      </c>
      <c r="AO164" s="29">
        <v>9.0000000000000024E-2</v>
      </c>
      <c r="AP164" s="29">
        <v>0.13260000000000002</v>
      </c>
    </row>
    <row r="165" spans="1:42" ht="25.5" x14ac:dyDescent="0.25">
      <c r="A165" s="68" t="s">
        <v>10</v>
      </c>
      <c r="B165" s="26" t="s">
        <v>12</v>
      </c>
      <c r="C165" s="26" t="s">
        <v>138</v>
      </c>
      <c r="D165" s="26" t="s">
        <v>139</v>
      </c>
      <c r="E165" s="32" t="s">
        <v>129</v>
      </c>
      <c r="F165" s="28">
        <v>6.336E-2</v>
      </c>
      <c r="G165" s="28">
        <v>4.1183999999999991E-2</v>
      </c>
      <c r="H165" s="28">
        <v>0</v>
      </c>
      <c r="I165" s="28">
        <v>1.2671999999999999E-2</v>
      </c>
      <c r="J165" s="28">
        <v>6.3360000000000005E-3</v>
      </c>
      <c r="K165" s="28">
        <v>8.4480000000000006E-3</v>
      </c>
      <c r="L165" s="28">
        <v>6.3360000000000005E-3</v>
      </c>
      <c r="M165" s="28">
        <v>3.1680000000000002E-3</v>
      </c>
      <c r="N165" s="28">
        <v>3.1680000000000002E-3</v>
      </c>
      <c r="O165" s="28">
        <v>0.12038400000000002</v>
      </c>
      <c r="P165" s="28">
        <v>4.752E-2</v>
      </c>
      <c r="Q165" s="28">
        <v>5.9136000000000008E-2</v>
      </c>
      <c r="R165" s="28">
        <v>2.3232000000000003E-2</v>
      </c>
      <c r="S165" s="28">
        <v>3.168E-2</v>
      </c>
      <c r="T165" s="28">
        <v>9.9264000000000033E-2</v>
      </c>
      <c r="U165" s="28">
        <v>0.10560000000000003</v>
      </c>
      <c r="V165" s="29">
        <v>5.8080000000000007E-2</v>
      </c>
      <c r="W165" s="29">
        <v>8.3423999999999998E-2</v>
      </c>
      <c r="X165" s="29">
        <v>6.4416000000000001E-2</v>
      </c>
      <c r="Y165" s="29">
        <v>4.752E-2</v>
      </c>
      <c r="Z165" s="29">
        <v>6.336E-2</v>
      </c>
      <c r="AA165" s="29">
        <v>5.2800000000000007E-2</v>
      </c>
      <c r="AB165" s="29">
        <v>4.6463999999999998E-2</v>
      </c>
      <c r="AC165" s="29">
        <v>5.808E-2</v>
      </c>
      <c r="AD165" s="29">
        <v>4.9632000000000003E-2</v>
      </c>
      <c r="AE165" s="29">
        <v>4.3296000000000001E-2</v>
      </c>
      <c r="AF165" s="29">
        <v>8.7648000000000004E-2</v>
      </c>
      <c r="AG165" s="29">
        <v>1.4784E-2</v>
      </c>
      <c r="AH165" s="29">
        <v>6.6528000000000004E-2</v>
      </c>
      <c r="AI165" s="29">
        <v>8.0255999999999994E-2</v>
      </c>
      <c r="AJ165" s="29">
        <v>9.9264000000000005E-2</v>
      </c>
      <c r="AK165" s="29">
        <v>5.2800000000000007E-2</v>
      </c>
      <c r="AL165" s="29">
        <v>4.0128000000000004E-2</v>
      </c>
      <c r="AM165" s="29">
        <v>7.0751999999999995E-2</v>
      </c>
      <c r="AN165" s="29">
        <v>4.752E-2</v>
      </c>
      <c r="AO165" s="29">
        <v>4.0127999999999997E-2</v>
      </c>
      <c r="AP165" s="29">
        <v>5.3856000000000001E-2</v>
      </c>
    </row>
    <row r="166" spans="1:42" ht="25.5" x14ac:dyDescent="0.25">
      <c r="A166" s="68" t="s">
        <v>10</v>
      </c>
      <c r="B166" s="26" t="s">
        <v>12</v>
      </c>
      <c r="C166" s="26" t="s">
        <v>138</v>
      </c>
      <c r="D166" s="26" t="s">
        <v>139</v>
      </c>
      <c r="E166" s="32" t="s">
        <v>140</v>
      </c>
      <c r="F166" s="28">
        <v>3.8399999999999997E-2</v>
      </c>
      <c r="G166" s="28">
        <v>2.3999999999999997E-2</v>
      </c>
      <c r="H166" s="28">
        <v>3.9599999999999996E-2</v>
      </c>
      <c r="I166" s="28">
        <v>5.3999999999999992E-2</v>
      </c>
      <c r="J166" s="28">
        <v>5.7599999999999998E-2</v>
      </c>
      <c r="K166" s="28">
        <v>4.4399999999999995E-2</v>
      </c>
      <c r="L166" s="28">
        <v>7.4399999999999994E-2</v>
      </c>
      <c r="M166" s="28">
        <v>6.1199999999999991E-2</v>
      </c>
      <c r="N166" s="28">
        <v>5.7599999999999991E-2</v>
      </c>
      <c r="O166" s="28">
        <v>0.50640000000000007</v>
      </c>
      <c r="P166" s="28">
        <v>0.20879999999999999</v>
      </c>
      <c r="Q166" s="28">
        <v>7.1999999999999998E-3</v>
      </c>
      <c r="R166" s="28">
        <v>3.5999999999999999E-3</v>
      </c>
      <c r="S166" s="28">
        <v>4.5599999999999995E-2</v>
      </c>
      <c r="T166" s="28">
        <v>0.23399999999999999</v>
      </c>
      <c r="U166" s="28">
        <v>0.20399999999999999</v>
      </c>
      <c r="V166" s="29">
        <v>0.18</v>
      </c>
      <c r="W166" s="29">
        <v>9.4800000000000009E-2</v>
      </c>
      <c r="X166" s="29">
        <v>6.359999999999999E-2</v>
      </c>
      <c r="Y166" s="29">
        <v>0.2868</v>
      </c>
      <c r="Z166" s="29">
        <v>0.12359999999999999</v>
      </c>
      <c r="AA166" s="29">
        <v>0.11280000000000001</v>
      </c>
      <c r="AB166" s="29">
        <v>0.11280000000000001</v>
      </c>
      <c r="AC166" s="29">
        <v>0.1356</v>
      </c>
      <c r="AD166" s="29">
        <v>8.3999999999999991E-2</v>
      </c>
      <c r="AE166" s="29">
        <v>0.11760000000000001</v>
      </c>
      <c r="AF166" s="29">
        <v>0.20520000000000002</v>
      </c>
      <c r="AG166" s="29">
        <v>0.10320000000000001</v>
      </c>
      <c r="AH166" s="29">
        <v>0.12599999999999997</v>
      </c>
      <c r="AI166" s="29">
        <v>0.10319999999999999</v>
      </c>
      <c r="AJ166" s="29">
        <v>0.1404</v>
      </c>
      <c r="AK166" s="29">
        <v>6.3600000000000004E-2</v>
      </c>
      <c r="AL166" s="29">
        <v>8.5199999999999984E-2</v>
      </c>
      <c r="AM166" s="29">
        <v>9.8399999999999987E-2</v>
      </c>
      <c r="AN166" s="29">
        <v>0.11760000000000001</v>
      </c>
      <c r="AO166" s="29">
        <v>8.879999999999999E-2</v>
      </c>
      <c r="AP166" s="29">
        <v>0.1404</v>
      </c>
    </row>
    <row r="167" spans="1:42" ht="15" x14ac:dyDescent="0.25">
      <c r="A167" s="68" t="s">
        <v>6</v>
      </c>
      <c r="B167" s="26" t="s">
        <v>12</v>
      </c>
      <c r="C167" s="26" t="s">
        <v>127</v>
      </c>
      <c r="D167" s="26" t="s">
        <v>128</v>
      </c>
      <c r="E167" s="32" t="s">
        <v>129</v>
      </c>
      <c r="F167" s="28">
        <v>3.3707759999999993</v>
      </c>
      <c r="G167" s="28">
        <v>2.8883400000000004</v>
      </c>
      <c r="H167" s="28">
        <v>3.5737799999999993</v>
      </c>
      <c r="I167" s="28">
        <v>3.7654679999999994</v>
      </c>
      <c r="J167" s="28">
        <v>3.2357280000000004</v>
      </c>
      <c r="K167" s="28">
        <v>2.2532519999999998</v>
      </c>
      <c r="L167" s="28">
        <v>3.7955879999999986</v>
      </c>
      <c r="M167" s="28">
        <v>2.7903240000000009</v>
      </c>
      <c r="N167" s="28">
        <v>3.0387879999999989</v>
      </c>
      <c r="O167" s="28">
        <v>1.5773639999999995</v>
      </c>
      <c r="P167" s="28">
        <v>3.2533839999999992</v>
      </c>
      <c r="Q167" s="28">
        <v>2.4608479999999999</v>
      </c>
      <c r="R167" s="28">
        <v>2.0454720000000002</v>
      </c>
      <c r="S167" s="28">
        <v>2.6466789999999998</v>
      </c>
      <c r="T167" s="28">
        <v>2.5106090000000005</v>
      </c>
      <c r="U167" s="28">
        <v>2.7388869999999996</v>
      </c>
      <c r="V167" s="29">
        <v>2.0208939999999953</v>
      </c>
      <c r="W167" s="29">
        <v>1.7699399999999947</v>
      </c>
      <c r="X167" s="29">
        <v>3.1752759999999913</v>
      </c>
      <c r="Y167" s="29">
        <v>3.0842039999999944</v>
      </c>
      <c r="Z167" s="29">
        <v>2.1282000000000032</v>
      </c>
      <c r="AA167" s="29">
        <v>2.3106309999999994</v>
      </c>
      <c r="AB167" s="29">
        <v>2.154367000000001</v>
      </c>
      <c r="AC167" s="29">
        <v>1.9482360000000023</v>
      </c>
      <c r="AD167" s="29">
        <v>1.989527000000002</v>
      </c>
      <c r="AE167" s="29">
        <v>1.8882720000000022</v>
      </c>
      <c r="AF167" s="29">
        <v>2.6005559999999979</v>
      </c>
      <c r="AG167" s="29">
        <v>4.2550079999999983</v>
      </c>
      <c r="AH167" s="29">
        <v>1.7501019999999965</v>
      </c>
      <c r="AI167" s="29">
        <v>1.7126519999999967</v>
      </c>
      <c r="AJ167" s="29">
        <v>2.1952679999999956</v>
      </c>
      <c r="AK167" s="29">
        <v>2.181688999999996</v>
      </c>
      <c r="AL167" s="29">
        <v>1.7558879999999975</v>
      </c>
      <c r="AM167" s="29">
        <v>1.7817719999999966</v>
      </c>
      <c r="AN167" s="29">
        <v>1.3439759999999947</v>
      </c>
      <c r="AO167" s="29">
        <v>0.96095500000000267</v>
      </c>
      <c r="AP167" s="29">
        <v>1.0301700000000018</v>
      </c>
    </row>
    <row r="168" spans="1:42" ht="25.5" x14ac:dyDescent="0.25">
      <c r="A168" s="68" t="s">
        <v>6</v>
      </c>
      <c r="B168" s="26" t="s">
        <v>12</v>
      </c>
      <c r="C168" s="26" t="s">
        <v>127</v>
      </c>
      <c r="D168" s="26" t="s">
        <v>128</v>
      </c>
      <c r="E168" s="32" t="s">
        <v>130</v>
      </c>
      <c r="F168" s="29">
        <v>0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29">
        <v>0</v>
      </c>
      <c r="M168" s="29">
        <v>0</v>
      </c>
      <c r="N168" s="29">
        <v>0</v>
      </c>
      <c r="O168" s="29">
        <v>0</v>
      </c>
      <c r="P168" s="29">
        <v>0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  <c r="AC168" s="29">
        <v>0</v>
      </c>
      <c r="AD168" s="29">
        <v>0</v>
      </c>
      <c r="AE168" s="29">
        <v>0</v>
      </c>
      <c r="AF168" s="29">
        <v>0</v>
      </c>
      <c r="AG168" s="29">
        <v>0.81779999999999964</v>
      </c>
      <c r="AH168" s="29">
        <v>0.62639999999999951</v>
      </c>
      <c r="AI168" s="29">
        <v>0.46458000000000044</v>
      </c>
      <c r="AJ168" s="29">
        <v>0.90653999999999935</v>
      </c>
      <c r="AK168" s="29">
        <v>0.66438899999999945</v>
      </c>
      <c r="AL168" s="29">
        <v>0.79329599999999911</v>
      </c>
      <c r="AM168" s="29">
        <v>0.74819999999999909</v>
      </c>
      <c r="AN168" s="29">
        <v>1.1859480000000004</v>
      </c>
      <c r="AO168" s="29">
        <v>0.85576799999999964</v>
      </c>
      <c r="AP168" s="29">
        <v>1.3865160000000019</v>
      </c>
    </row>
    <row r="169" spans="1:42" ht="15" x14ac:dyDescent="0.25">
      <c r="A169" s="68" t="s">
        <v>6</v>
      </c>
      <c r="B169" s="26" t="s">
        <v>12</v>
      </c>
      <c r="C169" s="26" t="s">
        <v>127</v>
      </c>
      <c r="D169" s="26" t="s">
        <v>128</v>
      </c>
      <c r="E169" s="32" t="s">
        <v>131</v>
      </c>
      <c r="F169" s="28">
        <v>4.5360000000000001E-3</v>
      </c>
      <c r="G169" s="28">
        <v>6.1919999999999996E-3</v>
      </c>
      <c r="H169" s="28">
        <v>4.2959999999999995E-3</v>
      </c>
      <c r="I169" s="28">
        <v>1.5407999999999998E-2</v>
      </c>
      <c r="J169" s="28">
        <v>7.9919999999999991E-3</v>
      </c>
      <c r="K169" s="28">
        <v>1.1928000000000001E-2</v>
      </c>
      <c r="L169" s="28">
        <v>1.0631999999999999E-2</v>
      </c>
      <c r="M169" s="28">
        <v>7.593599999999999E-2</v>
      </c>
      <c r="N169" s="28">
        <v>1.4156E-2</v>
      </c>
      <c r="O169" s="28">
        <v>2.1239999999999998E-2</v>
      </c>
      <c r="P169" s="28">
        <v>7.1183999999999997E-2</v>
      </c>
      <c r="Q169" s="28">
        <v>0.10652200000000001</v>
      </c>
      <c r="R169" s="28">
        <v>2.5344000000000002E-2</v>
      </c>
      <c r="S169" s="28">
        <v>2.5440000000000003E-3</v>
      </c>
      <c r="T169" s="28">
        <v>1.6704E-2</v>
      </c>
      <c r="U169" s="28">
        <v>1.9296000000000001E-2</v>
      </c>
      <c r="V169" s="29">
        <v>2.2584E-2</v>
      </c>
      <c r="W169" s="29">
        <v>7.0320000000000001E-3</v>
      </c>
      <c r="X169" s="29">
        <v>5.5439999999999994E-3</v>
      </c>
      <c r="Y169" s="29">
        <v>6.3839999999999999E-3</v>
      </c>
      <c r="Z169" s="29">
        <v>3.7439999999999999E-3</v>
      </c>
      <c r="AA169" s="29">
        <v>4.4399999999999995E-3</v>
      </c>
      <c r="AB169" s="29">
        <v>7.7759999999999999E-3</v>
      </c>
      <c r="AC169" s="29">
        <v>1.7063999999999996E-2</v>
      </c>
      <c r="AD169" s="29">
        <v>1.5767999999999997E-2</v>
      </c>
      <c r="AE169" s="29">
        <v>2.5440000000000003E-3</v>
      </c>
      <c r="AF169" s="29">
        <v>1.248E-3</v>
      </c>
      <c r="AG169" s="29">
        <v>6.1655999999999996E-2</v>
      </c>
      <c r="AH169" s="29">
        <v>5.1576000000000045E-2</v>
      </c>
      <c r="AI169" s="29">
        <v>3.5664000000000001E-2</v>
      </c>
      <c r="AJ169" s="29">
        <v>3.8015999999999994E-2</v>
      </c>
      <c r="AK169" s="29">
        <v>6.9072000000000022E-2</v>
      </c>
      <c r="AL169" s="29">
        <v>2.1311999999999994E-2</v>
      </c>
      <c r="AM169" s="29">
        <v>6.748800000000002E-2</v>
      </c>
      <c r="AN169" s="29">
        <v>2.0495999999999997E-2</v>
      </c>
      <c r="AO169" s="29">
        <v>4.692000000000001E-2</v>
      </c>
      <c r="AP169" s="29">
        <v>0.33753599999999984</v>
      </c>
    </row>
    <row r="170" spans="1:42" ht="15" x14ac:dyDescent="0.25">
      <c r="A170" s="68" t="s">
        <v>6</v>
      </c>
      <c r="B170" s="26" t="s">
        <v>12</v>
      </c>
      <c r="C170" s="26" t="s">
        <v>93</v>
      </c>
      <c r="D170" s="26" t="s">
        <v>132</v>
      </c>
      <c r="E170" s="32" t="s">
        <v>129</v>
      </c>
      <c r="F170" s="28">
        <v>2.4887400000000008</v>
      </c>
      <c r="G170" s="28">
        <v>2.3559599999999996</v>
      </c>
      <c r="H170" s="28">
        <v>3.0457080000000007</v>
      </c>
      <c r="I170" s="28">
        <v>4.276200000000002</v>
      </c>
      <c r="J170" s="28">
        <v>2.7413080000000005</v>
      </c>
      <c r="K170" s="28">
        <v>2.1223620000000003</v>
      </c>
      <c r="L170" s="28">
        <v>2.2041360000000001</v>
      </c>
      <c r="M170" s="28">
        <v>2.0805300000000009</v>
      </c>
      <c r="N170" s="28">
        <v>1.2676439999999998</v>
      </c>
      <c r="O170" s="28">
        <v>0.81745200000000029</v>
      </c>
      <c r="P170" s="28">
        <v>1.2336600000000002</v>
      </c>
      <c r="Q170" s="28">
        <v>1.143348</v>
      </c>
      <c r="R170" s="28">
        <v>1.1442240000000004</v>
      </c>
      <c r="S170" s="28">
        <v>1.7464380000000002</v>
      </c>
      <c r="T170" s="28">
        <v>1.9329660000000004</v>
      </c>
      <c r="U170" s="28">
        <v>2.5544070000000021</v>
      </c>
      <c r="V170" s="29">
        <v>1.7927220000000064</v>
      </c>
      <c r="W170" s="29">
        <v>1.7810640000000062</v>
      </c>
      <c r="X170" s="29">
        <v>2.5216949999999922</v>
      </c>
      <c r="Y170" s="29">
        <v>1.7079840000000077</v>
      </c>
      <c r="Z170" s="29">
        <v>1.4835200000000053</v>
      </c>
      <c r="AA170" s="29">
        <v>1.2156510000000036</v>
      </c>
      <c r="AB170" s="29">
        <v>1.5054050000000039</v>
      </c>
      <c r="AC170" s="29">
        <v>1.8426560000000021</v>
      </c>
      <c r="AD170" s="29">
        <v>0.95528700000000377</v>
      </c>
      <c r="AE170" s="29">
        <v>0.86424000000000234</v>
      </c>
      <c r="AF170" s="29">
        <v>1.4008110000000042</v>
      </c>
      <c r="AG170" s="29">
        <v>2.1552960000000048</v>
      </c>
      <c r="AH170" s="29">
        <v>1.2098750000000038</v>
      </c>
      <c r="AI170" s="29">
        <v>1.9412960000000039</v>
      </c>
      <c r="AJ170" s="29">
        <v>1.0514760000000043</v>
      </c>
      <c r="AK170" s="29">
        <v>0.85912800000000389</v>
      </c>
      <c r="AL170" s="29">
        <v>1.1670310000000041</v>
      </c>
      <c r="AM170" s="29">
        <v>1.7386190000000019</v>
      </c>
      <c r="AN170" s="29">
        <v>0.77413200000000426</v>
      </c>
      <c r="AO170" s="29">
        <v>1.1668550000000046</v>
      </c>
      <c r="AP170" s="29">
        <v>1.4344800000000038</v>
      </c>
    </row>
    <row r="171" spans="1:42" ht="25.5" x14ac:dyDescent="0.25">
      <c r="A171" s="68" t="s">
        <v>6</v>
      </c>
      <c r="B171" s="26" t="s">
        <v>12</v>
      </c>
      <c r="C171" s="26" t="s">
        <v>93</v>
      </c>
      <c r="D171" s="26" t="s">
        <v>132</v>
      </c>
      <c r="E171" s="32" t="s">
        <v>130</v>
      </c>
      <c r="F171" s="28">
        <v>0</v>
      </c>
      <c r="G171" s="28">
        <v>0</v>
      </c>
      <c r="H171" s="28">
        <v>0.28883999999999999</v>
      </c>
      <c r="I171" s="28">
        <v>4.3499999999999997E-2</v>
      </c>
      <c r="J171" s="28">
        <v>4.002E-2</v>
      </c>
      <c r="K171" s="28">
        <v>0.75863999999999987</v>
      </c>
      <c r="L171" s="28">
        <v>1.044E-2</v>
      </c>
      <c r="M171" s="28">
        <v>1.23888</v>
      </c>
      <c r="N171" s="28">
        <v>0.66279599999999994</v>
      </c>
      <c r="O171" s="28">
        <v>0.45240000000000014</v>
      </c>
      <c r="P171" s="28">
        <v>0.814029</v>
      </c>
      <c r="Q171" s="28">
        <v>0.78125999999999995</v>
      </c>
      <c r="R171" s="28">
        <v>0.52493999999999996</v>
      </c>
      <c r="S171" s="28">
        <v>0.52933800000000009</v>
      </c>
      <c r="T171" s="28">
        <v>0.62506799999999996</v>
      </c>
      <c r="U171" s="28">
        <v>0.85365099999999983</v>
      </c>
      <c r="V171" s="29">
        <v>2.5776E-2</v>
      </c>
      <c r="W171" s="29">
        <v>0.77113200000000015</v>
      </c>
      <c r="X171" s="29">
        <v>0.56898000000000004</v>
      </c>
      <c r="Y171" s="29">
        <v>0.57594000000000001</v>
      </c>
      <c r="Z171" s="29">
        <v>1.1048999999999993</v>
      </c>
      <c r="AA171" s="29">
        <v>0.71310899999999988</v>
      </c>
      <c r="AB171" s="29">
        <v>1.2684600000000001</v>
      </c>
      <c r="AC171" s="29">
        <v>0.78648000000000018</v>
      </c>
      <c r="AD171" s="29">
        <v>0.64524899999999874</v>
      </c>
      <c r="AE171" s="29">
        <v>0.6594599999999996</v>
      </c>
      <c r="AF171" s="29">
        <v>0.96743999999999952</v>
      </c>
      <c r="AG171" s="29">
        <v>1.2771600000000016</v>
      </c>
      <c r="AH171" s="29">
        <v>1.0870649999999997</v>
      </c>
      <c r="AI171" s="29">
        <v>0.97265999999999997</v>
      </c>
      <c r="AJ171" s="29">
        <v>1.1014199999999994</v>
      </c>
      <c r="AK171" s="29">
        <v>1.1636250000000021</v>
      </c>
      <c r="AL171" s="29">
        <v>0.9549689999999994</v>
      </c>
      <c r="AM171" s="29">
        <v>1.4543490000000012</v>
      </c>
      <c r="AN171" s="29">
        <v>0.8612999999999994</v>
      </c>
      <c r="AO171" s="29">
        <v>1.1062050000000005</v>
      </c>
      <c r="AP171" s="29">
        <v>1.289340000000001</v>
      </c>
    </row>
    <row r="172" spans="1:42" ht="25.5" x14ac:dyDescent="0.25">
      <c r="A172" s="68" t="s">
        <v>6</v>
      </c>
      <c r="B172" s="26" t="s">
        <v>12</v>
      </c>
      <c r="C172" s="26" t="s">
        <v>93</v>
      </c>
      <c r="D172" s="26" t="s">
        <v>132</v>
      </c>
      <c r="E172" s="32" t="s">
        <v>133</v>
      </c>
      <c r="F172" s="28">
        <v>0.12622799999999998</v>
      </c>
      <c r="G172" s="28">
        <v>0.10049999999999998</v>
      </c>
      <c r="H172" s="28">
        <v>0.17366399999999996</v>
      </c>
      <c r="I172" s="28">
        <v>0.22512000000000001</v>
      </c>
      <c r="J172" s="28">
        <v>7.5576000000000004E-2</v>
      </c>
      <c r="K172" s="28">
        <v>6.7535999999999999E-2</v>
      </c>
      <c r="L172" s="28">
        <v>0.12301199999999998</v>
      </c>
      <c r="M172" s="28">
        <v>0.10773599999999998</v>
      </c>
      <c r="N172" s="28">
        <v>9.0717999999999979E-2</v>
      </c>
      <c r="O172" s="28">
        <v>6.1103999999999999E-2</v>
      </c>
      <c r="P172" s="28">
        <v>8.6028000000000007E-2</v>
      </c>
      <c r="Q172" s="28">
        <v>7.6179000000000011E-2</v>
      </c>
      <c r="R172" s="28">
        <v>9.5676000000000011E-2</v>
      </c>
      <c r="S172" s="28">
        <v>7.3699999999999988E-2</v>
      </c>
      <c r="T172" s="28">
        <v>0.21942499999999998</v>
      </c>
      <c r="U172" s="28">
        <v>0.12823799999999999</v>
      </c>
      <c r="V172" s="29">
        <v>9.4737999999999975E-2</v>
      </c>
      <c r="W172" s="29">
        <v>0</v>
      </c>
      <c r="X172" s="29">
        <v>-1.34E-4</v>
      </c>
      <c r="Y172" s="29">
        <v>0.26451599999999992</v>
      </c>
      <c r="Z172" s="29">
        <v>0.12220799999999997</v>
      </c>
      <c r="AA172" s="29">
        <v>0.11725000000000001</v>
      </c>
      <c r="AB172" s="29">
        <v>0.11497199999999998</v>
      </c>
      <c r="AC172" s="29">
        <v>0.13426799999999997</v>
      </c>
      <c r="AD172" s="29">
        <v>7.7183999999999975E-2</v>
      </c>
      <c r="AE172" s="29">
        <v>0.11902799999999995</v>
      </c>
      <c r="AF172" s="29">
        <v>2.7232999999999997E-2</v>
      </c>
      <c r="AG172" s="29">
        <v>0.30794399999999994</v>
      </c>
      <c r="AH172" s="29">
        <v>8.1899999999999987E-2</v>
      </c>
      <c r="AI172" s="29">
        <v>5.0232000000000013E-2</v>
      </c>
      <c r="AJ172" s="29">
        <v>7.2071999999999997E-2</v>
      </c>
      <c r="AK172" s="29">
        <v>8.3992999999999984E-2</v>
      </c>
      <c r="AL172" s="29">
        <v>7.7440999999999996E-2</v>
      </c>
      <c r="AM172" s="29">
        <v>8.9361999999999969E-2</v>
      </c>
      <c r="AN172" s="29">
        <v>6.8795999999999996E-2</v>
      </c>
      <c r="AO172" s="29">
        <v>9.0362999999999971E-2</v>
      </c>
      <c r="AP172" s="29">
        <v>9.9189999999999973E-2</v>
      </c>
    </row>
    <row r="173" spans="1:42" ht="25.5" x14ac:dyDescent="0.25">
      <c r="A173" s="68" t="s">
        <v>6</v>
      </c>
      <c r="B173" s="26" t="s">
        <v>12</v>
      </c>
      <c r="C173" s="26" t="s">
        <v>93</v>
      </c>
      <c r="D173" s="26" t="s">
        <v>132</v>
      </c>
      <c r="E173" s="32" t="s">
        <v>134</v>
      </c>
      <c r="F173" s="28">
        <v>3.2256E-2</v>
      </c>
      <c r="G173" s="28">
        <v>2.1888000000000001E-2</v>
      </c>
      <c r="H173" s="28">
        <v>8.9279999999999998E-2</v>
      </c>
      <c r="I173" s="28">
        <v>8.8127999999999998E-2</v>
      </c>
      <c r="J173" s="28">
        <v>2.8799999999999999E-2</v>
      </c>
      <c r="K173" s="28">
        <v>0</v>
      </c>
      <c r="L173" s="28">
        <v>5.7600000000000001E-4</v>
      </c>
      <c r="M173" s="28">
        <v>1.2096000000000001E-2</v>
      </c>
      <c r="N173" s="28">
        <v>4.2192000000000007E-2</v>
      </c>
      <c r="O173" s="28">
        <v>1.0368E-2</v>
      </c>
      <c r="P173" s="28">
        <v>2.4768000000000002E-2</v>
      </c>
      <c r="Q173" s="28">
        <v>9.7920000000000004E-3</v>
      </c>
      <c r="R173" s="28">
        <v>1.3824000000000001E-2</v>
      </c>
      <c r="S173" s="28">
        <v>1.6080000000000001E-2</v>
      </c>
      <c r="T173" s="28">
        <v>2.3039999999999998E-2</v>
      </c>
      <c r="U173" s="28">
        <v>2.8800000000000003E-2</v>
      </c>
      <c r="V173" s="29">
        <v>1.3823999999999999E-2</v>
      </c>
      <c r="W173" s="29">
        <v>2.5920000000000002E-2</v>
      </c>
      <c r="X173" s="29">
        <v>1.8912000000000002E-2</v>
      </c>
      <c r="Y173" s="29">
        <v>6.9119999999999987E-2</v>
      </c>
      <c r="Z173" s="29">
        <v>3.2336000000000004E-2</v>
      </c>
      <c r="AA173" s="29">
        <v>3.6539999999999982E-2</v>
      </c>
      <c r="AB173" s="29">
        <v>2.436E-2</v>
      </c>
      <c r="AC173" s="29">
        <v>5.2199999999999989E-2</v>
      </c>
      <c r="AD173" s="29">
        <v>3.3059999999999999E-2</v>
      </c>
      <c r="AE173" s="29">
        <v>2.4940000000000004E-2</v>
      </c>
      <c r="AF173" s="29">
        <v>4.407999999999998E-2</v>
      </c>
      <c r="AG173" s="29">
        <v>5.6839999999999981E-2</v>
      </c>
      <c r="AH173" s="29">
        <v>5.5099999999999975E-2</v>
      </c>
      <c r="AI173" s="29">
        <v>1.7980000000000006E-2</v>
      </c>
      <c r="AJ173" s="29">
        <v>0</v>
      </c>
      <c r="AK173" s="29">
        <v>-1.93E-4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</row>
    <row r="174" spans="1:42" ht="15" x14ac:dyDescent="0.25">
      <c r="A174" s="68" t="s">
        <v>6</v>
      </c>
      <c r="B174" s="26" t="s">
        <v>12</v>
      </c>
      <c r="C174" s="26" t="s">
        <v>93</v>
      </c>
      <c r="D174" s="26" t="s">
        <v>132</v>
      </c>
      <c r="E174" s="32" t="s">
        <v>135</v>
      </c>
      <c r="F174" s="28">
        <v>0.34967399999999998</v>
      </c>
      <c r="G174" s="28">
        <v>0.62332399999999999</v>
      </c>
      <c r="H174" s="28">
        <v>0.84359600000000012</v>
      </c>
      <c r="I174" s="28">
        <v>0.67631199999999991</v>
      </c>
      <c r="J174" s="28">
        <v>0.46636800000000006</v>
      </c>
      <c r="K174" s="28">
        <v>0.5027910000000001</v>
      </c>
      <c r="L174" s="28">
        <v>0.48293000000000008</v>
      </c>
      <c r="M174" s="28">
        <v>0.37161500000000008</v>
      </c>
      <c r="N174" s="28">
        <v>0.55735100000000004</v>
      </c>
      <c r="O174" s="28">
        <v>0.36598800000000009</v>
      </c>
      <c r="P174" s="28">
        <v>0.45725300000000013</v>
      </c>
      <c r="Q174" s="28">
        <v>0.27713300000000002</v>
      </c>
      <c r="R174" s="28">
        <v>0.34521400000000008</v>
      </c>
      <c r="S174" s="28">
        <v>0.45807900000000007</v>
      </c>
      <c r="T174" s="28">
        <v>0.49996900000000011</v>
      </c>
      <c r="U174" s="28">
        <v>0.72941100000000003</v>
      </c>
      <c r="V174" s="29">
        <v>0.54850699999999986</v>
      </c>
      <c r="W174" s="29">
        <v>0.5159520000000003</v>
      </c>
      <c r="X174" s="29">
        <v>0.35613399999999928</v>
      </c>
      <c r="Y174" s="29">
        <v>0.15503000000000006</v>
      </c>
      <c r="Z174" s="29">
        <v>0.41192200000000001</v>
      </c>
      <c r="AA174" s="29">
        <v>0.29261899999999991</v>
      </c>
      <c r="AB174" s="29">
        <v>0.20665599999999995</v>
      </c>
      <c r="AC174" s="29">
        <v>0.29055199999999998</v>
      </c>
      <c r="AD174" s="29">
        <v>0.24844699999999992</v>
      </c>
      <c r="AE174" s="29">
        <v>0.28529999999999989</v>
      </c>
      <c r="AF174" s="29">
        <v>0.35386699999999971</v>
      </c>
      <c r="AG174" s="29">
        <v>0.42870400000000086</v>
      </c>
      <c r="AH174" s="29">
        <v>0.31401400000000013</v>
      </c>
      <c r="AI174" s="29">
        <v>0.51366800000000079</v>
      </c>
      <c r="AJ174" s="29">
        <v>0.48896800000000096</v>
      </c>
      <c r="AK174" s="29">
        <v>0.3597660000000002</v>
      </c>
      <c r="AL174" s="29">
        <v>0.29094400000000004</v>
      </c>
      <c r="AM174" s="29">
        <v>0.42237600000000064</v>
      </c>
      <c r="AN174" s="29">
        <v>0.35665999999999953</v>
      </c>
      <c r="AO174" s="29">
        <v>0.40636400000000084</v>
      </c>
      <c r="AP174" s="29">
        <v>0.41335800000000072</v>
      </c>
    </row>
    <row r="175" spans="1:42" ht="15" x14ac:dyDescent="0.25">
      <c r="A175" s="68" t="s">
        <v>6</v>
      </c>
      <c r="B175" s="26" t="s">
        <v>12</v>
      </c>
      <c r="C175" s="26" t="s">
        <v>93</v>
      </c>
      <c r="D175" s="26" t="s">
        <v>132</v>
      </c>
      <c r="E175" s="32" t="s">
        <v>131</v>
      </c>
      <c r="F175" s="28">
        <v>0.19499999999999998</v>
      </c>
      <c r="G175" s="28">
        <v>0.27900000000000003</v>
      </c>
      <c r="H175" s="28">
        <v>0.3803999999999999</v>
      </c>
      <c r="I175" s="28">
        <v>0.49559999999999998</v>
      </c>
      <c r="J175" s="28">
        <v>0.16920000000000002</v>
      </c>
      <c r="K175" s="28">
        <v>0.25319999999999998</v>
      </c>
      <c r="L175" s="28">
        <v>0.23580000000000001</v>
      </c>
      <c r="M175" s="28">
        <v>0.1452</v>
      </c>
      <c r="N175" s="28">
        <v>0.19999999999999998</v>
      </c>
      <c r="O175" s="28">
        <v>0.12720000000000001</v>
      </c>
      <c r="P175" s="28">
        <v>0.2208</v>
      </c>
      <c r="Q175" s="28">
        <v>0.15145</v>
      </c>
      <c r="R175" s="28">
        <v>0.20039999999999997</v>
      </c>
      <c r="S175" s="28">
        <v>0.24430000000000002</v>
      </c>
      <c r="T175" s="28">
        <v>0.25434999999999997</v>
      </c>
      <c r="U175" s="28">
        <v>0.24889999999999995</v>
      </c>
      <c r="V175" s="29">
        <v>0.12525000000000008</v>
      </c>
      <c r="W175" s="29">
        <v>0.16320000000000001</v>
      </c>
      <c r="X175" s="29">
        <v>0.20755000000000018</v>
      </c>
      <c r="Y175" s="29">
        <v>3.3599999999999998E-2</v>
      </c>
      <c r="Z175" s="29">
        <v>5.9999999999999995E-4</v>
      </c>
      <c r="AA175" s="29">
        <v>0.12465000000000009</v>
      </c>
      <c r="AB175" s="29">
        <v>0.16440000000000016</v>
      </c>
      <c r="AC175" s="29">
        <v>0.34259999999999979</v>
      </c>
      <c r="AD175" s="29">
        <v>9.3600000000000058E-2</v>
      </c>
      <c r="AE175" s="29">
        <v>0.11220000000000011</v>
      </c>
      <c r="AF175" s="29">
        <v>3.9949999999999992E-2</v>
      </c>
      <c r="AG175" s="29">
        <v>0.22919999999999996</v>
      </c>
      <c r="AH175" s="29">
        <v>2.7599999999999996E-2</v>
      </c>
      <c r="AI175" s="29">
        <v>0.31979999999999981</v>
      </c>
      <c r="AJ175" s="29">
        <v>0.27479999999999977</v>
      </c>
      <c r="AK175" s="29">
        <v>8.2200000000000037E-2</v>
      </c>
      <c r="AL175" s="29">
        <v>0.1211000000000001</v>
      </c>
      <c r="AM175" s="29">
        <v>0.1697999999999999</v>
      </c>
      <c r="AN175" s="29">
        <v>0.14520000000000011</v>
      </c>
      <c r="AO175" s="29">
        <v>0.19319999999999979</v>
      </c>
      <c r="AP175" s="29">
        <v>0.23029999999999973</v>
      </c>
    </row>
    <row r="176" spans="1:42" ht="15" x14ac:dyDescent="0.25">
      <c r="A176" s="68" t="s">
        <v>6</v>
      </c>
      <c r="B176" s="26" t="s">
        <v>12</v>
      </c>
      <c r="C176" s="26" t="s">
        <v>96</v>
      </c>
      <c r="D176" s="26" t="s">
        <v>128</v>
      </c>
      <c r="E176" s="32" t="s">
        <v>129</v>
      </c>
      <c r="F176" s="28">
        <v>1.00926</v>
      </c>
      <c r="G176" s="28">
        <v>0.87789600000000001</v>
      </c>
      <c r="H176" s="28">
        <v>1.2399480000000001</v>
      </c>
      <c r="I176" s="28">
        <v>1.4610240000000001</v>
      </c>
      <c r="J176" s="28">
        <v>0.76361999999999997</v>
      </c>
      <c r="K176" s="28">
        <v>0.69313199999999997</v>
      </c>
      <c r="L176" s="28">
        <v>0.75293999999999983</v>
      </c>
      <c r="M176" s="28">
        <v>1.2239279999999999</v>
      </c>
      <c r="N176" s="28">
        <v>0.54005199999999998</v>
      </c>
      <c r="O176" s="28">
        <v>0.527424</v>
      </c>
      <c r="P176" s="28">
        <v>0.82661700000000005</v>
      </c>
      <c r="Q176" s="28">
        <v>0.63800100000000004</v>
      </c>
      <c r="R176" s="28">
        <v>0.63253199999999987</v>
      </c>
      <c r="S176" s="28">
        <v>0.78531000000000017</v>
      </c>
      <c r="T176" s="28">
        <v>1.213209</v>
      </c>
      <c r="U176" s="28">
        <v>1.3155470000000005</v>
      </c>
      <c r="V176" s="29">
        <v>0.67692200000000058</v>
      </c>
      <c r="W176" s="29">
        <v>0.95591999999999955</v>
      </c>
      <c r="X176" s="29">
        <v>1.0277950000000009</v>
      </c>
      <c r="Y176" s="29">
        <v>1.0410239999999999</v>
      </c>
      <c r="Z176" s="29">
        <v>0.58106400000000002</v>
      </c>
      <c r="AA176" s="29">
        <v>0.67061400000000038</v>
      </c>
      <c r="AB176" s="29">
        <v>0.65336400000000017</v>
      </c>
      <c r="AC176" s="29">
        <v>0.95311200000000085</v>
      </c>
      <c r="AD176" s="29">
        <v>0.64403700000000064</v>
      </c>
      <c r="AE176" s="29">
        <v>0.28758000000000022</v>
      </c>
      <c r="AF176" s="29">
        <v>0.41830400000000001</v>
      </c>
      <c r="AG176" s="29">
        <v>0.65014800000000106</v>
      </c>
      <c r="AH176" s="29">
        <v>0.38437600000000011</v>
      </c>
      <c r="AI176" s="29">
        <v>0.57170400000000021</v>
      </c>
      <c r="AJ176" s="29">
        <v>0.35810399999999998</v>
      </c>
      <c r="AK176" s="29">
        <v>0.25288399999999994</v>
      </c>
      <c r="AL176" s="29">
        <v>0.35148000000000007</v>
      </c>
      <c r="AM176" s="29">
        <v>0.50300100000000014</v>
      </c>
      <c r="AN176" s="29">
        <v>0.25352399999999997</v>
      </c>
      <c r="AO176" s="29">
        <v>0.33113200000000009</v>
      </c>
      <c r="AP176" s="29">
        <v>0.56457599999999997</v>
      </c>
    </row>
    <row r="177" spans="1:42" ht="25.5" x14ac:dyDescent="0.25">
      <c r="A177" s="68" t="s">
        <v>6</v>
      </c>
      <c r="B177" s="26" t="s">
        <v>12</v>
      </c>
      <c r="C177" s="26" t="s">
        <v>96</v>
      </c>
      <c r="D177" s="26" t="s">
        <v>128</v>
      </c>
      <c r="E177" s="32" t="s">
        <v>130</v>
      </c>
      <c r="F177" s="29">
        <v>0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0</v>
      </c>
      <c r="M177" s="29">
        <v>0</v>
      </c>
      <c r="N177" s="29">
        <v>0</v>
      </c>
      <c r="O177" s="29">
        <v>0</v>
      </c>
      <c r="P177" s="29">
        <v>0</v>
      </c>
      <c r="Q177" s="29">
        <v>0</v>
      </c>
      <c r="R177" s="29">
        <v>0</v>
      </c>
      <c r="S177" s="29">
        <v>0</v>
      </c>
      <c r="T177" s="29">
        <v>0</v>
      </c>
      <c r="U177" s="29">
        <v>0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>
        <v>0</v>
      </c>
      <c r="AC177" s="29">
        <v>0</v>
      </c>
      <c r="AD177" s="29">
        <v>0.27172800000000003</v>
      </c>
      <c r="AE177" s="29">
        <v>0.68020800000000003</v>
      </c>
      <c r="AF177" s="29">
        <v>0.40848000000000001</v>
      </c>
      <c r="AG177" s="29">
        <v>0.42268800000000001</v>
      </c>
      <c r="AH177" s="29">
        <v>0.27528000000000002</v>
      </c>
      <c r="AI177" s="29">
        <v>0.30192000000000002</v>
      </c>
      <c r="AJ177" s="29">
        <v>0.40137600000000001</v>
      </c>
      <c r="AK177" s="29">
        <v>0.4773</v>
      </c>
      <c r="AL177" s="29">
        <v>0.434973</v>
      </c>
      <c r="AM177" s="29">
        <v>0.431421</v>
      </c>
      <c r="AN177" s="29">
        <v>0.4884</v>
      </c>
      <c r="AO177" s="29">
        <v>0.418545</v>
      </c>
      <c r="AP177" s="29">
        <v>0.48277500000000001</v>
      </c>
    </row>
    <row r="178" spans="1:42" ht="25.5" x14ac:dyDescent="0.25">
      <c r="A178" s="68" t="s">
        <v>6</v>
      </c>
      <c r="B178" s="26" t="s">
        <v>12</v>
      </c>
      <c r="C178" s="26" t="s">
        <v>96</v>
      </c>
      <c r="D178" s="26" t="s">
        <v>128</v>
      </c>
      <c r="E178" s="32" t="s">
        <v>133</v>
      </c>
      <c r="F178" s="28">
        <v>5.6279999999999997E-2</v>
      </c>
      <c r="G178" s="28">
        <v>4.9043999999999997E-2</v>
      </c>
      <c r="H178" s="28">
        <v>5.6280000000000011E-2</v>
      </c>
      <c r="I178" s="28">
        <v>0.11416799999999999</v>
      </c>
      <c r="J178" s="28">
        <v>5.5475999999999998E-2</v>
      </c>
      <c r="K178" s="28">
        <v>3.8592000000000001E-2</v>
      </c>
      <c r="L178" s="28">
        <v>4.9043999999999997E-2</v>
      </c>
      <c r="M178" s="28">
        <v>8.361600000000001E-2</v>
      </c>
      <c r="N178" s="28">
        <v>2.3584000000000001E-2</v>
      </c>
      <c r="O178" s="28">
        <v>2.5728000000000001E-2</v>
      </c>
      <c r="P178" s="28">
        <v>5.3867999999999999E-2</v>
      </c>
      <c r="Q178" s="28">
        <v>4.4019000000000003E-2</v>
      </c>
      <c r="R178" s="28">
        <v>4.02E-2</v>
      </c>
      <c r="S178" s="28">
        <v>5.5208000000000007E-2</v>
      </c>
      <c r="T178" s="28">
        <v>6.1103999999999999E-2</v>
      </c>
      <c r="U178" s="28">
        <v>0.11497199999999999</v>
      </c>
      <c r="V178" s="29">
        <v>6.7535999999999985E-2</v>
      </c>
      <c r="W178" s="29">
        <v>8.2007999999999984E-2</v>
      </c>
      <c r="X178" s="29">
        <v>4.1003999999999999E-2</v>
      </c>
      <c r="Y178" s="29">
        <v>5.3867999999999992E-2</v>
      </c>
      <c r="Z178" s="29">
        <v>7.9595999999999986E-2</v>
      </c>
      <c r="AA178" s="29">
        <v>6.6732E-2</v>
      </c>
      <c r="AB178" s="29">
        <v>4.984799999999999E-2</v>
      </c>
      <c r="AC178" s="29">
        <v>4.1807999999999998E-2</v>
      </c>
      <c r="AD178" s="29">
        <v>5.2259999999999994E-2</v>
      </c>
      <c r="AE178" s="29">
        <v>2.9747999999999997E-2</v>
      </c>
      <c r="AF178" s="29">
        <v>6.9143999999999997E-2</v>
      </c>
      <c r="AG178" s="29">
        <v>6.3516000000000003E-2</v>
      </c>
      <c r="AH178" s="29">
        <v>6.4051999999999998E-2</v>
      </c>
      <c r="AI178" s="29">
        <v>8.8440000000000012E-3</v>
      </c>
      <c r="AJ178" s="29">
        <v>2.7335999999999999E-2</v>
      </c>
      <c r="AK178" s="29">
        <v>7.8390000000000005E-3</v>
      </c>
      <c r="AL178" s="29">
        <v>5.5882000000000008E-2</v>
      </c>
      <c r="AM178" s="29">
        <v>4.5864000000000016E-2</v>
      </c>
      <c r="AN178" s="29">
        <v>1.8563999999999997E-2</v>
      </c>
      <c r="AO178" s="29">
        <v>3.1600999999999997E-2</v>
      </c>
      <c r="AP178" s="29">
        <v>7.5770000000000004E-3</v>
      </c>
    </row>
    <row r="179" spans="1:42" ht="15" x14ac:dyDescent="0.25">
      <c r="A179" s="68" t="s">
        <v>6</v>
      </c>
      <c r="B179" s="26" t="s">
        <v>12</v>
      </c>
      <c r="C179" s="26" t="s">
        <v>96</v>
      </c>
      <c r="D179" s="26" t="s">
        <v>128</v>
      </c>
      <c r="E179" s="32" t="s">
        <v>135</v>
      </c>
      <c r="F179" s="28">
        <v>5.6348999999999996E-2</v>
      </c>
      <c r="G179" s="28">
        <v>0.18341099999999999</v>
      </c>
      <c r="H179" s="28">
        <v>0.15287400000000001</v>
      </c>
      <c r="I179" s="28">
        <v>0.10365300000000002</v>
      </c>
      <c r="J179" s="28">
        <v>4.1013000000000001E-2</v>
      </c>
      <c r="K179" s="28">
        <v>6.5259000000000011E-2</v>
      </c>
      <c r="L179" s="28">
        <v>0.10800000000000001</v>
      </c>
      <c r="M179" s="28">
        <v>6.7472999999999991E-2</v>
      </c>
      <c r="N179" s="28">
        <v>5.1758999999999999E-2</v>
      </c>
      <c r="O179" s="28">
        <v>5.2569000000000005E-2</v>
      </c>
      <c r="P179" s="28">
        <v>6.3558000000000003E-2</v>
      </c>
      <c r="Q179" s="28">
        <v>3.0080000000000003E-2</v>
      </c>
      <c r="R179" s="28">
        <v>5.1461999999999987E-2</v>
      </c>
      <c r="S179" s="28">
        <v>6.3153000000000001E-2</v>
      </c>
      <c r="T179" s="28">
        <v>8.3108000000000015E-2</v>
      </c>
      <c r="U179" s="28">
        <v>8.2646999999999984E-2</v>
      </c>
      <c r="V179" s="29">
        <v>6.9720000000000004E-2</v>
      </c>
      <c r="W179" s="29">
        <v>5.3940000000000002E-2</v>
      </c>
      <c r="X179" s="29">
        <v>6.1373999999999984E-2</v>
      </c>
      <c r="Y179" s="29">
        <v>8.3411999999999986E-2</v>
      </c>
      <c r="Z179" s="29">
        <v>1.29E-2</v>
      </c>
      <c r="AA179" s="29">
        <v>5.4324000000000025E-2</v>
      </c>
      <c r="AB179" s="29">
        <v>8.140600000000002E-2</v>
      </c>
      <c r="AC179" s="29">
        <v>7.6704000000000036E-2</v>
      </c>
      <c r="AD179" s="29">
        <v>6.2972000000000042E-2</v>
      </c>
      <c r="AE179" s="29">
        <v>4.7704000000000038E-2</v>
      </c>
      <c r="AF179" s="29">
        <v>9.0186000000000002E-2</v>
      </c>
      <c r="AG179" s="29">
        <v>9.6286999999999956E-2</v>
      </c>
      <c r="AH179" s="29">
        <v>0.10771700000000001</v>
      </c>
      <c r="AI179" s="29">
        <v>9.6859000000000001E-2</v>
      </c>
      <c r="AJ179" s="29">
        <v>0.12109</v>
      </c>
      <c r="AK179" s="29">
        <v>5.3183000000000015E-2</v>
      </c>
      <c r="AL179" s="29">
        <v>0.10572799999999999</v>
      </c>
      <c r="AM179" s="29">
        <v>7.2420000000000012E-2</v>
      </c>
      <c r="AN179" s="29">
        <v>8.4432000000000049E-2</v>
      </c>
      <c r="AO179" s="29">
        <v>9.5376000000000002E-2</v>
      </c>
      <c r="AP179" s="29">
        <v>0.10882400000000002</v>
      </c>
    </row>
    <row r="180" spans="1:42" ht="15" x14ac:dyDescent="0.25">
      <c r="A180" s="68" t="s">
        <v>6</v>
      </c>
      <c r="B180" s="26" t="s">
        <v>12</v>
      </c>
      <c r="C180" s="26" t="s">
        <v>96</v>
      </c>
      <c r="D180" s="26" t="s">
        <v>128</v>
      </c>
      <c r="E180" s="32" t="s">
        <v>131</v>
      </c>
      <c r="F180" s="28">
        <v>5.7600000000000012E-2</v>
      </c>
      <c r="G180" s="28">
        <v>0.20580000000000004</v>
      </c>
      <c r="H180" s="28">
        <v>0.20820000000000005</v>
      </c>
      <c r="I180" s="28">
        <v>0.159</v>
      </c>
      <c r="J180" s="28">
        <v>6.5399999999999986E-2</v>
      </c>
      <c r="K180" s="28">
        <v>7.0200000000000012E-2</v>
      </c>
      <c r="L180" s="28">
        <v>7.9800000000000024E-2</v>
      </c>
      <c r="M180" s="28">
        <v>0.1008</v>
      </c>
      <c r="N180" s="28">
        <v>6.0500000000000012E-2</v>
      </c>
      <c r="O180" s="28">
        <v>6.1800000000000008E-2</v>
      </c>
      <c r="P180" s="28">
        <v>9.534999999999999E-2</v>
      </c>
      <c r="Q180" s="28">
        <v>6.2299999999999994E-2</v>
      </c>
      <c r="R180" s="28">
        <v>4.9799999999999997E-2</v>
      </c>
      <c r="S180" s="28">
        <v>0.13735</v>
      </c>
      <c r="T180" s="28">
        <v>9.1149999999999995E-2</v>
      </c>
      <c r="U180" s="28">
        <v>0.16800000000000001</v>
      </c>
      <c r="V180" s="29">
        <v>8.5870000000000002E-2</v>
      </c>
      <c r="W180" s="29">
        <v>8.5499999999999993E-2</v>
      </c>
      <c r="X180" s="29">
        <v>5.6829999999999992E-2</v>
      </c>
      <c r="Y180" s="29">
        <v>4.1339999999999988E-2</v>
      </c>
      <c r="Z180" s="29">
        <v>4.0799999999999989E-2</v>
      </c>
      <c r="AA180" s="29">
        <v>3.9814999999999989E-2</v>
      </c>
      <c r="AB180" s="29">
        <v>8.4839999999999985E-2</v>
      </c>
      <c r="AC180" s="29">
        <v>4.8900000000000006E-2</v>
      </c>
      <c r="AD180" s="29">
        <v>6.1559999999999997E-2</v>
      </c>
      <c r="AE180" s="29">
        <v>2.5739999999999999E-2</v>
      </c>
      <c r="AF180" s="29">
        <v>4.2644999999999995E-2</v>
      </c>
      <c r="AG180" s="29">
        <v>9.8519999999999955E-2</v>
      </c>
      <c r="AH180" s="29">
        <v>6.4654999999999963E-2</v>
      </c>
      <c r="AI180" s="29">
        <v>5.8859999999999975E-2</v>
      </c>
      <c r="AJ180" s="29">
        <v>3.1320000000000001E-2</v>
      </c>
      <c r="AK180" s="29">
        <v>2.3325000000000002E-2</v>
      </c>
      <c r="AL180" s="29">
        <v>7.7000000000000245E-4</v>
      </c>
      <c r="AM180" s="29">
        <v>3.7749999999999992E-2</v>
      </c>
      <c r="AN180" s="29">
        <v>3.1859999999999999E-2</v>
      </c>
      <c r="AO180" s="29">
        <v>1.6924999999999999E-2</v>
      </c>
      <c r="AP180" s="29">
        <v>6.5239999999999979E-2</v>
      </c>
    </row>
    <row r="181" spans="1:42" ht="25.5" x14ac:dyDescent="0.25">
      <c r="A181" s="68" t="s">
        <v>6</v>
      </c>
      <c r="B181" s="26" t="s">
        <v>12</v>
      </c>
      <c r="C181" s="26" t="s">
        <v>97</v>
      </c>
      <c r="D181" s="26" t="s">
        <v>132</v>
      </c>
      <c r="E181" s="32" t="s">
        <v>137</v>
      </c>
      <c r="F181" s="28">
        <v>2.8199999999999996E-2</v>
      </c>
      <c r="G181" s="28">
        <v>2.2799999999999997E-2</v>
      </c>
      <c r="H181" s="28">
        <v>2.5199999999999997E-2</v>
      </c>
      <c r="I181" s="28">
        <v>2.9399999999999996E-2</v>
      </c>
      <c r="J181" s="28">
        <v>6.5999999999999991E-3</v>
      </c>
      <c r="K181" s="28">
        <v>1.6199999999999999E-2</v>
      </c>
      <c r="L181" s="28">
        <v>9.5999999999999992E-3</v>
      </c>
      <c r="M181" s="28">
        <v>1.9799999999999998E-2</v>
      </c>
      <c r="N181" s="28">
        <v>9.5499999999999977E-3</v>
      </c>
      <c r="O181" s="28">
        <v>0.10020000000000003</v>
      </c>
      <c r="P181" s="28">
        <v>2.9149999999999995E-2</v>
      </c>
      <c r="Q181" s="28">
        <v>2.9199999999999997E-2</v>
      </c>
      <c r="R181" s="28">
        <v>3.0599999999999999E-2</v>
      </c>
      <c r="S181" s="28">
        <v>1.6049999999999998E-2</v>
      </c>
      <c r="T181" s="28">
        <v>-9.8500000000000011E-3</v>
      </c>
      <c r="U181" s="28">
        <v>-4.7000000000000011E-3</v>
      </c>
      <c r="V181" s="29">
        <v>-2.5000000000000001E-3</v>
      </c>
      <c r="W181" s="29">
        <v>0</v>
      </c>
      <c r="X181" s="29">
        <v>-3.6500000000000005E-3</v>
      </c>
      <c r="Y181" s="29">
        <v>0</v>
      </c>
      <c r="Z181" s="29">
        <v>0</v>
      </c>
      <c r="AA181" s="29">
        <v>-4.5500000000000002E-3</v>
      </c>
      <c r="AB181" s="29">
        <v>-1.0499999999999999E-3</v>
      </c>
      <c r="AC181" s="29">
        <v>0</v>
      </c>
      <c r="AD181" s="29">
        <v>-2.3E-3</v>
      </c>
      <c r="AE181" s="29">
        <v>0</v>
      </c>
      <c r="AF181" s="29">
        <v>0</v>
      </c>
      <c r="AG181" s="29">
        <v>0</v>
      </c>
      <c r="AH181" s="29">
        <v>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</row>
    <row r="182" spans="1:42" ht="25.5" x14ac:dyDescent="0.25">
      <c r="A182" s="68" t="s">
        <v>6</v>
      </c>
      <c r="B182" s="26" t="s">
        <v>12</v>
      </c>
      <c r="C182" s="26" t="s">
        <v>97</v>
      </c>
      <c r="D182" s="26" t="s">
        <v>132</v>
      </c>
      <c r="E182" s="32" t="s">
        <v>131</v>
      </c>
      <c r="F182" s="28">
        <v>9.0180000000000024E-2</v>
      </c>
      <c r="G182" s="28">
        <v>7.5149999999999995E-2</v>
      </c>
      <c r="H182" s="28">
        <v>5.3106000000000007E-2</v>
      </c>
      <c r="I182" s="28">
        <v>6.9138000000000005E-2</v>
      </c>
      <c r="J182" s="28">
        <v>3.8076000000000013E-2</v>
      </c>
      <c r="K182" s="28">
        <v>4.8095999999999993E-2</v>
      </c>
      <c r="L182" s="28">
        <v>2.9057999999999997E-2</v>
      </c>
      <c r="M182" s="28">
        <v>3.4068000000000001E-2</v>
      </c>
      <c r="N182" s="28">
        <v>3.5904999999999999E-2</v>
      </c>
      <c r="O182" s="28">
        <v>0.163326</v>
      </c>
      <c r="P182" s="28">
        <v>6.4545000000000005E-2</v>
      </c>
      <c r="Q182" s="28">
        <v>4.8681000000000002E-2</v>
      </c>
      <c r="R182" s="28">
        <v>4.6092000000000001E-2</v>
      </c>
      <c r="S182" s="28">
        <v>3.0394000000000004E-2</v>
      </c>
      <c r="T182" s="28">
        <v>-6.6899999999999989E-4</v>
      </c>
      <c r="U182" s="28">
        <v>-1.0020000000000001E-3</v>
      </c>
      <c r="V182" s="29">
        <v>-1.753E-3</v>
      </c>
      <c r="W182" s="29">
        <v>0</v>
      </c>
      <c r="X182" s="29">
        <v>-5.4280000000000005E-3</v>
      </c>
      <c r="Y182" s="29">
        <v>0</v>
      </c>
      <c r="Z182" s="29">
        <v>0</v>
      </c>
      <c r="AA182" s="29">
        <v>-3.1730000000000005E-3</v>
      </c>
      <c r="AB182" s="29">
        <v>-8.2999999999999998E-5</v>
      </c>
      <c r="AC182" s="29">
        <v>0</v>
      </c>
      <c r="AD182" s="29">
        <v>0</v>
      </c>
      <c r="AE182" s="29">
        <v>0</v>
      </c>
      <c r="AF182" s="29">
        <v>0</v>
      </c>
      <c r="AG182" s="29">
        <v>0</v>
      </c>
      <c r="AH182" s="29">
        <v>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</row>
    <row r="183" spans="1:42" ht="15" x14ac:dyDescent="0.25">
      <c r="A183" s="68" t="s">
        <v>6</v>
      </c>
      <c r="B183" s="26" t="s">
        <v>12</v>
      </c>
      <c r="C183" s="26" t="s">
        <v>136</v>
      </c>
      <c r="D183" s="26" t="s">
        <v>132</v>
      </c>
      <c r="E183" s="32" t="s">
        <v>129</v>
      </c>
      <c r="F183" s="28">
        <v>1.8864360000000004</v>
      </c>
      <c r="G183" s="28">
        <v>1.70994</v>
      </c>
      <c r="H183" s="28">
        <v>2.3064480000000005</v>
      </c>
      <c r="I183" s="28">
        <v>1.935648</v>
      </c>
      <c r="J183" s="28">
        <v>1.4973719999999999</v>
      </c>
      <c r="K183" s="28">
        <v>1.3458960000000004</v>
      </c>
      <c r="L183" s="28">
        <v>1.8343200000000006</v>
      </c>
      <c r="M183" s="28">
        <v>1.5071520000000003</v>
      </c>
      <c r="N183" s="28">
        <v>0.80051999999999979</v>
      </c>
      <c r="O183" s="28">
        <v>0.62465999999999999</v>
      </c>
      <c r="P183" s="28">
        <v>0.83829400000000009</v>
      </c>
      <c r="Q183" s="28">
        <v>0.78829299999999991</v>
      </c>
      <c r="R183" s="28">
        <v>0.96414000000000011</v>
      </c>
      <c r="S183" s="28">
        <v>1.829191</v>
      </c>
      <c r="T183" s="28">
        <v>1.3784300000000003</v>
      </c>
      <c r="U183" s="28">
        <v>1.9381730000000008</v>
      </c>
      <c r="V183" s="29">
        <v>1.3097420000000035</v>
      </c>
      <c r="W183" s="29">
        <v>1.0797839999999987</v>
      </c>
      <c r="X183" s="29">
        <v>1.7050000000000061</v>
      </c>
      <c r="Y183" s="29">
        <v>1.0970999999999997</v>
      </c>
      <c r="Z183" s="29">
        <v>0.98374799999999785</v>
      </c>
      <c r="AA183" s="29">
        <v>1.0841259999999995</v>
      </c>
      <c r="AB183" s="29">
        <v>0.90039799999999859</v>
      </c>
      <c r="AC183" s="29">
        <v>1.319364</v>
      </c>
      <c r="AD183" s="29">
        <v>1.1770240000000007</v>
      </c>
      <c r="AE183" s="29">
        <v>0.83411999999999908</v>
      </c>
      <c r="AF183" s="29">
        <v>1.2590489999999992</v>
      </c>
      <c r="AG183" s="29">
        <v>1.5402240000000038</v>
      </c>
      <c r="AH183" s="29">
        <v>1.7242820000000021</v>
      </c>
      <c r="AI183" s="29">
        <v>1.2708480000000002</v>
      </c>
      <c r="AJ183" s="29">
        <v>1.1530080000000007</v>
      </c>
      <c r="AK183" s="29">
        <v>1.3013470000000009</v>
      </c>
      <c r="AL183" s="29">
        <v>1.4617750000000003</v>
      </c>
      <c r="AM183" s="29">
        <v>0.91399800000000053</v>
      </c>
      <c r="AN183" s="29">
        <v>0.97993199999999914</v>
      </c>
      <c r="AO183" s="29">
        <v>0.96074100000000018</v>
      </c>
      <c r="AP183" s="29">
        <v>1.0844230000000001</v>
      </c>
    </row>
    <row r="184" spans="1:42" ht="25.5" x14ac:dyDescent="0.25">
      <c r="A184" s="68" t="s">
        <v>6</v>
      </c>
      <c r="B184" s="26" t="s">
        <v>12</v>
      </c>
      <c r="C184" s="26" t="s">
        <v>136</v>
      </c>
      <c r="D184" s="26" t="s">
        <v>132</v>
      </c>
      <c r="E184" s="32" t="s">
        <v>130</v>
      </c>
      <c r="F184" s="28">
        <v>0</v>
      </c>
      <c r="G184" s="28">
        <v>0</v>
      </c>
      <c r="H184" s="28">
        <v>0.21360000000000001</v>
      </c>
      <c r="I184" s="28">
        <v>1.78E-2</v>
      </c>
      <c r="J184" s="28">
        <v>0.37202000000000007</v>
      </c>
      <c r="K184" s="28">
        <v>0.62122000000000022</v>
      </c>
      <c r="L184" s="28">
        <v>9.4339999999999993E-2</v>
      </c>
      <c r="M184" s="28">
        <v>0.37024000000000007</v>
      </c>
      <c r="N184" s="28">
        <v>0.62122000000000022</v>
      </c>
      <c r="O184" s="28">
        <v>0.48416000000000003</v>
      </c>
      <c r="P184" s="28">
        <v>0.46814000000000006</v>
      </c>
      <c r="Q184" s="28">
        <v>0.279312</v>
      </c>
      <c r="R184" s="28">
        <v>0.36286800000000008</v>
      </c>
      <c r="S184" s="28">
        <v>0.50053499999999995</v>
      </c>
      <c r="T184" s="28">
        <v>0.63743700000000003</v>
      </c>
      <c r="U184" s="28">
        <v>0.73704000000000003</v>
      </c>
      <c r="V184" s="29">
        <v>0.56817300000000004</v>
      </c>
      <c r="W184" s="29">
        <v>0.54523200000000005</v>
      </c>
      <c r="X184" s="29">
        <v>0.32471100000000003</v>
      </c>
      <c r="Y184" s="29">
        <v>0.91996800000000001</v>
      </c>
      <c r="Z184" s="29">
        <v>0.38184000000000001</v>
      </c>
      <c r="AA184" s="29">
        <v>0.49890899999999999</v>
      </c>
      <c r="AB184" s="29">
        <v>0.411885</v>
      </c>
      <c r="AC184" s="29">
        <v>0.54878400000000005</v>
      </c>
      <c r="AD184" s="29">
        <v>0.39427200000000001</v>
      </c>
      <c r="AE184" s="29">
        <v>0.32678400000000002</v>
      </c>
      <c r="AF184" s="29">
        <v>0.45791099999999996</v>
      </c>
      <c r="AG184" s="29">
        <v>0.59318400000000004</v>
      </c>
      <c r="AH184" s="29">
        <v>0.50038800000000005</v>
      </c>
      <c r="AI184" s="29">
        <v>0.43867200000000006</v>
      </c>
      <c r="AJ184" s="29">
        <v>0.477744</v>
      </c>
      <c r="AK184" s="29">
        <v>0.51666900000000004</v>
      </c>
      <c r="AL184" s="29">
        <v>0.40137600000000001</v>
      </c>
      <c r="AM184" s="29">
        <v>0.31775700000000001</v>
      </c>
      <c r="AN184" s="29">
        <v>1.1011200000000001</v>
      </c>
      <c r="AO184" s="29">
        <v>0.66762900000000003</v>
      </c>
      <c r="AP184" s="29">
        <v>0.907389</v>
      </c>
    </row>
    <row r="185" spans="1:42" ht="25.5" x14ac:dyDescent="0.25">
      <c r="A185" s="68" t="s">
        <v>6</v>
      </c>
      <c r="B185" s="26" t="s">
        <v>12</v>
      </c>
      <c r="C185" s="26" t="s">
        <v>136</v>
      </c>
      <c r="D185" s="26" t="s">
        <v>132</v>
      </c>
      <c r="E185" s="32" t="s">
        <v>133</v>
      </c>
      <c r="F185" s="28">
        <v>0.79837199999999997</v>
      </c>
      <c r="G185" s="28">
        <v>1.09344</v>
      </c>
      <c r="H185" s="28">
        <v>1.3153439999999998</v>
      </c>
      <c r="I185" s="28">
        <v>0.81083400000000005</v>
      </c>
      <c r="J185" s="28">
        <v>0.30149999999999999</v>
      </c>
      <c r="K185" s="28">
        <v>0.61747199999999991</v>
      </c>
      <c r="L185" s="28">
        <v>0.51616799999999985</v>
      </c>
      <c r="M185" s="28">
        <v>0.78952800000000001</v>
      </c>
      <c r="N185" s="28">
        <v>0.67917899999999998</v>
      </c>
      <c r="O185" s="28">
        <v>0.38431199999999999</v>
      </c>
      <c r="P185" s="28">
        <v>0.69237800000000016</v>
      </c>
      <c r="Q185" s="28">
        <v>0.57686999999999999</v>
      </c>
      <c r="R185" s="28">
        <v>0.65807399999999994</v>
      </c>
      <c r="S185" s="28">
        <v>0.78788699999999989</v>
      </c>
      <c r="T185" s="28">
        <v>1.0812119999999998</v>
      </c>
      <c r="U185" s="28">
        <v>0.70467299999999988</v>
      </c>
      <c r="V185" s="29">
        <v>9.986299999999998E-2</v>
      </c>
      <c r="W185" s="29">
        <v>0.48400800000000022</v>
      </c>
      <c r="X185" s="29">
        <v>1.1061370000000013</v>
      </c>
      <c r="Y185" s="29">
        <v>0.64159200000000027</v>
      </c>
      <c r="Z185" s="29">
        <v>0.20260799999999995</v>
      </c>
      <c r="AA185" s="29">
        <v>0.68323300000000176</v>
      </c>
      <c r="AB185" s="29">
        <v>0.53137700000000121</v>
      </c>
      <c r="AC185" s="29">
        <v>0.50854800000000067</v>
      </c>
      <c r="AD185" s="29">
        <v>0.40085299999999968</v>
      </c>
      <c r="AE185" s="29">
        <v>0.38656799999999941</v>
      </c>
      <c r="AF185" s="29">
        <v>1.2330919999999987</v>
      </c>
      <c r="AG185" s="29">
        <v>1.0543279999999986</v>
      </c>
      <c r="AH185" s="29">
        <v>0.74180699999999933</v>
      </c>
      <c r="AI185" s="29">
        <v>1.0910579999999994</v>
      </c>
      <c r="AJ185" s="29">
        <v>0.40184200000000009</v>
      </c>
      <c r="AK185" s="29">
        <v>0.81889399999999934</v>
      </c>
      <c r="AL185" s="29">
        <v>0.17535700000000012</v>
      </c>
      <c r="AM185" s="29">
        <v>0.2529800000000002</v>
      </c>
      <c r="AN185" s="29">
        <v>0.77422799999999992</v>
      </c>
      <c r="AO185" s="29">
        <v>0.91050299999999906</v>
      </c>
      <c r="AP185" s="29">
        <v>0.98302599999999896</v>
      </c>
    </row>
    <row r="186" spans="1:42" ht="25.5" x14ac:dyDescent="0.25">
      <c r="A186" s="68" t="s">
        <v>6</v>
      </c>
      <c r="B186" s="26" t="s">
        <v>12</v>
      </c>
      <c r="C186" s="26" t="s">
        <v>136</v>
      </c>
      <c r="D186" s="26" t="s">
        <v>132</v>
      </c>
      <c r="E186" s="32" t="s">
        <v>134</v>
      </c>
      <c r="F186" s="28">
        <v>0.47289599999999993</v>
      </c>
      <c r="G186" s="28">
        <v>0.5927039999999999</v>
      </c>
      <c r="H186" s="28">
        <v>0.35136000000000006</v>
      </c>
      <c r="I186" s="28">
        <v>0.66182399999999997</v>
      </c>
      <c r="J186" s="28">
        <v>0.48038399999999992</v>
      </c>
      <c r="K186" s="28">
        <v>0.49017600000000006</v>
      </c>
      <c r="L186" s="28">
        <v>0.69753599999999982</v>
      </c>
      <c r="M186" s="28">
        <v>0.4187519999999999</v>
      </c>
      <c r="N186" s="28">
        <v>0.44793599999999989</v>
      </c>
      <c r="O186" s="28">
        <v>0.27532799999999991</v>
      </c>
      <c r="P186" s="28">
        <v>0.40550399999999986</v>
      </c>
      <c r="Q186" s="28">
        <v>0.28127999999999997</v>
      </c>
      <c r="R186" s="28">
        <v>0.37324800000000002</v>
      </c>
      <c r="S186" s="28">
        <v>0.37948799999999994</v>
      </c>
      <c r="T186" s="28">
        <v>0.52833599999999992</v>
      </c>
      <c r="U186" s="28">
        <v>0.69225599999999976</v>
      </c>
      <c r="V186" s="29">
        <v>0.54009600000000113</v>
      </c>
      <c r="W186" s="29">
        <v>0.3386880000000011</v>
      </c>
      <c r="X186" s="29">
        <v>0.49800000000000127</v>
      </c>
      <c r="Y186" s="29">
        <v>0.44697600000000043</v>
      </c>
      <c r="Z186" s="29">
        <v>0.29663999999999952</v>
      </c>
      <c r="AA186" s="29">
        <v>0.28070399999999951</v>
      </c>
      <c r="AB186" s="29">
        <v>0.42441600000000057</v>
      </c>
      <c r="AC186" s="29">
        <v>0.39686400000000055</v>
      </c>
      <c r="AD186" s="29">
        <v>0.31305599999999983</v>
      </c>
      <c r="AE186" s="29">
        <v>0.30412799999999951</v>
      </c>
      <c r="AF186" s="29">
        <v>0.47952000000000033</v>
      </c>
      <c r="AG186" s="29">
        <v>0.56332800000000061</v>
      </c>
      <c r="AH186" s="29">
        <v>0.33220800000000039</v>
      </c>
      <c r="AI186" s="29">
        <v>0.31046399999999935</v>
      </c>
      <c r="AJ186" s="29">
        <v>0.47116800000000086</v>
      </c>
      <c r="AK186" s="29">
        <v>0.34180800000000067</v>
      </c>
      <c r="AL186" s="29">
        <v>0.25871999999999956</v>
      </c>
      <c r="AM186" s="29">
        <v>0.70689600000000097</v>
      </c>
      <c r="AN186" s="29">
        <v>0.24479999999999957</v>
      </c>
      <c r="AO186" s="29">
        <v>0.34900800000000082</v>
      </c>
      <c r="AP186" s="29">
        <v>0.40017600000000048</v>
      </c>
    </row>
    <row r="187" spans="1:42" ht="15" x14ac:dyDescent="0.25">
      <c r="A187" s="68" t="s">
        <v>6</v>
      </c>
      <c r="B187" s="26" t="s">
        <v>12</v>
      </c>
      <c r="C187" s="26" t="s">
        <v>136</v>
      </c>
      <c r="D187" s="26" t="s">
        <v>132</v>
      </c>
      <c r="E187" s="32" t="s">
        <v>137</v>
      </c>
      <c r="F187" s="28">
        <v>0.35987999999999998</v>
      </c>
      <c r="G187" s="28">
        <v>0.58716000000000002</v>
      </c>
      <c r="H187" s="28">
        <v>0.53315999999999986</v>
      </c>
      <c r="I187" s="28">
        <v>0.5440799999999999</v>
      </c>
      <c r="J187" s="28">
        <v>0.54503999999999975</v>
      </c>
      <c r="K187" s="28">
        <v>0.56093999999999988</v>
      </c>
      <c r="L187" s="28">
        <v>0.53064</v>
      </c>
      <c r="M187" s="28">
        <v>0.43721999999999994</v>
      </c>
      <c r="N187" s="28">
        <v>0.44580500000000001</v>
      </c>
      <c r="O187" s="28">
        <v>0.24330000000000002</v>
      </c>
      <c r="P187" s="28">
        <v>0.36288000000000004</v>
      </c>
      <c r="Q187" s="28">
        <v>0.30498000000000003</v>
      </c>
      <c r="R187" s="28">
        <v>0.42947999999999997</v>
      </c>
      <c r="S187" s="28">
        <v>0.41496</v>
      </c>
      <c r="T187" s="28">
        <v>0.43865999999999988</v>
      </c>
      <c r="U187" s="28">
        <v>0.69354499999999986</v>
      </c>
      <c r="V187" s="29">
        <v>0.48845999999999956</v>
      </c>
      <c r="W187" s="29">
        <v>0.4568999999999997</v>
      </c>
      <c r="X187" s="29">
        <v>0.40897999999999957</v>
      </c>
      <c r="Y187" s="29">
        <v>0.37007999999999985</v>
      </c>
      <c r="Z187" s="29">
        <v>0.25847999999999988</v>
      </c>
      <c r="AA187" s="29">
        <v>0.47130499999999981</v>
      </c>
      <c r="AB187" s="29">
        <v>0.36696499999999999</v>
      </c>
      <c r="AC187" s="29">
        <v>0.34505999999999992</v>
      </c>
      <c r="AD187" s="29">
        <v>0.27341999999999983</v>
      </c>
      <c r="AE187" s="29">
        <v>0.29897999999999991</v>
      </c>
      <c r="AF187" s="29">
        <v>0.4166399999999999</v>
      </c>
      <c r="AG187" s="29">
        <v>0.49421999999999988</v>
      </c>
      <c r="AH187" s="29">
        <v>0.4489249999999998</v>
      </c>
      <c r="AI187" s="29">
        <v>0.48515999999999987</v>
      </c>
      <c r="AJ187" s="29">
        <v>0.51197999999999988</v>
      </c>
      <c r="AK187" s="29">
        <v>0.27474499999999996</v>
      </c>
      <c r="AL187" s="29">
        <v>0.3470399999999999</v>
      </c>
      <c r="AM187" s="29">
        <v>0.58373999999999981</v>
      </c>
      <c r="AN187" s="29">
        <v>0.38087999999999983</v>
      </c>
      <c r="AO187" s="29">
        <v>0.36977999999999983</v>
      </c>
      <c r="AP187" s="29">
        <v>0.39287999999999984</v>
      </c>
    </row>
    <row r="188" spans="1:42" ht="15" x14ac:dyDescent="0.25">
      <c r="A188" s="68" t="s">
        <v>6</v>
      </c>
      <c r="B188" s="26" t="s">
        <v>12</v>
      </c>
      <c r="C188" s="26" t="s">
        <v>136</v>
      </c>
      <c r="D188" s="26" t="s">
        <v>132</v>
      </c>
      <c r="E188" s="32" t="s">
        <v>135</v>
      </c>
      <c r="F188" s="28">
        <v>0.12103000000000001</v>
      </c>
      <c r="G188" s="28">
        <v>0.13941300000000001</v>
      </c>
      <c r="H188" s="28">
        <v>0.30351899999999998</v>
      </c>
      <c r="I188" s="28">
        <v>0.26877500000000004</v>
      </c>
      <c r="J188" s="28">
        <v>0.16147800000000004</v>
      </c>
      <c r="K188" s="28">
        <v>0.24208800000000005</v>
      </c>
      <c r="L188" s="28">
        <v>0.18122499999999997</v>
      </c>
      <c r="M188" s="28">
        <v>0.12185600000000001</v>
      </c>
      <c r="N188" s="28">
        <v>0.202877</v>
      </c>
      <c r="O188" s="28">
        <v>0.18864899999999998</v>
      </c>
      <c r="P188" s="28">
        <v>0.17675000000000002</v>
      </c>
      <c r="Q188" s="28">
        <v>6.6246999999999986E-2</v>
      </c>
      <c r="R188" s="28">
        <v>0.137262</v>
      </c>
      <c r="S188" s="28">
        <v>0.16764099999999998</v>
      </c>
      <c r="T188" s="28">
        <v>0.22203099999999998</v>
      </c>
      <c r="U188" s="28">
        <v>0.271007</v>
      </c>
      <c r="V188" s="29">
        <v>0.25888100000000008</v>
      </c>
      <c r="W188" s="29">
        <v>0.19114200000000006</v>
      </c>
      <c r="X188" s="29">
        <v>0.2277900000000001</v>
      </c>
      <c r="Y188" s="29">
        <v>0.19780499999999993</v>
      </c>
      <c r="Z188" s="29">
        <v>9.5694000000000001E-2</v>
      </c>
      <c r="AA188" s="29">
        <v>7.2254999999999986E-2</v>
      </c>
      <c r="AB188" s="29">
        <v>9.2763999999999999E-2</v>
      </c>
      <c r="AC188" s="29">
        <v>0.14058000000000009</v>
      </c>
      <c r="AD188" s="29">
        <v>6.7500000000000004E-2</v>
      </c>
      <c r="AE188" s="29">
        <v>0.12769199999999997</v>
      </c>
      <c r="AF188" s="29">
        <v>0.11191399999999999</v>
      </c>
      <c r="AG188" s="29">
        <v>0.17705399999999993</v>
      </c>
      <c r="AH188" s="29">
        <v>0.16433799999999996</v>
      </c>
      <c r="AI188" s="29">
        <v>0.24615900000000027</v>
      </c>
      <c r="AJ188" s="29">
        <v>0.14839699999999997</v>
      </c>
      <c r="AK188" s="29">
        <v>0.15989099999999995</v>
      </c>
      <c r="AL188" s="29">
        <v>0.128084</v>
      </c>
      <c r="AM188" s="29">
        <v>0.14755900000000002</v>
      </c>
      <c r="AN188" s="29">
        <v>0.17317400000000002</v>
      </c>
      <c r="AO188" s="29">
        <v>0.16774299999999998</v>
      </c>
      <c r="AP188" s="29">
        <v>0.19539499999999999</v>
      </c>
    </row>
    <row r="189" spans="1:42" ht="15" x14ac:dyDescent="0.25">
      <c r="A189" s="68" t="s">
        <v>6</v>
      </c>
      <c r="B189" s="26" t="s">
        <v>12</v>
      </c>
      <c r="C189" s="26" t="s">
        <v>136</v>
      </c>
      <c r="D189" s="26" t="s">
        <v>132</v>
      </c>
      <c r="E189" s="32" t="s">
        <v>131</v>
      </c>
      <c r="F189" s="28">
        <v>0.22500000000000003</v>
      </c>
      <c r="G189" s="28">
        <v>0.21599999999999997</v>
      </c>
      <c r="H189" s="28">
        <v>0.33360000000000012</v>
      </c>
      <c r="I189" s="28">
        <v>0.34859999999999997</v>
      </c>
      <c r="J189" s="28">
        <v>0.25259999999999999</v>
      </c>
      <c r="K189" s="28">
        <v>0.15780000000000002</v>
      </c>
      <c r="L189" s="28">
        <v>0.23399999999999999</v>
      </c>
      <c r="M189" s="28">
        <v>0.1152</v>
      </c>
      <c r="N189" s="28">
        <v>0.10250000000000001</v>
      </c>
      <c r="O189" s="28">
        <v>0.14280000000000001</v>
      </c>
      <c r="P189" s="28">
        <v>0.20564999999999994</v>
      </c>
      <c r="Q189" s="28">
        <v>0.1182</v>
      </c>
      <c r="R189" s="28">
        <v>0.14279999999999998</v>
      </c>
      <c r="S189" s="28">
        <v>0.22319999999999998</v>
      </c>
      <c r="T189" s="28">
        <v>0.19140000000000001</v>
      </c>
      <c r="U189" s="28">
        <v>0.30530000000000002</v>
      </c>
      <c r="V189" s="29">
        <v>0.16270000000000012</v>
      </c>
      <c r="W189" s="29">
        <v>0.1362000000000001</v>
      </c>
      <c r="X189" s="29">
        <v>0.14155000000000012</v>
      </c>
      <c r="Y189" s="29">
        <v>0.12300000000000012</v>
      </c>
      <c r="Z189" s="29">
        <v>0.11760000000000012</v>
      </c>
      <c r="AA189" s="29">
        <v>0.1161500000000001</v>
      </c>
      <c r="AB189" s="29">
        <v>0.13260000000000011</v>
      </c>
      <c r="AC189" s="29">
        <v>0.16560000000000008</v>
      </c>
      <c r="AD189" s="29">
        <v>0.12635000000000013</v>
      </c>
      <c r="AE189" s="29">
        <v>7.6800000000000063E-2</v>
      </c>
      <c r="AF189" s="29">
        <v>0.14080000000000012</v>
      </c>
      <c r="AG189" s="29">
        <v>0.12240000000000015</v>
      </c>
      <c r="AH189" s="29">
        <v>0.10140000000000007</v>
      </c>
      <c r="AI189" s="29">
        <v>0.26819999999999961</v>
      </c>
      <c r="AJ189" s="29">
        <v>0.1266000000000001</v>
      </c>
      <c r="AK189" s="29">
        <v>0.13375000000000015</v>
      </c>
      <c r="AL189" s="29">
        <v>0.10620000000000014</v>
      </c>
      <c r="AM189" s="29">
        <v>0.11035000000000006</v>
      </c>
      <c r="AN189" s="29">
        <v>7.9800000000000065E-2</v>
      </c>
      <c r="AO189" s="29">
        <v>9.8350000000000132E-2</v>
      </c>
      <c r="AP189" s="29">
        <v>0.14505000000000012</v>
      </c>
    </row>
    <row r="190" spans="1:42" ht="15" x14ac:dyDescent="0.25">
      <c r="A190" s="68" t="s">
        <v>6</v>
      </c>
      <c r="B190" s="26" t="s">
        <v>12</v>
      </c>
      <c r="C190" s="26" t="s">
        <v>136</v>
      </c>
      <c r="D190" s="26" t="s">
        <v>128</v>
      </c>
      <c r="E190" s="32" t="s">
        <v>129</v>
      </c>
      <c r="F190" s="28">
        <v>1.9132320000000005</v>
      </c>
      <c r="G190" s="28">
        <v>1.4695680000000002</v>
      </c>
      <c r="H190" s="28">
        <v>1.9177800000000003</v>
      </c>
      <c r="I190" s="28">
        <v>1.3029120000000001</v>
      </c>
      <c r="J190" s="28">
        <v>1.2731400000000002</v>
      </c>
      <c r="K190" s="28">
        <v>0.93385200000000013</v>
      </c>
      <c r="L190" s="28">
        <v>1.363764</v>
      </c>
      <c r="M190" s="28">
        <v>1.3401600000000005</v>
      </c>
      <c r="N190" s="28">
        <v>0.85961199999999982</v>
      </c>
      <c r="O190" s="28">
        <v>0.4547759999999999</v>
      </c>
      <c r="P190" s="28">
        <v>0.77530699999999986</v>
      </c>
      <c r="Q190" s="28">
        <v>0.63243499999999997</v>
      </c>
      <c r="R190" s="28">
        <v>0.55170000000000008</v>
      </c>
      <c r="S190" s="28">
        <v>1.4445670000000004</v>
      </c>
      <c r="T190" s="28">
        <v>1.1079600000000001</v>
      </c>
      <c r="U190" s="28">
        <v>1.6346900000000004</v>
      </c>
      <c r="V190" s="29">
        <v>0.92521599999999882</v>
      </c>
      <c r="W190" s="29">
        <v>1.0755599999999985</v>
      </c>
      <c r="X190" s="29">
        <v>1.0916709999999996</v>
      </c>
      <c r="Y190" s="29">
        <v>1.2097800000000001</v>
      </c>
      <c r="Z190" s="29">
        <v>0.77461200000000063</v>
      </c>
      <c r="AA190" s="29">
        <v>0.62097100000000061</v>
      </c>
      <c r="AB190" s="29">
        <v>0.66178700000000013</v>
      </c>
      <c r="AC190" s="29">
        <v>0.90577199999999913</v>
      </c>
      <c r="AD190" s="29">
        <v>0.90730800000000034</v>
      </c>
      <c r="AE190" s="29">
        <v>0.90731999999999968</v>
      </c>
      <c r="AF190" s="29">
        <v>1.3664770000000024</v>
      </c>
      <c r="AG190" s="29">
        <v>1.5406080000000035</v>
      </c>
      <c r="AH190" s="29">
        <v>1.4293499999999995</v>
      </c>
      <c r="AI190" s="29">
        <v>1.027056</v>
      </c>
      <c r="AJ190" s="29">
        <v>0.64353600000000011</v>
      </c>
      <c r="AK190" s="29">
        <v>1.3602830000000006</v>
      </c>
      <c r="AL190" s="29">
        <v>1.120572000000001</v>
      </c>
      <c r="AM190" s="29">
        <v>0.68724700000000039</v>
      </c>
      <c r="AN190" s="29">
        <v>0.58656000000000041</v>
      </c>
      <c r="AO190" s="29">
        <v>0.68951499999999977</v>
      </c>
      <c r="AP190" s="29">
        <v>0.80252400000000024</v>
      </c>
    </row>
    <row r="191" spans="1:42" ht="25.5" x14ac:dyDescent="0.25">
      <c r="A191" s="68" t="s">
        <v>6</v>
      </c>
      <c r="B191" s="26" t="s">
        <v>12</v>
      </c>
      <c r="C191" s="26" t="s">
        <v>136</v>
      </c>
      <c r="D191" s="26" t="s">
        <v>128</v>
      </c>
      <c r="E191" s="32" t="s">
        <v>130</v>
      </c>
      <c r="F191" s="28">
        <v>0</v>
      </c>
      <c r="G191" s="28">
        <v>0</v>
      </c>
      <c r="H191" s="28">
        <v>0.1958</v>
      </c>
      <c r="I191" s="28">
        <v>1.78E-2</v>
      </c>
      <c r="J191" s="28">
        <v>0.32752000000000003</v>
      </c>
      <c r="K191" s="28">
        <v>0.59096000000000015</v>
      </c>
      <c r="L191" s="28">
        <v>0.28301999999999999</v>
      </c>
      <c r="M191" s="28">
        <v>0.34176000000000001</v>
      </c>
      <c r="N191" s="28">
        <v>0.46635999999999994</v>
      </c>
      <c r="O191" s="28">
        <v>0.40406000000000014</v>
      </c>
      <c r="P191" s="28">
        <v>0.35065999999999992</v>
      </c>
      <c r="Q191" s="28">
        <v>0.26833499999999999</v>
      </c>
      <c r="R191" s="28">
        <v>0.39430799999999999</v>
      </c>
      <c r="S191" s="28">
        <v>0.42624000000000001</v>
      </c>
      <c r="T191" s="28">
        <v>0.63403200000000004</v>
      </c>
      <c r="U191" s="28">
        <v>0.66244800000000004</v>
      </c>
      <c r="V191" s="29">
        <v>0.27528000000000002</v>
      </c>
      <c r="W191" s="29">
        <v>0.31612800000000002</v>
      </c>
      <c r="X191" s="29">
        <v>0.451104</v>
      </c>
      <c r="Y191" s="29">
        <v>0.75302400000000003</v>
      </c>
      <c r="Z191" s="29">
        <v>0.29836800000000002</v>
      </c>
      <c r="AA191" s="29">
        <v>0.56802300000000006</v>
      </c>
      <c r="AB191" s="29">
        <v>0.37473600000000001</v>
      </c>
      <c r="AC191" s="29">
        <v>0.55944000000000005</v>
      </c>
      <c r="AD191" s="29">
        <v>0.38894400000000001</v>
      </c>
      <c r="AE191" s="29">
        <v>0.30192000000000002</v>
      </c>
      <c r="AF191" s="29">
        <v>0.41736000000000001</v>
      </c>
      <c r="AG191" s="29">
        <v>0.52924800000000005</v>
      </c>
      <c r="AH191" s="29">
        <v>0.436749</v>
      </c>
      <c r="AI191" s="29">
        <v>0.33744000000000002</v>
      </c>
      <c r="AJ191" s="29">
        <v>0.51326400000000005</v>
      </c>
      <c r="AK191" s="29">
        <v>0.48810599999999998</v>
      </c>
      <c r="AL191" s="29">
        <v>0.35342400000000002</v>
      </c>
      <c r="AM191" s="29">
        <v>0.30710100000000001</v>
      </c>
      <c r="AN191" s="29">
        <v>1.1064480000000001</v>
      </c>
      <c r="AO191" s="29">
        <v>0.70507200000000003</v>
      </c>
      <c r="AP191" s="29">
        <v>0.77241300000000002</v>
      </c>
    </row>
    <row r="192" spans="1:42" ht="25.5" x14ac:dyDescent="0.25">
      <c r="A192" s="68" t="s">
        <v>6</v>
      </c>
      <c r="B192" s="26" t="s">
        <v>12</v>
      </c>
      <c r="C192" s="26" t="s">
        <v>136</v>
      </c>
      <c r="D192" s="26" t="s">
        <v>128</v>
      </c>
      <c r="E192" s="32" t="s">
        <v>133</v>
      </c>
      <c r="F192" s="28">
        <v>0.48119400000000007</v>
      </c>
      <c r="G192" s="28">
        <v>0.63556199999999996</v>
      </c>
      <c r="H192" s="28">
        <v>0.66932999999999998</v>
      </c>
      <c r="I192" s="28">
        <v>0.83575800000000011</v>
      </c>
      <c r="J192" s="28">
        <v>0.11416799999999999</v>
      </c>
      <c r="K192" s="28">
        <v>0.31436400000000003</v>
      </c>
      <c r="L192" s="28">
        <v>0.44461199999999995</v>
      </c>
      <c r="M192" s="28">
        <v>0.58048800000000023</v>
      </c>
      <c r="N192" s="28">
        <v>0.36005799999999999</v>
      </c>
      <c r="O192" s="28">
        <v>0.29145000000000004</v>
      </c>
      <c r="P192" s="28">
        <v>0.41874999999999996</v>
      </c>
      <c r="Q192" s="28">
        <v>0.11728399999999999</v>
      </c>
      <c r="R192" s="28">
        <v>0.24079799999999993</v>
      </c>
      <c r="S192" s="28">
        <v>0.47161300000000012</v>
      </c>
      <c r="T192" s="28">
        <v>0.49456100000000003</v>
      </c>
      <c r="U192" s="28">
        <v>0.51653699999999991</v>
      </c>
      <c r="V192" s="29">
        <v>0.61958300000000044</v>
      </c>
      <c r="W192" s="29">
        <v>0.5479259999999998</v>
      </c>
      <c r="X192" s="29">
        <v>0.55904800000000043</v>
      </c>
      <c r="Y192" s="29">
        <v>0.42451199999999983</v>
      </c>
      <c r="Z192" s="29">
        <v>8.4420000000000009E-2</v>
      </c>
      <c r="AA192" s="29">
        <v>0.274733</v>
      </c>
      <c r="AB192" s="29">
        <v>0.23878799999999989</v>
      </c>
      <c r="AC192" s="29">
        <v>0.47516399999999998</v>
      </c>
      <c r="AD192" s="29">
        <v>0.30874099999999999</v>
      </c>
      <c r="AE192" s="29">
        <v>0.30273600000000017</v>
      </c>
      <c r="AF192" s="29">
        <v>0.92246099999999931</v>
      </c>
      <c r="AG192" s="29">
        <v>0.65173799999999948</v>
      </c>
      <c r="AH192" s="29">
        <v>0.46282300000000004</v>
      </c>
      <c r="AI192" s="29">
        <v>0.45047999999999977</v>
      </c>
      <c r="AJ192" s="29">
        <v>0.51723200000000003</v>
      </c>
      <c r="AK192" s="29">
        <v>0.44693399999999983</v>
      </c>
      <c r="AL192" s="29">
        <v>0.42630699999999988</v>
      </c>
      <c r="AM192" s="29">
        <v>0.17125600000000007</v>
      </c>
      <c r="AN192" s="29">
        <v>0.65995599999999999</v>
      </c>
      <c r="AO192" s="29">
        <v>0.51268799999999992</v>
      </c>
      <c r="AP192" s="29">
        <v>0.351829</v>
      </c>
    </row>
    <row r="193" spans="1:42" ht="25.5" x14ac:dyDescent="0.25">
      <c r="A193" s="68" t="s">
        <v>6</v>
      </c>
      <c r="B193" s="26" t="s">
        <v>12</v>
      </c>
      <c r="C193" s="26" t="s">
        <v>136</v>
      </c>
      <c r="D193" s="26" t="s">
        <v>128</v>
      </c>
      <c r="E193" s="32" t="s">
        <v>134</v>
      </c>
      <c r="F193" s="28">
        <v>0.232128</v>
      </c>
      <c r="G193" s="28">
        <v>0.185472</v>
      </c>
      <c r="H193" s="28">
        <v>1.8432E-2</v>
      </c>
      <c r="I193" s="28">
        <v>0</v>
      </c>
      <c r="J193" s="28">
        <v>0.111168</v>
      </c>
      <c r="K193" s="28">
        <v>7.8911999999999982E-2</v>
      </c>
      <c r="L193" s="28">
        <v>0.24825599999999995</v>
      </c>
      <c r="M193" s="28">
        <v>0.11807999999999999</v>
      </c>
      <c r="N193" s="28">
        <v>0.18134399999999995</v>
      </c>
      <c r="O193" s="28">
        <v>0.19871999999999998</v>
      </c>
      <c r="P193" s="28">
        <v>0.17279999999999998</v>
      </c>
      <c r="Q193" s="28">
        <v>0.10828799999999998</v>
      </c>
      <c r="R193" s="28">
        <v>0.13190399999999999</v>
      </c>
      <c r="S193" s="28">
        <v>0.147312</v>
      </c>
      <c r="T193" s="28">
        <v>0.191664</v>
      </c>
      <c r="U193" s="28">
        <v>0.20092799999999997</v>
      </c>
      <c r="V193" s="29">
        <v>0.16972799999999988</v>
      </c>
      <c r="W193" s="29">
        <v>0.10655999999999988</v>
      </c>
      <c r="X193" s="29">
        <v>0.11635199999999987</v>
      </c>
      <c r="Y193" s="29">
        <v>0.1975679999999998</v>
      </c>
      <c r="Z193" s="29">
        <v>0.13132799999999989</v>
      </c>
      <c r="AA193" s="29">
        <v>3.8016000000000001E-2</v>
      </c>
      <c r="AB193" s="29">
        <v>5.6400000000000006E-2</v>
      </c>
      <c r="AC193" s="29">
        <v>6.6240000000000007E-2</v>
      </c>
      <c r="AD193" s="29">
        <v>7.1376000000000009E-2</v>
      </c>
      <c r="AE193" s="29">
        <v>0.26611199999999979</v>
      </c>
      <c r="AF193" s="29">
        <v>0.26428799999999975</v>
      </c>
      <c r="AG193" s="29">
        <v>0.1607039999999999</v>
      </c>
      <c r="AH193" s="29">
        <v>8.1647999999999984E-2</v>
      </c>
      <c r="AI193" s="29">
        <v>8.2943999999999976E-2</v>
      </c>
      <c r="AJ193" s="29">
        <v>0.22060799999999978</v>
      </c>
      <c r="AK193" s="29">
        <v>0.12763199999999986</v>
      </c>
      <c r="AL193" s="29">
        <v>9.0191999999999883E-2</v>
      </c>
      <c r="AM193" s="29">
        <v>0.1490879999999998</v>
      </c>
      <c r="AN193" s="29">
        <v>0.10655999999999986</v>
      </c>
      <c r="AO193" s="29">
        <v>0.15014399999999983</v>
      </c>
      <c r="AP193" s="29">
        <v>0.1461119999999998</v>
      </c>
    </row>
    <row r="194" spans="1:42" ht="15" x14ac:dyDescent="0.25">
      <c r="A194" s="68" t="s">
        <v>6</v>
      </c>
      <c r="B194" s="26" t="s">
        <v>12</v>
      </c>
      <c r="C194" s="26" t="s">
        <v>136</v>
      </c>
      <c r="D194" s="26" t="s">
        <v>128</v>
      </c>
      <c r="E194" s="32" t="s">
        <v>135</v>
      </c>
      <c r="F194" s="28">
        <v>6.7252000000000006E-2</v>
      </c>
      <c r="G194" s="28">
        <v>0.13525700000000002</v>
      </c>
      <c r="H194" s="28">
        <v>0.22853900000000005</v>
      </c>
      <c r="I194" s="28">
        <v>0.24354400000000004</v>
      </c>
      <c r="J194" s="28">
        <v>0.18624200000000005</v>
      </c>
      <c r="K194" s="28">
        <v>0.15886700000000001</v>
      </c>
      <c r="L194" s="28">
        <v>0.18673500000000004</v>
      </c>
      <c r="M194" s="28">
        <v>0.11579099999999999</v>
      </c>
      <c r="N194" s="28">
        <v>0.19085999999999997</v>
      </c>
      <c r="O194" s="28">
        <v>0.14846499999999999</v>
      </c>
      <c r="P194" s="28">
        <v>0.15879099999999999</v>
      </c>
      <c r="Q194" s="28">
        <v>7.4871999999999994E-2</v>
      </c>
      <c r="R194" s="28">
        <v>8.6695999999999995E-2</v>
      </c>
      <c r="S194" s="28">
        <v>0.10581800000000002</v>
      </c>
      <c r="T194" s="28">
        <v>0.21513199999999999</v>
      </c>
      <c r="U194" s="28">
        <v>0.19174099999999999</v>
      </c>
      <c r="V194" s="29">
        <v>0.13590699999999994</v>
      </c>
      <c r="W194" s="29">
        <v>0.15292099999999995</v>
      </c>
      <c r="X194" s="29">
        <v>0.13108899999999998</v>
      </c>
      <c r="Y194" s="29">
        <v>0.11135099999999998</v>
      </c>
      <c r="Z194" s="29">
        <v>6.0752999999999988E-2</v>
      </c>
      <c r="AA194" s="29">
        <v>3.1489999999999997E-2</v>
      </c>
      <c r="AB194" s="29">
        <v>1.9210000000000005E-2</v>
      </c>
      <c r="AC194" s="29">
        <v>5.9240999999999995E-2</v>
      </c>
      <c r="AD194" s="29">
        <v>2.8442999999999986E-2</v>
      </c>
      <c r="AE194" s="29">
        <v>3.3200999999999994E-2</v>
      </c>
      <c r="AF194" s="29">
        <v>4.2260999999999993E-2</v>
      </c>
      <c r="AG194" s="29">
        <v>8.1374999999999989E-2</v>
      </c>
      <c r="AH194" s="29">
        <v>5.3816999999999997E-2</v>
      </c>
      <c r="AI194" s="29">
        <v>0.12851499999999999</v>
      </c>
      <c r="AJ194" s="29">
        <v>0.12969600000000001</v>
      </c>
      <c r="AK194" s="29">
        <v>3.8661000000000015E-2</v>
      </c>
      <c r="AL194" s="29">
        <v>0.100137</v>
      </c>
      <c r="AM194" s="29">
        <v>0.14012100000000002</v>
      </c>
      <c r="AN194" s="29">
        <v>6.8313000000000026E-2</v>
      </c>
      <c r="AO194" s="29">
        <v>7.9815999999999998E-2</v>
      </c>
      <c r="AP194" s="29">
        <v>0.13175900000000001</v>
      </c>
    </row>
    <row r="195" spans="1:42" ht="15" x14ac:dyDescent="0.25">
      <c r="A195" s="68" t="s">
        <v>6</v>
      </c>
      <c r="B195" s="26" t="s">
        <v>12</v>
      </c>
      <c r="C195" s="26" t="s">
        <v>136</v>
      </c>
      <c r="D195" s="26" t="s">
        <v>128</v>
      </c>
      <c r="E195" s="32" t="s">
        <v>131</v>
      </c>
      <c r="F195" s="28">
        <v>8.4000000000000019E-2</v>
      </c>
      <c r="G195" s="28">
        <v>0.19919999999999999</v>
      </c>
      <c r="H195" s="28">
        <v>0.35280000000000006</v>
      </c>
      <c r="I195" s="28">
        <v>0.36599999999999999</v>
      </c>
      <c r="J195" s="28">
        <v>0.19980000000000001</v>
      </c>
      <c r="K195" s="28">
        <v>0.14579999999999999</v>
      </c>
      <c r="L195" s="28">
        <v>0.23640000000000005</v>
      </c>
      <c r="M195" s="28">
        <v>0.19680000000000003</v>
      </c>
      <c r="N195" s="28">
        <v>0.13955000000000001</v>
      </c>
      <c r="O195" s="28">
        <v>0.18300000000000002</v>
      </c>
      <c r="P195" s="28">
        <v>0.32820000000000005</v>
      </c>
      <c r="Q195" s="28">
        <v>0.12005</v>
      </c>
      <c r="R195" s="28">
        <v>0.13620000000000004</v>
      </c>
      <c r="S195" s="28">
        <v>0.1174</v>
      </c>
      <c r="T195" s="28">
        <v>0.15814999999999999</v>
      </c>
      <c r="U195" s="28">
        <v>0.34195000000000003</v>
      </c>
      <c r="V195" s="29">
        <v>0.18954999999999991</v>
      </c>
      <c r="W195" s="29">
        <v>0.12420000000000006</v>
      </c>
      <c r="X195" s="29">
        <v>0.13190000000000013</v>
      </c>
      <c r="Y195" s="29">
        <v>0.10440000000000012</v>
      </c>
      <c r="Z195" s="29">
        <v>8.4000000000000047E-2</v>
      </c>
      <c r="AA195" s="29">
        <v>0.13320000000000021</v>
      </c>
      <c r="AB195" s="29">
        <v>0.1235500000000001</v>
      </c>
      <c r="AC195" s="29">
        <v>0.19560000000000011</v>
      </c>
      <c r="AD195" s="29">
        <v>9.9600000000000133E-2</v>
      </c>
      <c r="AE195" s="29">
        <v>6.6600000000000076E-2</v>
      </c>
      <c r="AF195" s="29">
        <v>9.7700000000000092E-2</v>
      </c>
      <c r="AG195" s="29">
        <v>0.18839999999999998</v>
      </c>
      <c r="AH195" s="29">
        <v>0.1193000000000001</v>
      </c>
      <c r="AI195" s="29">
        <v>0.10800000000000007</v>
      </c>
      <c r="AJ195" s="29">
        <v>0.14640000000000014</v>
      </c>
      <c r="AK195" s="29">
        <v>9.0150000000000077E-2</v>
      </c>
      <c r="AL195" s="29">
        <v>8.6600000000000066E-2</v>
      </c>
      <c r="AM195" s="29">
        <v>8.2700000000000065E-2</v>
      </c>
      <c r="AN195" s="29">
        <v>0.1134000000000001</v>
      </c>
      <c r="AO195" s="29">
        <v>9.7350000000000075E-2</v>
      </c>
      <c r="AP195" s="29">
        <v>0.12500000000000014</v>
      </c>
    </row>
    <row r="196" spans="1:42" ht="25.5" x14ac:dyDescent="0.25">
      <c r="A196" s="68" t="s">
        <v>6</v>
      </c>
      <c r="B196" s="26" t="s">
        <v>12</v>
      </c>
      <c r="C196" s="26" t="s">
        <v>138</v>
      </c>
      <c r="D196" s="26" t="s">
        <v>139</v>
      </c>
      <c r="E196" s="32" t="s">
        <v>129</v>
      </c>
      <c r="F196" s="28">
        <v>0.11088000000000001</v>
      </c>
      <c r="G196" s="28">
        <v>0.20697600000000002</v>
      </c>
      <c r="H196" s="28">
        <v>0.34214400000000011</v>
      </c>
      <c r="I196" s="28">
        <v>0.27561600000000003</v>
      </c>
      <c r="J196" s="28">
        <v>0.23760000000000001</v>
      </c>
      <c r="K196" s="28">
        <v>0.15840000000000001</v>
      </c>
      <c r="L196" s="28">
        <v>0.24182400000000004</v>
      </c>
      <c r="M196" s="28">
        <v>0.18268800000000002</v>
      </c>
      <c r="N196" s="28">
        <v>0.195272</v>
      </c>
      <c r="O196" s="28">
        <v>0.118272</v>
      </c>
      <c r="P196" s="28">
        <v>0.124608</v>
      </c>
      <c r="Q196" s="28">
        <v>0.156112</v>
      </c>
      <c r="R196" s="28">
        <v>0.21648000000000006</v>
      </c>
      <c r="S196" s="28">
        <v>0.20803200000000002</v>
      </c>
      <c r="T196" s="28">
        <v>0.27984000000000003</v>
      </c>
      <c r="U196" s="28">
        <v>0.298848</v>
      </c>
      <c r="V196" s="29">
        <v>0.2887280000000001</v>
      </c>
      <c r="W196" s="29">
        <v>0.16368000000000005</v>
      </c>
      <c r="X196" s="29">
        <v>0.16658400000000007</v>
      </c>
      <c r="Y196" s="29">
        <v>0.20064000000000004</v>
      </c>
      <c r="Z196" s="29">
        <v>0.15734400000000004</v>
      </c>
      <c r="AA196" s="29">
        <v>0.14361600000000005</v>
      </c>
      <c r="AB196" s="29">
        <v>0.14150400000000007</v>
      </c>
      <c r="AC196" s="29">
        <v>0.16473600000000002</v>
      </c>
      <c r="AD196" s="29">
        <v>0.17001600000000006</v>
      </c>
      <c r="AE196" s="29">
        <v>0.21014400000000005</v>
      </c>
      <c r="AF196" s="29">
        <v>0.17107200000000003</v>
      </c>
      <c r="AG196" s="29">
        <v>0.25872000000000006</v>
      </c>
      <c r="AH196" s="29">
        <v>0.19852800000000001</v>
      </c>
      <c r="AI196" s="29">
        <v>0.17635200000000004</v>
      </c>
      <c r="AJ196" s="29">
        <v>0.20486400000000005</v>
      </c>
      <c r="AK196" s="29">
        <v>0.17846400000000004</v>
      </c>
      <c r="AL196" s="29">
        <v>0.12672000000000005</v>
      </c>
      <c r="AM196" s="29">
        <v>0.15945600000000001</v>
      </c>
      <c r="AN196" s="29">
        <v>0.15945600000000004</v>
      </c>
      <c r="AO196" s="29">
        <v>0.21648000000000006</v>
      </c>
      <c r="AP196" s="29">
        <v>0.14238400000000001</v>
      </c>
    </row>
    <row r="197" spans="1:42" ht="25.5" x14ac:dyDescent="0.25">
      <c r="A197" s="68" t="s">
        <v>6</v>
      </c>
      <c r="B197" s="26" t="s">
        <v>12</v>
      </c>
      <c r="C197" s="26" t="s">
        <v>138</v>
      </c>
      <c r="D197" s="26" t="s">
        <v>139</v>
      </c>
      <c r="E197" s="32" t="s">
        <v>140</v>
      </c>
      <c r="F197" s="28">
        <v>0.23400000000000001</v>
      </c>
      <c r="G197" s="28">
        <v>0.3876</v>
      </c>
      <c r="H197" s="28">
        <v>0.55920000000000003</v>
      </c>
      <c r="I197" s="28">
        <v>0.3528</v>
      </c>
      <c r="J197" s="28">
        <v>0.252</v>
      </c>
      <c r="K197" s="28">
        <v>0.18960000000000002</v>
      </c>
      <c r="L197" s="28">
        <v>0.34320000000000001</v>
      </c>
      <c r="M197" s="28">
        <v>0.32280000000000003</v>
      </c>
      <c r="N197" s="28">
        <v>0.38320000000000004</v>
      </c>
      <c r="O197" s="28">
        <v>0.24119999999999994</v>
      </c>
      <c r="P197" s="28">
        <v>9.5799999999999996E-2</v>
      </c>
      <c r="Q197" s="28">
        <v>0.38140000000000007</v>
      </c>
      <c r="R197" s="28">
        <v>0.35640000000000005</v>
      </c>
      <c r="S197" s="28">
        <v>0.31079999999999997</v>
      </c>
      <c r="T197" s="28">
        <v>0.44020000000000004</v>
      </c>
      <c r="U197" s="28">
        <v>0.29759999999999998</v>
      </c>
      <c r="V197" s="29">
        <v>0.24470000000000014</v>
      </c>
      <c r="W197" s="29">
        <v>0.27600000000000025</v>
      </c>
      <c r="X197" s="29">
        <v>0.17880000000000001</v>
      </c>
      <c r="Y197" s="29">
        <v>0.29280000000000012</v>
      </c>
      <c r="Z197" s="29">
        <v>0.21120000000000011</v>
      </c>
      <c r="AA197" s="29">
        <v>0.23020000000000013</v>
      </c>
      <c r="AB197" s="29">
        <v>0.27480000000000021</v>
      </c>
      <c r="AC197" s="29">
        <v>0.25560000000000016</v>
      </c>
      <c r="AD197" s="29">
        <v>0.23400000000000015</v>
      </c>
      <c r="AE197" s="29">
        <v>0.19919999999999999</v>
      </c>
      <c r="AF197" s="29">
        <v>0.20380000000000001</v>
      </c>
      <c r="AG197" s="29">
        <v>0.4164000000000001</v>
      </c>
      <c r="AH197" s="29">
        <v>0.20920000000000002</v>
      </c>
      <c r="AI197" s="29">
        <v>0.23040000000000005</v>
      </c>
      <c r="AJ197" s="29">
        <v>0.28200000000000003</v>
      </c>
      <c r="AK197" s="29">
        <v>0.20399999999999996</v>
      </c>
      <c r="AL197" s="29">
        <v>0.17719999999999997</v>
      </c>
      <c r="AM197" s="29">
        <v>0.25040000000000012</v>
      </c>
      <c r="AN197" s="29">
        <v>0.31320000000000009</v>
      </c>
      <c r="AO197" s="29">
        <v>0.29620000000000013</v>
      </c>
      <c r="AP197" s="29">
        <v>0.22160000000000007</v>
      </c>
    </row>
    <row r="198" spans="1:42" x14ac:dyDescent="0.2">
      <c r="A198" s="27" t="s">
        <v>5</v>
      </c>
      <c r="B198" s="26" t="s">
        <v>12</v>
      </c>
      <c r="C198" s="26" t="s">
        <v>127</v>
      </c>
      <c r="D198" s="26" t="s">
        <v>128</v>
      </c>
      <c r="E198" s="32" t="s">
        <v>129</v>
      </c>
      <c r="F198" s="28">
        <v>6.7023600000000014</v>
      </c>
      <c r="G198" s="28">
        <v>16.965647999999998</v>
      </c>
      <c r="H198" s="28">
        <v>9.1624440000000007</v>
      </c>
      <c r="I198" s="28">
        <v>12.057479999999998</v>
      </c>
      <c r="J198" s="28">
        <v>12.316716</v>
      </c>
      <c r="K198" s="28">
        <v>7.7197319999999987</v>
      </c>
      <c r="L198" s="28">
        <v>6.6226080000000014</v>
      </c>
      <c r="M198" s="28">
        <v>7.8593279999999996</v>
      </c>
      <c r="N198" s="28">
        <v>4.9947710000000001</v>
      </c>
      <c r="O198" s="28">
        <v>6.8071190000000001</v>
      </c>
      <c r="P198" s="28">
        <v>7.5258840000000014</v>
      </c>
      <c r="Q198" s="28">
        <v>7.8238920000000007</v>
      </c>
      <c r="R198" s="28">
        <v>6.2746560000000002</v>
      </c>
      <c r="S198" s="28">
        <v>4.3923719999999999</v>
      </c>
      <c r="T198" s="28">
        <v>7.2764040000000003</v>
      </c>
      <c r="U198" s="28">
        <v>6.7059240000000004</v>
      </c>
      <c r="V198" s="29">
        <v>5.597243999999999</v>
      </c>
      <c r="W198" s="29">
        <v>5.7984120000000008</v>
      </c>
      <c r="X198" s="29">
        <v>9.5914799999999989</v>
      </c>
      <c r="Y198" s="29">
        <v>6.9499039999999965</v>
      </c>
      <c r="Z198" s="29">
        <v>5.5358399999999994</v>
      </c>
      <c r="AA198" s="29">
        <v>5.8657269999999997</v>
      </c>
      <c r="AB198" s="29">
        <v>5.2887240000000002</v>
      </c>
      <c r="AC198" s="29">
        <v>5.2108320000000043</v>
      </c>
      <c r="AD198" s="29">
        <v>3.521004</v>
      </c>
      <c r="AE198" s="29">
        <v>4.5542999999999996</v>
      </c>
      <c r="AF198" s="29">
        <v>5.1796560000000023</v>
      </c>
      <c r="AG198" s="29">
        <v>7.2511440000000018</v>
      </c>
      <c r="AH198" s="29">
        <v>4.3946040000000011</v>
      </c>
      <c r="AI198" s="29">
        <v>5.2971239999999993</v>
      </c>
      <c r="AJ198" s="29">
        <v>5.9074319999999991</v>
      </c>
      <c r="AK198" s="29">
        <v>3.7903320000000011</v>
      </c>
      <c r="AL198" s="29">
        <v>4.276308000000002</v>
      </c>
      <c r="AM198" s="29">
        <v>3.6594349999999993</v>
      </c>
      <c r="AN198" s="29">
        <v>3.9065759999999998</v>
      </c>
      <c r="AO198" s="29">
        <v>2.955444</v>
      </c>
      <c r="AP198" s="29">
        <v>3.2526719999999996</v>
      </c>
    </row>
    <row r="199" spans="1:42" ht="25.5" x14ac:dyDescent="0.2">
      <c r="A199" s="27" t="s">
        <v>5</v>
      </c>
      <c r="B199" s="26" t="s">
        <v>12</v>
      </c>
      <c r="C199" s="26" t="s">
        <v>127</v>
      </c>
      <c r="D199" s="26" t="s">
        <v>128</v>
      </c>
      <c r="E199" s="32" t="s">
        <v>130</v>
      </c>
      <c r="F199" s="28">
        <v>0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>
        <v>0</v>
      </c>
      <c r="R199" s="28">
        <v>0</v>
      </c>
      <c r="S199" s="28">
        <v>0</v>
      </c>
      <c r="T199" s="28">
        <v>0</v>
      </c>
      <c r="U199" s="28">
        <v>0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>
        <v>0</v>
      </c>
      <c r="AC199" s="29">
        <v>0</v>
      </c>
      <c r="AD199" s="29">
        <v>0</v>
      </c>
      <c r="AE199" s="29">
        <v>0</v>
      </c>
      <c r="AF199" s="29">
        <v>0</v>
      </c>
      <c r="AG199" s="29">
        <v>2.8135799999999995</v>
      </c>
      <c r="AH199" s="29">
        <v>2.0497200000000007</v>
      </c>
      <c r="AI199" s="29">
        <v>2.0949599999999995</v>
      </c>
      <c r="AJ199" s="29">
        <v>2.63958</v>
      </c>
      <c r="AK199" s="29">
        <v>1.7434799999999995</v>
      </c>
      <c r="AL199" s="29">
        <v>1.5921000000000001</v>
      </c>
      <c r="AM199" s="29">
        <v>1.912259999999999</v>
      </c>
      <c r="AN199" s="29">
        <v>3.1971119999999988</v>
      </c>
      <c r="AO199" s="29">
        <v>2.9519519999999995</v>
      </c>
      <c r="AP199" s="29">
        <v>2.2255079999999992</v>
      </c>
    </row>
    <row r="200" spans="1:42" x14ac:dyDescent="0.2">
      <c r="A200" s="27" t="s">
        <v>5</v>
      </c>
      <c r="B200" s="26" t="s">
        <v>12</v>
      </c>
      <c r="C200" s="26" t="s">
        <v>127</v>
      </c>
      <c r="D200" s="26" t="s">
        <v>128</v>
      </c>
      <c r="E200" s="32" t="s">
        <v>131</v>
      </c>
      <c r="F200" s="28">
        <v>0.11157599999999998</v>
      </c>
      <c r="G200" s="28">
        <v>0.16939199999999999</v>
      </c>
      <c r="H200" s="28">
        <v>0.16591199999999998</v>
      </c>
      <c r="I200" s="28">
        <v>0.12708</v>
      </c>
      <c r="J200" s="28">
        <v>0.16622400000000001</v>
      </c>
      <c r="K200" s="28">
        <v>0.13051199999999999</v>
      </c>
      <c r="L200" s="28">
        <v>0.53236800000000006</v>
      </c>
      <c r="M200" s="28">
        <v>0.15160799999999994</v>
      </c>
      <c r="N200" s="28">
        <v>0.310944</v>
      </c>
      <c r="O200" s="28">
        <v>0.24940799999999999</v>
      </c>
      <c r="P200" s="28">
        <v>0.14721599999999999</v>
      </c>
      <c r="Q200" s="28">
        <v>6.0720000000000003E-2</v>
      </c>
      <c r="R200" s="28">
        <v>6.5615999999999994E-2</v>
      </c>
      <c r="S200" s="28">
        <v>2.4192000000000002E-2</v>
      </c>
      <c r="T200" s="28">
        <v>6.0959999999999986E-2</v>
      </c>
      <c r="U200" s="28">
        <v>9.0791999999999998E-2</v>
      </c>
      <c r="V200" s="29">
        <v>9.1224000000000013E-2</v>
      </c>
      <c r="W200" s="29">
        <v>0.11515200000000002</v>
      </c>
      <c r="X200" s="29">
        <v>8.4599999999999995E-2</v>
      </c>
      <c r="Y200" s="29">
        <v>7.8902E-2</v>
      </c>
      <c r="Z200" s="29">
        <v>4.7520000000000027E-2</v>
      </c>
      <c r="AA200" s="29">
        <v>2.1936000000000001E-2</v>
      </c>
      <c r="AB200" s="29">
        <v>1.7856E-2</v>
      </c>
      <c r="AC200" s="29">
        <v>3.3000000000000002E-2</v>
      </c>
      <c r="AD200" s="29">
        <v>2.0591999999999996E-2</v>
      </c>
      <c r="AE200" s="29">
        <v>1.9055999999999997E-2</v>
      </c>
      <c r="AF200" s="29">
        <v>2.0711999999999998E-2</v>
      </c>
      <c r="AG200" s="29">
        <v>2.0351999999999995E-2</v>
      </c>
      <c r="AH200" s="29">
        <v>9.3839999999999982E-3</v>
      </c>
      <c r="AI200" s="29">
        <v>2.0711999999999994E-2</v>
      </c>
      <c r="AJ200" s="29">
        <v>8.9280000000000002E-3</v>
      </c>
      <c r="AK200" s="29">
        <v>2.4863999999999994E-2</v>
      </c>
      <c r="AL200" s="29">
        <v>2.3279999999999995E-2</v>
      </c>
      <c r="AM200" s="29">
        <v>1.6535999999999999E-2</v>
      </c>
      <c r="AN200" s="29">
        <v>6.4800000000000005E-3</v>
      </c>
      <c r="AO200" s="29">
        <v>1.0127999999999998E-2</v>
      </c>
      <c r="AP200" s="29">
        <v>1.0175999999999999E-2</v>
      </c>
    </row>
    <row r="201" spans="1:42" x14ac:dyDescent="0.2">
      <c r="A201" s="27" t="s">
        <v>5</v>
      </c>
      <c r="B201" s="26" t="s">
        <v>12</v>
      </c>
      <c r="C201" s="26" t="s">
        <v>93</v>
      </c>
      <c r="D201" s="26" t="s">
        <v>132</v>
      </c>
      <c r="E201" s="32" t="s">
        <v>129</v>
      </c>
      <c r="F201" s="28">
        <v>6.4713780000000023</v>
      </c>
      <c r="G201" s="28">
        <v>3.5815680000000008</v>
      </c>
      <c r="H201" s="28">
        <v>4.2501300000000004</v>
      </c>
      <c r="I201" s="28">
        <v>4.1435820000000003</v>
      </c>
      <c r="J201" s="28">
        <v>6.0254840000000014</v>
      </c>
      <c r="K201" s="28">
        <v>2.9884780000000006</v>
      </c>
      <c r="L201" s="28">
        <v>3.0808440000000004</v>
      </c>
      <c r="M201" s="28">
        <v>2.5554420000000007</v>
      </c>
      <c r="N201" s="28">
        <v>2.1318480000000002</v>
      </c>
      <c r="O201" s="28">
        <v>1.6949280000000002</v>
      </c>
      <c r="P201" s="28">
        <v>3.0432599999999996</v>
      </c>
      <c r="Q201" s="28">
        <v>4.4932680000000005</v>
      </c>
      <c r="R201" s="28">
        <v>1.373904</v>
      </c>
      <c r="S201" s="28">
        <v>1.3718160000000004</v>
      </c>
      <c r="T201" s="28">
        <v>2.5097760000000005</v>
      </c>
      <c r="U201" s="28">
        <v>2.5369200000000003</v>
      </c>
      <c r="V201" s="29">
        <v>2.7150960000000008</v>
      </c>
      <c r="W201" s="29">
        <v>4.4944199999999999</v>
      </c>
      <c r="X201" s="29">
        <v>3.9327480000000006</v>
      </c>
      <c r="Y201" s="29">
        <v>3.8972520000000026</v>
      </c>
      <c r="Z201" s="29">
        <v>2.6632280000000006</v>
      </c>
      <c r="AA201" s="29">
        <v>1.9835770000000008</v>
      </c>
      <c r="AB201" s="29">
        <v>2.393248000000002</v>
      </c>
      <c r="AC201" s="29">
        <v>1.1206120000000008</v>
      </c>
      <c r="AD201" s="29">
        <v>1.3333280000000003</v>
      </c>
      <c r="AE201" s="29">
        <v>1.6900000000000004</v>
      </c>
      <c r="AF201" s="29">
        <v>2.2971439999999994</v>
      </c>
      <c r="AG201" s="29">
        <v>2.2803880000000003</v>
      </c>
      <c r="AH201" s="29">
        <v>2.5154600000000005</v>
      </c>
      <c r="AI201" s="29">
        <v>2.6985240000000013</v>
      </c>
      <c r="AJ201" s="29">
        <v>3.0034930000000006</v>
      </c>
      <c r="AK201" s="29">
        <v>2.6300200000000009</v>
      </c>
      <c r="AL201" s="29">
        <v>2.0897719999999995</v>
      </c>
      <c r="AM201" s="29">
        <v>1.8382120000000004</v>
      </c>
      <c r="AN201" s="29">
        <v>2.0666479999999994</v>
      </c>
      <c r="AO201" s="29">
        <v>2.2098199999999997</v>
      </c>
      <c r="AP201" s="29">
        <v>2.3681679999999994</v>
      </c>
    </row>
    <row r="202" spans="1:42" ht="25.5" x14ac:dyDescent="0.2">
      <c r="A202" s="27" t="s">
        <v>5</v>
      </c>
      <c r="B202" s="26" t="s">
        <v>12</v>
      </c>
      <c r="C202" s="26" t="s">
        <v>93</v>
      </c>
      <c r="D202" s="26" t="s">
        <v>132</v>
      </c>
      <c r="E202" s="32" t="s">
        <v>130</v>
      </c>
      <c r="F202" s="28">
        <v>0</v>
      </c>
      <c r="G202" s="28">
        <v>0</v>
      </c>
      <c r="H202" s="28">
        <v>1.21278</v>
      </c>
      <c r="I202" s="28">
        <v>0.78300000000000003</v>
      </c>
      <c r="J202" s="28">
        <v>0.38627999999999996</v>
      </c>
      <c r="K202" s="28">
        <v>0.53070000000000006</v>
      </c>
      <c r="L202" s="28">
        <v>5.3940000000000002E-2</v>
      </c>
      <c r="M202" s="28">
        <v>1.2110399999999999</v>
      </c>
      <c r="N202" s="28">
        <v>0.8004</v>
      </c>
      <c r="O202" s="28">
        <v>0.5289600000000001</v>
      </c>
      <c r="P202" s="28">
        <v>0.86651999999999996</v>
      </c>
      <c r="Q202" s="28">
        <v>1.1136000000000001</v>
      </c>
      <c r="R202" s="28">
        <v>0.40192800000000006</v>
      </c>
      <c r="S202" s="28">
        <v>0.310386</v>
      </c>
      <c r="T202" s="28">
        <v>0.52303799999999989</v>
      </c>
      <c r="U202" s="28">
        <v>0.67662000000000011</v>
      </c>
      <c r="V202" s="29">
        <v>2.0405999999999997E-2</v>
      </c>
      <c r="W202" s="29">
        <v>1.1019240000000003</v>
      </c>
      <c r="X202" s="29">
        <v>0.37583999999999995</v>
      </c>
      <c r="Y202" s="29">
        <v>0.37236000000000008</v>
      </c>
      <c r="Z202" s="29">
        <v>1.9018199999999998</v>
      </c>
      <c r="AA202" s="29">
        <v>0.37931999999999994</v>
      </c>
      <c r="AB202" s="29">
        <v>1.1901600000000008</v>
      </c>
      <c r="AC202" s="29">
        <v>0.71339999999999981</v>
      </c>
      <c r="AD202" s="29">
        <v>0.89435999999999982</v>
      </c>
      <c r="AE202" s="29">
        <v>0.9448200000000001</v>
      </c>
      <c r="AF202" s="29">
        <v>0.80039999999999978</v>
      </c>
      <c r="AG202" s="29">
        <v>1.1657999999999997</v>
      </c>
      <c r="AH202" s="29">
        <v>1.4650800000000002</v>
      </c>
      <c r="AI202" s="29">
        <v>1.1049000000000002</v>
      </c>
      <c r="AJ202" s="29">
        <v>1.3902599999999998</v>
      </c>
      <c r="AK202" s="29">
        <v>1.1066400000000001</v>
      </c>
      <c r="AL202" s="29">
        <v>0.94308000000000058</v>
      </c>
      <c r="AM202" s="29">
        <v>0.76908000000000021</v>
      </c>
      <c r="AN202" s="29">
        <v>1.1501400000000004</v>
      </c>
      <c r="AO202" s="29">
        <v>1.1971200000000002</v>
      </c>
      <c r="AP202" s="29">
        <v>1.2284400000000002</v>
      </c>
    </row>
    <row r="203" spans="1:42" ht="25.5" x14ac:dyDescent="0.2">
      <c r="A203" s="27" t="s">
        <v>5</v>
      </c>
      <c r="B203" s="26" t="s">
        <v>12</v>
      </c>
      <c r="C203" s="26" t="s">
        <v>93</v>
      </c>
      <c r="D203" s="26" t="s">
        <v>132</v>
      </c>
      <c r="E203" s="32" t="s">
        <v>133</v>
      </c>
      <c r="F203" s="28">
        <v>2.8944000000000001E-2</v>
      </c>
      <c r="G203" s="28">
        <v>4.7435999999999992E-2</v>
      </c>
      <c r="H203" s="28">
        <v>9.8087999999999981E-2</v>
      </c>
      <c r="I203" s="28">
        <v>0.11818799999999997</v>
      </c>
      <c r="J203" s="28">
        <v>6.9143999999999983E-2</v>
      </c>
      <c r="K203" s="28">
        <v>3.9396E-2</v>
      </c>
      <c r="L203" s="28">
        <v>9.3263999999999986E-2</v>
      </c>
      <c r="M203" s="28">
        <v>7.4771999999999991E-2</v>
      </c>
      <c r="N203" s="28">
        <v>7.0751999999999995E-2</v>
      </c>
      <c r="O203" s="28">
        <v>5.9496000000000007E-2</v>
      </c>
      <c r="P203" s="28">
        <v>3.6180000000000004E-2</v>
      </c>
      <c r="Q203" s="28">
        <v>0.105324</v>
      </c>
      <c r="R203" s="28">
        <v>2.8944000000000001E-2</v>
      </c>
      <c r="S203" s="28">
        <v>3.8592000000000001E-2</v>
      </c>
      <c r="T203" s="28">
        <v>5.3867999999999999E-2</v>
      </c>
      <c r="U203" s="28">
        <v>8.0399999999999999E-2</v>
      </c>
      <c r="V203" s="29">
        <v>0.10371599999999997</v>
      </c>
      <c r="W203" s="29">
        <v>0</v>
      </c>
      <c r="X203" s="29">
        <v>0</v>
      </c>
      <c r="Y203" s="29">
        <v>0.11657999999999995</v>
      </c>
      <c r="Z203" s="29">
        <v>5.3867999999999985E-2</v>
      </c>
      <c r="AA203" s="29">
        <v>4.1807999999999991E-2</v>
      </c>
      <c r="AB203" s="29">
        <v>5.0651999999999989E-2</v>
      </c>
      <c r="AC203" s="29">
        <v>4.6631999999999979E-2</v>
      </c>
      <c r="AD203" s="29">
        <v>3.3767999999999992E-2</v>
      </c>
      <c r="AE203" s="29">
        <v>8.9544000000000012E-2</v>
      </c>
      <c r="AF203" s="29">
        <v>7.8624000000000013E-2</v>
      </c>
      <c r="AG203" s="29">
        <v>6.4427999999999985E-2</v>
      </c>
      <c r="AH203" s="29">
        <v>5.7876000000000004E-2</v>
      </c>
      <c r="AI203" s="29">
        <v>6.9887999999999978E-2</v>
      </c>
      <c r="AJ203" s="29">
        <v>6.3336000000000003E-2</v>
      </c>
      <c r="AK203" s="29">
        <v>3.3852E-2</v>
      </c>
      <c r="AL203" s="29">
        <v>2.8391999999999994E-2</v>
      </c>
      <c r="AM203" s="29">
        <v>5.5692000000000005E-2</v>
      </c>
      <c r="AN203" s="29">
        <v>4.8048E-2</v>
      </c>
      <c r="AO203" s="29">
        <v>4.368000000000001E-2</v>
      </c>
      <c r="AP203" s="29">
        <v>3.2759999999999991E-2</v>
      </c>
    </row>
    <row r="204" spans="1:42" ht="25.5" x14ac:dyDescent="0.2">
      <c r="A204" s="27" t="s">
        <v>5</v>
      </c>
      <c r="B204" s="26" t="s">
        <v>12</v>
      </c>
      <c r="C204" s="26" t="s">
        <v>93</v>
      </c>
      <c r="D204" s="26" t="s">
        <v>132</v>
      </c>
      <c r="E204" s="32" t="s">
        <v>134</v>
      </c>
      <c r="F204" s="28">
        <v>2.9376000000000003E-2</v>
      </c>
      <c r="G204" s="28">
        <v>1.44E-2</v>
      </c>
      <c r="H204" s="28">
        <v>4.3200000000000002E-2</v>
      </c>
      <c r="I204" s="28">
        <v>5.9328000000000006E-2</v>
      </c>
      <c r="J204" s="28">
        <v>4.1472000000000002E-2</v>
      </c>
      <c r="K204" s="28">
        <v>0</v>
      </c>
      <c r="L204" s="28">
        <v>0</v>
      </c>
      <c r="M204" s="28">
        <v>2.9952000000000003E-2</v>
      </c>
      <c r="N204" s="28">
        <v>4.3200000000000002E-2</v>
      </c>
      <c r="O204" s="28">
        <v>2.1312000000000001E-2</v>
      </c>
      <c r="P204" s="28">
        <v>2.6495999999999999E-2</v>
      </c>
      <c r="Q204" s="28">
        <v>2.2464000000000001E-2</v>
      </c>
      <c r="R204" s="28">
        <v>1.44E-2</v>
      </c>
      <c r="S204" s="28">
        <v>1.7856E-2</v>
      </c>
      <c r="T204" s="28">
        <v>2.7647999999999999E-2</v>
      </c>
      <c r="U204" s="28">
        <v>3.5136000000000001E-2</v>
      </c>
      <c r="V204" s="29">
        <v>3.5136000000000001E-2</v>
      </c>
      <c r="W204" s="29">
        <v>5.0688000000000004E-2</v>
      </c>
      <c r="X204" s="29">
        <v>3.3984E-2</v>
      </c>
      <c r="Y204" s="29">
        <v>2.5200000000000004E-2</v>
      </c>
      <c r="Z204" s="29">
        <v>4.2799999999999998E-2</v>
      </c>
      <c r="AA204" s="29">
        <v>2.2620000000000005E-2</v>
      </c>
      <c r="AB204" s="29">
        <v>1.1020000000000004E-2</v>
      </c>
      <c r="AC204" s="29">
        <v>1.1600000000000003E-2</v>
      </c>
      <c r="AD204" s="29">
        <v>1.1020000000000004E-2</v>
      </c>
      <c r="AE204" s="29">
        <v>1.3340000000000001E-2</v>
      </c>
      <c r="AF204" s="29">
        <v>1.7399999999999999E-2</v>
      </c>
      <c r="AG204" s="29">
        <v>3.0740000000000003E-2</v>
      </c>
      <c r="AH204" s="29">
        <v>5.0460000000000005E-2</v>
      </c>
      <c r="AI204" s="29">
        <v>1.0440000000000001E-2</v>
      </c>
      <c r="AJ204" s="29">
        <v>5.8E-4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</row>
    <row r="205" spans="1:42" x14ac:dyDescent="0.2">
      <c r="A205" s="27" t="s">
        <v>5</v>
      </c>
      <c r="B205" s="26" t="s">
        <v>12</v>
      </c>
      <c r="C205" s="26" t="s">
        <v>93</v>
      </c>
      <c r="D205" s="26" t="s">
        <v>132</v>
      </c>
      <c r="E205" s="32" t="s">
        <v>135</v>
      </c>
      <c r="F205" s="28">
        <v>0.83267900000000017</v>
      </c>
      <c r="G205" s="28">
        <v>0.89217199999999997</v>
      </c>
      <c r="H205" s="28">
        <v>1.2464600000000001</v>
      </c>
      <c r="I205" s="28">
        <v>0.90571000000000002</v>
      </c>
      <c r="J205" s="28">
        <v>0.98121899999999984</v>
      </c>
      <c r="K205" s="28">
        <v>1.0438149999999999</v>
      </c>
      <c r="L205" s="28">
        <v>1.0775169999999998</v>
      </c>
      <c r="M205" s="28">
        <v>0.87446900000000005</v>
      </c>
      <c r="N205" s="28">
        <v>0.41786100000000004</v>
      </c>
      <c r="O205" s="28">
        <v>0.44789500000000004</v>
      </c>
      <c r="P205" s="28">
        <v>0.50253100000000006</v>
      </c>
      <c r="Q205" s="28">
        <v>0.43341900000000005</v>
      </c>
      <c r="R205" s="28">
        <v>0.59855300000000011</v>
      </c>
      <c r="S205" s="28">
        <v>0.45849200000000001</v>
      </c>
      <c r="T205" s="28">
        <v>0.75108500000000011</v>
      </c>
      <c r="U205" s="28">
        <v>1.0287270000000002</v>
      </c>
      <c r="V205" s="29">
        <v>0.88598299999999997</v>
      </c>
      <c r="W205" s="29">
        <v>1.0088570000000003</v>
      </c>
      <c r="X205" s="29">
        <v>0.66565099999999966</v>
      </c>
      <c r="Y205" s="29">
        <v>0.27676000000000006</v>
      </c>
      <c r="Z205" s="29">
        <v>0.64786500000000014</v>
      </c>
      <c r="AA205" s="29">
        <v>0.4826620000000002</v>
      </c>
      <c r="AB205" s="29">
        <v>0.40827199999999997</v>
      </c>
      <c r="AC205" s="29">
        <v>0.377002</v>
      </c>
      <c r="AD205" s="29">
        <v>0.34013800000000005</v>
      </c>
      <c r="AE205" s="29">
        <v>0.39078400000000024</v>
      </c>
      <c r="AF205" s="29">
        <v>0.49005599999999994</v>
      </c>
      <c r="AG205" s="29">
        <v>0.4815080000000001</v>
      </c>
      <c r="AH205" s="29">
        <v>0.63522400000000012</v>
      </c>
      <c r="AI205" s="29">
        <v>0.69990800000000031</v>
      </c>
      <c r="AJ205" s="29">
        <v>0.58346400000000032</v>
      </c>
      <c r="AK205" s="29">
        <v>0.72615600000000013</v>
      </c>
      <c r="AL205" s="29">
        <v>0.55139600000000033</v>
      </c>
      <c r="AM205" s="29">
        <v>0.55985600000000024</v>
      </c>
      <c r="AN205" s="29">
        <v>0.55595600000000012</v>
      </c>
      <c r="AO205" s="29">
        <v>0.55926400000000009</v>
      </c>
      <c r="AP205" s="29">
        <v>0.59044400000000019</v>
      </c>
    </row>
    <row r="206" spans="1:42" x14ac:dyDescent="0.2">
      <c r="A206" s="27" t="s">
        <v>5</v>
      </c>
      <c r="B206" s="26" t="s">
        <v>12</v>
      </c>
      <c r="C206" s="26" t="s">
        <v>93</v>
      </c>
      <c r="D206" s="26" t="s">
        <v>132</v>
      </c>
      <c r="E206" s="32" t="s">
        <v>131</v>
      </c>
      <c r="F206" s="28">
        <v>0.33840000000000003</v>
      </c>
      <c r="G206" s="28">
        <v>0.28919999999999996</v>
      </c>
      <c r="H206" s="28">
        <v>0.4854</v>
      </c>
      <c r="I206" s="28">
        <v>0.52980000000000005</v>
      </c>
      <c r="J206" s="28">
        <v>0.38700000000000001</v>
      </c>
      <c r="K206" s="28">
        <v>0.52980000000000005</v>
      </c>
      <c r="L206" s="28">
        <v>0.51119999999999999</v>
      </c>
      <c r="M206" s="28">
        <v>0.49739999999999995</v>
      </c>
      <c r="N206" s="28">
        <v>0.19319999999999998</v>
      </c>
      <c r="O206" s="28">
        <v>0.20700000000000002</v>
      </c>
      <c r="P206" s="28">
        <v>0.27060000000000001</v>
      </c>
      <c r="Q206" s="28">
        <v>0.28080000000000005</v>
      </c>
      <c r="R206" s="28">
        <v>0.27180000000000004</v>
      </c>
      <c r="S206" s="28">
        <v>0.3624</v>
      </c>
      <c r="T206" s="28">
        <v>0.38460000000000005</v>
      </c>
      <c r="U206" s="28">
        <v>0.35579999999999989</v>
      </c>
      <c r="V206" s="29">
        <v>0.13020000000000001</v>
      </c>
      <c r="W206" s="29">
        <v>0.23340000000000002</v>
      </c>
      <c r="X206" s="29">
        <v>0.31800000000000012</v>
      </c>
      <c r="Y206" s="29">
        <v>-2.0000000000000001E-4</v>
      </c>
      <c r="Z206" s="29">
        <v>2.9999999999999996E-3</v>
      </c>
      <c r="AA206" s="29">
        <v>0.44579999999999997</v>
      </c>
      <c r="AB206" s="29">
        <v>0.39119999999999994</v>
      </c>
      <c r="AC206" s="29">
        <v>0.16680000000000009</v>
      </c>
      <c r="AD206" s="29">
        <v>0.11940000000000003</v>
      </c>
      <c r="AE206" s="29">
        <v>0.14819999999999994</v>
      </c>
      <c r="AF206" s="29">
        <v>2.3399999999999997E-2</v>
      </c>
      <c r="AG206" s="29">
        <v>0.10740000000000001</v>
      </c>
      <c r="AH206" s="29">
        <v>5.2800000000000014E-2</v>
      </c>
      <c r="AI206" s="29">
        <v>0.45419999999999999</v>
      </c>
      <c r="AJ206" s="29">
        <v>0.43979999999999997</v>
      </c>
      <c r="AK206" s="29">
        <v>0.19260000000000005</v>
      </c>
      <c r="AL206" s="29">
        <v>0.28259999999999996</v>
      </c>
      <c r="AM206" s="29">
        <v>0.20580000000000001</v>
      </c>
      <c r="AN206" s="29">
        <v>0.23700000000000002</v>
      </c>
      <c r="AO206" s="29">
        <v>0.16680000000000003</v>
      </c>
      <c r="AP206" s="29">
        <v>0.22080000000000005</v>
      </c>
    </row>
    <row r="207" spans="1:42" x14ac:dyDescent="0.2">
      <c r="A207" s="27" t="s">
        <v>5</v>
      </c>
      <c r="B207" s="26" t="s">
        <v>12</v>
      </c>
      <c r="C207" s="26" t="s">
        <v>96</v>
      </c>
      <c r="D207" s="26" t="s">
        <v>128</v>
      </c>
      <c r="E207" s="32" t="s">
        <v>129</v>
      </c>
      <c r="F207" s="28">
        <v>1.508016</v>
      </c>
      <c r="G207" s="28">
        <v>1.3350000000000002</v>
      </c>
      <c r="H207" s="28">
        <v>2.3463960000000004</v>
      </c>
      <c r="I207" s="28">
        <v>2.491644</v>
      </c>
      <c r="J207" s="28">
        <v>2.6240760000000005</v>
      </c>
      <c r="K207" s="28">
        <v>1.3243200000000002</v>
      </c>
      <c r="L207" s="28">
        <v>1.290144</v>
      </c>
      <c r="M207" s="28">
        <v>1.2143160000000002</v>
      </c>
      <c r="N207" s="28">
        <v>0.86080800000000002</v>
      </c>
      <c r="O207" s="28">
        <v>0.98373600000000005</v>
      </c>
      <c r="P207" s="28">
        <v>2.0328120000000003</v>
      </c>
      <c r="Q207" s="28">
        <v>2.2531560000000002</v>
      </c>
      <c r="R207" s="28">
        <v>0.89007599999999998</v>
      </c>
      <c r="S207" s="28">
        <v>0.90811199999999992</v>
      </c>
      <c r="T207" s="28">
        <v>1.586028</v>
      </c>
      <c r="U207" s="28">
        <v>1.5643200000000004</v>
      </c>
      <c r="V207" s="29">
        <v>1.071132</v>
      </c>
      <c r="W207" s="29">
        <v>1.9952280000000002</v>
      </c>
      <c r="X207" s="29">
        <v>1.6737119999999999</v>
      </c>
      <c r="Y207" s="29">
        <v>2.1079440000000007</v>
      </c>
      <c r="Z207" s="29">
        <v>0.79063200000000022</v>
      </c>
      <c r="AA207" s="29">
        <v>1.4911799999999997</v>
      </c>
      <c r="AB207" s="29">
        <v>1.2104759999999992</v>
      </c>
      <c r="AC207" s="29">
        <v>0.67231200000000002</v>
      </c>
      <c r="AD207" s="29">
        <v>0.77398800000000001</v>
      </c>
      <c r="AE207" s="29">
        <v>0.9172800000000001</v>
      </c>
      <c r="AF207" s="29">
        <v>0.95895600000000003</v>
      </c>
      <c r="AG207" s="29">
        <v>1.0887000000000002</v>
      </c>
      <c r="AH207" s="29">
        <v>0.97473600000000005</v>
      </c>
      <c r="AI207" s="29">
        <v>1.1483640000000004</v>
      </c>
      <c r="AJ207" s="29">
        <v>1.2455520000000002</v>
      </c>
      <c r="AK207" s="29">
        <v>1.0781280000000002</v>
      </c>
      <c r="AL207" s="29">
        <v>0.90352799999999978</v>
      </c>
      <c r="AM207" s="29">
        <v>0.66721199999999992</v>
      </c>
      <c r="AN207" s="29">
        <v>0.66926400000000041</v>
      </c>
      <c r="AO207" s="29">
        <v>1.04796</v>
      </c>
      <c r="AP207" s="29">
        <v>0.94864799999999982</v>
      </c>
    </row>
    <row r="208" spans="1:42" ht="25.5" x14ac:dyDescent="0.2">
      <c r="A208" s="27" t="s">
        <v>5</v>
      </c>
      <c r="B208" s="26" t="s">
        <v>12</v>
      </c>
      <c r="C208" s="26" t="s">
        <v>96</v>
      </c>
      <c r="D208" s="26" t="s">
        <v>128</v>
      </c>
      <c r="E208" s="32" t="s">
        <v>130</v>
      </c>
      <c r="F208" s="28">
        <v>0</v>
      </c>
      <c r="G208" s="28">
        <v>0</v>
      </c>
      <c r="H208" s="28">
        <v>0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>
        <v>0</v>
      </c>
      <c r="R208" s="28">
        <v>0</v>
      </c>
      <c r="S208" s="28">
        <v>0</v>
      </c>
      <c r="T208" s="28">
        <v>0</v>
      </c>
      <c r="U208" s="28">
        <v>0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>
        <v>0</v>
      </c>
      <c r="AC208" s="29">
        <v>0</v>
      </c>
      <c r="AD208" s="29">
        <v>0.98568</v>
      </c>
      <c r="AE208" s="29">
        <v>0.69441600000000003</v>
      </c>
      <c r="AF208" s="29">
        <v>0.59140800000000004</v>
      </c>
      <c r="AG208" s="29">
        <v>0.66067200000000004</v>
      </c>
      <c r="AH208" s="29">
        <v>0.66067200000000004</v>
      </c>
      <c r="AI208" s="29">
        <v>0.54700800000000005</v>
      </c>
      <c r="AJ208" s="29">
        <v>0.57897600000000005</v>
      </c>
      <c r="AK208" s="29">
        <v>0.53635200000000005</v>
      </c>
      <c r="AL208" s="29">
        <v>0.62337600000000004</v>
      </c>
      <c r="AM208" s="29">
        <v>0.39427200000000001</v>
      </c>
      <c r="AN208" s="29">
        <v>0.36585600000000001</v>
      </c>
      <c r="AO208" s="29">
        <v>0.59673600000000004</v>
      </c>
      <c r="AP208" s="29">
        <v>0.4884</v>
      </c>
    </row>
    <row r="209" spans="1:42" ht="25.5" x14ac:dyDescent="0.2">
      <c r="A209" s="27" t="s">
        <v>5</v>
      </c>
      <c r="B209" s="26" t="s">
        <v>12</v>
      </c>
      <c r="C209" s="26" t="s">
        <v>96</v>
      </c>
      <c r="D209" s="26" t="s">
        <v>128</v>
      </c>
      <c r="E209" s="32" t="s">
        <v>133</v>
      </c>
      <c r="F209" s="28">
        <v>3.0551999999999996E-2</v>
      </c>
      <c r="G209" s="28">
        <v>5.4671999999999998E-2</v>
      </c>
      <c r="H209" s="28">
        <v>6.5928E-2</v>
      </c>
      <c r="I209" s="28">
        <v>8.7635999999999992E-2</v>
      </c>
      <c r="J209" s="28">
        <v>9.5675999999999997E-2</v>
      </c>
      <c r="K209" s="28">
        <v>0.102912</v>
      </c>
      <c r="L209" s="28">
        <v>3.2963999999999993E-2</v>
      </c>
      <c r="M209" s="28">
        <v>2.5727999999999994E-2</v>
      </c>
      <c r="N209" s="28">
        <v>3.2160000000000001E-2</v>
      </c>
      <c r="O209" s="28">
        <v>2.8139999999999998E-2</v>
      </c>
      <c r="P209" s="28">
        <v>2.6532000000000003E-2</v>
      </c>
      <c r="Q209" s="28">
        <v>0.102912</v>
      </c>
      <c r="R209" s="28">
        <v>1.9296000000000001E-2</v>
      </c>
      <c r="S209" s="28">
        <v>2.4120000000000003E-2</v>
      </c>
      <c r="T209" s="28">
        <v>3.2159999999999994E-2</v>
      </c>
      <c r="U209" s="28">
        <v>4.3415999999999989E-2</v>
      </c>
      <c r="V209" s="29">
        <v>5.8691999999999994E-2</v>
      </c>
      <c r="W209" s="29">
        <v>7.235999999999998E-2</v>
      </c>
      <c r="X209" s="29">
        <v>5.9495999999999979E-2</v>
      </c>
      <c r="Y209" s="29">
        <v>5.869199999999998E-2</v>
      </c>
      <c r="Z209" s="29">
        <v>4.02E-2</v>
      </c>
      <c r="AA209" s="29">
        <v>3.6983999999999989E-2</v>
      </c>
      <c r="AB209" s="29">
        <v>4.1807999999999991E-2</v>
      </c>
      <c r="AC209" s="29">
        <v>1.8491999999999998E-2</v>
      </c>
      <c r="AD209" s="29">
        <v>3.617999999999999E-2</v>
      </c>
      <c r="AE209" s="29">
        <v>4.5023999999999995E-2</v>
      </c>
      <c r="AF209" s="29">
        <v>2.3315999999999996E-2</v>
      </c>
      <c r="AG209" s="29">
        <v>4.1003999999999985E-2</v>
      </c>
      <c r="AH209" s="29">
        <v>2.5728000000000001E-2</v>
      </c>
      <c r="AI209" s="29">
        <v>3.4571999999999992E-2</v>
      </c>
      <c r="AJ209" s="29">
        <v>5.7083999999999989E-2</v>
      </c>
      <c r="AK209" s="29">
        <v>1.7688000000000002E-2</v>
      </c>
      <c r="AL209" s="29">
        <v>1.4016000000000001E-2</v>
      </c>
      <c r="AM209" s="29">
        <v>3.2759999999999997E-2</v>
      </c>
      <c r="AN209" s="29">
        <v>5.0232000000000006E-2</v>
      </c>
      <c r="AO209" s="29">
        <v>5.3508000000000021E-2</v>
      </c>
      <c r="AP209" s="29">
        <v>2.9483999999999996E-2</v>
      </c>
    </row>
    <row r="210" spans="1:42" x14ac:dyDescent="0.2">
      <c r="A210" s="27" t="s">
        <v>5</v>
      </c>
      <c r="B210" s="26" t="s">
        <v>12</v>
      </c>
      <c r="C210" s="26" t="s">
        <v>96</v>
      </c>
      <c r="D210" s="26" t="s">
        <v>128</v>
      </c>
      <c r="E210" s="32" t="s">
        <v>135</v>
      </c>
      <c r="F210" s="28">
        <v>0.19858499999999998</v>
      </c>
      <c r="G210" s="28">
        <v>0.26200800000000002</v>
      </c>
      <c r="H210" s="28">
        <v>0.25812000000000002</v>
      </c>
      <c r="I210" s="28">
        <v>0.33871499999999999</v>
      </c>
      <c r="J210" s="28">
        <v>0.21400200000000003</v>
      </c>
      <c r="K210" s="28">
        <v>0.36171900000000001</v>
      </c>
      <c r="L210" s="28">
        <v>0.18222299999999997</v>
      </c>
      <c r="M210" s="28">
        <v>0.15946199999999999</v>
      </c>
      <c r="N210" s="28">
        <v>0.12509100000000001</v>
      </c>
      <c r="O210" s="28">
        <v>0.106407</v>
      </c>
      <c r="P210" s="28">
        <v>0.108081</v>
      </c>
      <c r="Q210" s="28">
        <v>0.14407200000000001</v>
      </c>
      <c r="R210" s="28">
        <v>0.12390299999999999</v>
      </c>
      <c r="S210" s="28">
        <v>0.14947199999999999</v>
      </c>
      <c r="T210" s="28">
        <v>0.21035700000000002</v>
      </c>
      <c r="U210" s="28">
        <v>0.20150400000000004</v>
      </c>
      <c r="V210" s="29">
        <v>0.18737400000000004</v>
      </c>
      <c r="W210" s="29">
        <v>0.19286399999999998</v>
      </c>
      <c r="X210" s="29">
        <v>0.20491199999999996</v>
      </c>
      <c r="Y210" s="29">
        <v>0.15852600000000006</v>
      </c>
      <c r="Z210" s="29">
        <v>3.5004E-2</v>
      </c>
      <c r="AA210" s="29">
        <v>9.5256000000000007E-2</v>
      </c>
      <c r="AB210" s="29">
        <v>0.1372560000000001</v>
      </c>
      <c r="AC210" s="29">
        <v>0.14306400000000002</v>
      </c>
      <c r="AD210" s="29">
        <v>0.15080000000000005</v>
      </c>
      <c r="AE210" s="29">
        <v>0.19913000000000008</v>
      </c>
      <c r="AF210" s="29">
        <v>0.27633199999999991</v>
      </c>
      <c r="AG210" s="29">
        <v>0.21409699999999995</v>
      </c>
      <c r="AH210" s="29">
        <v>0.28444799999999998</v>
      </c>
      <c r="AI210" s="29">
        <v>0.170071</v>
      </c>
      <c r="AJ210" s="29">
        <v>0.30121100000000012</v>
      </c>
      <c r="AK210" s="29">
        <v>0.18476899999999996</v>
      </c>
      <c r="AL210" s="29">
        <v>0.25514999999999999</v>
      </c>
      <c r="AM210" s="29">
        <v>0.13368000000000005</v>
      </c>
      <c r="AN210" s="29">
        <v>0.15096799999999999</v>
      </c>
      <c r="AO210" s="29">
        <v>0.18128000000000005</v>
      </c>
      <c r="AP210" s="29">
        <v>0.14960000000000007</v>
      </c>
    </row>
    <row r="211" spans="1:42" x14ac:dyDescent="0.2">
      <c r="A211" s="27" t="s">
        <v>5</v>
      </c>
      <c r="B211" s="26" t="s">
        <v>12</v>
      </c>
      <c r="C211" s="26" t="s">
        <v>96</v>
      </c>
      <c r="D211" s="26" t="s">
        <v>128</v>
      </c>
      <c r="E211" s="32" t="s">
        <v>131</v>
      </c>
      <c r="F211" s="28">
        <v>0.18780000000000002</v>
      </c>
      <c r="G211" s="28">
        <v>0.26280000000000003</v>
      </c>
      <c r="H211" s="28">
        <v>0.33540000000000009</v>
      </c>
      <c r="I211" s="28">
        <v>0.1716</v>
      </c>
      <c r="J211" s="28">
        <v>9.6000000000000016E-2</v>
      </c>
      <c r="K211" s="28">
        <v>0.52079999999999993</v>
      </c>
      <c r="L211" s="28">
        <v>0.31079999999999997</v>
      </c>
      <c r="M211" s="28">
        <v>0.27179999999999999</v>
      </c>
      <c r="N211" s="28">
        <v>8.7000000000000008E-2</v>
      </c>
      <c r="O211" s="28">
        <v>0.14759999999999998</v>
      </c>
      <c r="P211" s="28">
        <v>0.12</v>
      </c>
      <c r="Q211" s="28">
        <v>0.16200000000000003</v>
      </c>
      <c r="R211" s="28">
        <v>8.7599999999999983E-2</v>
      </c>
      <c r="S211" s="28">
        <v>0.20640000000000003</v>
      </c>
      <c r="T211" s="28">
        <v>0.17760000000000001</v>
      </c>
      <c r="U211" s="28">
        <v>0.17760000000000001</v>
      </c>
      <c r="V211" s="29">
        <v>0.16139999999999996</v>
      </c>
      <c r="W211" s="29">
        <v>0.18414000000000008</v>
      </c>
      <c r="X211" s="29">
        <v>0.13481999999999994</v>
      </c>
      <c r="Y211" s="29">
        <v>0.18419999999999992</v>
      </c>
      <c r="Z211" s="29">
        <v>0.10464000000000002</v>
      </c>
      <c r="AA211" s="29">
        <v>7.7700000000000019E-2</v>
      </c>
      <c r="AB211" s="29">
        <v>0.10638000000000003</v>
      </c>
      <c r="AC211" s="29">
        <v>7.6800000000000007E-2</v>
      </c>
      <c r="AD211" s="29">
        <v>7.1759999999999977E-2</v>
      </c>
      <c r="AE211" s="29">
        <v>7.4159999999999976E-2</v>
      </c>
      <c r="AF211" s="29">
        <v>7.6859999999999998E-2</v>
      </c>
      <c r="AG211" s="29">
        <v>0.12858000000000003</v>
      </c>
      <c r="AH211" s="29">
        <v>0.12275999999999999</v>
      </c>
      <c r="AI211" s="29">
        <v>9.8279999999999978E-2</v>
      </c>
      <c r="AJ211" s="29">
        <v>7.2899999999999979E-2</v>
      </c>
      <c r="AK211" s="29">
        <v>9.0179999999999982E-2</v>
      </c>
      <c r="AL211" s="29">
        <v>8.045999999999999E-2</v>
      </c>
      <c r="AM211" s="29">
        <v>7.235999999999998E-2</v>
      </c>
      <c r="AN211" s="29">
        <v>7.1279999999999982E-2</v>
      </c>
      <c r="AO211" s="29">
        <v>5.5619999999999989E-2</v>
      </c>
      <c r="AP211" s="29">
        <v>5.6159999999999988E-2</v>
      </c>
    </row>
    <row r="212" spans="1:42" ht="25.5" x14ac:dyDescent="0.2">
      <c r="A212" s="27" t="s">
        <v>5</v>
      </c>
      <c r="B212" s="26" t="s">
        <v>12</v>
      </c>
      <c r="C212" s="26" t="s">
        <v>97</v>
      </c>
      <c r="D212" s="26" t="s">
        <v>132</v>
      </c>
      <c r="E212" s="32" t="s">
        <v>137</v>
      </c>
      <c r="F212" s="28">
        <v>8.3999999999999977E-3</v>
      </c>
      <c r="G212" s="28">
        <v>1.5599999999999999E-2</v>
      </c>
      <c r="H212" s="28">
        <v>5.9999999999999993E-3</v>
      </c>
      <c r="I212" s="28">
        <v>8.3999999999999995E-3</v>
      </c>
      <c r="J212" s="28">
        <v>7.7999999999999996E-3</v>
      </c>
      <c r="K212" s="28">
        <v>7.1999999999999998E-3</v>
      </c>
      <c r="L212" s="28">
        <v>4.7999999999999996E-3</v>
      </c>
      <c r="M212" s="28">
        <v>2.3999999999999998E-3</v>
      </c>
      <c r="N212" s="28">
        <v>4.7999999999999996E-3</v>
      </c>
      <c r="O212" s="28">
        <v>8.9999999999999993E-3</v>
      </c>
      <c r="P212" s="28">
        <v>5.3999999999999994E-3</v>
      </c>
      <c r="Q212" s="28">
        <v>1.9199999999999998E-2</v>
      </c>
      <c r="R212" s="28">
        <v>1.4999999999999998E-2</v>
      </c>
      <c r="S212" s="28">
        <v>1.0799999999999999E-2</v>
      </c>
      <c r="T212" s="28">
        <v>1.1999999999999999E-3</v>
      </c>
      <c r="U212" s="28">
        <v>0</v>
      </c>
      <c r="V212" s="29">
        <v>0</v>
      </c>
      <c r="W212" s="29">
        <v>0</v>
      </c>
      <c r="X212" s="29">
        <v>0</v>
      </c>
      <c r="Y212" s="29">
        <v>-5.0000000000000002E-5</v>
      </c>
      <c r="Z212" s="29">
        <v>0</v>
      </c>
      <c r="AA212" s="29">
        <v>-5.0000000000000002E-5</v>
      </c>
      <c r="AB212" s="29">
        <v>0</v>
      </c>
      <c r="AC212" s="29">
        <v>0</v>
      </c>
      <c r="AD212" s="29">
        <v>0</v>
      </c>
      <c r="AE212" s="29">
        <v>0</v>
      </c>
      <c r="AF212" s="29">
        <v>0</v>
      </c>
      <c r="AG212" s="29">
        <v>0</v>
      </c>
      <c r="AH212" s="29">
        <v>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</row>
    <row r="213" spans="1:42" ht="25.5" x14ac:dyDescent="0.2">
      <c r="A213" s="27" t="s">
        <v>5</v>
      </c>
      <c r="B213" s="26" t="s">
        <v>12</v>
      </c>
      <c r="C213" s="26" t="s">
        <v>97</v>
      </c>
      <c r="D213" s="26" t="s">
        <v>132</v>
      </c>
      <c r="E213" s="32" t="s">
        <v>131</v>
      </c>
      <c r="F213" s="28">
        <v>4.6092000000000001E-2</v>
      </c>
      <c r="G213" s="28">
        <v>6.1121999999999996E-2</v>
      </c>
      <c r="H213" s="28">
        <v>2.8055999999999998E-2</v>
      </c>
      <c r="I213" s="28">
        <v>4.1082E-2</v>
      </c>
      <c r="J213" s="28">
        <v>3.8075999999999999E-2</v>
      </c>
      <c r="K213" s="28">
        <v>1.9037999999999999E-2</v>
      </c>
      <c r="L213" s="28">
        <v>1.7034000000000001E-2</v>
      </c>
      <c r="M213" s="28">
        <v>3.1062000000000003E-2</v>
      </c>
      <c r="N213" s="28">
        <v>8.0160000000000006E-3</v>
      </c>
      <c r="O213" s="28">
        <v>2.3045999999999997E-2</v>
      </c>
      <c r="P213" s="28">
        <v>1.9037999999999999E-2</v>
      </c>
      <c r="Q213" s="28">
        <v>1.5029999999999998E-2</v>
      </c>
      <c r="R213" s="28">
        <v>3.8075999999999992E-2</v>
      </c>
      <c r="S213" s="28">
        <v>2.2044000000000001E-2</v>
      </c>
      <c r="T213" s="28">
        <v>3.006E-3</v>
      </c>
      <c r="U213" s="28">
        <v>0</v>
      </c>
      <c r="V213" s="29">
        <v>0</v>
      </c>
      <c r="W213" s="29">
        <v>0</v>
      </c>
      <c r="X213" s="29">
        <v>0</v>
      </c>
      <c r="Y213" s="29">
        <v>-7.5200000000000006E-4</v>
      </c>
      <c r="Z213" s="29">
        <v>0</v>
      </c>
      <c r="AA213" s="29">
        <v>-2.4899999999999998E-4</v>
      </c>
      <c r="AB213" s="29">
        <v>0</v>
      </c>
      <c r="AC213" s="29">
        <v>0</v>
      </c>
      <c r="AD213" s="29">
        <v>0</v>
      </c>
      <c r="AE213" s="29">
        <v>0</v>
      </c>
      <c r="AF213" s="29">
        <v>0</v>
      </c>
      <c r="AG213" s="29">
        <v>0</v>
      </c>
      <c r="AH213" s="29">
        <v>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</row>
    <row r="214" spans="1:42" x14ac:dyDescent="0.2">
      <c r="A214" s="27" t="s">
        <v>5</v>
      </c>
      <c r="B214" s="26" t="s">
        <v>12</v>
      </c>
      <c r="C214" s="26" t="s">
        <v>136</v>
      </c>
      <c r="D214" s="26" t="s">
        <v>132</v>
      </c>
      <c r="E214" s="32" t="s">
        <v>129</v>
      </c>
      <c r="F214" s="28">
        <v>2.3398319999999995</v>
      </c>
      <c r="G214" s="28">
        <v>3.4344600000000001</v>
      </c>
      <c r="H214" s="28">
        <v>2.9301359999999996</v>
      </c>
      <c r="I214" s="28">
        <v>4.3090919999999997</v>
      </c>
      <c r="J214" s="28">
        <v>3.7584600000000004</v>
      </c>
      <c r="K214" s="28">
        <v>2.8226639999999996</v>
      </c>
      <c r="L214" s="28">
        <v>2.4096599999999992</v>
      </c>
      <c r="M214" s="28">
        <v>2.2176719999999999</v>
      </c>
      <c r="N214" s="28">
        <v>2.2912080000000001</v>
      </c>
      <c r="O214" s="28">
        <v>1.9313400000000001</v>
      </c>
      <c r="P214" s="28">
        <v>2.0862719999999997</v>
      </c>
      <c r="Q214" s="28">
        <v>4.4262120000000005</v>
      </c>
      <c r="R214" s="28">
        <v>1.2695999999999998</v>
      </c>
      <c r="S214" s="28">
        <v>2.228904</v>
      </c>
      <c r="T214" s="28">
        <v>2.2454400000000003</v>
      </c>
      <c r="U214" s="28">
        <v>3.2992559999999989</v>
      </c>
      <c r="V214" s="29">
        <v>2.8809599999999991</v>
      </c>
      <c r="W214" s="29">
        <v>3.1345560000000008</v>
      </c>
      <c r="X214" s="29">
        <v>4.0164959999999992</v>
      </c>
      <c r="Y214" s="29">
        <v>2.2534199999999993</v>
      </c>
      <c r="Z214" s="29">
        <v>2.492328000000001</v>
      </c>
      <c r="AA214" s="29">
        <v>1.8585070000000001</v>
      </c>
      <c r="AB214" s="29">
        <v>1.8272040000000001</v>
      </c>
      <c r="AC214" s="29">
        <v>1.3697880000000002</v>
      </c>
      <c r="AD214" s="29">
        <v>1.970424</v>
      </c>
      <c r="AE214" s="29">
        <v>1.5667870000000002</v>
      </c>
      <c r="AF214" s="29">
        <v>1.8382679999999993</v>
      </c>
      <c r="AG214" s="29">
        <v>2.1250799999999996</v>
      </c>
      <c r="AH214" s="29">
        <v>2.251452</v>
      </c>
      <c r="AI214" s="29">
        <v>2.7911639999999998</v>
      </c>
      <c r="AJ214" s="29">
        <v>2.4892679999999996</v>
      </c>
      <c r="AK214" s="29">
        <v>1.7507640000000002</v>
      </c>
      <c r="AL214" s="29">
        <v>1.8598559999999995</v>
      </c>
      <c r="AM214" s="29">
        <v>1.4129999999999998</v>
      </c>
      <c r="AN214" s="29">
        <v>2.0957879999999998</v>
      </c>
      <c r="AO214" s="29">
        <v>1.7501519999999997</v>
      </c>
      <c r="AP214" s="29">
        <v>1.8608039999999995</v>
      </c>
    </row>
    <row r="215" spans="1:42" ht="25.5" x14ac:dyDescent="0.2">
      <c r="A215" s="27" t="s">
        <v>5</v>
      </c>
      <c r="B215" s="26" t="s">
        <v>12</v>
      </c>
      <c r="C215" s="26" t="s">
        <v>136</v>
      </c>
      <c r="D215" s="26" t="s">
        <v>132</v>
      </c>
      <c r="E215" s="32" t="s">
        <v>130</v>
      </c>
      <c r="F215" s="28">
        <v>0</v>
      </c>
      <c r="G215" s="28">
        <v>0</v>
      </c>
      <c r="H215" s="28">
        <v>0.77785999999999977</v>
      </c>
      <c r="I215" s="28">
        <v>0.52688000000000001</v>
      </c>
      <c r="J215" s="28">
        <v>0.55892000000000008</v>
      </c>
      <c r="K215" s="28">
        <v>0.5660400000000001</v>
      </c>
      <c r="L215" s="28">
        <v>9.255999999999999E-2</v>
      </c>
      <c r="M215" s="28">
        <v>0.52866000000000002</v>
      </c>
      <c r="N215" s="28">
        <v>0.83660000000000001</v>
      </c>
      <c r="O215" s="28">
        <v>0.5144200000000001</v>
      </c>
      <c r="P215" s="28">
        <v>0.46814</v>
      </c>
      <c r="Q215" s="28">
        <v>0.64258000000000015</v>
      </c>
      <c r="R215" s="28">
        <v>0.24352399999999996</v>
      </c>
      <c r="S215" s="28">
        <v>0.44755200000000001</v>
      </c>
      <c r="T215" s="28">
        <v>0.499056</v>
      </c>
      <c r="U215" s="28">
        <v>0.65356800000000004</v>
      </c>
      <c r="V215" s="29">
        <v>0.484848</v>
      </c>
      <c r="W215" s="29">
        <v>0.90045600000000003</v>
      </c>
      <c r="X215" s="29">
        <v>0.52573199999999998</v>
      </c>
      <c r="Y215" s="29">
        <v>1.2911520000000001</v>
      </c>
      <c r="Z215" s="29">
        <v>0.92352000000000001</v>
      </c>
      <c r="AA215" s="29">
        <v>0.64646400000000004</v>
      </c>
      <c r="AB215" s="29">
        <v>0.67132800000000004</v>
      </c>
      <c r="AC215" s="29">
        <v>0.81340800000000002</v>
      </c>
      <c r="AD215" s="29">
        <v>0.43156800000000001</v>
      </c>
      <c r="AE215" s="29">
        <v>0.37473600000000001</v>
      </c>
      <c r="AF215" s="29">
        <v>0.86313600000000001</v>
      </c>
      <c r="AG215" s="29">
        <v>1.0709280000000001</v>
      </c>
      <c r="AH215" s="29">
        <v>0.66067200000000004</v>
      </c>
      <c r="AI215" s="29">
        <v>1.1686079999999999</v>
      </c>
      <c r="AJ215" s="29">
        <v>0.93240000000000001</v>
      </c>
      <c r="AK215" s="29">
        <v>0.65534400000000004</v>
      </c>
      <c r="AL215" s="29">
        <v>0.66422400000000004</v>
      </c>
      <c r="AM215" s="29">
        <v>0.71928000000000003</v>
      </c>
      <c r="AN215" s="29">
        <v>1.735152</v>
      </c>
      <c r="AO215" s="29">
        <v>1.658784</v>
      </c>
      <c r="AP215" s="29">
        <v>1.0727040000000001</v>
      </c>
    </row>
    <row r="216" spans="1:42" ht="25.5" x14ac:dyDescent="0.2">
      <c r="A216" s="27" t="s">
        <v>5</v>
      </c>
      <c r="B216" s="26" t="s">
        <v>12</v>
      </c>
      <c r="C216" s="26" t="s">
        <v>136</v>
      </c>
      <c r="D216" s="26" t="s">
        <v>132</v>
      </c>
      <c r="E216" s="32" t="s">
        <v>133</v>
      </c>
      <c r="F216" s="28">
        <v>1.4878019999999998</v>
      </c>
      <c r="G216" s="28">
        <v>1.506696</v>
      </c>
      <c r="H216" s="28">
        <v>1.1360519999999998</v>
      </c>
      <c r="I216" s="28">
        <v>0.76420199999999994</v>
      </c>
      <c r="J216" s="28">
        <v>0.50973600000000008</v>
      </c>
      <c r="K216" s="28">
        <v>0.85625999999999991</v>
      </c>
      <c r="L216" s="28">
        <v>0.91656000000000004</v>
      </c>
      <c r="M216" s="28">
        <v>0.66892799999999997</v>
      </c>
      <c r="N216" s="28">
        <v>0.76420200000000005</v>
      </c>
      <c r="O216" s="28">
        <v>0.39476399999999989</v>
      </c>
      <c r="P216" s="28">
        <v>0.86188799999999977</v>
      </c>
      <c r="Q216" s="28">
        <v>1.1505239999999997</v>
      </c>
      <c r="R216" s="28">
        <v>0.50611800000000018</v>
      </c>
      <c r="S216" s="28">
        <v>0.53707199999999988</v>
      </c>
      <c r="T216" s="28">
        <v>1.0685159999999998</v>
      </c>
      <c r="U216" s="28">
        <v>0.66249599999999997</v>
      </c>
      <c r="V216" s="29">
        <v>0.29500100000000012</v>
      </c>
      <c r="W216" s="29">
        <v>0.40923599999999999</v>
      </c>
      <c r="X216" s="29">
        <v>0.35536800000000007</v>
      </c>
      <c r="Y216" s="29">
        <v>0.61104000000000036</v>
      </c>
      <c r="Z216" s="29">
        <v>0.28542000000000001</v>
      </c>
      <c r="AA216" s="29">
        <v>0.60782400000000025</v>
      </c>
      <c r="AB216" s="29">
        <v>0.46632000000000029</v>
      </c>
      <c r="AC216" s="29">
        <v>0.47359200000000018</v>
      </c>
      <c r="AD216" s="29">
        <v>0.27627599999999997</v>
      </c>
      <c r="AE216" s="29">
        <v>0.83319599999999971</v>
      </c>
      <c r="AF216" s="29">
        <v>0.72577799999999959</v>
      </c>
      <c r="AG216" s="29">
        <v>0.82823399999999991</v>
      </c>
      <c r="AH216" s="29">
        <v>0.63008399999999976</v>
      </c>
      <c r="AI216" s="29">
        <v>0.72488799999999975</v>
      </c>
      <c r="AJ216" s="29">
        <v>0.49795200000000001</v>
      </c>
      <c r="AK216" s="29">
        <v>0.52415999999999996</v>
      </c>
      <c r="AL216" s="29">
        <v>0.19765199999999994</v>
      </c>
      <c r="AM216" s="29">
        <v>0.16052400000000006</v>
      </c>
      <c r="AN216" s="29">
        <v>0.36254400000000003</v>
      </c>
      <c r="AO216" s="29">
        <v>0.43779200000000007</v>
      </c>
      <c r="AP216" s="29">
        <v>0.52961999999999976</v>
      </c>
    </row>
    <row r="217" spans="1:42" ht="25.5" x14ac:dyDescent="0.2">
      <c r="A217" s="27" t="s">
        <v>5</v>
      </c>
      <c r="B217" s="26" t="s">
        <v>12</v>
      </c>
      <c r="C217" s="26" t="s">
        <v>136</v>
      </c>
      <c r="D217" s="26" t="s">
        <v>132</v>
      </c>
      <c r="E217" s="32" t="s">
        <v>134</v>
      </c>
      <c r="F217" s="28">
        <v>0.41011199999999992</v>
      </c>
      <c r="G217" s="28">
        <v>0.43891199999999991</v>
      </c>
      <c r="H217" s="28">
        <v>0.184896</v>
      </c>
      <c r="I217" s="28">
        <v>0.80179199999999995</v>
      </c>
      <c r="J217" s="28">
        <v>0.44352000000000003</v>
      </c>
      <c r="K217" s="28">
        <v>0.41587199999999996</v>
      </c>
      <c r="L217" s="28">
        <v>0.42969599999999997</v>
      </c>
      <c r="M217" s="28">
        <v>0.32313599999999998</v>
      </c>
      <c r="N217" s="28">
        <v>0.29260799999999998</v>
      </c>
      <c r="O217" s="28">
        <v>0.274752</v>
      </c>
      <c r="P217" s="28">
        <v>0.26495999999999992</v>
      </c>
      <c r="Q217" s="28">
        <v>0.19238399999999997</v>
      </c>
      <c r="R217" s="28">
        <v>0.222912</v>
      </c>
      <c r="S217" s="28">
        <v>0.19123199999999996</v>
      </c>
      <c r="T217" s="28">
        <v>0.39743999999999996</v>
      </c>
      <c r="U217" s="28">
        <v>0.39513599999999993</v>
      </c>
      <c r="V217" s="29">
        <v>0.42566399999999999</v>
      </c>
      <c r="W217" s="29">
        <v>0.41529599999999983</v>
      </c>
      <c r="X217" s="29">
        <v>0.35711999999999983</v>
      </c>
      <c r="Y217" s="29">
        <v>0.4197119999999997</v>
      </c>
      <c r="Z217" s="29">
        <v>0.34790399999999994</v>
      </c>
      <c r="AA217" s="29">
        <v>0.30931199999999992</v>
      </c>
      <c r="AB217" s="29">
        <v>0.1560959999999999</v>
      </c>
      <c r="AC217" s="29">
        <v>0.11865599999999993</v>
      </c>
      <c r="AD217" s="29">
        <v>0.15494399999999989</v>
      </c>
      <c r="AE217" s="29">
        <v>0.28742399999999985</v>
      </c>
      <c r="AF217" s="29">
        <v>0.25286400000000003</v>
      </c>
      <c r="AG217" s="29">
        <v>0.30470399999999992</v>
      </c>
      <c r="AH217" s="29">
        <v>0.441216</v>
      </c>
      <c r="AI217" s="29">
        <v>0.20851199999999984</v>
      </c>
      <c r="AJ217" s="29">
        <v>0.36691199999999985</v>
      </c>
      <c r="AK217" s="29">
        <v>0.29894399999999993</v>
      </c>
      <c r="AL217" s="29">
        <v>0.19065599999999988</v>
      </c>
      <c r="AM217" s="29">
        <v>0.16473599999999988</v>
      </c>
      <c r="AN217" s="29">
        <v>0.14745599999999989</v>
      </c>
      <c r="AO217" s="29">
        <v>0.20102399999999979</v>
      </c>
      <c r="AP217" s="29">
        <v>0.2217599999999999</v>
      </c>
    </row>
    <row r="218" spans="1:42" x14ac:dyDescent="0.2">
      <c r="A218" s="27" t="s">
        <v>5</v>
      </c>
      <c r="B218" s="26" t="s">
        <v>12</v>
      </c>
      <c r="C218" s="26" t="s">
        <v>136</v>
      </c>
      <c r="D218" s="26" t="s">
        <v>132</v>
      </c>
      <c r="E218" s="32" t="s">
        <v>137</v>
      </c>
      <c r="F218" s="28">
        <v>1.4238599999999999</v>
      </c>
      <c r="G218" s="28">
        <v>1.9898399999999998</v>
      </c>
      <c r="H218" s="28">
        <v>2.1269399999999994</v>
      </c>
      <c r="I218" s="28">
        <v>2.3331599999999999</v>
      </c>
      <c r="J218" s="28">
        <v>2.0215799999999997</v>
      </c>
      <c r="K218" s="28">
        <v>2.69922</v>
      </c>
      <c r="L218" s="28">
        <v>2.3240399999999997</v>
      </c>
      <c r="M218" s="28">
        <v>1.6102800000000002</v>
      </c>
      <c r="N218" s="28">
        <v>0.98543999999999987</v>
      </c>
      <c r="O218" s="28">
        <v>1.4535599999999995</v>
      </c>
      <c r="P218" s="28">
        <v>2.0211000000000001</v>
      </c>
      <c r="Q218" s="28">
        <v>1.31514</v>
      </c>
      <c r="R218" s="28">
        <v>1.3608</v>
      </c>
      <c r="S218" s="28">
        <v>0.88769999999999993</v>
      </c>
      <c r="T218" s="28">
        <v>1.6313400000000005</v>
      </c>
      <c r="U218" s="28">
        <v>1.9625399999999997</v>
      </c>
      <c r="V218" s="29">
        <v>1.6868400000000001</v>
      </c>
      <c r="W218" s="29">
        <v>2.0938800000000013</v>
      </c>
      <c r="X218" s="29">
        <v>1.7079600000000004</v>
      </c>
      <c r="Y218" s="29">
        <v>1.6369800000000003</v>
      </c>
      <c r="Z218" s="29">
        <v>2.473920000000001</v>
      </c>
      <c r="AA218" s="29">
        <v>2.00196</v>
      </c>
      <c r="AB218" s="29">
        <v>0.55212000000000006</v>
      </c>
      <c r="AC218" s="29">
        <v>0.93804000000000021</v>
      </c>
      <c r="AD218" s="29">
        <v>0.58686000000000005</v>
      </c>
      <c r="AE218" s="29">
        <v>0.60804000000000036</v>
      </c>
      <c r="AF218" s="29">
        <v>1.0974600000000001</v>
      </c>
      <c r="AG218" s="29">
        <v>1.4374200000000004</v>
      </c>
      <c r="AH218" s="29">
        <v>1.7809799999999998</v>
      </c>
      <c r="AI218" s="29">
        <v>1.8094800000000004</v>
      </c>
      <c r="AJ218" s="29">
        <v>1.7617199999999997</v>
      </c>
      <c r="AK218" s="29">
        <v>1.4169600000000007</v>
      </c>
      <c r="AL218" s="29">
        <v>1.1550000000000007</v>
      </c>
      <c r="AM218" s="29">
        <v>1.4367600000000003</v>
      </c>
      <c r="AN218" s="29">
        <v>1.17744</v>
      </c>
      <c r="AO218" s="29">
        <v>1.4732400000000005</v>
      </c>
      <c r="AP218" s="29">
        <v>1.24302</v>
      </c>
    </row>
    <row r="219" spans="1:42" x14ac:dyDescent="0.2">
      <c r="A219" s="27" t="s">
        <v>5</v>
      </c>
      <c r="B219" s="26" t="s">
        <v>12</v>
      </c>
      <c r="C219" s="26" t="s">
        <v>136</v>
      </c>
      <c r="D219" s="26" t="s">
        <v>132</v>
      </c>
      <c r="E219" s="32" t="s">
        <v>135</v>
      </c>
      <c r="F219" s="28">
        <v>0.37734599999999996</v>
      </c>
      <c r="G219" s="28">
        <v>0.41953200000000002</v>
      </c>
      <c r="H219" s="28">
        <v>0.451602</v>
      </c>
      <c r="I219" s="28">
        <v>0.52607599999999999</v>
      </c>
      <c r="J219" s="28">
        <v>0.44911099999999998</v>
      </c>
      <c r="K219" s="28">
        <v>0.5697589999999999</v>
      </c>
      <c r="L219" s="28">
        <v>0.56528900000000004</v>
      </c>
      <c r="M219" s="28">
        <v>0.42362499999999992</v>
      </c>
      <c r="N219" s="28">
        <v>0.24811800000000001</v>
      </c>
      <c r="O219" s="28">
        <v>0.29009099999999999</v>
      </c>
      <c r="P219" s="28">
        <v>0.30118500000000004</v>
      </c>
      <c r="Q219" s="28">
        <v>0.208926</v>
      </c>
      <c r="R219" s="28">
        <v>0.33792300000000003</v>
      </c>
      <c r="S219" s="28">
        <v>0.35053499999999999</v>
      </c>
      <c r="T219" s="28">
        <v>0.33889500000000006</v>
      </c>
      <c r="U219" s="28">
        <v>0.41766900000000007</v>
      </c>
      <c r="V219" s="29">
        <v>0.4193280000000002</v>
      </c>
      <c r="W219" s="29">
        <v>0.49452600000000008</v>
      </c>
      <c r="X219" s="29">
        <v>0.48266700000000018</v>
      </c>
      <c r="Y219" s="29">
        <v>0.30459200000000003</v>
      </c>
      <c r="Z219" s="29">
        <v>0.29771999999999998</v>
      </c>
      <c r="AA219" s="29">
        <v>0.21270400000000003</v>
      </c>
      <c r="AB219" s="29">
        <v>0.20055600000000004</v>
      </c>
      <c r="AC219" s="29">
        <v>0.20300399999999996</v>
      </c>
      <c r="AD219" s="29">
        <v>0.22098000000000007</v>
      </c>
      <c r="AE219" s="29">
        <v>0.25191000000000002</v>
      </c>
      <c r="AF219" s="29">
        <v>0.28467600000000004</v>
      </c>
      <c r="AG219" s="29">
        <v>0.36237599999999986</v>
      </c>
      <c r="AH219" s="29">
        <v>0.4415730000000001</v>
      </c>
      <c r="AI219" s="29">
        <v>0.48202000000000006</v>
      </c>
      <c r="AJ219" s="29">
        <v>0.36352999999999996</v>
      </c>
      <c r="AK219" s="29">
        <v>0.45625399999999994</v>
      </c>
      <c r="AL219" s="29">
        <v>0.33410099999999993</v>
      </c>
      <c r="AM219" s="29">
        <v>0.31849900000000014</v>
      </c>
      <c r="AN219" s="29">
        <v>0.25247599999999998</v>
      </c>
      <c r="AO219" s="29">
        <v>0.34061600000000003</v>
      </c>
      <c r="AP219" s="29">
        <v>0.31559399999999999</v>
      </c>
    </row>
    <row r="220" spans="1:42" x14ac:dyDescent="0.2">
      <c r="A220" s="27" t="s">
        <v>5</v>
      </c>
      <c r="B220" s="26" t="s">
        <v>12</v>
      </c>
      <c r="C220" s="26" t="s">
        <v>136</v>
      </c>
      <c r="D220" s="26" t="s">
        <v>132</v>
      </c>
      <c r="E220" s="32" t="s">
        <v>131</v>
      </c>
      <c r="F220" s="28">
        <v>0.53700000000000003</v>
      </c>
      <c r="G220" s="28">
        <v>0.56040000000000001</v>
      </c>
      <c r="H220" s="28">
        <v>0.78420000000000001</v>
      </c>
      <c r="I220" s="28">
        <v>0.69660000000000011</v>
      </c>
      <c r="J220" s="28">
        <v>0.75000000000000011</v>
      </c>
      <c r="K220" s="28">
        <v>0.37080000000000002</v>
      </c>
      <c r="L220" s="28">
        <v>0.56879999999999997</v>
      </c>
      <c r="M220" s="28">
        <v>0.31560000000000005</v>
      </c>
      <c r="N220" s="28">
        <v>0.22380000000000003</v>
      </c>
      <c r="O220" s="28">
        <v>0.23639999999999997</v>
      </c>
      <c r="P220" s="28">
        <v>0.27600000000000002</v>
      </c>
      <c r="Q220" s="28">
        <v>0.23640000000000003</v>
      </c>
      <c r="R220" s="28">
        <v>0.3246</v>
      </c>
      <c r="S220" s="28">
        <v>0.3000000000000001</v>
      </c>
      <c r="T220" s="28">
        <v>0.4074000000000001</v>
      </c>
      <c r="U220" s="28">
        <v>0.43680000000000002</v>
      </c>
      <c r="V220" s="29">
        <v>0.36419999999999997</v>
      </c>
      <c r="W220" s="29">
        <v>0.39240000000000019</v>
      </c>
      <c r="X220" s="29">
        <v>0.31320000000000003</v>
      </c>
      <c r="Y220" s="29">
        <v>0.2646</v>
      </c>
      <c r="Z220" s="29">
        <v>0.2208</v>
      </c>
      <c r="AA220" s="29">
        <v>0.22020000000000001</v>
      </c>
      <c r="AB220" s="29">
        <v>0.26099999999999995</v>
      </c>
      <c r="AC220" s="29">
        <v>0.17459999999999998</v>
      </c>
      <c r="AD220" s="29">
        <v>0.11940000000000005</v>
      </c>
      <c r="AE220" s="29">
        <v>0.2034</v>
      </c>
      <c r="AF220" s="29">
        <v>0.29579999999999984</v>
      </c>
      <c r="AG220" s="29">
        <v>0.15659999999999996</v>
      </c>
      <c r="AH220" s="29">
        <v>0.22559999999999999</v>
      </c>
      <c r="AI220" s="29">
        <v>0.46560000000000001</v>
      </c>
      <c r="AJ220" s="29">
        <v>0.28980000000000006</v>
      </c>
      <c r="AK220" s="29">
        <v>0.29339999999999994</v>
      </c>
      <c r="AL220" s="29">
        <v>0.21600000000000011</v>
      </c>
      <c r="AM220" s="29">
        <v>0.14280000000000001</v>
      </c>
      <c r="AN220" s="29">
        <v>0.19259999999999999</v>
      </c>
      <c r="AO220" s="29">
        <v>0.15540000000000001</v>
      </c>
      <c r="AP220" s="29">
        <v>0.16139999999999999</v>
      </c>
    </row>
    <row r="221" spans="1:42" x14ac:dyDescent="0.2">
      <c r="A221" s="27" t="s">
        <v>5</v>
      </c>
      <c r="B221" s="26" t="s">
        <v>12</v>
      </c>
      <c r="C221" s="26" t="s">
        <v>136</v>
      </c>
      <c r="D221" s="26" t="s">
        <v>128</v>
      </c>
      <c r="E221" s="32" t="s">
        <v>129</v>
      </c>
      <c r="F221" s="28">
        <v>2.820576</v>
      </c>
      <c r="G221" s="28">
        <v>3.6854520000000006</v>
      </c>
      <c r="H221" s="28">
        <v>3.8059560000000006</v>
      </c>
      <c r="I221" s="28">
        <v>4.2129840000000005</v>
      </c>
      <c r="J221" s="28">
        <v>3.9107520000000005</v>
      </c>
      <c r="K221" s="28">
        <v>2.1798719999999996</v>
      </c>
      <c r="L221" s="28">
        <v>2.453052</v>
      </c>
      <c r="M221" s="28">
        <v>2.4386640000000002</v>
      </c>
      <c r="N221" s="28">
        <v>2.3209919999999995</v>
      </c>
      <c r="O221" s="28">
        <v>1.6517519999999999</v>
      </c>
      <c r="P221" s="28">
        <v>2.5920069999999997</v>
      </c>
      <c r="Q221" s="28">
        <v>3.8468399999999994</v>
      </c>
      <c r="R221" s="28">
        <v>1.1463479999999999</v>
      </c>
      <c r="S221" s="28">
        <v>2.7859200000000004</v>
      </c>
      <c r="T221" s="28">
        <v>2.4437520000000004</v>
      </c>
      <c r="U221" s="28">
        <v>2.7868079999999997</v>
      </c>
      <c r="V221" s="29">
        <v>2.920452</v>
      </c>
      <c r="W221" s="29">
        <v>3.520632</v>
      </c>
      <c r="X221" s="29">
        <v>3.7826160000000009</v>
      </c>
      <c r="Y221" s="29">
        <v>3.2914560000000002</v>
      </c>
      <c r="Z221" s="29">
        <v>2.4781919999999995</v>
      </c>
      <c r="AA221" s="29">
        <v>1.3672269999999993</v>
      </c>
      <c r="AB221" s="29">
        <v>1.7572200000000002</v>
      </c>
      <c r="AC221" s="29">
        <v>1.0998359999999998</v>
      </c>
      <c r="AD221" s="29">
        <v>2.1784320000000004</v>
      </c>
      <c r="AE221" s="29">
        <v>1.2692879999999997</v>
      </c>
      <c r="AF221" s="29">
        <v>1.9689119999999998</v>
      </c>
      <c r="AG221" s="29">
        <v>2.0142960000000008</v>
      </c>
      <c r="AH221" s="29">
        <v>2.0602319999999992</v>
      </c>
      <c r="AI221" s="29">
        <v>2.7027359999999998</v>
      </c>
      <c r="AJ221" s="29">
        <v>2.4609480000000001</v>
      </c>
      <c r="AK221" s="29">
        <v>1.6620189999999999</v>
      </c>
      <c r="AL221" s="29">
        <v>1.6362719999999993</v>
      </c>
      <c r="AM221" s="29">
        <v>1.363548</v>
      </c>
      <c r="AN221" s="29">
        <v>1.9860959999999992</v>
      </c>
      <c r="AO221" s="29">
        <v>1.4803200000000001</v>
      </c>
      <c r="AP221" s="29">
        <v>1.7278319999999991</v>
      </c>
    </row>
    <row r="222" spans="1:42" ht="25.5" x14ac:dyDescent="0.2">
      <c r="A222" s="27" t="s">
        <v>5</v>
      </c>
      <c r="B222" s="26" t="s">
        <v>12</v>
      </c>
      <c r="C222" s="26" t="s">
        <v>136</v>
      </c>
      <c r="D222" s="26" t="s">
        <v>128</v>
      </c>
      <c r="E222" s="32" t="s">
        <v>130</v>
      </c>
      <c r="F222" s="28">
        <v>0</v>
      </c>
      <c r="G222" s="28">
        <v>0</v>
      </c>
      <c r="H222" s="28">
        <v>0.81879999999999986</v>
      </c>
      <c r="I222" s="28">
        <v>0.49305999999999994</v>
      </c>
      <c r="J222" s="28">
        <v>0.39337999999999995</v>
      </c>
      <c r="K222" s="28">
        <v>0.63368000000000002</v>
      </c>
      <c r="L222" s="28">
        <v>0.83482000000000001</v>
      </c>
      <c r="M222" s="28">
        <v>0.60698000000000008</v>
      </c>
      <c r="N222" s="28">
        <v>0.63190000000000002</v>
      </c>
      <c r="O222" s="28">
        <v>0.44144000000000011</v>
      </c>
      <c r="P222" s="28">
        <v>0.62121999999999999</v>
      </c>
      <c r="Q222" s="28">
        <v>0.61409999999999998</v>
      </c>
      <c r="R222" s="28">
        <v>0.28061199999999997</v>
      </c>
      <c r="S222" s="28">
        <v>0.465312</v>
      </c>
      <c r="T222" s="28">
        <v>0.44044800000000001</v>
      </c>
      <c r="U222" s="28">
        <v>0.59140800000000004</v>
      </c>
      <c r="V222" s="29">
        <v>0.483072</v>
      </c>
      <c r="W222" s="29">
        <v>0.20424</v>
      </c>
      <c r="X222" s="29">
        <v>0.58979999999999999</v>
      </c>
      <c r="Y222" s="29">
        <v>1.3533120000000001</v>
      </c>
      <c r="Z222" s="29">
        <v>0.92884800000000001</v>
      </c>
      <c r="AA222" s="29">
        <v>1.1188800000000001</v>
      </c>
      <c r="AB222" s="29">
        <v>0.74059200000000003</v>
      </c>
      <c r="AC222" s="29">
        <v>0.62160000000000004</v>
      </c>
      <c r="AD222" s="29">
        <v>0.37828800000000001</v>
      </c>
      <c r="AE222" s="29">
        <v>0.47952</v>
      </c>
      <c r="AF222" s="29">
        <v>0.73881600000000003</v>
      </c>
      <c r="AG222" s="29">
        <v>0.74947200000000003</v>
      </c>
      <c r="AH222" s="29">
        <v>1.1064480000000001</v>
      </c>
      <c r="AI222" s="29">
        <v>0.54523200000000005</v>
      </c>
      <c r="AJ222" s="29">
        <v>0.953712</v>
      </c>
      <c r="AK222" s="29">
        <v>1.0904640000000001</v>
      </c>
      <c r="AL222" s="29">
        <v>1.1721600000000001</v>
      </c>
      <c r="AM222" s="29">
        <v>0.60916800000000004</v>
      </c>
      <c r="AN222" s="29">
        <v>1.699632</v>
      </c>
      <c r="AO222" s="29">
        <v>1.809744</v>
      </c>
      <c r="AP222" s="29">
        <v>1.2929280000000001</v>
      </c>
    </row>
    <row r="223" spans="1:42" ht="25.5" x14ac:dyDescent="0.2">
      <c r="A223" s="27" t="s">
        <v>5</v>
      </c>
      <c r="B223" s="26" t="s">
        <v>12</v>
      </c>
      <c r="C223" s="26" t="s">
        <v>136</v>
      </c>
      <c r="D223" s="26" t="s">
        <v>128</v>
      </c>
      <c r="E223" s="32" t="s">
        <v>133</v>
      </c>
      <c r="F223" s="28">
        <v>0.58169399999999993</v>
      </c>
      <c r="G223" s="28">
        <v>0.94269000000000003</v>
      </c>
      <c r="H223" s="28">
        <v>0.65847599999999995</v>
      </c>
      <c r="I223" s="28">
        <v>0.99334200000000006</v>
      </c>
      <c r="J223" s="28">
        <v>0.11336399999999999</v>
      </c>
      <c r="K223" s="28">
        <v>0.44380799999999998</v>
      </c>
      <c r="L223" s="28">
        <v>0.46551599999999993</v>
      </c>
      <c r="M223" s="28">
        <v>0.85264200000000001</v>
      </c>
      <c r="N223" s="28">
        <v>0.56239799999999995</v>
      </c>
      <c r="O223" s="28">
        <v>0.29225400000000001</v>
      </c>
      <c r="P223" s="28">
        <v>0.40916899999999989</v>
      </c>
      <c r="Q223" s="28">
        <v>0.69546000000000008</v>
      </c>
      <c r="R223" s="28">
        <v>0.39516599999999996</v>
      </c>
      <c r="S223" s="28">
        <v>0.40320600000000006</v>
      </c>
      <c r="T223" s="28">
        <v>0.74088600000000004</v>
      </c>
      <c r="U223" s="28">
        <v>0.46792799999999996</v>
      </c>
      <c r="V223" s="29">
        <v>0.47992100000000038</v>
      </c>
      <c r="W223" s="29">
        <v>0.48802800000000013</v>
      </c>
      <c r="X223" s="29">
        <v>0.90048000000000039</v>
      </c>
      <c r="Y223" s="29">
        <v>0.66809100000000032</v>
      </c>
      <c r="Z223" s="29">
        <v>0.14793599999999996</v>
      </c>
      <c r="AA223" s="29">
        <v>0.15677999999999995</v>
      </c>
      <c r="AB223" s="29">
        <v>0.13265999999999997</v>
      </c>
      <c r="AC223" s="29">
        <v>0.32883600000000018</v>
      </c>
      <c r="AD223" s="29">
        <v>0.34688399999999997</v>
      </c>
      <c r="AE223" s="29">
        <v>0.62571599999999983</v>
      </c>
      <c r="AF223" s="29">
        <v>0.59852599999999978</v>
      </c>
      <c r="AG223" s="29">
        <v>0.48786000000000007</v>
      </c>
      <c r="AH223" s="29">
        <v>0.38001600000000008</v>
      </c>
      <c r="AI223" s="29">
        <v>0.5676399999999997</v>
      </c>
      <c r="AJ223" s="29">
        <v>0.40185599999999999</v>
      </c>
      <c r="AK223" s="29">
        <v>0.32859599999999994</v>
      </c>
      <c r="AL223" s="29">
        <v>0.33511800000000008</v>
      </c>
      <c r="AM223" s="29">
        <v>0.17144400000000007</v>
      </c>
      <c r="AN223" s="29">
        <v>0.24560000000000007</v>
      </c>
      <c r="AO223" s="29">
        <v>0.29910799999999987</v>
      </c>
      <c r="AP223" s="29">
        <v>0.22822800000000007</v>
      </c>
    </row>
    <row r="224" spans="1:42" ht="25.5" x14ac:dyDescent="0.2">
      <c r="A224" s="27" t="s">
        <v>5</v>
      </c>
      <c r="B224" s="26" t="s">
        <v>12</v>
      </c>
      <c r="C224" s="26" t="s">
        <v>136</v>
      </c>
      <c r="D224" s="26" t="s">
        <v>128</v>
      </c>
      <c r="E224" s="32" t="s">
        <v>134</v>
      </c>
      <c r="F224" s="28">
        <v>0.20217599999999999</v>
      </c>
      <c r="G224" s="28">
        <v>0.18720000000000001</v>
      </c>
      <c r="H224" s="28">
        <v>6.9119999999999997E-3</v>
      </c>
      <c r="I224" s="28">
        <v>0</v>
      </c>
      <c r="J224" s="28">
        <v>0.14457599999999998</v>
      </c>
      <c r="K224" s="28">
        <v>0.15091199999999999</v>
      </c>
      <c r="L224" s="28">
        <v>0.173952</v>
      </c>
      <c r="M224" s="28">
        <v>0.152064</v>
      </c>
      <c r="N224" s="28">
        <v>0.21484799999999998</v>
      </c>
      <c r="O224" s="28">
        <v>0.19411199999999995</v>
      </c>
      <c r="P224" s="28">
        <v>0.16300800000000001</v>
      </c>
      <c r="Q224" s="28">
        <v>0.10598400000000001</v>
      </c>
      <c r="R224" s="28">
        <v>0.13708799999999999</v>
      </c>
      <c r="S224" s="28">
        <v>7.5455999999999995E-2</v>
      </c>
      <c r="T224" s="28">
        <v>0.16646399999999997</v>
      </c>
      <c r="U224" s="28">
        <v>0.18777600000000003</v>
      </c>
      <c r="V224" s="29">
        <v>0.1722239999999999</v>
      </c>
      <c r="W224" s="29">
        <v>0.18374399999999982</v>
      </c>
      <c r="X224" s="29">
        <v>0.13363199999999989</v>
      </c>
      <c r="Y224" s="29">
        <v>0.19353599999999987</v>
      </c>
      <c r="Z224" s="29">
        <v>0.16070399999999993</v>
      </c>
      <c r="AA224" s="29">
        <v>4.1472000000000002E-2</v>
      </c>
      <c r="AB224" s="29">
        <v>5.0688000000000004E-2</v>
      </c>
      <c r="AC224" s="29">
        <v>3.2832E-2</v>
      </c>
      <c r="AD224" s="29">
        <v>5.5296000000000005E-2</v>
      </c>
      <c r="AE224" s="29">
        <v>0.11059199999999994</v>
      </c>
      <c r="AF224" s="29">
        <v>0.19180799999999987</v>
      </c>
      <c r="AG224" s="29">
        <v>9.8495999999999959E-2</v>
      </c>
      <c r="AH224" s="29">
        <v>0.1307519999999999</v>
      </c>
      <c r="AI224" s="29">
        <v>6.4511999999999986E-2</v>
      </c>
      <c r="AJ224" s="29">
        <v>0.15091199999999985</v>
      </c>
      <c r="AK224" s="29">
        <v>0.17279999999999984</v>
      </c>
      <c r="AL224" s="29">
        <v>0.10483199999999991</v>
      </c>
      <c r="AM224" s="29">
        <v>7.0271999999999973E-2</v>
      </c>
      <c r="AN224" s="29">
        <v>0.10886399999999993</v>
      </c>
      <c r="AO224" s="29">
        <v>0.13766399999999984</v>
      </c>
      <c r="AP224" s="29">
        <v>0.1105919999999999</v>
      </c>
    </row>
    <row r="225" spans="1:42" x14ac:dyDescent="0.2">
      <c r="A225" s="27" t="s">
        <v>5</v>
      </c>
      <c r="B225" s="26" t="s">
        <v>12</v>
      </c>
      <c r="C225" s="26" t="s">
        <v>136</v>
      </c>
      <c r="D225" s="26" t="s">
        <v>128</v>
      </c>
      <c r="E225" s="32" t="s">
        <v>135</v>
      </c>
      <c r="F225" s="28">
        <v>0.28971999999999998</v>
      </c>
      <c r="G225" s="28">
        <v>0.44156799999999996</v>
      </c>
      <c r="H225" s="28">
        <v>0.62629199999999996</v>
      </c>
      <c r="I225" s="28">
        <v>0.62486699999999995</v>
      </c>
      <c r="J225" s="28">
        <v>0.53148899999999999</v>
      </c>
      <c r="K225" s="28">
        <v>0.55805199999999999</v>
      </c>
      <c r="L225" s="28">
        <v>0.83675699999999986</v>
      </c>
      <c r="M225" s="28">
        <v>0.32664900000000002</v>
      </c>
      <c r="N225" s="28">
        <v>0.241257</v>
      </c>
      <c r="O225" s="28">
        <v>0.29610000000000003</v>
      </c>
      <c r="P225" s="28">
        <v>0.28117700000000001</v>
      </c>
      <c r="Q225" s="28">
        <v>0.25119899999999995</v>
      </c>
      <c r="R225" s="28">
        <v>0.28814300000000009</v>
      </c>
      <c r="S225" s="28">
        <v>0.35879</v>
      </c>
      <c r="T225" s="28">
        <v>0.41040500000000002</v>
      </c>
      <c r="U225" s="28">
        <v>0.6026760000000001</v>
      </c>
      <c r="V225" s="29">
        <v>0.4841430000000001</v>
      </c>
      <c r="W225" s="29">
        <v>0.46511800000000009</v>
      </c>
      <c r="X225" s="29">
        <v>0.56473700000000038</v>
      </c>
      <c r="Y225" s="29">
        <v>0.2823540000000001</v>
      </c>
      <c r="Z225" s="29">
        <v>0.16442999999999999</v>
      </c>
      <c r="AA225" s="29">
        <v>0.117553</v>
      </c>
      <c r="AB225" s="29">
        <v>3.7631999999999999E-2</v>
      </c>
      <c r="AC225" s="29">
        <v>0.16275000000000003</v>
      </c>
      <c r="AD225" s="29">
        <v>0.11980499999999997</v>
      </c>
      <c r="AE225" s="29">
        <v>0.18032700000000018</v>
      </c>
      <c r="AF225" s="29">
        <v>0.21222600000000008</v>
      </c>
      <c r="AG225" s="29">
        <v>0.24998400000000004</v>
      </c>
      <c r="AH225" s="29">
        <v>0.25128600000000006</v>
      </c>
      <c r="AI225" s="29">
        <v>0.35497900000000016</v>
      </c>
      <c r="AJ225" s="29">
        <v>0.29802099999999992</v>
      </c>
      <c r="AK225" s="29">
        <v>0.13645200000000007</v>
      </c>
      <c r="AL225" s="29">
        <v>0.3055799999999998</v>
      </c>
      <c r="AM225" s="29">
        <v>0.44260899999999997</v>
      </c>
      <c r="AN225" s="29">
        <v>0.26579899999999995</v>
      </c>
      <c r="AO225" s="29">
        <v>0.21040700000000004</v>
      </c>
      <c r="AP225" s="29">
        <v>0.21256000000000005</v>
      </c>
    </row>
    <row r="226" spans="1:42" x14ac:dyDescent="0.2">
      <c r="A226" s="27" t="s">
        <v>5</v>
      </c>
      <c r="B226" s="26" t="s">
        <v>12</v>
      </c>
      <c r="C226" s="26" t="s">
        <v>136</v>
      </c>
      <c r="D226" s="26" t="s">
        <v>128</v>
      </c>
      <c r="E226" s="32" t="s">
        <v>131</v>
      </c>
      <c r="F226" s="28">
        <v>0.58860000000000001</v>
      </c>
      <c r="G226" s="28">
        <v>0.99899999999999989</v>
      </c>
      <c r="H226" s="28">
        <v>1.1292</v>
      </c>
      <c r="I226" s="28">
        <v>0.97679999999999989</v>
      </c>
      <c r="J226" s="28">
        <v>0.69240000000000013</v>
      </c>
      <c r="K226" s="28">
        <v>0.82200000000000017</v>
      </c>
      <c r="L226" s="28">
        <v>0.50280000000000002</v>
      </c>
      <c r="M226" s="28">
        <v>0.49440000000000017</v>
      </c>
      <c r="N226" s="28">
        <v>0.34920000000000007</v>
      </c>
      <c r="O226" s="28">
        <v>0.96119999999999994</v>
      </c>
      <c r="P226" s="28">
        <v>0.44100000000000006</v>
      </c>
      <c r="Q226" s="28">
        <v>0.34680000000000011</v>
      </c>
      <c r="R226" s="28">
        <v>0.36060000000000003</v>
      </c>
      <c r="S226" s="28">
        <v>0.3216</v>
      </c>
      <c r="T226" s="28">
        <v>0.31260000000000004</v>
      </c>
      <c r="U226" s="28">
        <v>0.59400000000000008</v>
      </c>
      <c r="V226" s="29">
        <v>0.39120000000000016</v>
      </c>
      <c r="W226" s="29">
        <v>0.39960000000000012</v>
      </c>
      <c r="X226" s="29">
        <v>0.36660000000000015</v>
      </c>
      <c r="Y226" s="29">
        <v>0.38879999999999998</v>
      </c>
      <c r="Z226" s="29">
        <v>0.3282000000000001</v>
      </c>
      <c r="AA226" s="29">
        <v>0.26339999999999997</v>
      </c>
      <c r="AB226" s="29">
        <v>0.20580000000000004</v>
      </c>
      <c r="AC226" s="29">
        <v>0.22380000000000008</v>
      </c>
      <c r="AD226" s="29">
        <v>0.23279999999999995</v>
      </c>
      <c r="AE226" s="29">
        <v>0.24060000000000004</v>
      </c>
      <c r="AF226" s="29">
        <v>0.30599999999999999</v>
      </c>
      <c r="AG226" s="29">
        <v>0.26519999999999994</v>
      </c>
      <c r="AH226" s="29">
        <v>0.3612000000000003</v>
      </c>
      <c r="AI226" s="29">
        <v>0.29760000000000003</v>
      </c>
      <c r="AJ226" s="29">
        <v>0.29939999999999989</v>
      </c>
      <c r="AK226" s="29">
        <v>0.38459999999999994</v>
      </c>
      <c r="AL226" s="29">
        <v>0.21719999999999995</v>
      </c>
      <c r="AM226" s="29">
        <v>0.21240000000000003</v>
      </c>
      <c r="AN226" s="29">
        <v>0.15240000000000004</v>
      </c>
      <c r="AO226" s="29">
        <v>0.20879999999999996</v>
      </c>
      <c r="AP226" s="29">
        <v>0.25019999999999998</v>
      </c>
    </row>
    <row r="227" spans="1:42" ht="25.5" x14ac:dyDescent="0.2">
      <c r="A227" s="27" t="s">
        <v>5</v>
      </c>
      <c r="B227" s="26" t="s">
        <v>12</v>
      </c>
      <c r="C227" s="26" t="s">
        <v>138</v>
      </c>
      <c r="D227" s="26" t="s">
        <v>139</v>
      </c>
      <c r="E227" s="32" t="s">
        <v>129</v>
      </c>
      <c r="F227" s="28">
        <v>0.1056</v>
      </c>
      <c r="G227" s="28">
        <v>0.13516800000000001</v>
      </c>
      <c r="H227" s="28">
        <v>0.28089600000000003</v>
      </c>
      <c r="I227" s="28">
        <v>0.296736</v>
      </c>
      <c r="J227" s="28">
        <v>0.18163200000000004</v>
      </c>
      <c r="K227" s="28">
        <v>0.20592000000000005</v>
      </c>
      <c r="L227" s="28">
        <v>0.14256000000000002</v>
      </c>
      <c r="M227" s="28">
        <v>0.20275200000000004</v>
      </c>
      <c r="N227" s="28">
        <v>0.15100799999999998</v>
      </c>
      <c r="O227" s="28">
        <v>0.15945599999999999</v>
      </c>
      <c r="P227" s="28">
        <v>0.13200000000000001</v>
      </c>
      <c r="Q227" s="28">
        <v>0.20592000000000002</v>
      </c>
      <c r="R227" s="28">
        <v>0.11088000000000001</v>
      </c>
      <c r="S227" s="28">
        <v>0.11193600000000001</v>
      </c>
      <c r="T227" s="28">
        <v>0.16473600000000002</v>
      </c>
      <c r="U227" s="28">
        <v>0.19536000000000003</v>
      </c>
      <c r="V227" s="29">
        <v>0.22598400000000007</v>
      </c>
      <c r="W227" s="29">
        <v>0.17424000000000003</v>
      </c>
      <c r="X227" s="29">
        <v>0.11404800000000004</v>
      </c>
      <c r="Y227" s="29">
        <v>0.12144000000000005</v>
      </c>
      <c r="Z227" s="29">
        <v>0.16579200000000005</v>
      </c>
      <c r="AA227" s="29">
        <v>0.12144000000000005</v>
      </c>
      <c r="AB227" s="29">
        <v>0.16156800000000004</v>
      </c>
      <c r="AC227" s="29">
        <v>6.9696000000000008E-2</v>
      </c>
      <c r="AD227" s="29">
        <v>8.2368000000000025E-2</v>
      </c>
      <c r="AE227" s="29">
        <v>0.13516800000000007</v>
      </c>
      <c r="AF227" s="29">
        <v>0.21436800000000011</v>
      </c>
      <c r="AG227" s="29">
        <v>0.16579200000000008</v>
      </c>
      <c r="AH227" s="29">
        <v>0.17212800000000006</v>
      </c>
      <c r="AI227" s="29">
        <v>0.12988800000000003</v>
      </c>
      <c r="AJ227" s="29">
        <v>0.13200000000000009</v>
      </c>
      <c r="AK227" s="29">
        <v>0.17107200000000006</v>
      </c>
      <c r="AL227" s="29">
        <v>0.14995200000000003</v>
      </c>
      <c r="AM227" s="29">
        <v>0.14150400000000005</v>
      </c>
      <c r="AN227" s="29">
        <v>0.16051200000000004</v>
      </c>
      <c r="AO227" s="29">
        <v>0.15628800000000007</v>
      </c>
      <c r="AP227" s="29">
        <v>0.13305600000000006</v>
      </c>
    </row>
    <row r="228" spans="1:42" ht="25.5" x14ac:dyDescent="0.2">
      <c r="A228" s="27" t="s">
        <v>5</v>
      </c>
      <c r="B228" s="26" t="s">
        <v>12</v>
      </c>
      <c r="C228" s="26" t="s">
        <v>138</v>
      </c>
      <c r="D228" s="26" t="s">
        <v>139</v>
      </c>
      <c r="E228" s="32" t="s">
        <v>140</v>
      </c>
      <c r="F228" s="28">
        <v>0.64440000000000019</v>
      </c>
      <c r="G228" s="28">
        <v>0.76559999999999995</v>
      </c>
      <c r="H228" s="28">
        <v>0.93480000000000008</v>
      </c>
      <c r="I228" s="28">
        <v>0.90239999999999987</v>
      </c>
      <c r="J228" s="28">
        <v>0.56520000000000004</v>
      </c>
      <c r="K228" s="28">
        <v>0.58200000000000018</v>
      </c>
      <c r="L228" s="28">
        <v>0.59520000000000006</v>
      </c>
      <c r="M228" s="28">
        <v>0.7056</v>
      </c>
      <c r="N228" s="28">
        <v>0.62040000000000006</v>
      </c>
      <c r="O228" s="28">
        <v>0.624</v>
      </c>
      <c r="P228" s="28">
        <v>0.62160000000000004</v>
      </c>
      <c r="Q228" s="28">
        <v>0.4224</v>
      </c>
      <c r="R228" s="28">
        <v>0.56759999999999999</v>
      </c>
      <c r="S228" s="28">
        <v>0.66840000000000011</v>
      </c>
      <c r="T228" s="28">
        <v>0.8952</v>
      </c>
      <c r="U228" s="28">
        <v>0.58679999999999999</v>
      </c>
      <c r="V228" s="29">
        <v>0.52659999999999996</v>
      </c>
      <c r="W228" s="29">
        <v>0.5975999999999998</v>
      </c>
      <c r="X228" s="29">
        <v>0.35399999999999987</v>
      </c>
      <c r="Y228" s="29">
        <v>0.45360000000000006</v>
      </c>
      <c r="Z228" s="29">
        <v>0.5351999999999999</v>
      </c>
      <c r="AA228" s="29">
        <v>0.38880000000000009</v>
      </c>
      <c r="AB228" s="29">
        <v>0.63959999999999995</v>
      </c>
      <c r="AC228" s="29">
        <v>0.43559999999999999</v>
      </c>
      <c r="AD228" s="29">
        <v>0.3480000000000002</v>
      </c>
      <c r="AE228" s="29">
        <v>0.43320000000000003</v>
      </c>
      <c r="AF228" s="29">
        <v>0.49679999999999996</v>
      </c>
      <c r="AG228" s="29">
        <v>0.57840000000000014</v>
      </c>
      <c r="AH228" s="29">
        <v>0.37320000000000003</v>
      </c>
      <c r="AI228" s="29">
        <v>0.2352000000000001</v>
      </c>
      <c r="AJ228" s="29">
        <v>0.38159999999999999</v>
      </c>
      <c r="AK228" s="29">
        <v>0.46800000000000014</v>
      </c>
      <c r="AL228" s="29">
        <v>0.39600000000000019</v>
      </c>
      <c r="AM228" s="29">
        <v>0.46799999999999986</v>
      </c>
      <c r="AN228" s="29">
        <v>0.60719999999999996</v>
      </c>
      <c r="AO228" s="29">
        <v>0.372</v>
      </c>
      <c r="AP228" s="29">
        <v>0.51959999999999973</v>
      </c>
    </row>
    <row r="229" spans="1:42" x14ac:dyDescent="0.2">
      <c r="A229" s="27" t="s">
        <v>10</v>
      </c>
      <c r="B229" s="27" t="s">
        <v>141</v>
      </c>
      <c r="C229" s="27" t="s">
        <v>142</v>
      </c>
      <c r="D229" s="27" t="s">
        <v>143</v>
      </c>
      <c r="E229" s="27" t="s">
        <v>144</v>
      </c>
      <c r="F229" s="28">
        <v>6.1740000000000004</v>
      </c>
      <c r="G229" s="28">
        <v>10.089</v>
      </c>
      <c r="H229" s="28">
        <v>8.7480000000000011</v>
      </c>
      <c r="I229" s="28">
        <v>2.3850000000000002</v>
      </c>
      <c r="J229" s="28">
        <v>1.512</v>
      </c>
      <c r="K229" s="28">
        <v>1.6380000000000001</v>
      </c>
      <c r="L229" s="28">
        <v>8.8559999999999999</v>
      </c>
      <c r="M229" s="28">
        <v>4.68</v>
      </c>
      <c r="N229" s="28">
        <v>2.097</v>
      </c>
      <c r="O229" s="28">
        <v>11.088000000000001</v>
      </c>
      <c r="P229" s="28">
        <v>5.6520000000000001</v>
      </c>
      <c r="Q229" s="28">
        <v>4.1400000000000006</v>
      </c>
      <c r="R229" s="28">
        <v>1.26</v>
      </c>
      <c r="S229" s="28">
        <v>3.9060000000000001</v>
      </c>
      <c r="T229" s="28">
        <v>11.420999999999999</v>
      </c>
      <c r="U229" s="28">
        <v>2.5020000000000007</v>
      </c>
      <c r="V229" s="29">
        <v>4.2480000000000002</v>
      </c>
      <c r="W229" s="29">
        <v>11.277000000000001</v>
      </c>
      <c r="X229" s="29">
        <v>-8.9999999999999993E-3</v>
      </c>
      <c r="Y229" s="29">
        <v>0</v>
      </c>
      <c r="Z229" s="29">
        <v>0</v>
      </c>
      <c r="AA229" s="29">
        <v>0</v>
      </c>
      <c r="AB229" s="29">
        <v>0</v>
      </c>
      <c r="AC229" s="29">
        <v>0</v>
      </c>
      <c r="AD229" s="29">
        <v>0</v>
      </c>
      <c r="AE229" s="29">
        <v>0</v>
      </c>
      <c r="AF229" s="29">
        <v>0</v>
      </c>
      <c r="AG229" s="29">
        <v>0</v>
      </c>
      <c r="AH229" s="29">
        <v>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</row>
    <row r="230" spans="1:42" x14ac:dyDescent="0.2">
      <c r="A230" s="27" t="s">
        <v>10</v>
      </c>
      <c r="B230" s="27" t="s">
        <v>141</v>
      </c>
      <c r="C230" s="27" t="s">
        <v>93</v>
      </c>
      <c r="D230" s="27" t="s">
        <v>117</v>
      </c>
      <c r="E230" s="27" t="s">
        <v>140</v>
      </c>
      <c r="F230" s="28">
        <v>0.60312199999999994</v>
      </c>
      <c r="G230" s="28">
        <v>0.59700799999999987</v>
      </c>
      <c r="H230" s="28">
        <v>0.52916799999999986</v>
      </c>
      <c r="I230" s="28">
        <v>0.52775399999999983</v>
      </c>
      <c r="J230" s="28">
        <v>0.62530799999999986</v>
      </c>
      <c r="K230" s="28">
        <v>0.42542199999999986</v>
      </c>
      <c r="L230" s="28">
        <v>0.48761299999999991</v>
      </c>
      <c r="M230" s="28">
        <v>0.41968099999999992</v>
      </c>
      <c r="N230" s="28">
        <v>0.42281399999999991</v>
      </c>
      <c r="O230" s="28">
        <v>0.35964699999999988</v>
      </c>
      <c r="P230" s="28">
        <v>0.30387699999999995</v>
      </c>
      <c r="Q230" s="28">
        <v>0.41670399999999991</v>
      </c>
      <c r="R230" s="28">
        <v>0.31626699999999996</v>
      </c>
      <c r="S230" s="28">
        <v>0.36564399999999997</v>
      </c>
      <c r="T230" s="28">
        <v>0.42295199999999983</v>
      </c>
      <c r="U230" s="28">
        <v>0.926844</v>
      </c>
      <c r="V230" s="29">
        <v>0.95553000000000021</v>
      </c>
      <c r="W230" s="29">
        <v>0.89615</v>
      </c>
      <c r="X230" s="29">
        <v>1.0995299999999999</v>
      </c>
      <c r="Y230" s="29">
        <v>0.57271000000000016</v>
      </c>
      <c r="Z230" s="29">
        <v>0.74109000000000003</v>
      </c>
      <c r="AA230" s="29">
        <v>0.68423000000000023</v>
      </c>
      <c r="AB230" s="29">
        <v>0.67974000000000001</v>
      </c>
      <c r="AC230" s="29">
        <v>0.71071000000000006</v>
      </c>
      <c r="AD230" s="29">
        <v>0.73899000000000004</v>
      </c>
      <c r="AE230" s="29">
        <v>0.68489</v>
      </c>
      <c r="AF230" s="29">
        <v>0.89994699999999994</v>
      </c>
      <c r="AG230" s="29">
        <v>0.85964799999999986</v>
      </c>
      <c r="AH230" s="29">
        <v>1.5507340000000001</v>
      </c>
      <c r="AI230" s="29">
        <v>1.2022899999999999</v>
      </c>
      <c r="AJ230" s="29">
        <v>1.48898</v>
      </c>
      <c r="AK230" s="29">
        <v>1.057186</v>
      </c>
      <c r="AL230" s="29">
        <v>1.3302240000000003</v>
      </c>
      <c r="AM230" s="29">
        <v>0.72517999999999994</v>
      </c>
      <c r="AN230" s="29">
        <v>1.014772</v>
      </c>
      <c r="AO230" s="29">
        <v>1.3058519999999996</v>
      </c>
      <c r="AP230" s="29">
        <v>1.4230700000000001</v>
      </c>
    </row>
    <row r="231" spans="1:42" x14ac:dyDescent="0.2">
      <c r="A231" s="27" t="s">
        <v>10</v>
      </c>
      <c r="B231" s="27" t="s">
        <v>141</v>
      </c>
      <c r="C231" s="27" t="s">
        <v>93</v>
      </c>
      <c r="D231" s="27" t="s">
        <v>117</v>
      </c>
      <c r="E231" s="27" t="s">
        <v>145</v>
      </c>
      <c r="F231" s="28">
        <v>0.40817999999999982</v>
      </c>
      <c r="G231" s="28">
        <v>0.39421399999999984</v>
      </c>
      <c r="H231" s="28">
        <v>0.69274000000000013</v>
      </c>
      <c r="I231" s="28">
        <v>0.32941399999999982</v>
      </c>
      <c r="J231" s="28">
        <v>0.78030399999999955</v>
      </c>
      <c r="K231" s="28">
        <v>0.35865599999999997</v>
      </c>
      <c r="L231" s="28">
        <v>0.59282599999999974</v>
      </c>
      <c r="M231" s="28">
        <v>0.36575599999999975</v>
      </c>
      <c r="N231" s="28">
        <v>0.43954199999999993</v>
      </c>
      <c r="O231" s="28">
        <v>0.37179399999999996</v>
      </c>
      <c r="P231" s="28">
        <v>0.20850200000000002</v>
      </c>
      <c r="Q231" s="28">
        <v>0.33884800000000004</v>
      </c>
      <c r="R231" s="28">
        <v>0.30716199999999994</v>
      </c>
      <c r="S231" s="28">
        <v>0.26027</v>
      </c>
      <c r="T231" s="28">
        <v>0.22911399999999998</v>
      </c>
      <c r="U231" s="28">
        <v>0.22845400000000005</v>
      </c>
      <c r="V231" s="29">
        <v>0.37026800000000004</v>
      </c>
      <c r="W231" s="29">
        <v>0.37027999999999983</v>
      </c>
      <c r="X231" s="29">
        <v>0.4766019999999998</v>
      </c>
      <c r="Y231" s="29">
        <v>0.188948</v>
      </c>
      <c r="Z231" s="29">
        <v>6.0760000000000002E-2</v>
      </c>
      <c r="AA231" s="29">
        <v>9.0569999999999998E-2</v>
      </c>
      <c r="AB231" s="29">
        <v>0.22932</v>
      </c>
      <c r="AC231" s="29">
        <v>0.23562</v>
      </c>
      <c r="AD231" s="29">
        <v>0.21185999999999997</v>
      </c>
      <c r="AE231" s="29">
        <v>0.24311999999999995</v>
      </c>
      <c r="AF231" s="29">
        <v>0.37832999999999989</v>
      </c>
      <c r="AG231" s="29">
        <v>0.14879999999999999</v>
      </c>
      <c r="AH231" s="29">
        <v>0.40922999999999993</v>
      </c>
      <c r="AI231" s="29">
        <v>0.24071999999999993</v>
      </c>
      <c r="AJ231" s="29">
        <v>0.26480999999999999</v>
      </c>
      <c r="AK231" s="29">
        <v>0.22658999999999996</v>
      </c>
      <c r="AL231" s="29">
        <v>0.41081999999999985</v>
      </c>
      <c r="AM231" s="29">
        <v>0.21506999999999998</v>
      </c>
      <c r="AN231" s="29">
        <v>0.2883</v>
      </c>
      <c r="AO231" s="29">
        <v>0.26480999999999999</v>
      </c>
      <c r="AP231" s="29">
        <v>0.51597000000000015</v>
      </c>
    </row>
    <row r="232" spans="1:42" x14ac:dyDescent="0.2">
      <c r="A232" s="27" t="s">
        <v>10</v>
      </c>
      <c r="B232" s="27" t="s">
        <v>141</v>
      </c>
      <c r="C232" s="27" t="s">
        <v>93</v>
      </c>
      <c r="D232" s="27" t="s">
        <v>143</v>
      </c>
      <c r="E232" s="27" t="s">
        <v>144</v>
      </c>
      <c r="F232" s="28">
        <v>4.2184799999999996</v>
      </c>
      <c r="G232" s="28">
        <v>1.7193599999999991</v>
      </c>
      <c r="H232" s="28">
        <v>5.0652000000000008</v>
      </c>
      <c r="I232" s="28">
        <v>5.1818399999999993</v>
      </c>
      <c r="J232" s="28">
        <v>4.1817599999999988</v>
      </c>
      <c r="K232" s="28">
        <v>3.9268799999999997</v>
      </c>
      <c r="L232" s="28">
        <v>3.9355199999999999</v>
      </c>
      <c r="M232" s="28">
        <v>4.6656000000000013</v>
      </c>
      <c r="N232" s="28">
        <v>2.9764799999999991</v>
      </c>
      <c r="O232" s="28">
        <v>2.1924000000000001</v>
      </c>
      <c r="P232" s="28">
        <v>2.0260799999999999</v>
      </c>
      <c r="Q232" s="28">
        <v>4.7995200000000002</v>
      </c>
      <c r="R232" s="28">
        <v>2.3522399999999988</v>
      </c>
      <c r="S232" s="28">
        <v>2.7799199999999988</v>
      </c>
      <c r="T232" s="28">
        <v>5.7261600000000001</v>
      </c>
      <c r="U232" s="28">
        <v>4.3696799999999998</v>
      </c>
      <c r="V232" s="29">
        <v>5.0435999999999996</v>
      </c>
      <c r="W232" s="29">
        <v>5.4540000000000006</v>
      </c>
      <c r="X232" s="29">
        <v>3.6007199999999986</v>
      </c>
      <c r="Y232" s="29">
        <v>3.9571199999999984</v>
      </c>
      <c r="Z232" s="29">
        <v>5.0263199999999992</v>
      </c>
      <c r="AA232" s="29">
        <v>3.0628799999999994</v>
      </c>
      <c r="AB232" s="29">
        <v>2.7475199999999984</v>
      </c>
      <c r="AC232" s="29">
        <v>2.7021599999999983</v>
      </c>
      <c r="AD232" s="29">
        <v>4.715279999999999</v>
      </c>
      <c r="AE232" s="29">
        <v>5.3351999999999986</v>
      </c>
      <c r="AF232" s="29">
        <v>6.8342399999999994</v>
      </c>
      <c r="AG232" s="29">
        <v>2.3695199999999987</v>
      </c>
      <c r="AH232" s="29">
        <v>6.9184800000000042</v>
      </c>
      <c r="AI232" s="29">
        <v>3.8966400000000014</v>
      </c>
      <c r="AJ232" s="29">
        <v>4.1623199999999976</v>
      </c>
      <c r="AK232" s="29">
        <v>2.6416799999999987</v>
      </c>
      <c r="AL232" s="29">
        <v>3.7907999999999991</v>
      </c>
      <c r="AM232" s="29">
        <v>2.1275999999999993</v>
      </c>
      <c r="AN232" s="29">
        <v>3.2075999999999993</v>
      </c>
      <c r="AO232" s="29">
        <v>2.0908799999999994</v>
      </c>
      <c r="AP232" s="29">
        <v>2.3738399999999991</v>
      </c>
    </row>
    <row r="233" spans="1:42" x14ac:dyDescent="0.2">
      <c r="A233" s="27" t="s">
        <v>10</v>
      </c>
      <c r="B233" s="27" t="s">
        <v>141</v>
      </c>
      <c r="C233" s="27" t="s">
        <v>93</v>
      </c>
      <c r="D233" s="27" t="s">
        <v>143</v>
      </c>
      <c r="E233" s="27" t="s">
        <v>146</v>
      </c>
      <c r="F233" s="28">
        <v>19.157039999999991</v>
      </c>
      <c r="G233" s="28">
        <v>16.020719999999997</v>
      </c>
      <c r="H233" s="28">
        <v>21.88944</v>
      </c>
      <c r="I233" s="28">
        <v>14.240880000000002</v>
      </c>
      <c r="J233" s="28">
        <v>19.249920000000007</v>
      </c>
      <c r="K233" s="28">
        <v>13.420079999999999</v>
      </c>
      <c r="L233" s="28">
        <v>19.796399999999998</v>
      </c>
      <c r="M233" s="28">
        <v>13.245120000000004</v>
      </c>
      <c r="N233" s="28">
        <v>18.802799999999991</v>
      </c>
      <c r="O233" s="28">
        <v>13.966559999999999</v>
      </c>
      <c r="P233" s="28">
        <v>15.562799999999999</v>
      </c>
      <c r="Q233" s="28">
        <v>15.657839999999991</v>
      </c>
      <c r="R233" s="28">
        <v>20.029679999999999</v>
      </c>
      <c r="S233" s="28">
        <v>15.688079999999999</v>
      </c>
      <c r="T233" s="28">
        <v>22.29552</v>
      </c>
      <c r="U233" s="28">
        <v>19.934640000000005</v>
      </c>
      <c r="V233" s="29">
        <v>24.816240000000001</v>
      </c>
      <c r="W233" s="29">
        <v>27.26352</v>
      </c>
      <c r="X233" s="29">
        <v>10.424159999999997</v>
      </c>
      <c r="Y233" s="29">
        <v>11.977199999999998</v>
      </c>
      <c r="Z233" s="29">
        <v>12.873599999999996</v>
      </c>
      <c r="AA233" s="29">
        <v>16.063920000000003</v>
      </c>
      <c r="AB233" s="29">
        <v>7.2165599999999994</v>
      </c>
      <c r="AC233" s="29">
        <v>13.750559999999998</v>
      </c>
      <c r="AD233" s="29">
        <v>10.495439999999999</v>
      </c>
      <c r="AE233" s="29">
        <v>14.925599999999999</v>
      </c>
      <c r="AF233" s="29">
        <v>17.012160000000009</v>
      </c>
      <c r="AG233" s="29">
        <v>17.627760000000006</v>
      </c>
      <c r="AH233" s="29">
        <v>28.65456</v>
      </c>
      <c r="AI233" s="29">
        <v>17.981999999999999</v>
      </c>
      <c r="AJ233" s="29">
        <v>17.744400000000006</v>
      </c>
      <c r="AK233" s="29">
        <v>11.534400000000002</v>
      </c>
      <c r="AL233" s="29">
        <v>12.366000000000007</v>
      </c>
      <c r="AM233" s="29">
        <v>12.53664</v>
      </c>
      <c r="AN233" s="29">
        <v>18.761760000000002</v>
      </c>
      <c r="AO233" s="29">
        <v>15.215040000000005</v>
      </c>
      <c r="AP233" s="29">
        <v>15.236639999999987</v>
      </c>
    </row>
    <row r="234" spans="1:42" x14ac:dyDescent="0.2">
      <c r="A234" s="27" t="s">
        <v>10</v>
      </c>
      <c r="B234" s="27" t="s">
        <v>141</v>
      </c>
      <c r="C234" s="27" t="s">
        <v>95</v>
      </c>
      <c r="D234" s="27" t="s">
        <v>117</v>
      </c>
      <c r="E234" s="27" t="s">
        <v>140</v>
      </c>
      <c r="F234" s="28">
        <v>3.4300000000000004E-2</v>
      </c>
      <c r="G234" s="28">
        <v>0</v>
      </c>
      <c r="H234" s="28">
        <v>4.8999999999999998E-3</v>
      </c>
      <c r="I234" s="28">
        <v>4.8999999999999998E-3</v>
      </c>
      <c r="J234" s="28">
        <v>7.3499999999999998E-3</v>
      </c>
      <c r="K234" s="28">
        <v>0</v>
      </c>
      <c r="L234" s="28">
        <v>0.10289999999999992</v>
      </c>
      <c r="M234" s="28">
        <v>0.11515000000000002</v>
      </c>
      <c r="N234" s="28">
        <v>5.3900000000000003E-2</v>
      </c>
      <c r="O234" s="28">
        <v>6.6150000000000014E-2</v>
      </c>
      <c r="P234" s="28">
        <v>5.145000000000001E-2</v>
      </c>
      <c r="Q234" s="28">
        <v>5.6350000000000011E-2</v>
      </c>
      <c r="R234" s="28">
        <v>7.8399999999999997E-2</v>
      </c>
      <c r="S234" s="28">
        <v>3.4300000000000004E-2</v>
      </c>
      <c r="T234" s="28">
        <v>8.5750000000000021E-2</v>
      </c>
      <c r="U234" s="28">
        <v>6.3700000000000007E-2</v>
      </c>
      <c r="V234" s="29">
        <v>2.6950000000000002E-2</v>
      </c>
      <c r="W234" s="29">
        <v>0</v>
      </c>
      <c r="X234" s="29">
        <v>2.4500000000000001E-2</v>
      </c>
      <c r="Y234" s="29">
        <v>0.13719999999999999</v>
      </c>
      <c r="Z234" s="29">
        <v>6.8600000000000022E-2</v>
      </c>
      <c r="AA234" s="29">
        <v>1.47E-2</v>
      </c>
      <c r="AB234" s="29">
        <v>0</v>
      </c>
      <c r="AC234" s="29">
        <v>0</v>
      </c>
      <c r="AD234" s="29">
        <v>5.8800000000000005E-2</v>
      </c>
      <c r="AE234" s="29">
        <v>2.6950000000000002E-2</v>
      </c>
      <c r="AF234" s="29">
        <v>2.9400000000000003E-2</v>
      </c>
      <c r="AG234" s="29">
        <v>4.41E-2</v>
      </c>
      <c r="AH234" s="29">
        <v>0.15435000000000004</v>
      </c>
      <c r="AI234" s="29">
        <v>7.5950000000000017E-2</v>
      </c>
      <c r="AJ234" s="29">
        <v>3.6750000000000005E-2</v>
      </c>
      <c r="AK234" s="29">
        <v>2.4500000000000001E-2</v>
      </c>
      <c r="AL234" s="29">
        <v>2.4500000000000001E-2</v>
      </c>
      <c r="AM234" s="29">
        <v>3.9199999999999999E-2</v>
      </c>
      <c r="AN234" s="29">
        <v>5.3900000000000003E-2</v>
      </c>
      <c r="AO234" s="29">
        <v>1.9599999999999999E-2</v>
      </c>
      <c r="AP234" s="29">
        <v>3.1850000000000003E-2</v>
      </c>
    </row>
    <row r="235" spans="1:42" x14ac:dyDescent="0.2">
      <c r="A235" s="27" t="s">
        <v>10</v>
      </c>
      <c r="B235" s="27" t="s">
        <v>141</v>
      </c>
      <c r="C235" s="27" t="s">
        <v>95</v>
      </c>
      <c r="D235" s="27" t="s">
        <v>117</v>
      </c>
      <c r="E235" s="27" t="s">
        <v>145</v>
      </c>
      <c r="F235" s="28">
        <v>2.2000000000000002E-2</v>
      </c>
      <c r="G235" s="28">
        <v>2.2000000000000002E-2</v>
      </c>
      <c r="H235" s="28">
        <v>2.86E-2</v>
      </c>
      <c r="I235" s="28">
        <v>1.3200000000000002E-2</v>
      </c>
      <c r="J235" s="28">
        <v>0</v>
      </c>
      <c r="K235" s="28">
        <v>0</v>
      </c>
      <c r="L235" s="28">
        <v>3.9600000000000003E-2</v>
      </c>
      <c r="M235" s="28">
        <v>4.8400000000000006E-2</v>
      </c>
      <c r="N235" s="28">
        <v>3.0800000000000001E-2</v>
      </c>
      <c r="O235" s="28">
        <v>3.3000000000000002E-2</v>
      </c>
      <c r="P235" s="28">
        <v>2.64E-2</v>
      </c>
      <c r="Q235" s="28">
        <v>3.7400000000000003E-2</v>
      </c>
      <c r="R235" s="28">
        <v>3.3000000000000002E-2</v>
      </c>
      <c r="S235" s="28">
        <v>3.3000000000000002E-2</v>
      </c>
      <c r="T235" s="28">
        <v>4.4000000000000004E-2</v>
      </c>
      <c r="U235" s="28">
        <v>4.6200000000000005E-2</v>
      </c>
      <c r="V235" s="29">
        <v>6.8199999999999997E-2</v>
      </c>
      <c r="W235" s="29">
        <v>3.5200000000000002E-2</v>
      </c>
      <c r="X235" s="29">
        <v>5.7200000000000008E-2</v>
      </c>
      <c r="Y235" s="29">
        <v>4.4000000000000004E-2</v>
      </c>
      <c r="Z235" s="29">
        <v>2.64E-2</v>
      </c>
      <c r="AA235" s="29">
        <v>3.7400000000000003E-2</v>
      </c>
      <c r="AB235" s="29">
        <v>2.64E-2</v>
      </c>
      <c r="AC235" s="29">
        <v>3.5200000000000002E-2</v>
      </c>
      <c r="AD235" s="29">
        <v>5.0600000000000006E-2</v>
      </c>
      <c r="AE235" s="29">
        <v>4.8400000000000006E-2</v>
      </c>
      <c r="AF235" s="29">
        <v>4.6200000000000005E-2</v>
      </c>
      <c r="AG235" s="29">
        <v>6.3799999999999996E-2</v>
      </c>
      <c r="AH235" s="29">
        <v>5.5000000000000007E-2</v>
      </c>
      <c r="AI235" s="29">
        <v>6.6000000000000003E-2</v>
      </c>
      <c r="AJ235" s="29">
        <v>0.10340000000000001</v>
      </c>
      <c r="AK235" s="29">
        <v>3.7400000000000003E-2</v>
      </c>
      <c r="AL235" s="29">
        <v>3.3000000000000002E-2</v>
      </c>
      <c r="AM235" s="29">
        <v>3.0800000000000001E-2</v>
      </c>
      <c r="AN235" s="29">
        <v>2.4199999999999999E-2</v>
      </c>
      <c r="AO235" s="29">
        <v>4.6200000000000005E-2</v>
      </c>
      <c r="AP235" s="29">
        <v>3.3000000000000002E-2</v>
      </c>
    </row>
    <row r="236" spans="1:42" x14ac:dyDescent="0.2">
      <c r="A236" s="27" t="s">
        <v>10</v>
      </c>
      <c r="B236" s="27" t="s">
        <v>141</v>
      </c>
      <c r="C236" s="27" t="s">
        <v>95</v>
      </c>
      <c r="D236" s="27" t="s">
        <v>143</v>
      </c>
      <c r="E236" s="27" t="s">
        <v>144</v>
      </c>
      <c r="F236" s="28">
        <v>0.11159999999999998</v>
      </c>
      <c r="G236" s="28">
        <v>9.3600000000000003E-2</v>
      </c>
      <c r="H236" s="28">
        <v>0.14039999999999997</v>
      </c>
      <c r="I236" s="28">
        <v>0.15479999999999999</v>
      </c>
      <c r="J236" s="28">
        <v>0.14760000000000001</v>
      </c>
      <c r="K236" s="28">
        <v>5.3999999999999992E-2</v>
      </c>
      <c r="L236" s="28">
        <v>0.09</v>
      </c>
      <c r="M236" s="28">
        <v>0.21240000000000001</v>
      </c>
      <c r="N236" s="28">
        <v>0.37080000000000002</v>
      </c>
      <c r="O236" s="28">
        <v>2.8799999999999999E-2</v>
      </c>
      <c r="P236" s="28">
        <v>6.8400000000000002E-2</v>
      </c>
      <c r="Q236" s="28">
        <v>0.15479999999999999</v>
      </c>
      <c r="R236" s="28">
        <v>9.7200000000000009E-2</v>
      </c>
      <c r="S236" s="28">
        <v>0.1152</v>
      </c>
      <c r="T236" s="28">
        <v>0.12239999999999998</v>
      </c>
      <c r="U236" s="28">
        <v>0.12959999999999999</v>
      </c>
      <c r="V236" s="29">
        <v>0.28800000000000003</v>
      </c>
      <c r="W236" s="29">
        <v>8.2800000000000012E-2</v>
      </c>
      <c r="X236" s="29">
        <v>0.09</v>
      </c>
      <c r="Y236" s="29">
        <v>0.18720000000000001</v>
      </c>
      <c r="Z236" s="29">
        <v>0.10439999999999998</v>
      </c>
      <c r="AA236" s="29">
        <v>6.8400000000000002E-2</v>
      </c>
      <c r="AB236" s="29">
        <v>6.1200000000000004E-2</v>
      </c>
      <c r="AC236" s="29">
        <v>0.13319999999999999</v>
      </c>
      <c r="AD236" s="29">
        <v>7.5600000000000001E-2</v>
      </c>
      <c r="AE236" s="29">
        <v>0.09</v>
      </c>
      <c r="AF236" s="29">
        <v>3.6000000000000004E-2</v>
      </c>
      <c r="AG236" s="29">
        <v>0.23040000000000002</v>
      </c>
      <c r="AH236" s="29">
        <v>0.1656</v>
      </c>
      <c r="AI236" s="29">
        <v>0.14399999999999999</v>
      </c>
      <c r="AJ236" s="29">
        <v>0.1656</v>
      </c>
      <c r="AK236" s="29">
        <v>3.9599999999999996E-2</v>
      </c>
      <c r="AL236" s="29">
        <v>3.2399999999999998E-2</v>
      </c>
      <c r="AM236" s="29">
        <v>6.8399999999999989E-2</v>
      </c>
      <c r="AN236" s="29">
        <v>0.12959999999999999</v>
      </c>
      <c r="AO236" s="29">
        <v>5.04E-2</v>
      </c>
      <c r="AP236" s="29">
        <v>6.4799999999999996E-2</v>
      </c>
    </row>
    <row r="237" spans="1:42" x14ac:dyDescent="0.2">
      <c r="A237" s="27" t="s">
        <v>10</v>
      </c>
      <c r="B237" s="27" t="s">
        <v>141</v>
      </c>
      <c r="C237" s="27" t="s">
        <v>96</v>
      </c>
      <c r="D237" s="33" t="s">
        <v>143</v>
      </c>
      <c r="E237" s="27" t="s">
        <v>144</v>
      </c>
      <c r="F237" s="28">
        <v>0.23327999999999999</v>
      </c>
      <c r="G237" s="28">
        <v>6.4799999999999996E-2</v>
      </c>
      <c r="H237" s="28">
        <v>0.38015999999999994</v>
      </c>
      <c r="I237" s="28">
        <v>0.21599999999999997</v>
      </c>
      <c r="J237" s="28">
        <v>0.14255999999999999</v>
      </c>
      <c r="K237" s="28">
        <v>0.16416</v>
      </c>
      <c r="L237" s="28">
        <v>0.31536000000000003</v>
      </c>
      <c r="M237" s="28">
        <v>0.47951999999999995</v>
      </c>
      <c r="N237" s="28">
        <v>8.2080000000000014E-2</v>
      </c>
      <c r="O237" s="28">
        <v>6.4799999999999996E-2</v>
      </c>
      <c r="P237" s="28">
        <v>5.1840000000000004E-2</v>
      </c>
      <c r="Q237" s="28">
        <v>0.13824</v>
      </c>
      <c r="R237" s="28">
        <v>8.6400000000000005E-2</v>
      </c>
      <c r="S237" s="28">
        <v>0.10799999999999998</v>
      </c>
      <c r="T237" s="28">
        <v>0.25488</v>
      </c>
      <c r="U237" s="28">
        <v>0.18576000000000001</v>
      </c>
      <c r="V237" s="29">
        <v>0.18575999999999998</v>
      </c>
      <c r="W237" s="29">
        <v>0.23327999999999999</v>
      </c>
      <c r="X237" s="29">
        <v>4.3199999999999995E-2</v>
      </c>
      <c r="Y237" s="29">
        <v>0.14687999999999998</v>
      </c>
      <c r="Z237" s="29">
        <v>0.22031999999999999</v>
      </c>
      <c r="AA237" s="29">
        <v>0.22896000000000002</v>
      </c>
      <c r="AB237" s="29">
        <v>0.13392000000000001</v>
      </c>
      <c r="AC237" s="29">
        <v>0.12095999999999998</v>
      </c>
      <c r="AD237" s="29">
        <v>9.935999999999999E-2</v>
      </c>
      <c r="AE237" s="29">
        <v>0.6523199999999999</v>
      </c>
      <c r="AF237" s="29">
        <v>0.14688000000000001</v>
      </c>
      <c r="AG237" s="29">
        <v>0.27647999999999995</v>
      </c>
      <c r="AH237" s="29">
        <v>0.34127999999999986</v>
      </c>
      <c r="AI237" s="29">
        <v>9.0720000000000009E-2</v>
      </c>
      <c r="AJ237" s="29">
        <v>6.4799999999999996E-2</v>
      </c>
      <c r="AK237" s="29">
        <v>0.16416</v>
      </c>
      <c r="AL237" s="29">
        <v>0.19439999999999996</v>
      </c>
      <c r="AM237" s="29">
        <v>8.2080000000000028E-2</v>
      </c>
      <c r="AN237" s="29">
        <v>0.22464000000000003</v>
      </c>
      <c r="AO237" s="29">
        <v>8.2079999999999986E-2</v>
      </c>
      <c r="AP237" s="29">
        <v>0.18576000000000001</v>
      </c>
    </row>
    <row r="238" spans="1:42" x14ac:dyDescent="0.2">
      <c r="A238" s="27" t="s">
        <v>10</v>
      </c>
      <c r="B238" s="27" t="s">
        <v>141</v>
      </c>
      <c r="C238" s="27" t="s">
        <v>96</v>
      </c>
      <c r="D238" s="33" t="s">
        <v>143</v>
      </c>
      <c r="E238" s="27" t="s">
        <v>146</v>
      </c>
      <c r="F238" s="28">
        <v>0</v>
      </c>
      <c r="G238" s="28">
        <v>5.183999999999999E-2</v>
      </c>
      <c r="H238" s="28">
        <v>0.10800000000000004</v>
      </c>
      <c r="I238" s="28">
        <v>1.728E-2</v>
      </c>
      <c r="J238" s="28">
        <v>1.728E-2</v>
      </c>
      <c r="K238" s="28">
        <v>2.1600000000000001E-2</v>
      </c>
      <c r="L238" s="28">
        <v>2.1600000000000001E-2</v>
      </c>
      <c r="M238" s="28">
        <v>1.2959999999999999E-2</v>
      </c>
      <c r="N238" s="28">
        <v>5.6160000000000002E-2</v>
      </c>
      <c r="O238" s="28">
        <v>0.7516799999999999</v>
      </c>
      <c r="P238" s="28">
        <v>0.77759999999999996</v>
      </c>
      <c r="Q238" s="28">
        <v>0.20303999999999991</v>
      </c>
      <c r="R238" s="28">
        <v>8.6400000000000005E-2</v>
      </c>
      <c r="S238" s="28">
        <v>4.3200000000000002E-2</v>
      </c>
      <c r="T238" s="28">
        <v>7.7759999999999996E-2</v>
      </c>
      <c r="U238" s="28">
        <v>0.20303999999999997</v>
      </c>
      <c r="V238" s="29">
        <v>0.15119999999999997</v>
      </c>
      <c r="W238" s="29">
        <v>0.28079999999999999</v>
      </c>
      <c r="X238" s="29">
        <v>0.10367999999999999</v>
      </c>
      <c r="Y238" s="29">
        <v>0.15119999999999997</v>
      </c>
      <c r="Z238" s="29">
        <v>6.0479999999999999E-2</v>
      </c>
      <c r="AA238" s="29">
        <v>1.728E-2</v>
      </c>
      <c r="AB238" s="29">
        <v>8.6400000000000001E-3</v>
      </c>
      <c r="AC238" s="29">
        <v>8.6400000000000001E-3</v>
      </c>
      <c r="AD238" s="29">
        <v>0.15552000000000002</v>
      </c>
      <c r="AE238" s="29">
        <v>6.0479999999999999E-2</v>
      </c>
      <c r="AF238" s="29">
        <v>2.5920000000000002E-2</v>
      </c>
      <c r="AG238" s="29">
        <v>5.1839999999999997E-2</v>
      </c>
      <c r="AH238" s="29">
        <v>0.11664000000000001</v>
      </c>
      <c r="AI238" s="29">
        <v>9.0719999999999995E-2</v>
      </c>
      <c r="AJ238" s="29">
        <v>5.6160000000000002E-2</v>
      </c>
      <c r="AK238" s="29">
        <v>4.7520000000000007E-2</v>
      </c>
      <c r="AL238" s="29">
        <v>5.1839999999999997E-2</v>
      </c>
      <c r="AM238" s="29">
        <v>2.1600000000000001E-2</v>
      </c>
      <c r="AN238" s="29">
        <v>8.2079999999999986E-2</v>
      </c>
      <c r="AO238" s="29">
        <v>1.728E-2</v>
      </c>
      <c r="AP238" s="29">
        <v>1.728E-2</v>
      </c>
    </row>
    <row r="239" spans="1:42" x14ac:dyDescent="0.2">
      <c r="A239" s="27" t="s">
        <v>10</v>
      </c>
      <c r="B239" s="27" t="s">
        <v>141</v>
      </c>
      <c r="C239" s="27" t="s">
        <v>147</v>
      </c>
      <c r="D239" s="27" t="s">
        <v>117</v>
      </c>
      <c r="E239" s="27" t="s">
        <v>140</v>
      </c>
      <c r="F239" s="28">
        <v>0.13236799999999999</v>
      </c>
      <c r="G239" s="28">
        <v>0.11390799999999998</v>
      </c>
      <c r="H239" s="28">
        <v>0.11391199999999999</v>
      </c>
      <c r="I239" s="28">
        <v>0.26474599999999993</v>
      </c>
      <c r="J239" s="28">
        <v>0.25242399999999987</v>
      </c>
      <c r="K239" s="28">
        <v>1.0280520000000002</v>
      </c>
      <c r="L239" s="28">
        <v>9.8495999999999986E-2</v>
      </c>
      <c r="M239" s="28">
        <v>7.3871999999999993E-2</v>
      </c>
      <c r="N239" s="28">
        <v>5.8486000000000003E-2</v>
      </c>
      <c r="O239" s="28">
        <v>6.1572000000000002E-2</v>
      </c>
      <c r="P239" s="28">
        <v>1.847E-2</v>
      </c>
      <c r="Q239" s="28">
        <v>4.9258000000000003E-2</v>
      </c>
      <c r="R239" s="28">
        <v>4.3099999999999999E-2</v>
      </c>
      <c r="S239" s="28">
        <v>1.848E-2</v>
      </c>
      <c r="T239" s="28">
        <v>6.1639999999999993E-3</v>
      </c>
      <c r="U239" s="28">
        <v>3.0800000000000001E-2</v>
      </c>
      <c r="V239" s="29">
        <v>3.0799999999999998E-3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>
        <v>0</v>
      </c>
      <c r="AC239" s="29">
        <v>0</v>
      </c>
      <c r="AD239" s="29">
        <v>0</v>
      </c>
      <c r="AE239" s="29">
        <v>0</v>
      </c>
      <c r="AF239" s="29">
        <v>0</v>
      </c>
      <c r="AG239" s="29">
        <v>0</v>
      </c>
      <c r="AH239" s="29">
        <v>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</row>
    <row r="240" spans="1:42" x14ac:dyDescent="0.2">
      <c r="A240" s="27" t="s">
        <v>10</v>
      </c>
      <c r="B240" s="27" t="s">
        <v>141</v>
      </c>
      <c r="C240" s="27" t="s">
        <v>147</v>
      </c>
      <c r="D240" s="27" t="s">
        <v>117</v>
      </c>
      <c r="E240" s="27" t="s">
        <v>148</v>
      </c>
      <c r="F240" s="28">
        <v>4.6169999999999996E-2</v>
      </c>
      <c r="G240" s="28">
        <v>2.1546000000000003E-2</v>
      </c>
      <c r="H240" s="28">
        <v>3.078E-3</v>
      </c>
      <c r="I240" s="28">
        <v>0.12311999999999998</v>
      </c>
      <c r="J240" s="28">
        <v>0.19699199999999994</v>
      </c>
      <c r="K240" s="28">
        <v>0.11696399999999998</v>
      </c>
      <c r="L240" s="28">
        <v>0.11696399999999997</v>
      </c>
      <c r="M240" s="28">
        <v>0.15389999999999995</v>
      </c>
      <c r="N240" s="28">
        <v>7.6949999999999991E-2</v>
      </c>
      <c r="O240" s="28">
        <v>4.6170000000000003E-2</v>
      </c>
      <c r="P240" s="28">
        <v>7.0793999999999996E-2</v>
      </c>
      <c r="Q240" s="28">
        <v>6.4638000000000001E-2</v>
      </c>
      <c r="R240" s="28">
        <v>7.3872000000000007E-2</v>
      </c>
      <c r="S240" s="28">
        <v>9.2339999999999992E-2</v>
      </c>
      <c r="T240" s="28">
        <v>7.079400000000001E-2</v>
      </c>
      <c r="U240" s="28">
        <v>0.17236799999999994</v>
      </c>
      <c r="V240" s="29">
        <v>7.6949999999999977E-2</v>
      </c>
      <c r="W240" s="29">
        <v>6.7715999999999971E-2</v>
      </c>
      <c r="X240" s="29">
        <v>-9.2339999999999992E-3</v>
      </c>
      <c r="Y240" s="29">
        <v>0</v>
      </c>
      <c r="Z240" s="29">
        <v>0</v>
      </c>
      <c r="AA240" s="29">
        <v>0</v>
      </c>
      <c r="AB240" s="29">
        <v>0</v>
      </c>
      <c r="AC240" s="29">
        <v>0</v>
      </c>
      <c r="AD240" s="29">
        <v>0</v>
      </c>
      <c r="AE240" s="29">
        <v>0</v>
      </c>
      <c r="AF240" s="29">
        <v>0</v>
      </c>
      <c r="AG240" s="29">
        <v>0</v>
      </c>
      <c r="AH240" s="29">
        <v>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</row>
    <row r="241" spans="1:42" x14ac:dyDescent="0.2">
      <c r="A241" s="27" t="s">
        <v>10</v>
      </c>
      <c r="B241" s="27" t="s">
        <v>141</v>
      </c>
      <c r="C241" s="27" t="s">
        <v>147</v>
      </c>
      <c r="D241" s="27" t="s">
        <v>143</v>
      </c>
      <c r="E241" s="27" t="s">
        <v>144</v>
      </c>
      <c r="F241" s="28">
        <v>0.31499999999999995</v>
      </c>
      <c r="G241" s="28">
        <v>0.21600000000000003</v>
      </c>
      <c r="H241" s="28">
        <v>0.17099999999999996</v>
      </c>
      <c r="I241" s="28">
        <v>0.42300000000000004</v>
      </c>
      <c r="J241" s="28">
        <v>0.45000000000000007</v>
      </c>
      <c r="K241" s="28">
        <v>0.90000000000000013</v>
      </c>
      <c r="L241" s="28">
        <v>0.38700000000000007</v>
      </c>
      <c r="M241" s="28">
        <v>0.44100000000000006</v>
      </c>
      <c r="N241" s="28">
        <v>1.7999999999999999E-2</v>
      </c>
      <c r="O241" s="28">
        <v>0</v>
      </c>
      <c r="P241" s="28">
        <v>0</v>
      </c>
      <c r="Q241" s="28">
        <v>0</v>
      </c>
      <c r="R241" s="28">
        <v>0</v>
      </c>
      <c r="S241" s="28">
        <v>0</v>
      </c>
      <c r="T241" s="28">
        <v>0</v>
      </c>
      <c r="U241" s="28">
        <v>0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>
        <v>0</v>
      </c>
      <c r="AC241" s="29">
        <v>0</v>
      </c>
      <c r="AD241" s="29">
        <v>0</v>
      </c>
      <c r="AE241" s="29">
        <v>0</v>
      </c>
      <c r="AF241" s="29">
        <v>0</v>
      </c>
      <c r="AG241" s="29">
        <v>0</v>
      </c>
      <c r="AH241" s="29">
        <v>0.10799999999999997</v>
      </c>
      <c r="AI241" s="29">
        <v>0.63000000000000012</v>
      </c>
      <c r="AJ241" s="29">
        <v>1.0889999999999995</v>
      </c>
      <c r="AK241" s="29">
        <v>0.09</v>
      </c>
      <c r="AL241" s="29">
        <v>12.024000000000001</v>
      </c>
      <c r="AM241" s="29">
        <v>10.404</v>
      </c>
      <c r="AN241" s="29">
        <v>4.6767599999999998</v>
      </c>
      <c r="AO241" s="29">
        <v>3.7540799999999988</v>
      </c>
      <c r="AP241" s="29">
        <v>10.367999999999999</v>
      </c>
    </row>
    <row r="242" spans="1:42" x14ac:dyDescent="0.2">
      <c r="A242" s="27" t="s">
        <v>10</v>
      </c>
      <c r="B242" s="27" t="s">
        <v>141</v>
      </c>
      <c r="C242" s="27" t="s">
        <v>147</v>
      </c>
      <c r="D242" s="27" t="s">
        <v>143</v>
      </c>
      <c r="E242" s="27" t="s">
        <v>146</v>
      </c>
      <c r="F242" s="28">
        <v>0.27899999999999991</v>
      </c>
      <c r="G242" s="28">
        <v>0.252</v>
      </c>
      <c r="H242" s="28">
        <v>0.17100000000000001</v>
      </c>
      <c r="I242" s="28">
        <v>3.5999999999999997E-2</v>
      </c>
      <c r="J242" s="28">
        <v>1.7999999999999999E-2</v>
      </c>
      <c r="K242" s="28">
        <v>3.5999999999999997E-2</v>
      </c>
      <c r="L242" s="28">
        <v>0.72000000000000031</v>
      </c>
      <c r="M242" s="28">
        <v>1.7999999999999999E-2</v>
      </c>
      <c r="N242" s="28">
        <v>5.4134400000000005</v>
      </c>
      <c r="O242" s="28">
        <v>3.5999999999999997E-2</v>
      </c>
      <c r="P242" s="28">
        <v>1.7999999999999999E-2</v>
      </c>
      <c r="Q242" s="28">
        <v>0.66600000000000026</v>
      </c>
      <c r="R242" s="28">
        <v>0</v>
      </c>
      <c r="S242" s="28">
        <v>1.7999999999999999E-2</v>
      </c>
      <c r="T242" s="28">
        <v>0</v>
      </c>
      <c r="U242" s="28">
        <v>8.9999999999999993E-3</v>
      </c>
      <c r="V242" s="29">
        <v>0.18000000000000002</v>
      </c>
      <c r="W242" s="29">
        <v>5.3999999999999992E-2</v>
      </c>
      <c r="X242" s="29">
        <v>3.5999999999999997E-2</v>
      </c>
      <c r="Y242" s="29">
        <v>0.24300000000000008</v>
      </c>
      <c r="Z242" s="29">
        <v>6.3E-2</v>
      </c>
      <c r="AA242" s="29">
        <v>0.09</v>
      </c>
      <c r="AB242" s="29">
        <v>8.9999999999999983E-2</v>
      </c>
      <c r="AC242" s="29">
        <v>8.0999999999999989E-2</v>
      </c>
      <c r="AD242" s="29">
        <v>9.8999999999999991E-2</v>
      </c>
      <c r="AE242" s="29">
        <v>8.9999999999999983E-2</v>
      </c>
      <c r="AF242" s="29">
        <v>5.3999999999999999E-2</v>
      </c>
      <c r="AG242" s="29">
        <v>6.3E-2</v>
      </c>
      <c r="AH242" s="29">
        <v>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</row>
    <row r="243" spans="1:42" x14ac:dyDescent="0.2">
      <c r="A243" s="27" t="s">
        <v>10</v>
      </c>
      <c r="B243" s="27" t="s">
        <v>141</v>
      </c>
      <c r="C243" s="27" t="s">
        <v>136</v>
      </c>
      <c r="D243" s="27" t="s">
        <v>117</v>
      </c>
      <c r="E243" s="27" t="s">
        <v>145</v>
      </c>
      <c r="F243" s="28">
        <v>0.21666800000000011</v>
      </c>
      <c r="G243" s="28">
        <v>0.20853700000000006</v>
      </c>
      <c r="H243" s="28">
        <v>0.20582400000000001</v>
      </c>
      <c r="I243" s="28">
        <v>0.32229100000000011</v>
      </c>
      <c r="J243" s="28">
        <v>0.20041700000000007</v>
      </c>
      <c r="K243" s="28">
        <v>0.21938100000000005</v>
      </c>
      <c r="L243" s="28">
        <v>0.22479800000000005</v>
      </c>
      <c r="M243" s="28">
        <v>0.16250300000000004</v>
      </c>
      <c r="N243" s="28">
        <v>0.13272200000000003</v>
      </c>
      <c r="O243" s="28">
        <v>2.7085999999999999E-2</v>
      </c>
      <c r="P243" s="28">
        <v>2.1672E-2</v>
      </c>
      <c r="Q243" s="28">
        <v>3.2508000000000002E-2</v>
      </c>
      <c r="R243" s="28">
        <v>2.1672E-2</v>
      </c>
      <c r="S243" s="28">
        <v>2.4381E-2</v>
      </c>
      <c r="T243" s="28">
        <v>3.7926000000000008E-2</v>
      </c>
      <c r="U243" s="28">
        <v>8.1269999999999995E-2</v>
      </c>
      <c r="V243" s="29">
        <v>8.5230000000000028E-2</v>
      </c>
      <c r="W243" s="29">
        <v>0.25245899999999999</v>
      </c>
      <c r="X243" s="29">
        <v>0.12440699999999999</v>
      </c>
      <c r="Y243" s="29">
        <v>4.8762E-2</v>
      </c>
      <c r="Z243" s="29">
        <v>0.19233900000000001</v>
      </c>
      <c r="AA243" s="29">
        <v>0.11377800000000003</v>
      </c>
      <c r="AB243" s="29">
        <v>0.14878800000000003</v>
      </c>
      <c r="AC243" s="29">
        <v>0.11556</v>
      </c>
      <c r="AD243" s="29">
        <v>6.4809000000000005E-2</v>
      </c>
      <c r="AE243" s="29">
        <v>0.11545200000000004</v>
      </c>
      <c r="AF243" s="29">
        <v>0.12232800000000002</v>
      </c>
      <c r="AG243" s="29">
        <v>9.1485000000000011E-2</v>
      </c>
      <c r="AH243" s="29">
        <v>0.28496700000000003</v>
      </c>
      <c r="AI243" s="29">
        <v>0.23944500000000005</v>
      </c>
      <c r="AJ243" s="29">
        <v>0.18994500000000003</v>
      </c>
      <c r="AK243" s="29">
        <v>0.18682200000000002</v>
      </c>
      <c r="AL243" s="29">
        <v>0.31603500000000001</v>
      </c>
      <c r="AM243" s="29">
        <v>0.11013300000000001</v>
      </c>
      <c r="AN243" s="29">
        <v>0.16087500000000005</v>
      </c>
      <c r="AO243" s="29">
        <v>0.14452200000000001</v>
      </c>
      <c r="AP243" s="29">
        <v>0.18536400000000003</v>
      </c>
    </row>
    <row r="244" spans="1:42" x14ac:dyDescent="0.2">
      <c r="A244" s="27" t="s">
        <v>10</v>
      </c>
      <c r="B244" s="27" t="s">
        <v>141</v>
      </c>
      <c r="C244" s="27" t="s">
        <v>136</v>
      </c>
      <c r="D244" s="27" t="s">
        <v>117</v>
      </c>
      <c r="E244" s="27" t="s">
        <v>148</v>
      </c>
      <c r="F244" s="28">
        <v>5.0819999999999997E-2</v>
      </c>
      <c r="G244" s="28">
        <v>9.8560000000000009E-2</v>
      </c>
      <c r="H244" s="28">
        <v>0.10933999999999999</v>
      </c>
      <c r="I244" s="28">
        <v>0.10933999999999999</v>
      </c>
      <c r="J244" s="28">
        <v>7.3913999999999994E-2</v>
      </c>
      <c r="K244" s="28">
        <v>6.0040000000000003E-2</v>
      </c>
      <c r="L244" s="28">
        <v>0.10006899999999998</v>
      </c>
      <c r="M244" s="28">
        <v>0.22623800000000002</v>
      </c>
      <c r="N244" s="28">
        <v>5.2775650000000001</v>
      </c>
      <c r="O244" s="28">
        <v>1.0773000000000001E-2</v>
      </c>
      <c r="P244" s="28">
        <v>5.0786999999999985E-2</v>
      </c>
      <c r="Q244" s="28">
        <v>6.4637999999999987E-2</v>
      </c>
      <c r="R244" s="28">
        <v>4.7709000000000001E-2</v>
      </c>
      <c r="S244" s="28">
        <v>5.5403999999999995E-2</v>
      </c>
      <c r="T244" s="28">
        <v>5.0786999999999985E-2</v>
      </c>
      <c r="U244" s="28">
        <v>5.6943000000000007E-2</v>
      </c>
      <c r="V244" s="29">
        <v>0.11696399999999998</v>
      </c>
      <c r="W244" s="29">
        <v>5.0786999999999999E-2</v>
      </c>
      <c r="X244" s="29">
        <v>8.926199999999998E-2</v>
      </c>
      <c r="Y244" s="29">
        <v>6.3098999999999988E-2</v>
      </c>
      <c r="Z244" s="29">
        <v>0.12311999999999998</v>
      </c>
      <c r="AA244" s="29">
        <v>9.6956999999999988E-2</v>
      </c>
      <c r="AB244" s="29">
        <v>5.5403999999999995E-2</v>
      </c>
      <c r="AC244" s="29">
        <v>6.9254999999999983E-2</v>
      </c>
      <c r="AD244" s="29">
        <v>6.9254999999999983E-2</v>
      </c>
      <c r="AE244" s="29">
        <v>0.10619099999999999</v>
      </c>
      <c r="AF244" s="29">
        <v>6.9254999999999983E-2</v>
      </c>
      <c r="AG244" s="29">
        <v>8.9261999999999966E-2</v>
      </c>
      <c r="AH244" s="29">
        <v>0.1954529999999999</v>
      </c>
      <c r="AI244" s="29">
        <v>0.15082199999999996</v>
      </c>
      <c r="AJ244" s="29">
        <v>0.20314799999999994</v>
      </c>
      <c r="AK244" s="29">
        <v>0.16467299999999999</v>
      </c>
      <c r="AL244" s="29">
        <v>0.14004899999999995</v>
      </c>
      <c r="AM244" s="29">
        <v>4.1552999999999993E-2</v>
      </c>
      <c r="AN244" s="29">
        <v>0.12004199999999997</v>
      </c>
      <c r="AO244" s="29">
        <v>9.2339999999999978E-2</v>
      </c>
      <c r="AP244" s="29">
        <v>0.278559</v>
      </c>
    </row>
    <row r="245" spans="1:42" x14ac:dyDescent="0.2">
      <c r="A245" s="27" t="s">
        <v>10</v>
      </c>
      <c r="B245" s="27" t="s">
        <v>141</v>
      </c>
      <c r="C245" s="27" t="s">
        <v>136</v>
      </c>
      <c r="D245" s="27" t="s">
        <v>143</v>
      </c>
      <c r="E245" s="27" t="s">
        <v>144</v>
      </c>
      <c r="F245" s="28">
        <v>1.1415599999999999</v>
      </c>
      <c r="G245" s="28">
        <v>2.3209919999999999</v>
      </c>
      <c r="H245" s="28">
        <v>1.7407440000000001</v>
      </c>
      <c r="I245" s="28">
        <v>0.13536000000000001</v>
      </c>
      <c r="J245" s="28">
        <v>0.20699999999999999</v>
      </c>
      <c r="K245" s="28">
        <v>1.5269760000000001</v>
      </c>
      <c r="L245" s="28">
        <v>1.8748800000000001</v>
      </c>
      <c r="M245" s="28">
        <v>0.94140000000000001</v>
      </c>
      <c r="N245" s="28">
        <v>0.63251999999999986</v>
      </c>
      <c r="O245" s="28">
        <v>0.22499999999999998</v>
      </c>
      <c r="P245" s="28">
        <v>0.78357600000000016</v>
      </c>
      <c r="Q245" s="28">
        <v>2.3064479999999996</v>
      </c>
      <c r="R245" s="28">
        <v>1.8857520000000001</v>
      </c>
      <c r="S245" s="28">
        <v>3.1741199999999998</v>
      </c>
      <c r="T245" s="28">
        <v>1.4399280000000001</v>
      </c>
      <c r="U245" s="28">
        <v>0.51300000000000001</v>
      </c>
      <c r="V245" s="29">
        <v>0.78299999999999992</v>
      </c>
      <c r="W245" s="29">
        <v>0.19799999999999998</v>
      </c>
      <c r="X245" s="29">
        <v>0.15299999999999997</v>
      </c>
      <c r="Y245" s="29">
        <v>0.23399999999999996</v>
      </c>
      <c r="Z245" s="29">
        <v>0.28800000000000003</v>
      </c>
      <c r="AA245" s="29">
        <v>0.30599999999999999</v>
      </c>
      <c r="AB245" s="29">
        <v>0.34200000000000003</v>
      </c>
      <c r="AC245" s="29">
        <v>0.44099999999999995</v>
      </c>
      <c r="AD245" s="29">
        <v>0.216</v>
      </c>
      <c r="AE245" s="29">
        <v>0.27899999999999997</v>
      </c>
      <c r="AF245" s="29">
        <v>0.28800000000000003</v>
      </c>
      <c r="AG245" s="29">
        <v>0.25199999999999995</v>
      </c>
      <c r="AH245" s="29">
        <v>0.8819999999999999</v>
      </c>
      <c r="AI245" s="29">
        <v>0.441</v>
      </c>
      <c r="AJ245" s="29">
        <v>0.42300000000000004</v>
      </c>
      <c r="AK245" s="29">
        <v>1.4220000000000002</v>
      </c>
      <c r="AL245" s="29">
        <v>1.0889999999999997</v>
      </c>
      <c r="AM245" s="29">
        <v>0.47699999999999998</v>
      </c>
      <c r="AN245" s="29">
        <v>0.53999999999999992</v>
      </c>
      <c r="AO245" s="29">
        <v>1.2456</v>
      </c>
      <c r="AP245" s="29">
        <v>1.2427199999999998</v>
      </c>
    </row>
    <row r="246" spans="1:42" x14ac:dyDescent="0.2">
      <c r="A246" s="27" t="s">
        <v>10</v>
      </c>
      <c r="B246" s="27" t="s">
        <v>141</v>
      </c>
      <c r="C246" s="27" t="s">
        <v>136</v>
      </c>
      <c r="D246" s="27" t="s">
        <v>143</v>
      </c>
      <c r="E246" s="27" t="s">
        <v>146</v>
      </c>
      <c r="F246" s="28">
        <v>4.6665360000000007</v>
      </c>
      <c r="G246" s="28">
        <v>3.9538799999999998</v>
      </c>
      <c r="H246" s="28">
        <v>1.8127440000000001</v>
      </c>
      <c r="I246" s="28">
        <v>1.6836479999999998</v>
      </c>
      <c r="J246" s="28">
        <v>5.8410000000000011</v>
      </c>
      <c r="K246" s="28">
        <v>2.3960160000000004</v>
      </c>
      <c r="L246" s="28">
        <v>3.8368080000000004</v>
      </c>
      <c r="M246" s="28">
        <v>2.1244320000000001</v>
      </c>
      <c r="N246" s="28">
        <v>1.945872</v>
      </c>
      <c r="O246" s="28">
        <v>1.4144399999999999</v>
      </c>
      <c r="P246" s="28">
        <v>1.5488639999999998</v>
      </c>
      <c r="Q246" s="28">
        <v>1.87452</v>
      </c>
      <c r="R246" s="28">
        <v>1.8917999999999999</v>
      </c>
      <c r="S246" s="28">
        <v>1.8920160000000004</v>
      </c>
      <c r="T246" s="28">
        <v>2.4775919999999996</v>
      </c>
      <c r="U246" s="28">
        <v>3.8181600000000002</v>
      </c>
      <c r="V246" s="29">
        <v>4.2790320000000008</v>
      </c>
      <c r="W246" s="29">
        <v>3.8712959999999996</v>
      </c>
      <c r="X246" s="29">
        <v>2.6393040000000001</v>
      </c>
      <c r="Y246" s="29">
        <v>1.9996560000000003</v>
      </c>
      <c r="Z246" s="29">
        <v>2.1434400000000005</v>
      </c>
      <c r="AA246" s="29">
        <v>1.7030159999999999</v>
      </c>
      <c r="AB246" s="29">
        <v>2.0537999999999998</v>
      </c>
      <c r="AC246" s="29">
        <v>2.2703040000000003</v>
      </c>
      <c r="AD246" s="29">
        <v>1.2343679999999999</v>
      </c>
      <c r="AE246" s="29">
        <v>1.253088</v>
      </c>
      <c r="AF246" s="29">
        <v>1.5690240000000002</v>
      </c>
      <c r="AG246" s="29">
        <v>1.6392240000000002</v>
      </c>
      <c r="AH246" s="29">
        <v>3.5487359999999999</v>
      </c>
      <c r="AI246" s="29">
        <v>3.3771599999999999</v>
      </c>
      <c r="AJ246" s="29">
        <v>2.4762240000000002</v>
      </c>
      <c r="AK246" s="29">
        <v>1.424304</v>
      </c>
      <c r="AL246" s="29">
        <v>2.1806640000000002</v>
      </c>
      <c r="AM246" s="29">
        <v>1.7569439999999998</v>
      </c>
      <c r="AN246" s="29">
        <v>1.180512</v>
      </c>
      <c r="AO246" s="29">
        <v>3.3014159999999961</v>
      </c>
      <c r="AP246" s="29">
        <v>2.5917840000000005</v>
      </c>
    </row>
    <row r="247" spans="1:42" ht="15" x14ac:dyDescent="0.25">
      <c r="A247" s="68" t="s">
        <v>6</v>
      </c>
      <c r="B247" s="27" t="s">
        <v>141</v>
      </c>
      <c r="C247" s="27" t="s">
        <v>142</v>
      </c>
      <c r="D247" s="27" t="s">
        <v>143</v>
      </c>
      <c r="E247" s="27" t="s">
        <v>144</v>
      </c>
      <c r="F247" s="28">
        <v>0.45900000000000002</v>
      </c>
      <c r="G247" s="28">
        <v>0.21599999999999997</v>
      </c>
      <c r="H247" s="28">
        <v>0.46800000000000003</v>
      </c>
      <c r="I247" s="28">
        <v>0.20700000000000002</v>
      </c>
      <c r="J247" s="28">
        <v>0.495</v>
      </c>
      <c r="K247" s="28">
        <v>0.432</v>
      </c>
      <c r="L247" s="28">
        <v>1.9709999999999999</v>
      </c>
      <c r="M247" s="28">
        <v>0.42300000000000004</v>
      </c>
      <c r="N247" s="28">
        <v>1.3139999999999998</v>
      </c>
      <c r="O247" s="28">
        <v>0.29699999999999999</v>
      </c>
      <c r="P247" s="28">
        <v>1.4219999999999997</v>
      </c>
      <c r="Q247" s="28">
        <v>0.24274800000000002</v>
      </c>
      <c r="R247" s="28">
        <v>0.96300000000000008</v>
      </c>
      <c r="S247" s="28">
        <v>0.269874</v>
      </c>
      <c r="T247" s="28">
        <v>0.65700000000000003</v>
      </c>
      <c r="U247" s="28">
        <v>0.85500000000000009</v>
      </c>
      <c r="V247" s="29">
        <v>0.96274800000000027</v>
      </c>
      <c r="W247" s="29">
        <v>0.10799999999999997</v>
      </c>
      <c r="X247" s="29">
        <v>0</v>
      </c>
      <c r="Y247" s="29">
        <v>0</v>
      </c>
      <c r="Z247" s="29">
        <v>0</v>
      </c>
      <c r="AA247" s="29">
        <v>0</v>
      </c>
      <c r="AB247" s="29">
        <v>0</v>
      </c>
      <c r="AC247" s="29">
        <v>0</v>
      </c>
      <c r="AD247" s="29">
        <v>0</v>
      </c>
      <c r="AE247" s="29">
        <v>0</v>
      </c>
      <c r="AF247" s="29">
        <v>0</v>
      </c>
      <c r="AG247" s="29">
        <v>0</v>
      </c>
      <c r="AH247" s="29">
        <v>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</row>
    <row r="248" spans="1:42" ht="15" x14ac:dyDescent="0.25">
      <c r="A248" s="68" t="s">
        <v>6</v>
      </c>
      <c r="B248" s="27" t="s">
        <v>141</v>
      </c>
      <c r="C248" s="27" t="s">
        <v>93</v>
      </c>
      <c r="D248" s="27" t="s">
        <v>117</v>
      </c>
      <c r="E248" s="27" t="s">
        <v>140</v>
      </c>
      <c r="F248" s="28">
        <v>0.5268489999999999</v>
      </c>
      <c r="G248" s="28">
        <v>0.68559599999999998</v>
      </c>
      <c r="H248" s="28">
        <v>1.2326720000000007</v>
      </c>
      <c r="I248" s="28">
        <v>1.1496310000000001</v>
      </c>
      <c r="J248" s="28">
        <v>0.61941999999999997</v>
      </c>
      <c r="K248" s="28">
        <v>0.77035600000000004</v>
      </c>
      <c r="L248" s="28">
        <v>0.79654400000000003</v>
      </c>
      <c r="M248" s="28">
        <v>0.78583999999999976</v>
      </c>
      <c r="N248" s="28">
        <v>0.6723809999999999</v>
      </c>
      <c r="O248" s="28">
        <v>0.63800800000000002</v>
      </c>
      <c r="P248" s="28">
        <v>0.54404200000000003</v>
      </c>
      <c r="Q248" s="28">
        <v>0.38212299999999999</v>
      </c>
      <c r="R248" s="28">
        <v>0.49805300000000002</v>
      </c>
      <c r="S248" s="28">
        <v>0.6744699999999999</v>
      </c>
      <c r="T248" s="28">
        <v>1.531847</v>
      </c>
      <c r="U248" s="28">
        <v>2.4486960000000004</v>
      </c>
      <c r="V248" s="29">
        <v>1.4619339999999994</v>
      </c>
      <c r="W248" s="29">
        <v>0.65780000000000027</v>
      </c>
      <c r="X248" s="29">
        <v>1.3478940000000006</v>
      </c>
      <c r="Y248" s="29">
        <v>1.6087400000000005</v>
      </c>
      <c r="Z248" s="29">
        <v>1.6206200000000015</v>
      </c>
      <c r="AA248" s="29">
        <v>2.0651089999999983</v>
      </c>
      <c r="AB248" s="29">
        <v>2.0246330000000001</v>
      </c>
      <c r="AC248" s="29">
        <v>2.0949599999999999</v>
      </c>
      <c r="AD248" s="29">
        <v>1.9026970000000014</v>
      </c>
      <c r="AE248" s="29">
        <v>1.694230000000001</v>
      </c>
      <c r="AF248" s="29">
        <v>2.6313420000000023</v>
      </c>
      <c r="AG248" s="29">
        <v>2.7849280000000065</v>
      </c>
      <c r="AH248" s="29">
        <v>2.6015650000000039</v>
      </c>
      <c r="AI248" s="29">
        <v>2.213341999999999</v>
      </c>
      <c r="AJ248" s="29">
        <v>3.511648000000005</v>
      </c>
      <c r="AK248" s="29">
        <v>2.5584510000000074</v>
      </c>
      <c r="AL248" s="29">
        <v>2.6036610000000056</v>
      </c>
      <c r="AM248" s="29">
        <v>3.5446640000000067</v>
      </c>
      <c r="AN248" s="29">
        <v>2.8385540000000091</v>
      </c>
      <c r="AO248" s="29">
        <v>3.9754080000000145</v>
      </c>
      <c r="AP248" s="29">
        <v>4.2422080000000131</v>
      </c>
    </row>
    <row r="249" spans="1:42" ht="15" x14ac:dyDescent="0.25">
      <c r="A249" s="68" t="s">
        <v>6</v>
      </c>
      <c r="B249" s="27" t="s">
        <v>141</v>
      </c>
      <c r="C249" s="27" t="s">
        <v>93</v>
      </c>
      <c r="D249" s="27" t="s">
        <v>117</v>
      </c>
      <c r="E249" s="27" t="s">
        <v>145</v>
      </c>
      <c r="F249" s="28">
        <v>0.62540000000000007</v>
      </c>
      <c r="G249" s="28">
        <v>0.67526999999999981</v>
      </c>
      <c r="H249" s="28">
        <v>1.1922159999999999</v>
      </c>
      <c r="I249" s="28">
        <v>0.95028799999999991</v>
      </c>
      <c r="J249" s="28">
        <v>0.59817400000000021</v>
      </c>
      <c r="K249" s="28">
        <v>0.47774799999999995</v>
      </c>
      <c r="L249" s="28">
        <v>0.96016400000000002</v>
      </c>
      <c r="M249" s="28">
        <v>0.86437599999999981</v>
      </c>
      <c r="N249" s="28">
        <v>0.58939899999999945</v>
      </c>
      <c r="O249" s="28">
        <v>0.46319399999999999</v>
      </c>
      <c r="P249" s="28">
        <v>0.59200200000000025</v>
      </c>
      <c r="Q249" s="28">
        <v>0.54818</v>
      </c>
      <c r="R249" s="28">
        <v>0.57376599999999989</v>
      </c>
      <c r="S249" s="28">
        <v>0.60104600000000008</v>
      </c>
      <c r="T249" s="28">
        <v>0.31830700000000001</v>
      </c>
      <c r="U249" s="28">
        <v>0.46020100000000008</v>
      </c>
      <c r="V249" s="29">
        <v>0.15702499999999991</v>
      </c>
      <c r="W249" s="29">
        <v>0.69019399999999964</v>
      </c>
      <c r="X249" s="29">
        <v>0.72673899999999958</v>
      </c>
      <c r="Y249" s="29">
        <v>0.44549999999999967</v>
      </c>
      <c r="Z249" s="29">
        <v>0.27894999999999998</v>
      </c>
      <c r="AA249" s="29">
        <v>0.36958500000000005</v>
      </c>
      <c r="AB249" s="29">
        <v>0.46398600000000018</v>
      </c>
      <c r="AC249" s="29">
        <v>1.0965600000000002</v>
      </c>
      <c r="AD249" s="29">
        <v>0.55050200000000016</v>
      </c>
      <c r="AE249" s="29">
        <v>0.30156000000000016</v>
      </c>
      <c r="AF249" s="29">
        <v>0.61673299999999998</v>
      </c>
      <c r="AG249" s="29">
        <v>0.4363200000000001</v>
      </c>
      <c r="AH249" s="29">
        <v>0.26486700000000002</v>
      </c>
      <c r="AI249" s="29">
        <v>0.33794999999999997</v>
      </c>
      <c r="AJ249" s="29">
        <v>0.24570000000000003</v>
      </c>
      <c r="AK249" s="29">
        <v>0.44768599999999992</v>
      </c>
      <c r="AL249" s="29">
        <v>0.99869799999999986</v>
      </c>
      <c r="AM249" s="29">
        <v>0.67459399999999992</v>
      </c>
      <c r="AN249" s="29">
        <v>0.67073999999999989</v>
      </c>
      <c r="AO249" s="29">
        <v>0.64109399999999994</v>
      </c>
      <c r="AP249" s="29">
        <v>0.46176199999999973</v>
      </c>
    </row>
    <row r="250" spans="1:42" ht="15" x14ac:dyDescent="0.25">
      <c r="A250" s="68" t="s">
        <v>6</v>
      </c>
      <c r="B250" s="27" t="s">
        <v>141</v>
      </c>
      <c r="C250" s="27" t="s">
        <v>93</v>
      </c>
      <c r="D250" s="27" t="s">
        <v>143</v>
      </c>
      <c r="E250" s="27" t="s">
        <v>144</v>
      </c>
      <c r="F250" s="28">
        <v>0.85535999999999968</v>
      </c>
      <c r="G250" s="28">
        <v>0.84455999999999987</v>
      </c>
      <c r="H250" s="28">
        <v>1.86192</v>
      </c>
      <c r="I250" s="28">
        <v>2.4947999999999992</v>
      </c>
      <c r="J250" s="28">
        <v>0.77544000000000002</v>
      </c>
      <c r="K250" s="28">
        <v>0.60048000000000001</v>
      </c>
      <c r="L250" s="28">
        <v>1.3953599999999997</v>
      </c>
      <c r="M250" s="28">
        <v>0.80999999999999994</v>
      </c>
      <c r="N250" s="28">
        <v>0.80901199999999984</v>
      </c>
      <c r="O250" s="28">
        <v>0.62856000000000001</v>
      </c>
      <c r="P250" s="28">
        <v>2.1648120000000004</v>
      </c>
      <c r="Q250" s="28">
        <v>0.55998000000000003</v>
      </c>
      <c r="R250" s="28">
        <v>0.58104</v>
      </c>
      <c r="S250" s="28">
        <v>0.77664999999999973</v>
      </c>
      <c r="T250" s="28">
        <v>1.067977</v>
      </c>
      <c r="U250" s="28">
        <v>1.2356989999999999</v>
      </c>
      <c r="V250" s="29">
        <v>0.83565399999999934</v>
      </c>
      <c r="W250" s="29">
        <v>0.88991999999999982</v>
      </c>
      <c r="X250" s="29">
        <v>0.65555599999999981</v>
      </c>
      <c r="Y250" s="29">
        <v>0.82511999999999952</v>
      </c>
      <c r="Z250" s="29">
        <v>0.70199999999999962</v>
      </c>
      <c r="AA250" s="29">
        <v>0.89275299999999957</v>
      </c>
      <c r="AB250" s="29">
        <v>1.1237830000000006</v>
      </c>
      <c r="AC250" s="29">
        <v>0.59831999999999963</v>
      </c>
      <c r="AD250" s="29">
        <v>1.0926460000000009</v>
      </c>
      <c r="AE250" s="29">
        <v>1.3867200000000028</v>
      </c>
      <c r="AF250" s="29">
        <v>1.6961360000000016</v>
      </c>
      <c r="AG250" s="29">
        <v>0.89855999999999958</v>
      </c>
      <c r="AH250" s="29">
        <v>0.96709099999999981</v>
      </c>
      <c r="AI250" s="29">
        <v>1.1491199999999995</v>
      </c>
      <c r="AJ250" s="29">
        <v>0.96551999999999971</v>
      </c>
      <c r="AK250" s="29">
        <v>0.8507629999999996</v>
      </c>
      <c r="AL250" s="29">
        <v>0.6140629999999998</v>
      </c>
      <c r="AM250" s="29">
        <v>0.68237699999999957</v>
      </c>
      <c r="AN250" s="29">
        <v>0.68471999999999966</v>
      </c>
      <c r="AO250" s="29">
        <v>0.87848799999999982</v>
      </c>
      <c r="AP250" s="29">
        <v>0.74164299999999972</v>
      </c>
    </row>
    <row r="251" spans="1:42" ht="15" x14ac:dyDescent="0.25">
      <c r="A251" s="68" t="s">
        <v>6</v>
      </c>
      <c r="B251" s="27" t="s">
        <v>141</v>
      </c>
      <c r="C251" s="27" t="s">
        <v>93</v>
      </c>
      <c r="D251" s="27" t="s">
        <v>143</v>
      </c>
      <c r="E251" s="27" t="s">
        <v>146</v>
      </c>
      <c r="F251" s="28">
        <v>9.6163199999999982</v>
      </c>
      <c r="G251" s="28">
        <v>14.065919999999998</v>
      </c>
      <c r="H251" s="28">
        <v>18.798480000000005</v>
      </c>
      <c r="I251" s="28">
        <v>25.315200000000004</v>
      </c>
      <c r="J251" s="28">
        <v>15.424559999999998</v>
      </c>
      <c r="K251" s="28">
        <v>15.595199999999993</v>
      </c>
      <c r="L251" s="28">
        <v>19.481039999999993</v>
      </c>
      <c r="M251" s="28">
        <v>21.435839999999995</v>
      </c>
      <c r="N251" s="28">
        <v>22.231169000000001</v>
      </c>
      <c r="O251" s="28">
        <v>18.902159999999999</v>
      </c>
      <c r="P251" s="28">
        <v>15.236908000000001</v>
      </c>
      <c r="Q251" s="28">
        <v>16.273165999999993</v>
      </c>
      <c r="R251" s="28">
        <v>16.897680000000001</v>
      </c>
      <c r="S251" s="28">
        <v>14.806346999999997</v>
      </c>
      <c r="T251" s="28">
        <v>12.767577000000003</v>
      </c>
      <c r="U251" s="28">
        <v>17.502026999999998</v>
      </c>
      <c r="V251" s="29">
        <v>13.999318999999964</v>
      </c>
      <c r="W251" s="29">
        <v>12.858479999999977</v>
      </c>
      <c r="X251" s="29">
        <v>16.999644999999962</v>
      </c>
      <c r="Y251" s="29">
        <v>13.981679999999974</v>
      </c>
      <c r="Z251" s="29">
        <v>15.545519999999962</v>
      </c>
      <c r="AA251" s="29">
        <v>13.323957999999964</v>
      </c>
      <c r="AB251" s="29">
        <v>10.07351899999999</v>
      </c>
      <c r="AC251" s="29">
        <v>9.8539199999999774</v>
      </c>
      <c r="AD251" s="29">
        <v>11.206260999999962</v>
      </c>
      <c r="AE251" s="29">
        <v>7.6118399999999919</v>
      </c>
      <c r="AF251" s="29">
        <v>11.966399999999975</v>
      </c>
      <c r="AG251" s="29">
        <v>14.152319999999968</v>
      </c>
      <c r="AH251" s="29">
        <v>10.873800999999974</v>
      </c>
      <c r="AI251" s="29">
        <v>10.903679999999977</v>
      </c>
      <c r="AJ251" s="29">
        <v>12.93407999999997</v>
      </c>
      <c r="AK251" s="29">
        <v>8.7739179999999752</v>
      </c>
      <c r="AL251" s="29">
        <v>10.742219999999973</v>
      </c>
      <c r="AM251" s="29">
        <v>12.809879999999971</v>
      </c>
      <c r="AN251" s="29">
        <v>8.6983199999999901</v>
      </c>
      <c r="AO251" s="29">
        <v>12.440517999999964</v>
      </c>
      <c r="AP251" s="29">
        <v>11.335766999999962</v>
      </c>
    </row>
    <row r="252" spans="1:42" ht="15" x14ac:dyDescent="0.25">
      <c r="A252" s="68" t="s">
        <v>6</v>
      </c>
      <c r="B252" s="27" t="s">
        <v>141</v>
      </c>
      <c r="C252" s="27" t="s">
        <v>95</v>
      </c>
      <c r="D252" s="27" t="s">
        <v>117</v>
      </c>
      <c r="E252" s="27" t="s">
        <v>140</v>
      </c>
      <c r="F252" s="28">
        <v>0.1764</v>
      </c>
      <c r="G252" s="28">
        <v>0.11024999999999999</v>
      </c>
      <c r="H252" s="28">
        <v>0.15189999999999998</v>
      </c>
      <c r="I252" s="28">
        <v>0.14454999999999996</v>
      </c>
      <c r="J252" s="28">
        <v>0.11025</v>
      </c>
      <c r="K252" s="28">
        <v>0.15924999999999997</v>
      </c>
      <c r="L252" s="28">
        <v>0.21804999999999997</v>
      </c>
      <c r="M252" s="28">
        <v>0.22784999999999994</v>
      </c>
      <c r="N252" s="28">
        <v>0.107187</v>
      </c>
      <c r="O252" s="28">
        <v>0.11514999999999999</v>
      </c>
      <c r="P252" s="28">
        <v>0.12739999999999999</v>
      </c>
      <c r="Q252" s="28">
        <v>6.5537000000000012E-2</v>
      </c>
      <c r="R252" s="28">
        <v>0.1323</v>
      </c>
      <c r="S252" s="28">
        <v>0.15169699999999997</v>
      </c>
      <c r="T252" s="28">
        <v>0.15679999999999997</v>
      </c>
      <c r="U252" s="28">
        <v>0.13474999999999998</v>
      </c>
      <c r="V252" s="29">
        <v>4.5936999999999999E-2</v>
      </c>
      <c r="W252" s="29">
        <v>0</v>
      </c>
      <c r="X252" s="29">
        <v>0.28113700000000014</v>
      </c>
      <c r="Y252" s="29">
        <v>0.12984999999999997</v>
      </c>
      <c r="Z252" s="29">
        <v>0.10289999999999994</v>
      </c>
      <c r="AA252" s="29">
        <v>0.13148199999999999</v>
      </c>
      <c r="AB252" s="29">
        <v>0.11514999999999996</v>
      </c>
      <c r="AC252" s="29">
        <v>0.10779999999999997</v>
      </c>
      <c r="AD252" s="29">
        <v>0.23315900000000009</v>
      </c>
      <c r="AE252" s="29">
        <v>4.41E-2</v>
      </c>
      <c r="AF252" s="29">
        <v>0.1666</v>
      </c>
      <c r="AG252" s="29">
        <v>0.12004999999999996</v>
      </c>
      <c r="AH252" s="29">
        <v>0.13474999999999995</v>
      </c>
      <c r="AI252" s="29">
        <v>0.17885000000000004</v>
      </c>
      <c r="AJ252" s="29">
        <v>0.1323</v>
      </c>
      <c r="AK252" s="29">
        <v>0.10044999999999997</v>
      </c>
      <c r="AL252" s="29">
        <v>0.10534999999999997</v>
      </c>
      <c r="AM252" s="29">
        <v>0.17150000000000004</v>
      </c>
      <c r="AN252" s="29">
        <v>0.10534999999999997</v>
      </c>
      <c r="AO252" s="29">
        <v>0.13434099999999996</v>
      </c>
      <c r="AP252" s="29">
        <v>0.12433699999999998</v>
      </c>
    </row>
    <row r="253" spans="1:42" ht="15" x14ac:dyDescent="0.25">
      <c r="A253" s="68" t="s">
        <v>6</v>
      </c>
      <c r="B253" s="27" t="s">
        <v>141</v>
      </c>
      <c r="C253" s="27" t="s">
        <v>95</v>
      </c>
      <c r="D253" s="27" t="s">
        <v>117</v>
      </c>
      <c r="E253" s="27" t="s">
        <v>145</v>
      </c>
      <c r="F253" s="28">
        <v>0.41359999999999997</v>
      </c>
      <c r="G253" s="28">
        <v>0.2772</v>
      </c>
      <c r="H253" s="28">
        <v>0.42899999999999994</v>
      </c>
      <c r="I253" s="28">
        <v>0.27939999999999998</v>
      </c>
      <c r="J253" s="28">
        <v>2.2000000000000001E-3</v>
      </c>
      <c r="K253" s="28">
        <v>0</v>
      </c>
      <c r="L253" s="28">
        <v>0</v>
      </c>
      <c r="M253" s="28">
        <v>0.40260000000000001</v>
      </c>
      <c r="N253" s="28">
        <v>0.22036700000000001</v>
      </c>
      <c r="O253" s="28">
        <v>0.187</v>
      </c>
      <c r="P253" s="28">
        <v>0.18168299999999998</v>
      </c>
      <c r="Q253" s="28">
        <v>0.1661</v>
      </c>
      <c r="R253" s="28">
        <v>0.23099999999999998</v>
      </c>
      <c r="S253" s="28">
        <v>0.19488300000000003</v>
      </c>
      <c r="T253" s="28">
        <v>0.28086599999999995</v>
      </c>
      <c r="U253" s="28">
        <v>0.27023299999999995</v>
      </c>
      <c r="V253" s="29">
        <v>0.14629999999999996</v>
      </c>
      <c r="W253" s="29">
        <v>0.24639999999999998</v>
      </c>
      <c r="X253" s="29">
        <v>0.27353300000000003</v>
      </c>
      <c r="Y253" s="29">
        <v>0.14960000000000001</v>
      </c>
      <c r="Z253" s="29">
        <v>0.16940000000000005</v>
      </c>
      <c r="AA253" s="29">
        <v>0.20313300000000001</v>
      </c>
      <c r="AB253" s="29">
        <v>0.23540000000000003</v>
      </c>
      <c r="AC253" s="29">
        <v>0.12319999999999995</v>
      </c>
      <c r="AD253" s="29">
        <v>0.36244999999999972</v>
      </c>
      <c r="AE253" s="29">
        <v>7.4800000000000005E-2</v>
      </c>
      <c r="AF253" s="29">
        <v>0.29846699999999987</v>
      </c>
      <c r="AG253" s="29">
        <v>0.21780000000000002</v>
      </c>
      <c r="AH253" s="29">
        <v>0.16793300000000003</v>
      </c>
      <c r="AI253" s="29">
        <v>0.29479999999999984</v>
      </c>
      <c r="AJ253" s="29">
        <v>0.16280000000000006</v>
      </c>
      <c r="AK253" s="29">
        <v>0.23026700000000005</v>
      </c>
      <c r="AL253" s="29">
        <v>0.23448300000000002</v>
      </c>
      <c r="AM253" s="29">
        <v>0.24163300000000004</v>
      </c>
      <c r="AN253" s="29">
        <v>0.21780000000000008</v>
      </c>
      <c r="AO253" s="29">
        <v>0.17801700000000004</v>
      </c>
      <c r="AP253" s="29">
        <v>0.186083</v>
      </c>
    </row>
    <row r="254" spans="1:42" ht="15" x14ac:dyDescent="0.25">
      <c r="A254" s="68" t="s">
        <v>6</v>
      </c>
      <c r="B254" s="27" t="s">
        <v>141</v>
      </c>
      <c r="C254" s="27" t="s">
        <v>95</v>
      </c>
      <c r="D254" s="27" t="s">
        <v>143</v>
      </c>
      <c r="E254" s="27" t="s">
        <v>144</v>
      </c>
      <c r="F254" s="28">
        <v>0.16920000000000002</v>
      </c>
      <c r="G254" s="28">
        <v>0.15479999999999999</v>
      </c>
      <c r="H254" s="28">
        <v>0.19080000000000003</v>
      </c>
      <c r="I254" s="28">
        <v>0.21959999999999999</v>
      </c>
      <c r="J254" s="28">
        <v>0.10440000000000002</v>
      </c>
      <c r="K254" s="28">
        <v>0.11160000000000002</v>
      </c>
      <c r="L254" s="28">
        <v>9.7200000000000022E-2</v>
      </c>
      <c r="M254" s="28">
        <v>0.16559999999999997</v>
      </c>
      <c r="N254" s="28">
        <v>0.17549999999999999</v>
      </c>
      <c r="O254" s="28">
        <v>0.12240000000000002</v>
      </c>
      <c r="P254" s="28">
        <v>0.215924</v>
      </c>
      <c r="Q254" s="28">
        <v>9.667400000000001E-2</v>
      </c>
      <c r="R254" s="28">
        <v>0.1764</v>
      </c>
      <c r="S254" s="28">
        <v>0.15457300000000002</v>
      </c>
      <c r="T254" s="28">
        <v>0.22627400000000003</v>
      </c>
      <c r="U254" s="28">
        <v>0.18344899999999997</v>
      </c>
      <c r="V254" s="29">
        <v>0.16882599999999995</v>
      </c>
      <c r="W254" s="29">
        <v>0.14040000000000002</v>
      </c>
      <c r="X254" s="29">
        <v>0.19417299999999996</v>
      </c>
      <c r="Y254" s="29">
        <v>0.18719999999999992</v>
      </c>
      <c r="Z254" s="29">
        <v>0.10440000000000001</v>
      </c>
      <c r="AA254" s="29">
        <v>0.18607299999999991</v>
      </c>
      <c r="AB254" s="29">
        <v>0.12217300000000005</v>
      </c>
      <c r="AC254" s="29">
        <v>0.14759999999999995</v>
      </c>
      <c r="AD254" s="29">
        <v>0.14377300000000004</v>
      </c>
      <c r="AE254" s="29">
        <v>0.10800000000000003</v>
      </c>
      <c r="AF254" s="29">
        <v>0.11850100000000004</v>
      </c>
      <c r="AG254" s="29">
        <v>0.20519999999999991</v>
      </c>
      <c r="AH254" s="29">
        <v>0.17947399999999997</v>
      </c>
      <c r="AI254" s="29">
        <v>0.20879999999999996</v>
      </c>
      <c r="AJ254" s="29">
        <v>0.17279999999999995</v>
      </c>
      <c r="AK254" s="29">
        <v>0.11107400000000005</v>
      </c>
      <c r="AL254" s="29">
        <v>0.150973</v>
      </c>
      <c r="AM254" s="29">
        <v>0.14760000000000001</v>
      </c>
      <c r="AN254" s="29">
        <v>0.13680000000000003</v>
      </c>
      <c r="AO254" s="29">
        <v>0.16177299999999994</v>
      </c>
      <c r="AP254" s="29">
        <v>0.14752399999999999</v>
      </c>
    </row>
    <row r="255" spans="1:42" ht="15" x14ac:dyDescent="0.25">
      <c r="A255" s="68" t="s">
        <v>6</v>
      </c>
      <c r="B255" s="27" t="s">
        <v>141</v>
      </c>
      <c r="C255" s="27" t="s">
        <v>96</v>
      </c>
      <c r="D255" s="33" t="s">
        <v>143</v>
      </c>
      <c r="E255" s="27" t="s">
        <v>144</v>
      </c>
      <c r="F255" s="28">
        <v>4.752E-2</v>
      </c>
      <c r="G255" s="28">
        <v>3.8880000000000005E-2</v>
      </c>
      <c r="H255" s="28">
        <v>4.752E-2</v>
      </c>
      <c r="I255" s="28">
        <v>4.3199999999999995E-2</v>
      </c>
      <c r="J255" s="28">
        <v>5.1839999999999997E-2</v>
      </c>
      <c r="K255" s="28">
        <v>0</v>
      </c>
      <c r="L255" s="28">
        <v>7.3440000000000005E-2</v>
      </c>
      <c r="M255" s="28">
        <v>6.9119999999999987E-2</v>
      </c>
      <c r="N255" s="28">
        <v>4.1398000000000004E-2</v>
      </c>
      <c r="O255" s="28">
        <v>9.935999999999999E-2</v>
      </c>
      <c r="P255" s="28">
        <v>0.37142900000000001</v>
      </c>
      <c r="Q255" s="28">
        <v>7.5599999999999999E-3</v>
      </c>
      <c r="R255" s="28">
        <v>1.2959999999999999E-2</v>
      </c>
      <c r="S255" s="28">
        <v>3.8068000000000005E-2</v>
      </c>
      <c r="T255" s="28">
        <v>0.10358900000000001</v>
      </c>
      <c r="U255" s="28">
        <v>8.1717999999999999E-2</v>
      </c>
      <c r="V255" s="29">
        <v>1.6381E-2</v>
      </c>
      <c r="W255" s="29">
        <v>1.2959999999999999E-2</v>
      </c>
      <c r="X255" s="29">
        <v>2.1600000000000001E-2</v>
      </c>
      <c r="Y255" s="29">
        <v>3.456E-2</v>
      </c>
      <c r="Z255" s="29">
        <v>8.6400000000000001E-3</v>
      </c>
      <c r="AA255" s="29">
        <v>5.4716999999999988E-2</v>
      </c>
      <c r="AB255" s="29">
        <v>2.1328000000000003E-2</v>
      </c>
      <c r="AC255" s="29">
        <v>3.456E-2</v>
      </c>
      <c r="AD255" s="29">
        <v>6.9028999999999993E-2</v>
      </c>
      <c r="AE255" s="29">
        <v>4.3199999999999995E-2</v>
      </c>
      <c r="AF255" s="29">
        <v>8.6041000000000006E-2</v>
      </c>
      <c r="AG255" s="29">
        <v>2.1600000000000001E-2</v>
      </c>
      <c r="AH255" s="29">
        <v>2.9609999999999997E-2</v>
      </c>
      <c r="AI255" s="29">
        <v>5.6159999999999988E-2</v>
      </c>
      <c r="AJ255" s="29">
        <v>4.3200000000000002E-2</v>
      </c>
      <c r="AK255" s="29">
        <v>7.2267999999999999E-2</v>
      </c>
      <c r="AL255" s="29">
        <v>3.8879999999999998E-2</v>
      </c>
      <c r="AM255" s="29">
        <v>4.7519999999999993E-2</v>
      </c>
      <c r="AN255" s="29">
        <v>5.1839999999999997E-2</v>
      </c>
      <c r="AO255" s="29">
        <v>1.0799090000000007</v>
      </c>
      <c r="AP255" s="29">
        <v>0.10755000000000003</v>
      </c>
    </row>
    <row r="256" spans="1:42" ht="15" x14ac:dyDescent="0.25">
      <c r="A256" s="68" t="s">
        <v>6</v>
      </c>
      <c r="B256" s="27" t="s">
        <v>141</v>
      </c>
      <c r="C256" s="27" t="s">
        <v>96</v>
      </c>
      <c r="D256" s="33" t="s">
        <v>143</v>
      </c>
      <c r="E256" s="27" t="s">
        <v>146</v>
      </c>
      <c r="F256" s="28">
        <v>0</v>
      </c>
      <c r="G256" s="28">
        <v>7.7759999999999996E-2</v>
      </c>
      <c r="H256" s="28">
        <v>7.7759999999999996E-2</v>
      </c>
      <c r="I256" s="28">
        <v>6.480000000000001E-2</v>
      </c>
      <c r="J256" s="28">
        <v>6.9120000000000001E-2</v>
      </c>
      <c r="K256" s="28">
        <v>5.6160000000000002E-2</v>
      </c>
      <c r="L256" s="28">
        <v>2.5920000000000002E-2</v>
      </c>
      <c r="M256" s="28">
        <v>4.752E-2</v>
      </c>
      <c r="N256" s="28">
        <v>0.58751999999999982</v>
      </c>
      <c r="O256" s="28">
        <v>0.25920000000000004</v>
      </c>
      <c r="P256" s="28">
        <v>0.14688000000000001</v>
      </c>
      <c r="Q256" s="28">
        <v>0.18108100000000002</v>
      </c>
      <c r="R256" s="28">
        <v>0.12960000000000002</v>
      </c>
      <c r="S256" s="28">
        <v>9.5039999999999999E-2</v>
      </c>
      <c r="T256" s="28">
        <v>0.24191999999999994</v>
      </c>
      <c r="U256" s="28">
        <v>0.15984000000000001</v>
      </c>
      <c r="V256" s="29">
        <v>0.14255999999999999</v>
      </c>
      <c r="W256" s="29">
        <v>9.9360000000000032E-2</v>
      </c>
      <c r="X256" s="29">
        <v>6.0479999999999992E-2</v>
      </c>
      <c r="Y256" s="29">
        <v>0.10800000000000001</v>
      </c>
      <c r="Z256" s="29">
        <v>6.9119999999999987E-2</v>
      </c>
      <c r="AA256" s="29">
        <v>6.4799999999999996E-2</v>
      </c>
      <c r="AB256" s="29">
        <v>7.3440000000000019E-2</v>
      </c>
      <c r="AC256" s="29">
        <v>0.15983999999999993</v>
      </c>
      <c r="AD256" s="29">
        <v>2.5919999999999999E-2</v>
      </c>
      <c r="AE256" s="29">
        <v>1.728E-2</v>
      </c>
      <c r="AF256" s="29">
        <v>8.6400000000000001E-3</v>
      </c>
      <c r="AG256" s="29">
        <v>8.2080000000000014E-2</v>
      </c>
      <c r="AH256" s="29">
        <v>1.728E-2</v>
      </c>
      <c r="AI256" s="29">
        <v>4.752E-2</v>
      </c>
      <c r="AJ256" s="29">
        <v>4.3200000000000002E-2</v>
      </c>
      <c r="AK256" s="29">
        <v>4.3199999999999995E-2</v>
      </c>
      <c r="AL256" s="29">
        <v>4.7519999999999993E-2</v>
      </c>
      <c r="AM256" s="29">
        <v>3.456E-2</v>
      </c>
      <c r="AN256" s="29">
        <v>5.1839999999999997E-2</v>
      </c>
      <c r="AO256" s="29">
        <v>1.728E-2</v>
      </c>
      <c r="AP256" s="29">
        <v>4.752E-2</v>
      </c>
    </row>
    <row r="257" spans="1:42" ht="25.5" x14ac:dyDescent="0.25">
      <c r="A257" s="68" t="s">
        <v>6</v>
      </c>
      <c r="B257" s="27" t="s">
        <v>141</v>
      </c>
      <c r="C257" s="27" t="s">
        <v>97</v>
      </c>
      <c r="D257" s="27" t="s">
        <v>117</v>
      </c>
      <c r="E257" s="27" t="s">
        <v>140</v>
      </c>
      <c r="F257" s="28">
        <v>0.41997600000000002</v>
      </c>
      <c r="G257" s="28">
        <v>0.36655799999999999</v>
      </c>
      <c r="H257" s="28">
        <v>0.3960300000000001</v>
      </c>
      <c r="I257" s="28">
        <v>0.44760600000000006</v>
      </c>
      <c r="J257" s="28">
        <v>7.1838000000000013E-2</v>
      </c>
      <c r="K257" s="28">
        <v>0.20262000000000002</v>
      </c>
      <c r="L257" s="28">
        <v>0.20630400000000004</v>
      </c>
      <c r="M257" s="28">
        <v>0.22472400000000003</v>
      </c>
      <c r="N257" s="28">
        <v>0.15380700000000003</v>
      </c>
      <c r="O257" s="28">
        <v>0.169464</v>
      </c>
      <c r="P257" s="28">
        <v>0.25603799999999999</v>
      </c>
      <c r="Q257" s="28">
        <v>0.118809</v>
      </c>
      <c r="R257" s="28">
        <v>1.6578000000000002E-2</v>
      </c>
      <c r="S257" s="28">
        <v>5.2210000000000017E-3</v>
      </c>
      <c r="T257" s="28">
        <v>-2.7629999999999998E-3</v>
      </c>
      <c r="U257" s="28">
        <v>-1.1359999999999999E-2</v>
      </c>
      <c r="V257" s="29">
        <v>-4.8813000000000002E-2</v>
      </c>
      <c r="W257" s="29">
        <v>0</v>
      </c>
      <c r="X257" s="29">
        <v>-4.1137E-2</v>
      </c>
      <c r="Y257" s="29">
        <v>0</v>
      </c>
      <c r="Z257" s="29">
        <v>0</v>
      </c>
      <c r="AA257" s="29">
        <v>-8.9049999999999997E-3</v>
      </c>
      <c r="AB257" s="29">
        <v>0</v>
      </c>
      <c r="AC257" s="29">
        <v>0</v>
      </c>
      <c r="AD257" s="29">
        <v>0</v>
      </c>
      <c r="AE257" s="29">
        <v>0</v>
      </c>
      <c r="AF257" s="29">
        <v>0</v>
      </c>
      <c r="AG257" s="29">
        <v>0</v>
      </c>
      <c r="AH257" s="29">
        <v>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</row>
    <row r="258" spans="1:42" ht="15" x14ac:dyDescent="0.25">
      <c r="A258" s="68" t="s">
        <v>6</v>
      </c>
      <c r="B258" s="27" t="s">
        <v>141</v>
      </c>
      <c r="C258" s="27" t="s">
        <v>147</v>
      </c>
      <c r="D258" s="33" t="s">
        <v>117</v>
      </c>
      <c r="E258" s="27" t="s">
        <v>140</v>
      </c>
      <c r="F258" s="28">
        <v>9.8501999999999978E-2</v>
      </c>
      <c r="G258" s="28">
        <v>9.8498000000000002E-2</v>
      </c>
      <c r="H258" s="28">
        <v>0.17238199999999998</v>
      </c>
      <c r="I258" s="28">
        <v>0.27090400000000003</v>
      </c>
      <c r="J258" s="28">
        <v>0.13850999999999999</v>
      </c>
      <c r="K258" s="28">
        <v>5.5404000000000009E-2</v>
      </c>
      <c r="L258" s="28">
        <v>6.4638000000000001E-2</v>
      </c>
      <c r="M258" s="28">
        <v>0.12927599999999997</v>
      </c>
      <c r="N258" s="28">
        <v>9.4920999999999991E-2</v>
      </c>
      <c r="O258" s="28">
        <v>7.6979999999999993E-2</v>
      </c>
      <c r="P258" s="28">
        <v>5.8509999999999993E-2</v>
      </c>
      <c r="Q258" s="28">
        <v>5.2087999999999995E-2</v>
      </c>
      <c r="R258" s="28">
        <v>7.3901999999999995E-2</v>
      </c>
      <c r="S258" s="28">
        <v>6.0829999999999995E-2</v>
      </c>
      <c r="T258" s="28">
        <v>0.12242999999999998</v>
      </c>
      <c r="U258" s="28">
        <v>7.3663999999999993E-2</v>
      </c>
      <c r="V258" s="29">
        <v>3.0288000000000002E-2</v>
      </c>
      <c r="W258" s="29">
        <v>0</v>
      </c>
      <c r="X258" s="29">
        <v>-7.7000000000000007E-4</v>
      </c>
      <c r="Y258" s="29">
        <v>0</v>
      </c>
      <c r="Z258" s="29">
        <v>0</v>
      </c>
      <c r="AA258" s="29">
        <v>-1.284E-3</v>
      </c>
      <c r="AB258" s="29">
        <v>0</v>
      </c>
      <c r="AC258" s="29">
        <v>0</v>
      </c>
      <c r="AD258" s="29">
        <v>0</v>
      </c>
      <c r="AE258" s="29">
        <v>0</v>
      </c>
      <c r="AF258" s="29">
        <v>0</v>
      </c>
      <c r="AG258" s="29">
        <v>0</v>
      </c>
      <c r="AH258" s="29">
        <v>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</row>
    <row r="259" spans="1:42" ht="15" x14ac:dyDescent="0.25">
      <c r="A259" s="68" t="s">
        <v>6</v>
      </c>
      <c r="B259" s="27" t="s">
        <v>141</v>
      </c>
      <c r="C259" s="27" t="s">
        <v>147</v>
      </c>
      <c r="D259" s="33" t="s">
        <v>117</v>
      </c>
      <c r="E259" s="27" t="s">
        <v>145</v>
      </c>
      <c r="F259" s="28">
        <v>0.42258400000000007</v>
      </c>
      <c r="G259" s="28">
        <v>0.25463900000000006</v>
      </c>
      <c r="H259" s="28">
        <v>0.45240299999999994</v>
      </c>
      <c r="I259" s="28">
        <v>0.28444299999999995</v>
      </c>
      <c r="J259" s="28">
        <v>0.55257400000000001</v>
      </c>
      <c r="K259" s="28">
        <v>0.21398900000000001</v>
      </c>
      <c r="L259" s="28">
        <v>0.34400400000000009</v>
      </c>
      <c r="M259" s="28">
        <v>0.52005000000000001</v>
      </c>
      <c r="N259" s="28">
        <v>0.28711899999999996</v>
      </c>
      <c r="O259" s="28">
        <v>0.17607000000000003</v>
      </c>
      <c r="P259" s="28">
        <v>2.4607999999999998E-2</v>
      </c>
      <c r="Q259" s="28">
        <v>0.20269100000000001</v>
      </c>
      <c r="R259" s="28">
        <v>0.222111</v>
      </c>
      <c r="S259" s="28">
        <v>0.26453100000000007</v>
      </c>
      <c r="T259" s="28">
        <v>0.18305300000000002</v>
      </c>
      <c r="U259" s="28">
        <v>0.34127100000000005</v>
      </c>
      <c r="V259" s="29">
        <v>-1.3549999999999999E-3</v>
      </c>
      <c r="W259" s="29">
        <v>0</v>
      </c>
      <c r="X259" s="29">
        <v>-4.4999999999999999E-4</v>
      </c>
      <c r="Y259" s="29">
        <v>0</v>
      </c>
      <c r="Z259" s="29">
        <v>0</v>
      </c>
      <c r="AA259" s="29">
        <v>-2.029E-3</v>
      </c>
      <c r="AB259" s="29">
        <v>0</v>
      </c>
      <c r="AC259" s="29">
        <v>0</v>
      </c>
      <c r="AD259" s="29">
        <v>0</v>
      </c>
      <c r="AE259" s="29">
        <v>0</v>
      </c>
      <c r="AF259" s="29">
        <v>0</v>
      </c>
      <c r="AG259" s="29">
        <v>0</v>
      </c>
      <c r="AH259" s="29">
        <v>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</row>
    <row r="260" spans="1:42" ht="15" x14ac:dyDescent="0.25">
      <c r="A260" s="68" t="s">
        <v>6</v>
      </c>
      <c r="B260" s="27" t="s">
        <v>141</v>
      </c>
      <c r="C260" s="27" t="s">
        <v>147</v>
      </c>
      <c r="D260" s="33" t="s">
        <v>117</v>
      </c>
      <c r="E260" s="27" t="s">
        <v>148</v>
      </c>
      <c r="F260" s="28">
        <v>0.17241000000000001</v>
      </c>
      <c r="G260" s="28">
        <v>0.18164</v>
      </c>
      <c r="H260" s="28">
        <v>0.197044</v>
      </c>
      <c r="I260" s="28">
        <v>0.14318400000000001</v>
      </c>
      <c r="J260" s="28">
        <v>0.14164599999999999</v>
      </c>
      <c r="K260" s="28">
        <v>0.13088</v>
      </c>
      <c r="L260" s="28">
        <v>0.12623999999999999</v>
      </c>
      <c r="M260" s="28">
        <v>0.44480200000000003</v>
      </c>
      <c r="N260" s="28">
        <v>0.11851999999999999</v>
      </c>
      <c r="O260" s="28">
        <v>9.6982000000000013E-2</v>
      </c>
      <c r="P260" s="28">
        <v>3.0783999999999999E-2</v>
      </c>
      <c r="Q260" s="28">
        <v>0.11081199999999999</v>
      </c>
      <c r="R260" s="28">
        <v>6.6185999999999995E-2</v>
      </c>
      <c r="S260" s="28">
        <v>8.0027999999999988E-2</v>
      </c>
      <c r="T260" s="28">
        <v>0.113372</v>
      </c>
      <c r="U260" s="28">
        <v>0.19083599999999998</v>
      </c>
      <c r="V260" s="29">
        <v>3.3858000000000006E-2</v>
      </c>
      <c r="W260" s="29">
        <v>2.4624000000000004E-2</v>
      </c>
      <c r="X260" s="29">
        <v>-6.156E-3</v>
      </c>
      <c r="Y260" s="29">
        <v>0</v>
      </c>
      <c r="Z260" s="29">
        <v>0</v>
      </c>
      <c r="AA260" s="29">
        <v>-1.2312E-2</v>
      </c>
      <c r="AB260" s="29">
        <v>0</v>
      </c>
      <c r="AC260" s="29">
        <v>0</v>
      </c>
      <c r="AD260" s="29">
        <v>0</v>
      </c>
      <c r="AE260" s="29">
        <v>0</v>
      </c>
      <c r="AF260" s="29">
        <v>0</v>
      </c>
      <c r="AG260" s="29">
        <v>0</v>
      </c>
      <c r="AH260" s="29">
        <v>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</row>
    <row r="261" spans="1:42" ht="15" x14ac:dyDescent="0.25">
      <c r="A261" s="68" t="s">
        <v>6</v>
      </c>
      <c r="B261" s="27" t="s">
        <v>141</v>
      </c>
      <c r="C261" s="27" t="s">
        <v>147</v>
      </c>
      <c r="D261" s="27" t="s">
        <v>143</v>
      </c>
      <c r="E261" s="27" t="s">
        <v>144</v>
      </c>
      <c r="F261" s="28">
        <v>1.7999999999999999E-2</v>
      </c>
      <c r="G261" s="28">
        <v>8.9999999999999993E-3</v>
      </c>
      <c r="H261" s="28">
        <v>5.3999999999999992E-2</v>
      </c>
      <c r="I261" s="28">
        <v>4.4999999999999998E-2</v>
      </c>
      <c r="J261" s="28">
        <v>3.5999999999999997E-2</v>
      </c>
      <c r="K261" s="28">
        <v>0.22499999999999998</v>
      </c>
      <c r="L261" s="28">
        <v>1.7999999999999999E-2</v>
      </c>
      <c r="M261" s="28">
        <v>8.9999999999999993E-3</v>
      </c>
      <c r="N261" s="28">
        <v>0</v>
      </c>
      <c r="O261" s="28">
        <v>0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>
        <v>0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>
        <v>0</v>
      </c>
      <c r="AC261" s="29">
        <v>0</v>
      </c>
      <c r="AD261" s="29">
        <v>0</v>
      </c>
      <c r="AE261" s="29">
        <v>0</v>
      </c>
      <c r="AF261" s="29">
        <v>0</v>
      </c>
      <c r="AG261" s="29">
        <v>0</v>
      </c>
      <c r="AH261" s="29">
        <v>1.7999999999999999E-2</v>
      </c>
      <c r="AI261" s="29">
        <v>9.9000000000000005E-2</v>
      </c>
      <c r="AJ261" s="29">
        <v>1.1699999999999982</v>
      </c>
      <c r="AK261" s="29">
        <v>0.2970000000000001</v>
      </c>
      <c r="AL261" s="29">
        <v>0.72900000000000043</v>
      </c>
      <c r="AM261" s="29">
        <v>0.5578740000000002</v>
      </c>
      <c r="AN261" s="29">
        <v>0.91548000000000029</v>
      </c>
      <c r="AO261" s="29">
        <v>0.50146199999999963</v>
      </c>
      <c r="AP261" s="29">
        <v>0.30191599999999996</v>
      </c>
    </row>
    <row r="262" spans="1:42" ht="15" x14ac:dyDescent="0.25">
      <c r="A262" s="68" t="s">
        <v>6</v>
      </c>
      <c r="B262" s="27" t="s">
        <v>141</v>
      </c>
      <c r="C262" s="27" t="s">
        <v>147</v>
      </c>
      <c r="D262" s="27" t="s">
        <v>143</v>
      </c>
      <c r="E262" s="27" t="s">
        <v>146</v>
      </c>
      <c r="F262" s="28">
        <v>1.0418399999999997</v>
      </c>
      <c r="G262" s="28">
        <v>0.91212000000000015</v>
      </c>
      <c r="H262" s="28">
        <v>0.98220000000000018</v>
      </c>
      <c r="I262" s="28">
        <v>0.64691999999999994</v>
      </c>
      <c r="J262" s="28">
        <v>1.3509599999999999</v>
      </c>
      <c r="K262" s="28">
        <v>1.4500800000000005</v>
      </c>
      <c r="L262" s="28">
        <v>1.0016400000000001</v>
      </c>
      <c r="M262" s="28">
        <v>1.09728</v>
      </c>
      <c r="N262" s="28">
        <v>0.67118900000000004</v>
      </c>
      <c r="O262" s="28">
        <v>0.53100000000000003</v>
      </c>
      <c r="P262" s="28">
        <v>1.2510000000000003</v>
      </c>
      <c r="Q262" s="28">
        <v>0.59400000000000008</v>
      </c>
      <c r="R262" s="28">
        <v>0.80100000000000016</v>
      </c>
      <c r="S262" s="28">
        <v>0.95325300000000013</v>
      </c>
      <c r="T262" s="28">
        <v>0.747</v>
      </c>
      <c r="U262" s="28">
        <v>1.0979999999999999</v>
      </c>
      <c r="V262" s="29">
        <v>1.3229999999999973</v>
      </c>
      <c r="W262" s="29">
        <v>0.58500000000000019</v>
      </c>
      <c r="X262" s="29">
        <v>1.3035059999999974</v>
      </c>
      <c r="Y262" s="29">
        <v>0.86400000000000032</v>
      </c>
      <c r="Z262" s="29">
        <v>1.0080000000000002</v>
      </c>
      <c r="AA262" s="29">
        <v>1.1235059999999997</v>
      </c>
      <c r="AB262" s="29">
        <v>0.93600000000000017</v>
      </c>
      <c r="AC262" s="29">
        <v>0.90000000000000013</v>
      </c>
      <c r="AD262" s="29">
        <v>0.5392530000000002</v>
      </c>
      <c r="AE262" s="29">
        <v>0.50400000000000011</v>
      </c>
      <c r="AF262" s="29">
        <v>0.63900000000000012</v>
      </c>
      <c r="AG262" s="29">
        <v>0.53100000000000014</v>
      </c>
      <c r="AH262" s="29">
        <v>-2.9970000000000005E-3</v>
      </c>
      <c r="AI262" s="29">
        <v>0</v>
      </c>
      <c r="AJ262" s="29">
        <v>0</v>
      </c>
      <c r="AK262" s="29">
        <v>-1.8570000000000001E-3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</row>
    <row r="263" spans="1:42" ht="15" x14ac:dyDescent="0.25">
      <c r="A263" s="68" t="s">
        <v>6</v>
      </c>
      <c r="B263" s="27" t="s">
        <v>141</v>
      </c>
      <c r="C263" s="27" t="s">
        <v>136</v>
      </c>
      <c r="D263" s="27" t="s">
        <v>117</v>
      </c>
      <c r="E263" s="27" t="s">
        <v>140</v>
      </c>
      <c r="F263" s="28">
        <v>0.15446000000000001</v>
      </c>
      <c r="G263" s="28">
        <v>0.11795999999999998</v>
      </c>
      <c r="H263" s="28">
        <v>0.21489</v>
      </c>
      <c r="I263" s="28">
        <v>0.16377000000000003</v>
      </c>
      <c r="J263" s="28">
        <v>0.1386</v>
      </c>
      <c r="K263" s="28">
        <v>0.19587999999999997</v>
      </c>
      <c r="L263" s="28">
        <v>9.3939999999999996E-2</v>
      </c>
      <c r="M263" s="28">
        <v>7.1300000000000002E-2</v>
      </c>
      <c r="N263" s="28">
        <v>5.4213999999999991E-2</v>
      </c>
      <c r="O263" s="28">
        <v>3.388E-2</v>
      </c>
      <c r="P263" s="28">
        <v>2.1989999999999996E-2</v>
      </c>
      <c r="Q263" s="28">
        <v>-2.2149000000000002E-2</v>
      </c>
      <c r="R263" s="28">
        <v>9.2399999999999999E-3</v>
      </c>
      <c r="S263" s="28">
        <v>-1.3571999999999999E-2</v>
      </c>
      <c r="T263" s="28">
        <v>-9.5350000000000001E-3</v>
      </c>
      <c r="U263" s="28">
        <v>-2.5660000000000001E-3</v>
      </c>
      <c r="V263" s="29">
        <v>-1.797E-3</v>
      </c>
      <c r="W263" s="29">
        <v>0</v>
      </c>
      <c r="X263" s="29">
        <v>-4.1070000000000004E-3</v>
      </c>
      <c r="Y263" s="29">
        <v>0</v>
      </c>
      <c r="Z263" s="29">
        <v>0</v>
      </c>
      <c r="AA263" s="29">
        <v>-7.6999999999999996E-4</v>
      </c>
      <c r="AB263" s="29">
        <v>0</v>
      </c>
      <c r="AC263" s="29">
        <v>0</v>
      </c>
      <c r="AD263" s="29">
        <v>0</v>
      </c>
      <c r="AE263" s="29">
        <v>0</v>
      </c>
      <c r="AF263" s="29">
        <v>0</v>
      </c>
      <c r="AG263" s="29">
        <v>0</v>
      </c>
      <c r="AH263" s="29">
        <v>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</row>
    <row r="264" spans="1:42" ht="15" x14ac:dyDescent="0.25">
      <c r="A264" s="68" t="s">
        <v>6</v>
      </c>
      <c r="B264" s="27" t="s">
        <v>141</v>
      </c>
      <c r="C264" s="27" t="s">
        <v>136</v>
      </c>
      <c r="D264" s="27" t="s">
        <v>117</v>
      </c>
      <c r="E264" s="27" t="s">
        <v>145</v>
      </c>
      <c r="F264" s="28">
        <v>0.38475799999999999</v>
      </c>
      <c r="G264" s="28">
        <v>0.25077600000000005</v>
      </c>
      <c r="H264" s="28">
        <v>0.52669099999999991</v>
      </c>
      <c r="I264" s="28">
        <v>0.30528700000000003</v>
      </c>
      <c r="J264" s="28">
        <v>0.27892800000000001</v>
      </c>
      <c r="K264" s="28">
        <v>0.41856400000000005</v>
      </c>
      <c r="L264" s="28">
        <v>0.28560700000000006</v>
      </c>
      <c r="M264" s="28">
        <v>0.39604999999999996</v>
      </c>
      <c r="N264" s="28">
        <v>0.21565899999999999</v>
      </c>
      <c r="O264" s="28">
        <v>0.19726200000000002</v>
      </c>
      <c r="P264" s="28">
        <v>0.21976900000000002</v>
      </c>
      <c r="Q264" s="28">
        <v>0.17435200000000003</v>
      </c>
      <c r="R264" s="28">
        <v>0.24300900000000003</v>
      </c>
      <c r="S264" s="28">
        <v>0.21855200000000005</v>
      </c>
      <c r="T264" s="28">
        <v>0.23445000000000002</v>
      </c>
      <c r="U264" s="28">
        <v>0.30995800000000001</v>
      </c>
      <c r="V264" s="29">
        <v>0.44734100000000021</v>
      </c>
      <c r="W264" s="29">
        <v>0.37075500000000011</v>
      </c>
      <c r="X264" s="29">
        <v>0.27575999999999973</v>
      </c>
      <c r="Y264" s="29">
        <v>0.18308699999999992</v>
      </c>
      <c r="Z264" s="29">
        <v>8.1270000000000023E-2</v>
      </c>
      <c r="AA264" s="29">
        <v>9.0578000000000033E-2</v>
      </c>
      <c r="AB264" s="29">
        <v>0.36420300000000011</v>
      </c>
      <c r="AC264" s="29">
        <v>0.39482100000000026</v>
      </c>
      <c r="AD264" s="29">
        <v>0.23296499999999995</v>
      </c>
      <c r="AE264" s="29">
        <v>0.18068399999999987</v>
      </c>
      <c r="AF264" s="29">
        <v>0.23230799999999993</v>
      </c>
      <c r="AG264" s="29">
        <v>0.29698200000000013</v>
      </c>
      <c r="AH264" s="29">
        <v>5.9720000000000016E-2</v>
      </c>
      <c r="AI264" s="29">
        <v>0.43285500000000016</v>
      </c>
      <c r="AJ264" s="29">
        <v>0.16161299999999992</v>
      </c>
      <c r="AK264" s="29">
        <v>0.43084699999999992</v>
      </c>
      <c r="AL264" s="29">
        <v>0.21349199999999988</v>
      </c>
      <c r="AM264" s="29">
        <v>0.38118799999999997</v>
      </c>
      <c r="AN264" s="29">
        <v>0.25759799999999999</v>
      </c>
      <c r="AO264" s="29">
        <v>0.23127799999999987</v>
      </c>
      <c r="AP264" s="29">
        <v>0.23620999999999989</v>
      </c>
    </row>
    <row r="265" spans="1:42" ht="15" x14ac:dyDescent="0.25">
      <c r="A265" s="68" t="s">
        <v>6</v>
      </c>
      <c r="B265" s="27" t="s">
        <v>141</v>
      </c>
      <c r="C265" s="27" t="s">
        <v>136</v>
      </c>
      <c r="D265" s="27" t="s">
        <v>117</v>
      </c>
      <c r="E265" s="27" t="s">
        <v>148</v>
      </c>
      <c r="F265" s="28">
        <v>2.6179999999999998E-2</v>
      </c>
      <c r="G265" s="28">
        <v>6.1599999999999995E-2</v>
      </c>
      <c r="H265" s="28">
        <v>0.11087999999999999</v>
      </c>
      <c r="I265" s="28">
        <v>9.7019999999999995E-2</v>
      </c>
      <c r="J265" s="28">
        <v>2.0015999999999999E-2</v>
      </c>
      <c r="K265" s="28">
        <v>1.6934999999999999E-2</v>
      </c>
      <c r="L265" s="28">
        <v>3.0788999999999993E-2</v>
      </c>
      <c r="M265" s="28">
        <v>9.6961999999999993E-2</v>
      </c>
      <c r="N265" s="28">
        <v>2.4110999999999997E-2</v>
      </c>
      <c r="O265" s="28">
        <v>6.3098999999999988E-2</v>
      </c>
      <c r="P265" s="28">
        <v>7.0536999999999989E-2</v>
      </c>
      <c r="Q265" s="28">
        <v>3.3346000000000001E-2</v>
      </c>
      <c r="R265" s="28">
        <v>3.2319000000000001E-2</v>
      </c>
      <c r="S265" s="28">
        <v>2.3597E-2</v>
      </c>
      <c r="T265" s="28">
        <v>0.13466200000000003</v>
      </c>
      <c r="U265" s="28">
        <v>4.7196999999999996E-2</v>
      </c>
      <c r="V265" s="29">
        <v>6.5149999999999986E-2</v>
      </c>
      <c r="W265" s="29">
        <v>6.9254999999999997E-2</v>
      </c>
      <c r="X265" s="29">
        <v>4.3860999999999997E-2</v>
      </c>
      <c r="Y265" s="29">
        <v>8.3105999999999972E-2</v>
      </c>
      <c r="Z265" s="29">
        <v>7.5410999999999978E-2</v>
      </c>
      <c r="AA265" s="29">
        <v>5.3864999999999975E-2</v>
      </c>
      <c r="AB265" s="29">
        <v>5.5403999999999981E-2</v>
      </c>
      <c r="AC265" s="29">
        <v>4.0013999999999987E-2</v>
      </c>
      <c r="AD265" s="29">
        <v>7.0536999999999989E-2</v>
      </c>
      <c r="AE265" s="29">
        <v>4.1552999999999993E-2</v>
      </c>
      <c r="AF265" s="29">
        <v>4.9247999999999993E-2</v>
      </c>
      <c r="AG265" s="29">
        <v>9.6956999999999988E-2</v>
      </c>
      <c r="AH265" s="29">
        <v>5.3352999999999991E-2</v>
      </c>
      <c r="AI265" s="29">
        <v>7.0793999999999982E-2</v>
      </c>
      <c r="AJ265" s="29">
        <v>5.5403999999999995E-2</v>
      </c>
      <c r="AK265" s="29">
        <v>5.7712999999999987E-2</v>
      </c>
      <c r="AL265" s="29">
        <v>5.796999999999998E-2</v>
      </c>
      <c r="AM265" s="29">
        <v>0.10747299999999996</v>
      </c>
      <c r="AN265" s="29">
        <v>3.693599999999999E-2</v>
      </c>
      <c r="AO265" s="29">
        <v>5.8481999999999985E-2</v>
      </c>
      <c r="AP265" s="29">
        <v>4.9247999999999993E-2</v>
      </c>
    </row>
    <row r="266" spans="1:42" ht="15" x14ac:dyDescent="0.25">
      <c r="A266" s="68" t="s">
        <v>6</v>
      </c>
      <c r="B266" s="27" t="s">
        <v>141</v>
      </c>
      <c r="C266" s="27" t="s">
        <v>136</v>
      </c>
      <c r="D266" s="27" t="s">
        <v>143</v>
      </c>
      <c r="E266" s="27" t="s">
        <v>144</v>
      </c>
      <c r="F266" s="28">
        <v>6.336E-2</v>
      </c>
      <c r="G266" s="28">
        <v>0.35294400000000004</v>
      </c>
      <c r="H266" s="28">
        <v>9.957599999999997E-2</v>
      </c>
      <c r="I266" s="28">
        <v>8.1647999999999998E-2</v>
      </c>
      <c r="J266" s="28">
        <v>0.39888000000000001</v>
      </c>
      <c r="K266" s="28">
        <v>0.18107999999999999</v>
      </c>
      <c r="L266" s="28">
        <v>0.135792</v>
      </c>
      <c r="M266" s="28">
        <v>9.9719999999999989E-2</v>
      </c>
      <c r="N266" s="28">
        <v>6.3152E-2</v>
      </c>
      <c r="O266" s="28">
        <v>9.9503999999999995E-2</v>
      </c>
      <c r="P266" s="28">
        <v>6.3504000000000005E-2</v>
      </c>
      <c r="Q266" s="28">
        <v>6.2502000000000002E-2</v>
      </c>
      <c r="R266" s="28">
        <v>0.27216000000000001</v>
      </c>
      <c r="S266" s="28">
        <v>8.1259999999999999E-2</v>
      </c>
      <c r="T266" s="28">
        <v>2.9482460000000001</v>
      </c>
      <c r="U266" s="28">
        <v>-8.2000000000000001E-5</v>
      </c>
      <c r="V266" s="29">
        <v>0.32391799999999998</v>
      </c>
      <c r="W266" s="29">
        <v>0</v>
      </c>
      <c r="X266" s="29">
        <v>8.9999999999999993E-3</v>
      </c>
      <c r="Y266" s="29">
        <v>4.4999999999999998E-2</v>
      </c>
      <c r="Z266" s="29">
        <v>8.9999999999999993E-3</v>
      </c>
      <c r="AA266" s="29">
        <v>3.5491999999999996E-2</v>
      </c>
      <c r="AB266" s="29">
        <v>0</v>
      </c>
      <c r="AC266" s="29">
        <v>8.9999999999999993E-3</v>
      </c>
      <c r="AD266" s="29">
        <v>5.3999999999999999E-2</v>
      </c>
      <c r="AE266" s="29">
        <v>0</v>
      </c>
      <c r="AF266" s="29">
        <v>8.7479999999999988E-3</v>
      </c>
      <c r="AG266" s="29">
        <v>3.5999999999999997E-2</v>
      </c>
      <c r="AH266" s="29">
        <v>0</v>
      </c>
      <c r="AI266" s="29">
        <v>0.216</v>
      </c>
      <c r="AJ266" s="29">
        <v>1.7999999999999999E-2</v>
      </c>
      <c r="AK266" s="29">
        <v>0.14349599999999998</v>
      </c>
      <c r="AL266" s="29">
        <v>1.6199999999999994</v>
      </c>
      <c r="AM266" s="29">
        <v>0.47700000000000009</v>
      </c>
      <c r="AN266" s="29">
        <v>0.495</v>
      </c>
      <c r="AO266" s="29">
        <v>8.0513999999999988E-2</v>
      </c>
      <c r="AP266" s="29">
        <v>2.6639999999999997E-2</v>
      </c>
    </row>
    <row r="267" spans="1:42" ht="15" x14ac:dyDescent="0.25">
      <c r="A267" s="68" t="s">
        <v>6</v>
      </c>
      <c r="B267" s="27" t="s">
        <v>141</v>
      </c>
      <c r="C267" s="27" t="s">
        <v>136</v>
      </c>
      <c r="D267" s="27" t="s">
        <v>143</v>
      </c>
      <c r="E267" s="27" t="s">
        <v>146</v>
      </c>
      <c r="F267" s="28">
        <v>3.9750479999999992</v>
      </c>
      <c r="G267" s="28">
        <v>3.5440560000000012</v>
      </c>
      <c r="H267" s="28">
        <v>6.4134720000000005</v>
      </c>
      <c r="I267" s="28">
        <v>2.3626800000000001</v>
      </c>
      <c r="J267" s="28">
        <v>3.1700880000000002</v>
      </c>
      <c r="K267" s="28">
        <v>5.934024</v>
      </c>
      <c r="L267" s="28">
        <v>4.7036880000000005</v>
      </c>
      <c r="M267" s="28">
        <v>4.3066799999999992</v>
      </c>
      <c r="N267" s="28">
        <v>3.2906979999999995</v>
      </c>
      <c r="O267" s="28">
        <v>1.9287359999999998</v>
      </c>
      <c r="P267" s="28">
        <v>3.4580160000000006</v>
      </c>
      <c r="Q267" s="28">
        <v>2.4098670000000002</v>
      </c>
      <c r="R267" s="28">
        <v>3.9124800000000004</v>
      </c>
      <c r="S267" s="28">
        <v>3.6397889999999999</v>
      </c>
      <c r="T267" s="28">
        <v>3.195513</v>
      </c>
      <c r="U267" s="28">
        <v>2.6892550000000002</v>
      </c>
      <c r="V267" s="29">
        <v>2.2264389999999956</v>
      </c>
      <c r="W267" s="29">
        <v>1.6156799999999993</v>
      </c>
      <c r="X267" s="29">
        <v>2.1564279999999987</v>
      </c>
      <c r="Y267" s="29">
        <v>2.1426479999999999</v>
      </c>
      <c r="Z267" s="29">
        <v>2.2089599999999994</v>
      </c>
      <c r="AA267" s="29">
        <v>1.8795789999999981</v>
      </c>
      <c r="AB267" s="29">
        <v>2.6745390000000038</v>
      </c>
      <c r="AC267" s="29">
        <v>3.1553280000000044</v>
      </c>
      <c r="AD267" s="29">
        <v>1.3597609999999996</v>
      </c>
      <c r="AE267" s="29">
        <v>1.3656239999999999</v>
      </c>
      <c r="AF267" s="29">
        <v>1.9046749999999995</v>
      </c>
      <c r="AG267" s="29">
        <v>2.6377200000000034</v>
      </c>
      <c r="AH267" s="29">
        <v>2.2468279999999994</v>
      </c>
      <c r="AI267" s="29">
        <v>1.814975999999999</v>
      </c>
      <c r="AJ267" s="29">
        <v>2.1345119999999995</v>
      </c>
      <c r="AK267" s="29">
        <v>0.90309799999999985</v>
      </c>
      <c r="AL267" s="29">
        <v>1.8887759999999996</v>
      </c>
      <c r="AM267" s="29">
        <v>2.0565279999999997</v>
      </c>
      <c r="AN267" s="29">
        <v>2.3627520000000004</v>
      </c>
      <c r="AO267" s="29">
        <v>1.6538759999999995</v>
      </c>
      <c r="AP267" s="29">
        <v>1.3427099999999998</v>
      </c>
    </row>
    <row r="268" spans="1:42" x14ac:dyDescent="0.2">
      <c r="A268" s="27" t="s">
        <v>5</v>
      </c>
      <c r="B268" s="27" t="s">
        <v>141</v>
      </c>
      <c r="C268" s="27" t="s">
        <v>142</v>
      </c>
      <c r="D268" s="27" t="s">
        <v>143</v>
      </c>
      <c r="E268" s="27" t="s">
        <v>144</v>
      </c>
      <c r="F268" s="28">
        <v>0.38700000000000012</v>
      </c>
      <c r="G268" s="28">
        <v>4.4009999999999998</v>
      </c>
      <c r="H268" s="28">
        <v>7.902000000000001</v>
      </c>
      <c r="I268" s="28">
        <v>4.0680000000000005</v>
      </c>
      <c r="J268" s="28">
        <v>10.763999999999999</v>
      </c>
      <c r="K268" s="28">
        <v>5.1119999999999992</v>
      </c>
      <c r="L268" s="28">
        <v>11.978999999999999</v>
      </c>
      <c r="M268" s="28">
        <v>6.9390000000000009</v>
      </c>
      <c r="N268" s="28">
        <v>5.5170000000000003</v>
      </c>
      <c r="O268" s="28">
        <v>4.9049999999999994</v>
      </c>
      <c r="P268" s="28">
        <v>8.5319999999999983</v>
      </c>
      <c r="Q268" s="28">
        <v>5.9399999999999995</v>
      </c>
      <c r="R268" s="28">
        <v>8.0640000000000001</v>
      </c>
      <c r="S268" s="28">
        <v>7.3979999999999997</v>
      </c>
      <c r="T268" s="28">
        <v>7.8479999999999999</v>
      </c>
      <c r="U268" s="28">
        <v>9.1080000000000005</v>
      </c>
      <c r="V268" s="29">
        <v>10.683</v>
      </c>
      <c r="W268" s="29">
        <v>5.3369999999999997</v>
      </c>
      <c r="X268" s="29">
        <v>0.41399999999999998</v>
      </c>
      <c r="Y268" s="29">
        <v>0</v>
      </c>
      <c r="Z268" s="29">
        <v>0</v>
      </c>
      <c r="AA268" s="29">
        <v>0</v>
      </c>
      <c r="AB268" s="29">
        <v>0</v>
      </c>
      <c r="AC268" s="29">
        <v>0</v>
      </c>
      <c r="AD268" s="29">
        <v>0</v>
      </c>
      <c r="AE268" s="29">
        <v>0</v>
      </c>
      <c r="AF268" s="29">
        <v>1.7999999999999999E-2</v>
      </c>
      <c r="AG268" s="29">
        <v>0</v>
      </c>
      <c r="AH268" s="29">
        <v>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</row>
    <row r="269" spans="1:42" x14ac:dyDescent="0.2">
      <c r="A269" s="27" t="s">
        <v>5</v>
      </c>
      <c r="B269" s="27" t="s">
        <v>141</v>
      </c>
      <c r="C269" s="27" t="s">
        <v>93</v>
      </c>
      <c r="D269" s="27" t="s">
        <v>117</v>
      </c>
      <c r="E269" s="27" t="s">
        <v>140</v>
      </c>
      <c r="F269" s="28">
        <v>0.20971999999999999</v>
      </c>
      <c r="G269" s="28">
        <v>0.143454</v>
      </c>
      <c r="H269" s="28">
        <v>0.17594499999999996</v>
      </c>
      <c r="I269" s="28">
        <v>0.26982700000000004</v>
      </c>
      <c r="J269" s="28">
        <v>0.26393900000000003</v>
      </c>
      <c r="K269" s="28">
        <v>0.18818200000000002</v>
      </c>
      <c r="L269" s="28">
        <v>0.21147500000000002</v>
      </c>
      <c r="M269" s="28">
        <v>0.15584100000000001</v>
      </c>
      <c r="N269" s="28">
        <v>2.0426769999999999</v>
      </c>
      <c r="O269" s="28">
        <v>0.24999800000000003</v>
      </c>
      <c r="P269" s="28">
        <v>0.14816599999999999</v>
      </c>
      <c r="Q269" s="28">
        <v>0.15126699999999998</v>
      </c>
      <c r="R269" s="28">
        <v>0.14663099999999998</v>
      </c>
      <c r="S269" s="28">
        <v>0.12814599999999998</v>
      </c>
      <c r="T269" s="28">
        <v>0.36441799999999996</v>
      </c>
      <c r="U269" s="28">
        <v>0.47612099999999991</v>
      </c>
      <c r="V269" s="29">
        <v>0.43565000000000004</v>
      </c>
      <c r="W269" s="29">
        <v>0.19565999999999997</v>
      </c>
      <c r="X269" s="29">
        <v>0.55457999999999974</v>
      </c>
      <c r="Y269" s="29">
        <v>0.39654100000000003</v>
      </c>
      <c r="Z269" s="29">
        <v>0.35418000000000011</v>
      </c>
      <c r="AA269" s="29">
        <v>0.31055600000000005</v>
      </c>
      <c r="AB269" s="29">
        <v>0.40322999999999998</v>
      </c>
      <c r="AC269" s="29">
        <v>0.92436099999999988</v>
      </c>
      <c r="AD269" s="29">
        <v>0.27795999999999998</v>
      </c>
      <c r="AE269" s="29">
        <v>0.3624099999999999</v>
      </c>
      <c r="AF269" s="29">
        <v>0.58716399999999991</v>
      </c>
      <c r="AG269" s="29">
        <v>0.26728000000000002</v>
      </c>
      <c r="AH269" s="29">
        <v>0.81323399999999979</v>
      </c>
      <c r="AI269" s="29">
        <v>0.72343599999999997</v>
      </c>
      <c r="AJ269" s="29">
        <v>0.78406999999999993</v>
      </c>
      <c r="AK269" s="29">
        <v>0.62876600000000016</v>
      </c>
      <c r="AL269" s="29">
        <v>0.60005999999999993</v>
      </c>
      <c r="AM269" s="29">
        <v>0.48240599999999983</v>
      </c>
      <c r="AN269" s="29">
        <v>1.4189020000000003</v>
      </c>
      <c r="AO269" s="29">
        <v>0.94671399999999983</v>
      </c>
      <c r="AP269" s="29">
        <v>0.90327400000000002</v>
      </c>
    </row>
    <row r="270" spans="1:42" x14ac:dyDescent="0.2">
      <c r="A270" s="27" t="s">
        <v>5</v>
      </c>
      <c r="B270" s="27" t="s">
        <v>141</v>
      </c>
      <c r="C270" s="27" t="s">
        <v>93</v>
      </c>
      <c r="D270" s="27" t="s">
        <v>117</v>
      </c>
      <c r="E270" s="27" t="s">
        <v>145</v>
      </c>
      <c r="F270" s="28">
        <v>0.74502999999999986</v>
      </c>
      <c r="G270" s="28">
        <v>0.70326199999999983</v>
      </c>
      <c r="H270" s="28">
        <v>0.93254000000000015</v>
      </c>
      <c r="I270" s="28">
        <v>0.805288</v>
      </c>
      <c r="J270" s="28">
        <v>0.8294140000000001</v>
      </c>
      <c r="K270" s="28">
        <v>0.42573800000000001</v>
      </c>
      <c r="L270" s="28">
        <v>0.80861400000000017</v>
      </c>
      <c r="M270" s="28">
        <v>0.60152200000000011</v>
      </c>
      <c r="N270" s="28">
        <v>0.63524599999999998</v>
      </c>
      <c r="O270" s="28">
        <v>0.56853799999999999</v>
      </c>
      <c r="P270" s="28">
        <v>0.48810599999999998</v>
      </c>
      <c r="Q270" s="28">
        <v>0.51050399999999996</v>
      </c>
      <c r="R270" s="28">
        <v>0.505494</v>
      </c>
      <c r="S270" s="28">
        <v>0.334816</v>
      </c>
      <c r="T270" s="28">
        <v>0.234456</v>
      </c>
      <c r="U270" s="28">
        <v>0.23566599999999999</v>
      </c>
      <c r="V270" s="29">
        <v>9.7263000000000016E-2</v>
      </c>
      <c r="W270" s="29">
        <v>0.29508999999999991</v>
      </c>
      <c r="X270" s="29">
        <v>0.36256999999999995</v>
      </c>
      <c r="Y270" s="29">
        <v>0.254158</v>
      </c>
      <c r="Z270" s="29">
        <v>0.19231000000000001</v>
      </c>
      <c r="AA270" s="29">
        <v>0.11021999999999997</v>
      </c>
      <c r="AB270" s="29">
        <v>0.18564</v>
      </c>
      <c r="AC270" s="29">
        <v>0.3837000000000001</v>
      </c>
      <c r="AD270" s="29">
        <v>0.31251000000000007</v>
      </c>
      <c r="AE270" s="29">
        <v>0.32223000000000013</v>
      </c>
      <c r="AF270" s="29">
        <v>0.6031200000000001</v>
      </c>
      <c r="AG270" s="29">
        <v>0.55584700000000009</v>
      </c>
      <c r="AH270" s="29">
        <v>0.52439999999999998</v>
      </c>
      <c r="AI270" s="29">
        <v>0.46110000000000001</v>
      </c>
      <c r="AJ270" s="29">
        <v>0.16974000000000003</v>
      </c>
      <c r="AK270" s="29">
        <v>0.73487999999999998</v>
      </c>
      <c r="AL270" s="29">
        <v>0.7101599999999999</v>
      </c>
      <c r="AM270" s="29">
        <v>0.41657999999999995</v>
      </c>
      <c r="AN270" s="29">
        <v>0.69113999999999987</v>
      </c>
      <c r="AO270" s="29">
        <v>0.64778999999999987</v>
      </c>
      <c r="AP270" s="29">
        <v>0.43046999999999996</v>
      </c>
    </row>
    <row r="271" spans="1:42" x14ac:dyDescent="0.2">
      <c r="A271" s="27" t="s">
        <v>5</v>
      </c>
      <c r="B271" s="27" t="s">
        <v>141</v>
      </c>
      <c r="C271" s="27" t="s">
        <v>93</v>
      </c>
      <c r="D271" s="27" t="s">
        <v>143</v>
      </c>
      <c r="E271" s="27" t="s">
        <v>144</v>
      </c>
      <c r="F271" s="28">
        <v>2.2247999999999997</v>
      </c>
      <c r="G271" s="28">
        <v>2.1924000000000006</v>
      </c>
      <c r="H271" s="28">
        <v>2.5725600000000002</v>
      </c>
      <c r="I271" s="28">
        <v>2.4602399999999998</v>
      </c>
      <c r="J271" s="28">
        <v>3.2032799999999995</v>
      </c>
      <c r="K271" s="28">
        <v>1.17936</v>
      </c>
      <c r="L271" s="28">
        <v>2.7453599999999998</v>
      </c>
      <c r="M271" s="28">
        <v>1.77552</v>
      </c>
      <c r="N271" s="28">
        <v>1.38456</v>
      </c>
      <c r="O271" s="28">
        <v>1.6199999999999997</v>
      </c>
      <c r="P271" s="28">
        <v>1.3780799999999997</v>
      </c>
      <c r="Q271" s="28">
        <v>1.3802399999999997</v>
      </c>
      <c r="R271" s="28">
        <v>1.8619200000000002</v>
      </c>
      <c r="S271" s="28">
        <v>2.0757600000000003</v>
      </c>
      <c r="T271" s="28">
        <v>1.3629599999999999</v>
      </c>
      <c r="U271" s="28">
        <v>1.6178399999999997</v>
      </c>
      <c r="V271" s="29">
        <v>2.1015889999999997</v>
      </c>
      <c r="W271" s="29">
        <v>1.8208800000000005</v>
      </c>
      <c r="X271" s="29">
        <v>2.3522399999999997</v>
      </c>
      <c r="Y271" s="29">
        <v>1.6329599999999997</v>
      </c>
      <c r="Z271" s="29">
        <v>1.5919200000000002</v>
      </c>
      <c r="AA271" s="29">
        <v>6.5340000000000016</v>
      </c>
      <c r="AB271" s="29">
        <v>1.43424</v>
      </c>
      <c r="AC271" s="29">
        <v>1.8638980000000003</v>
      </c>
      <c r="AD271" s="29">
        <v>1.25712</v>
      </c>
      <c r="AE271" s="29">
        <v>1.6286400000000008</v>
      </c>
      <c r="AF271" s="29">
        <v>1.5767999999999998</v>
      </c>
      <c r="AG271" s="29">
        <v>2.0973599999999992</v>
      </c>
      <c r="AH271" s="29">
        <v>1.7798399999999999</v>
      </c>
      <c r="AI271" s="29">
        <v>2.2528799999999993</v>
      </c>
      <c r="AJ271" s="29">
        <v>2.233439999999999</v>
      </c>
      <c r="AK271" s="29">
        <v>2.0282399999999998</v>
      </c>
      <c r="AL271" s="29">
        <v>1.4471999999999994</v>
      </c>
      <c r="AM271" s="29">
        <v>0.92232000000000003</v>
      </c>
      <c r="AN271" s="29">
        <v>1.4040000000000001</v>
      </c>
      <c r="AO271" s="29">
        <v>1.4081840000000001</v>
      </c>
      <c r="AP271" s="29">
        <v>1.0303199999999999</v>
      </c>
    </row>
    <row r="272" spans="1:42" x14ac:dyDescent="0.2">
      <c r="A272" s="27" t="s">
        <v>5</v>
      </c>
      <c r="B272" s="27" t="s">
        <v>141</v>
      </c>
      <c r="C272" s="27" t="s">
        <v>93</v>
      </c>
      <c r="D272" s="27" t="s">
        <v>143</v>
      </c>
      <c r="E272" s="27" t="s">
        <v>146</v>
      </c>
      <c r="F272" s="28">
        <v>20.755439999999997</v>
      </c>
      <c r="G272" s="28">
        <v>30.70224</v>
      </c>
      <c r="H272" s="28">
        <v>36.298799999999986</v>
      </c>
      <c r="I272" s="28">
        <v>38.972879999999989</v>
      </c>
      <c r="J272" s="28">
        <v>30.207599999999999</v>
      </c>
      <c r="K272" s="28">
        <v>30.678480000000004</v>
      </c>
      <c r="L272" s="28">
        <v>24.852959999999999</v>
      </c>
      <c r="M272" s="28">
        <v>46.334160000000004</v>
      </c>
      <c r="N272" s="28">
        <v>33.957360000000001</v>
      </c>
      <c r="O272" s="28">
        <v>40.262399999999992</v>
      </c>
      <c r="P272" s="28">
        <v>22.405680000000004</v>
      </c>
      <c r="Q272" s="28">
        <v>33.35472</v>
      </c>
      <c r="R272" s="28">
        <v>59.019840000000002</v>
      </c>
      <c r="S272" s="28">
        <v>30.918239999999997</v>
      </c>
      <c r="T272" s="28">
        <v>40.590719999999997</v>
      </c>
      <c r="U272" s="28">
        <v>31.667759999999991</v>
      </c>
      <c r="V272" s="29">
        <v>42.201358999999989</v>
      </c>
      <c r="W272" s="29">
        <v>50.963040000000014</v>
      </c>
      <c r="X272" s="29">
        <v>37.376639999999981</v>
      </c>
      <c r="Y272" s="29">
        <v>26.948159999999994</v>
      </c>
      <c r="Z272" s="29">
        <v>41.899679999999996</v>
      </c>
      <c r="AA272" s="29">
        <v>28.972079999999988</v>
      </c>
      <c r="AB272" s="29">
        <v>65.281680000000023</v>
      </c>
      <c r="AC272" s="29">
        <v>22.952159999999992</v>
      </c>
      <c r="AD272" s="29">
        <v>22.41</v>
      </c>
      <c r="AE272" s="29">
        <v>33.71543999999998</v>
      </c>
      <c r="AF272" s="29">
        <v>30.136320000000005</v>
      </c>
      <c r="AG272" s="29">
        <v>42.57144000000001</v>
      </c>
      <c r="AH272" s="29">
        <v>26.963279999999994</v>
      </c>
      <c r="AI272" s="29">
        <v>33.305040000000005</v>
      </c>
      <c r="AJ272" s="29">
        <v>39.119759999999999</v>
      </c>
      <c r="AK272" s="29">
        <v>42.856559999999988</v>
      </c>
      <c r="AL272" s="29">
        <v>42.422399999999982</v>
      </c>
      <c r="AM272" s="29">
        <v>46.131120000000003</v>
      </c>
      <c r="AN272" s="29">
        <v>34.300799999999995</v>
      </c>
      <c r="AO272" s="29">
        <v>36.722160000000002</v>
      </c>
      <c r="AP272" s="29">
        <v>50.425200000000004</v>
      </c>
    </row>
    <row r="273" spans="1:42" x14ac:dyDescent="0.2">
      <c r="A273" s="27" t="s">
        <v>5</v>
      </c>
      <c r="B273" s="27" t="s">
        <v>141</v>
      </c>
      <c r="C273" s="27" t="s">
        <v>95</v>
      </c>
      <c r="D273" s="27" t="s">
        <v>117</v>
      </c>
      <c r="E273" s="27" t="s">
        <v>140</v>
      </c>
      <c r="F273" s="28">
        <v>2.4500000000000001E-2</v>
      </c>
      <c r="G273" s="28">
        <v>2.205E-2</v>
      </c>
      <c r="H273" s="28">
        <v>3.9200000000000006E-2</v>
      </c>
      <c r="I273" s="28">
        <v>2.9400000000000003E-2</v>
      </c>
      <c r="J273" s="28">
        <v>5.3900000000000003E-2</v>
      </c>
      <c r="K273" s="28">
        <v>3.1850000000000003E-2</v>
      </c>
      <c r="L273" s="28">
        <v>3.6750000000000005E-2</v>
      </c>
      <c r="M273" s="28">
        <v>4.6550000000000001E-2</v>
      </c>
      <c r="N273" s="28">
        <v>8.3299999999999999E-2</v>
      </c>
      <c r="O273" s="28">
        <v>3.6749999999999998E-2</v>
      </c>
      <c r="P273" s="28">
        <v>2.4500000000000001E-2</v>
      </c>
      <c r="Q273" s="28">
        <v>2.4500000000000001E-2</v>
      </c>
      <c r="R273" s="28">
        <v>1.7150000000000002E-2</v>
      </c>
      <c r="S273" s="28">
        <v>2.4500000000000001E-2</v>
      </c>
      <c r="T273" s="28">
        <v>3.6750000000000005E-2</v>
      </c>
      <c r="U273" s="28">
        <v>3.1850000000000003E-2</v>
      </c>
      <c r="V273" s="29">
        <v>2.1233999999999999E-2</v>
      </c>
      <c r="W273" s="29">
        <v>0</v>
      </c>
      <c r="X273" s="29">
        <v>9.0649999999999967E-2</v>
      </c>
      <c r="Y273" s="29">
        <v>4.9000000000000009E-2</v>
      </c>
      <c r="Z273" s="29">
        <v>2.9400000000000003E-2</v>
      </c>
      <c r="AA273" s="29">
        <v>7.3093999999999978E-2</v>
      </c>
      <c r="AB273" s="29">
        <v>3.1850000000000003E-2</v>
      </c>
      <c r="AC273" s="29">
        <v>3.6750000000000005E-2</v>
      </c>
      <c r="AD273" s="29">
        <v>1.9600000000000003E-2</v>
      </c>
      <c r="AE273" s="29">
        <v>1.4700000000000001E-2</v>
      </c>
      <c r="AF273" s="29">
        <v>3.4300000000000004E-2</v>
      </c>
      <c r="AG273" s="29">
        <v>2.4500000000000004E-2</v>
      </c>
      <c r="AH273" s="29">
        <v>4.1650000000000006E-2</v>
      </c>
      <c r="AI273" s="29">
        <v>2.9400000000000003E-2</v>
      </c>
      <c r="AJ273" s="29">
        <v>3.6750000000000005E-2</v>
      </c>
      <c r="AK273" s="29">
        <v>4.9000000000000002E-2</v>
      </c>
      <c r="AL273" s="29">
        <v>1.7150000000000002E-2</v>
      </c>
      <c r="AM273" s="29">
        <v>1.225E-2</v>
      </c>
      <c r="AN273" s="29">
        <v>2.4500000000000001E-2</v>
      </c>
      <c r="AO273" s="29">
        <v>3.1850000000000003E-2</v>
      </c>
      <c r="AP273" s="29">
        <v>5.145000000000001E-2</v>
      </c>
    </row>
    <row r="274" spans="1:42" x14ac:dyDescent="0.2">
      <c r="A274" s="27" t="s">
        <v>5</v>
      </c>
      <c r="B274" s="27" t="s">
        <v>141</v>
      </c>
      <c r="C274" s="27" t="s">
        <v>95</v>
      </c>
      <c r="D274" s="27" t="s">
        <v>117</v>
      </c>
      <c r="E274" s="27" t="s">
        <v>145</v>
      </c>
      <c r="F274" s="28">
        <v>0.11219999999999999</v>
      </c>
      <c r="G274" s="28">
        <v>0.12100000000000001</v>
      </c>
      <c r="H274" s="28">
        <v>7.4800000000000005E-2</v>
      </c>
      <c r="I274" s="28">
        <v>9.240000000000001E-2</v>
      </c>
      <c r="J274" s="28">
        <v>-2.2000000000000001E-3</v>
      </c>
      <c r="K274" s="28">
        <v>0</v>
      </c>
      <c r="L274" s="28">
        <v>5.28E-2</v>
      </c>
      <c r="M274" s="28">
        <v>0.11659999999999997</v>
      </c>
      <c r="N274" s="28">
        <v>7.039999999999999E-2</v>
      </c>
      <c r="O274" s="28">
        <v>5.0600000000000006E-2</v>
      </c>
      <c r="P274" s="28">
        <v>4.1800000000000004E-2</v>
      </c>
      <c r="Q274" s="28">
        <v>6.8199999999999997E-2</v>
      </c>
      <c r="R274" s="28">
        <v>2.4200000000000003E-2</v>
      </c>
      <c r="S274" s="28">
        <v>7.039999999999999E-2</v>
      </c>
      <c r="T274" s="28">
        <v>3.3000000000000002E-2</v>
      </c>
      <c r="U274" s="28">
        <v>5.9400000000000001E-2</v>
      </c>
      <c r="V274" s="29">
        <v>5.5000000000000007E-2</v>
      </c>
      <c r="W274" s="29">
        <v>0.10999999999999996</v>
      </c>
      <c r="X274" s="29">
        <v>4.6200000000000005E-2</v>
      </c>
      <c r="Y274" s="29">
        <v>4.6200000000000005E-2</v>
      </c>
      <c r="Z274" s="29">
        <v>4.6199999999999998E-2</v>
      </c>
      <c r="AA274" s="29">
        <v>8.5799999999999974E-2</v>
      </c>
      <c r="AB274" s="29">
        <v>2.86E-2</v>
      </c>
      <c r="AC274" s="29">
        <v>1.9800000000000002E-2</v>
      </c>
      <c r="AD274" s="29">
        <v>7.4799999999999978E-2</v>
      </c>
      <c r="AE274" s="29">
        <v>3.9600000000000003E-2</v>
      </c>
      <c r="AF274" s="29">
        <v>6.8199999999999997E-2</v>
      </c>
      <c r="AG274" s="29">
        <v>5.5000000000000007E-2</v>
      </c>
      <c r="AH274" s="29">
        <v>4.6200000000000005E-2</v>
      </c>
      <c r="AI274" s="29">
        <v>5.9400000000000001E-2</v>
      </c>
      <c r="AJ274" s="29">
        <v>3.7400000000000003E-2</v>
      </c>
      <c r="AK274" s="29">
        <v>6.6000000000000003E-2</v>
      </c>
      <c r="AL274" s="29">
        <v>5.2800000000000007E-2</v>
      </c>
      <c r="AM274" s="29">
        <v>5.9400000000000008E-2</v>
      </c>
      <c r="AN274" s="29">
        <v>8.5799999999999946E-2</v>
      </c>
      <c r="AO274" s="29">
        <v>3.3000000000000002E-2</v>
      </c>
      <c r="AP274" s="29">
        <v>5.9400000000000008E-2</v>
      </c>
    </row>
    <row r="275" spans="1:42" x14ac:dyDescent="0.2">
      <c r="A275" s="27" t="s">
        <v>5</v>
      </c>
      <c r="B275" s="27" t="s">
        <v>141</v>
      </c>
      <c r="C275" s="27" t="s">
        <v>95</v>
      </c>
      <c r="D275" s="27" t="s">
        <v>143</v>
      </c>
      <c r="E275" s="27" t="s">
        <v>144</v>
      </c>
      <c r="F275" s="28">
        <v>0.10439999999999999</v>
      </c>
      <c r="G275" s="28">
        <v>8.6399999999999991E-2</v>
      </c>
      <c r="H275" s="28">
        <v>0.11879999999999999</v>
      </c>
      <c r="I275" s="28">
        <v>0.17280000000000001</v>
      </c>
      <c r="J275" s="28">
        <v>9.7199999999999981E-2</v>
      </c>
      <c r="K275" s="28">
        <v>3.9599999999999996E-2</v>
      </c>
      <c r="L275" s="28">
        <v>7.5599999999999987E-2</v>
      </c>
      <c r="M275" s="28">
        <v>8.6400000000000005E-2</v>
      </c>
      <c r="N275" s="28">
        <v>0.24840000000000001</v>
      </c>
      <c r="O275" s="28">
        <v>0.15839999999999999</v>
      </c>
      <c r="P275" s="28">
        <v>6.4799999999999996E-2</v>
      </c>
      <c r="Q275" s="28">
        <v>6.8400000000000002E-2</v>
      </c>
      <c r="R275" s="28">
        <v>7.1999999999999995E-2</v>
      </c>
      <c r="S275" s="28">
        <v>0.11159999999999999</v>
      </c>
      <c r="T275" s="28">
        <v>8.6400000000000005E-2</v>
      </c>
      <c r="U275" s="28">
        <v>0.13679999999999998</v>
      </c>
      <c r="V275" s="29">
        <v>0.16199999999999995</v>
      </c>
      <c r="W275" s="29">
        <v>0.17999999999999997</v>
      </c>
      <c r="X275" s="29">
        <v>0.12600000000000006</v>
      </c>
      <c r="Y275" s="29">
        <v>0.10080000000000003</v>
      </c>
      <c r="Z275" s="29">
        <v>0.10080000000000001</v>
      </c>
      <c r="AA275" s="29">
        <v>0.14399999999999999</v>
      </c>
      <c r="AB275" s="29">
        <v>9.7200000000000022E-2</v>
      </c>
      <c r="AC275" s="29">
        <v>9.3600000000000003E-2</v>
      </c>
      <c r="AD275" s="29">
        <v>8.2799999999999999E-2</v>
      </c>
      <c r="AE275" s="29">
        <v>8.2799999999999999E-2</v>
      </c>
      <c r="AF275" s="29">
        <v>0.11160000000000003</v>
      </c>
      <c r="AG275" s="29">
        <v>0.13320000000000004</v>
      </c>
      <c r="AH275" s="29">
        <v>0.17279999999999995</v>
      </c>
      <c r="AI275" s="29">
        <v>0.15479999999999994</v>
      </c>
      <c r="AJ275" s="29">
        <v>0.11880000000000003</v>
      </c>
      <c r="AK275" s="29">
        <v>0.17999999999999997</v>
      </c>
      <c r="AL275" s="29">
        <v>9.3600000000000044E-2</v>
      </c>
      <c r="AM275" s="29">
        <v>0.10800000000000003</v>
      </c>
      <c r="AN275" s="29">
        <v>0.15120000000000003</v>
      </c>
      <c r="AO275" s="29">
        <v>0.10440000000000003</v>
      </c>
      <c r="AP275" s="29">
        <v>0.15840000000000001</v>
      </c>
    </row>
    <row r="276" spans="1:42" x14ac:dyDescent="0.2">
      <c r="A276" s="27" t="s">
        <v>5</v>
      </c>
      <c r="B276" s="27" t="s">
        <v>141</v>
      </c>
      <c r="C276" s="27" t="s">
        <v>96</v>
      </c>
      <c r="D276" s="33" t="s">
        <v>143</v>
      </c>
      <c r="E276" s="27" t="s">
        <v>144</v>
      </c>
      <c r="F276" s="28">
        <v>9.9360000000000004E-2</v>
      </c>
      <c r="G276" s="28">
        <v>8.6400000000000005E-2</v>
      </c>
      <c r="H276" s="28">
        <v>0.22464000000000001</v>
      </c>
      <c r="I276" s="28">
        <v>7.7759999999999996E-2</v>
      </c>
      <c r="J276" s="28">
        <v>0.12528</v>
      </c>
      <c r="K276" s="28">
        <v>1.2959999999999999E-2</v>
      </c>
      <c r="L276" s="28">
        <v>9.0720000000000009E-2</v>
      </c>
      <c r="M276" s="28">
        <v>9.0719999999999995E-2</v>
      </c>
      <c r="N276" s="28">
        <v>5.1840000000000004E-2</v>
      </c>
      <c r="O276" s="28">
        <v>5.1839999999999997E-2</v>
      </c>
      <c r="P276" s="28">
        <v>5.6160000000000002E-2</v>
      </c>
      <c r="Q276" s="28">
        <v>7.7759999999999996E-2</v>
      </c>
      <c r="R276" s="28">
        <v>7.3440000000000005E-2</v>
      </c>
      <c r="S276" s="28">
        <v>7.3439999999999991E-2</v>
      </c>
      <c r="T276" s="28">
        <v>0.10368000000000002</v>
      </c>
      <c r="U276" s="28">
        <v>8.208E-2</v>
      </c>
      <c r="V276" s="29">
        <v>0.10368000000000001</v>
      </c>
      <c r="W276" s="29">
        <v>0.11232000000000002</v>
      </c>
      <c r="X276" s="29">
        <v>0.13824</v>
      </c>
      <c r="Y276" s="29">
        <v>7.7759999999999996E-2</v>
      </c>
      <c r="Z276" s="29">
        <v>4.752E-2</v>
      </c>
      <c r="AA276" s="29">
        <v>0.13824</v>
      </c>
      <c r="AB276" s="29">
        <v>2.1600000000000001E-2</v>
      </c>
      <c r="AC276" s="29">
        <v>8.208E-2</v>
      </c>
      <c r="AD276" s="29">
        <v>3.0240000000000003E-2</v>
      </c>
      <c r="AE276" s="29">
        <v>4.7519999999999993E-2</v>
      </c>
      <c r="AF276" s="29">
        <v>4.7519999999999993E-2</v>
      </c>
      <c r="AG276" s="29">
        <v>9.5040000000000013E-2</v>
      </c>
      <c r="AH276" s="29">
        <v>7.776000000000001E-2</v>
      </c>
      <c r="AI276" s="29">
        <v>6.0479999999999985E-2</v>
      </c>
      <c r="AJ276" s="29">
        <v>3.8879999999999998E-2</v>
      </c>
      <c r="AK276" s="29">
        <v>7.7759999999999996E-2</v>
      </c>
      <c r="AL276" s="29">
        <v>7.3440000000000005E-2</v>
      </c>
      <c r="AM276" s="29">
        <v>0.11232</v>
      </c>
      <c r="AN276" s="29">
        <v>7.3439999999999991E-2</v>
      </c>
      <c r="AO276" s="29">
        <v>9.0719999999999995E-2</v>
      </c>
      <c r="AP276" s="29">
        <v>2.5920000000000002E-2</v>
      </c>
    </row>
    <row r="277" spans="1:42" x14ac:dyDescent="0.2">
      <c r="A277" s="27" t="s">
        <v>5</v>
      </c>
      <c r="B277" s="27" t="s">
        <v>141</v>
      </c>
      <c r="C277" s="27" t="s">
        <v>96</v>
      </c>
      <c r="D277" s="33" t="s">
        <v>143</v>
      </c>
      <c r="E277" s="27" t="s">
        <v>146</v>
      </c>
      <c r="F277" s="28">
        <v>0</v>
      </c>
      <c r="G277" s="28">
        <v>6.4799999999999996E-2</v>
      </c>
      <c r="H277" s="28">
        <v>6.4799999999999996E-2</v>
      </c>
      <c r="I277" s="28">
        <v>0.16416000000000003</v>
      </c>
      <c r="J277" s="28">
        <v>0.11663999999999999</v>
      </c>
      <c r="K277" s="28">
        <v>0.22031999999999996</v>
      </c>
      <c r="L277" s="28">
        <v>9.935999999999999E-2</v>
      </c>
      <c r="M277" s="28">
        <v>8.6400000000000005E-2</v>
      </c>
      <c r="N277" s="28">
        <v>0.58319999999999994</v>
      </c>
      <c r="O277" s="28">
        <v>0.10368000000000001</v>
      </c>
      <c r="P277" s="28">
        <v>0.29808000000000001</v>
      </c>
      <c r="Q277" s="28">
        <v>0.17712</v>
      </c>
      <c r="R277" s="28">
        <v>0.24192000000000002</v>
      </c>
      <c r="S277" s="28">
        <v>0.16848000000000002</v>
      </c>
      <c r="T277" s="28">
        <v>0.12528</v>
      </c>
      <c r="U277" s="28">
        <v>0.12960000000000002</v>
      </c>
      <c r="V277" s="29">
        <v>0.12096</v>
      </c>
      <c r="W277" s="29">
        <v>0.48384000000000005</v>
      </c>
      <c r="X277" s="29">
        <v>0.16415999999999997</v>
      </c>
      <c r="Y277" s="29">
        <v>0.12528</v>
      </c>
      <c r="Z277" s="29">
        <v>0.24191999999999994</v>
      </c>
      <c r="AA277" s="29">
        <v>7.3440000000000005E-2</v>
      </c>
      <c r="AB277" s="29">
        <v>0.12096</v>
      </c>
      <c r="AC277" s="29">
        <v>3.8879999999999998E-2</v>
      </c>
      <c r="AD277" s="29">
        <v>1.728E-2</v>
      </c>
      <c r="AE277" s="29">
        <v>6.0479999999999992E-2</v>
      </c>
      <c r="AF277" s="29">
        <v>8.6400000000000018E-2</v>
      </c>
      <c r="AG277" s="29">
        <v>8.6400000000000005E-2</v>
      </c>
      <c r="AH277" s="29">
        <v>4.3199999999999995E-2</v>
      </c>
      <c r="AI277" s="29">
        <v>7.7760000000000024E-2</v>
      </c>
      <c r="AJ277" s="29">
        <v>0.13824</v>
      </c>
      <c r="AK277" s="29">
        <v>0.11664000000000001</v>
      </c>
      <c r="AL277" s="29">
        <v>6.0479999999999992E-2</v>
      </c>
      <c r="AM277" s="29">
        <v>0.10800000000000003</v>
      </c>
      <c r="AN277" s="29">
        <v>5.6160000000000002E-2</v>
      </c>
      <c r="AO277" s="29">
        <v>8.208E-2</v>
      </c>
      <c r="AP277" s="29">
        <v>5.6159999999999995E-2</v>
      </c>
    </row>
    <row r="278" spans="1:42" ht="25.5" x14ac:dyDescent="0.2">
      <c r="A278" s="27" t="s">
        <v>5</v>
      </c>
      <c r="B278" s="27" t="s">
        <v>141</v>
      </c>
      <c r="C278" s="27" t="s">
        <v>97</v>
      </c>
      <c r="D278" s="27" t="s">
        <v>117</v>
      </c>
      <c r="E278" s="27" t="s">
        <v>140</v>
      </c>
      <c r="F278" s="28">
        <v>0.11051999999999999</v>
      </c>
      <c r="G278" s="28">
        <v>9.2100000000000001E-2</v>
      </c>
      <c r="H278" s="28">
        <v>6.447E-2</v>
      </c>
      <c r="I278" s="28">
        <v>0.10499400000000005</v>
      </c>
      <c r="J278" s="28">
        <v>9.3942000000000025E-2</v>
      </c>
      <c r="K278" s="28">
        <v>8.1047999999999995E-2</v>
      </c>
      <c r="L278" s="28">
        <v>6.2628000000000017E-2</v>
      </c>
      <c r="M278" s="28">
        <v>3.6840000000000005E-2</v>
      </c>
      <c r="N278" s="28">
        <v>6.631200000000001E-2</v>
      </c>
      <c r="O278" s="28">
        <v>3.8682000000000001E-2</v>
      </c>
      <c r="P278" s="28">
        <v>6.999600000000003E-2</v>
      </c>
      <c r="Q278" s="28">
        <v>0.20630399999999996</v>
      </c>
      <c r="R278" s="28">
        <v>7.7364000000000002E-2</v>
      </c>
      <c r="S278" s="28">
        <v>2.9472000000000002E-2</v>
      </c>
      <c r="T278" s="28">
        <v>9.2100000000000012E-3</v>
      </c>
      <c r="U278" s="28">
        <v>0</v>
      </c>
      <c r="V278" s="29">
        <v>0</v>
      </c>
      <c r="W278" s="29">
        <v>0</v>
      </c>
      <c r="X278" s="29">
        <v>0</v>
      </c>
      <c r="Y278" s="29">
        <v>-3.0680000000000004E-3</v>
      </c>
      <c r="Z278" s="29">
        <v>0</v>
      </c>
      <c r="AA278" s="29">
        <v>0</v>
      </c>
      <c r="AB278" s="29">
        <v>0</v>
      </c>
      <c r="AC278" s="29">
        <v>0</v>
      </c>
      <c r="AD278" s="29">
        <v>0</v>
      </c>
      <c r="AE278" s="29">
        <v>0</v>
      </c>
      <c r="AF278" s="29">
        <v>0</v>
      </c>
      <c r="AG278" s="29">
        <v>0</v>
      </c>
      <c r="AH278" s="29">
        <v>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</row>
    <row r="279" spans="1:42" x14ac:dyDescent="0.2">
      <c r="A279" s="27" t="s">
        <v>5</v>
      </c>
      <c r="B279" s="27" t="s">
        <v>141</v>
      </c>
      <c r="C279" s="27" t="s">
        <v>147</v>
      </c>
      <c r="D279" s="33" t="s">
        <v>117</v>
      </c>
      <c r="E279" s="27" t="s">
        <v>140</v>
      </c>
      <c r="F279" s="28">
        <v>6.1577999999999994E-2</v>
      </c>
      <c r="G279" s="28">
        <v>6.1568000000000005E-2</v>
      </c>
      <c r="H279" s="28">
        <v>3.6946000000000007E-2</v>
      </c>
      <c r="I279" s="28">
        <v>5.2334000000000006E-2</v>
      </c>
      <c r="J279" s="28">
        <v>9.5422000000000007E-2</v>
      </c>
      <c r="K279" s="28">
        <v>3.0779999999999998E-2</v>
      </c>
      <c r="L279" s="28">
        <v>2.1546000000000003E-2</v>
      </c>
      <c r="M279" s="28">
        <v>6.156E-3</v>
      </c>
      <c r="N279" s="28">
        <v>3.3857999999999999E-2</v>
      </c>
      <c r="O279" s="28">
        <v>8.9317999999999995E-2</v>
      </c>
      <c r="P279" s="28">
        <v>3.078E-3</v>
      </c>
      <c r="Q279" s="28">
        <v>9.2339999999999992E-3</v>
      </c>
      <c r="R279" s="28">
        <v>0.12620000000000001</v>
      </c>
      <c r="S279" s="28">
        <v>2.1547999999999998E-2</v>
      </c>
      <c r="T279" s="28">
        <v>0</v>
      </c>
      <c r="U279" s="28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  <c r="AC279" s="29">
        <v>0</v>
      </c>
      <c r="AD279" s="29">
        <v>0</v>
      </c>
      <c r="AE279" s="29">
        <v>0</v>
      </c>
      <c r="AF279" s="29">
        <v>0</v>
      </c>
      <c r="AG279" s="29">
        <v>0</v>
      </c>
      <c r="AH279" s="29">
        <v>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</row>
    <row r="280" spans="1:42" x14ac:dyDescent="0.2">
      <c r="A280" s="27" t="s">
        <v>5</v>
      </c>
      <c r="B280" s="27" t="s">
        <v>141</v>
      </c>
      <c r="C280" s="27" t="s">
        <v>147</v>
      </c>
      <c r="D280" s="33" t="s">
        <v>117</v>
      </c>
      <c r="E280" s="27" t="s">
        <v>145</v>
      </c>
      <c r="F280" s="28">
        <v>0.57963700000000007</v>
      </c>
      <c r="G280" s="28">
        <v>0.57962700000000011</v>
      </c>
      <c r="H280" s="28">
        <v>0.13274100000000003</v>
      </c>
      <c r="I280" s="28">
        <v>0.10023200000000002</v>
      </c>
      <c r="J280" s="28">
        <v>0.70966000000000018</v>
      </c>
      <c r="K280" s="28">
        <v>0.32502500000000006</v>
      </c>
      <c r="L280" s="28">
        <v>0.25460100000000002</v>
      </c>
      <c r="M280" s="28">
        <v>0.31961100000000003</v>
      </c>
      <c r="N280" s="28">
        <v>0.23023200000000002</v>
      </c>
      <c r="O280" s="28">
        <v>0.13273199999999999</v>
      </c>
      <c r="P280" s="28">
        <v>5.4180000000000013E-2</v>
      </c>
      <c r="Q280" s="28">
        <v>0.21127099999999999</v>
      </c>
      <c r="R280" s="28">
        <v>0.19231300000000001</v>
      </c>
      <c r="S280" s="28">
        <v>0.13000800000000001</v>
      </c>
      <c r="T280" s="28">
        <v>0.36835599999999996</v>
      </c>
      <c r="U280" s="28">
        <v>0.146259</v>
      </c>
      <c r="V280" s="29">
        <v>0</v>
      </c>
      <c r="W280" s="29">
        <v>0</v>
      </c>
      <c r="X280" s="29">
        <v>0</v>
      </c>
      <c r="Y280" s="29">
        <v>-9.4809999999999998E-3</v>
      </c>
      <c r="Z280" s="29">
        <v>0</v>
      </c>
      <c r="AA280" s="29">
        <v>-1.6251000000000002E-2</v>
      </c>
      <c r="AB280" s="29">
        <v>0</v>
      </c>
      <c r="AC280" s="29">
        <v>0</v>
      </c>
      <c r="AD280" s="29">
        <v>0</v>
      </c>
      <c r="AE280" s="29">
        <v>0</v>
      </c>
      <c r="AF280" s="29">
        <v>0</v>
      </c>
      <c r="AG280" s="29">
        <v>0</v>
      </c>
      <c r="AH280" s="29">
        <v>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</row>
    <row r="281" spans="1:42" x14ac:dyDescent="0.2">
      <c r="A281" s="27" t="s">
        <v>5</v>
      </c>
      <c r="B281" s="27" t="s">
        <v>141</v>
      </c>
      <c r="C281" s="27" t="s">
        <v>147</v>
      </c>
      <c r="D281" s="33" t="s">
        <v>117</v>
      </c>
      <c r="E281" s="27" t="s">
        <v>148</v>
      </c>
      <c r="F281" s="28">
        <v>0.41401000000000004</v>
      </c>
      <c r="G281" s="28">
        <v>0.67871599999999987</v>
      </c>
      <c r="H281" s="28">
        <v>0.177006</v>
      </c>
      <c r="I281" s="28">
        <v>0.35552200000000006</v>
      </c>
      <c r="J281" s="28">
        <v>0.31091799999999992</v>
      </c>
      <c r="K281" s="28">
        <v>0.17699999999999999</v>
      </c>
      <c r="L281" s="28">
        <v>0.104666</v>
      </c>
      <c r="M281" s="28">
        <v>0.10774199999999999</v>
      </c>
      <c r="N281" s="28">
        <v>0.83154600000000023</v>
      </c>
      <c r="O281" s="28">
        <v>0.113898</v>
      </c>
      <c r="P281" s="28">
        <v>0.13544</v>
      </c>
      <c r="Q281" s="28">
        <v>0.130826</v>
      </c>
      <c r="R281" s="28">
        <v>0.22634399999999999</v>
      </c>
      <c r="S281" s="28">
        <v>7.6949999999999991E-2</v>
      </c>
      <c r="T281" s="28">
        <v>0.17852400000000002</v>
      </c>
      <c r="U281" s="28">
        <v>0.17236799999999999</v>
      </c>
      <c r="V281" s="29">
        <v>0.12311999999999998</v>
      </c>
      <c r="W281" s="29">
        <v>0.10157399999999997</v>
      </c>
      <c r="X281" s="29">
        <v>0</v>
      </c>
      <c r="Y281" s="29">
        <v>-1.7954000000000001E-2</v>
      </c>
      <c r="Z281" s="29">
        <v>0</v>
      </c>
      <c r="AA281" s="29">
        <v>0</v>
      </c>
      <c r="AB281" s="29">
        <v>0</v>
      </c>
      <c r="AC281" s="29">
        <v>0</v>
      </c>
      <c r="AD281" s="29">
        <v>0</v>
      </c>
      <c r="AE281" s="29">
        <v>0</v>
      </c>
      <c r="AF281" s="29">
        <v>0</v>
      </c>
      <c r="AG281" s="29">
        <v>0</v>
      </c>
      <c r="AH281" s="29">
        <v>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</row>
    <row r="282" spans="1:42" x14ac:dyDescent="0.2">
      <c r="A282" s="27" t="s">
        <v>5</v>
      </c>
      <c r="B282" s="27" t="s">
        <v>141</v>
      </c>
      <c r="C282" s="27" t="s">
        <v>147</v>
      </c>
      <c r="D282" s="27" t="s">
        <v>143</v>
      </c>
      <c r="E282" s="27" t="s">
        <v>144</v>
      </c>
      <c r="F282" s="28">
        <v>0.31499999999999995</v>
      </c>
      <c r="G282" s="28">
        <v>0.20699999999999999</v>
      </c>
      <c r="H282" s="28">
        <v>0.24299999999999999</v>
      </c>
      <c r="I282" s="28">
        <v>0.504</v>
      </c>
      <c r="J282" s="28">
        <v>0.58499999999999996</v>
      </c>
      <c r="K282" s="28">
        <v>0.25199999999999995</v>
      </c>
      <c r="L282" s="28">
        <v>0.189</v>
      </c>
      <c r="M282" s="28">
        <v>0.16199999999999998</v>
      </c>
      <c r="N282" s="28">
        <v>3.609</v>
      </c>
      <c r="O282" s="28">
        <v>0</v>
      </c>
      <c r="P282" s="28">
        <v>0</v>
      </c>
      <c r="Q282" s="28">
        <v>0</v>
      </c>
      <c r="R282" s="28">
        <v>0</v>
      </c>
      <c r="S282" s="28">
        <v>8.9999999999999993E-3</v>
      </c>
      <c r="T282" s="28">
        <v>0</v>
      </c>
      <c r="U282" s="28">
        <v>0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>
        <v>0</v>
      </c>
      <c r="AC282" s="29">
        <v>0</v>
      </c>
      <c r="AD282" s="29">
        <v>0</v>
      </c>
      <c r="AE282" s="29">
        <v>0</v>
      </c>
      <c r="AF282" s="29">
        <v>7.1999999999999995E-2</v>
      </c>
      <c r="AG282" s="29">
        <v>0</v>
      </c>
      <c r="AH282" s="29">
        <v>13.599000000000002</v>
      </c>
      <c r="AI282" s="29">
        <v>11.393999999999998</v>
      </c>
      <c r="AJ282" s="29">
        <v>12.888000000000003</v>
      </c>
      <c r="AK282" s="29">
        <v>12.212999999999999</v>
      </c>
      <c r="AL282" s="29">
        <v>8.0730000000000022</v>
      </c>
      <c r="AM282" s="29">
        <v>8.5679999999999961</v>
      </c>
      <c r="AN282" s="29">
        <v>6.0865200000000019</v>
      </c>
      <c r="AO282" s="29">
        <v>6.9526799999999991</v>
      </c>
      <c r="AP282" s="29">
        <v>12.787199999999997</v>
      </c>
    </row>
    <row r="283" spans="1:42" x14ac:dyDescent="0.2">
      <c r="A283" s="27" t="s">
        <v>5</v>
      </c>
      <c r="B283" s="27" t="s">
        <v>141</v>
      </c>
      <c r="C283" s="27" t="s">
        <v>147</v>
      </c>
      <c r="D283" s="27" t="s">
        <v>143</v>
      </c>
      <c r="E283" s="27" t="s">
        <v>146</v>
      </c>
      <c r="F283" s="28">
        <v>2.9137199999999996</v>
      </c>
      <c r="G283" s="28">
        <v>6.1586399999999992</v>
      </c>
      <c r="H283" s="28">
        <v>6.9813599999999996</v>
      </c>
      <c r="I283" s="28">
        <v>5.5575600000000005</v>
      </c>
      <c r="J283" s="28">
        <v>8.3611200000000014</v>
      </c>
      <c r="K283" s="28">
        <v>6.468119999999999</v>
      </c>
      <c r="L283" s="28">
        <v>4.2741600000000002</v>
      </c>
      <c r="M283" s="28">
        <v>4.69536</v>
      </c>
      <c r="N283" s="28">
        <v>2.3313600000000001</v>
      </c>
      <c r="O283" s="28">
        <v>3.8340000000000001</v>
      </c>
      <c r="P283" s="28">
        <v>5.4089999999999989</v>
      </c>
      <c r="Q283" s="28">
        <v>3.1680000000000001</v>
      </c>
      <c r="R283" s="28">
        <v>3.2400000000000007</v>
      </c>
      <c r="S283" s="28">
        <v>3.9420000000000002</v>
      </c>
      <c r="T283" s="28">
        <v>2.9969999999999994</v>
      </c>
      <c r="U283" s="28">
        <v>3.9149999999999987</v>
      </c>
      <c r="V283" s="29">
        <v>4.4190000000000014</v>
      </c>
      <c r="W283" s="29">
        <v>3.8069999999999995</v>
      </c>
      <c r="X283" s="29">
        <v>6.1920000000000002</v>
      </c>
      <c r="Y283" s="29">
        <v>2.79</v>
      </c>
      <c r="Z283" s="29">
        <v>6.3180000000000023</v>
      </c>
      <c r="AA283" s="29">
        <v>3.6089999999999991</v>
      </c>
      <c r="AB283" s="29">
        <v>3.4199999999999995</v>
      </c>
      <c r="AC283" s="29">
        <v>4.2840000000000007</v>
      </c>
      <c r="AD283" s="29">
        <v>3.1409999999999991</v>
      </c>
      <c r="AE283" s="29">
        <v>5.1029999999999998</v>
      </c>
      <c r="AF283" s="29">
        <v>6.4529999999999994</v>
      </c>
      <c r="AG283" s="29">
        <v>9.5939999999999994</v>
      </c>
      <c r="AH283" s="29">
        <v>0</v>
      </c>
      <c r="AI283" s="29">
        <v>0</v>
      </c>
      <c r="AJ283" s="29">
        <v>8.9999999999999993E-3</v>
      </c>
      <c r="AK283" s="29">
        <v>0</v>
      </c>
      <c r="AL283" s="29">
        <v>0</v>
      </c>
      <c r="AM283" s="29">
        <v>0</v>
      </c>
      <c r="AN283" s="29">
        <v>0</v>
      </c>
      <c r="AO283" s="29">
        <v>4.4999999999999998E-2</v>
      </c>
      <c r="AP283" s="29">
        <v>0</v>
      </c>
    </row>
    <row r="284" spans="1:42" x14ac:dyDescent="0.2">
      <c r="A284" s="27" t="s">
        <v>5</v>
      </c>
      <c r="B284" s="27" t="s">
        <v>141</v>
      </c>
      <c r="C284" s="27" t="s">
        <v>136</v>
      </c>
      <c r="D284" s="27" t="s">
        <v>117</v>
      </c>
      <c r="E284" s="27" t="s">
        <v>140</v>
      </c>
      <c r="F284" s="28">
        <v>0.15414</v>
      </c>
      <c r="G284" s="28">
        <v>0.20024999999999998</v>
      </c>
      <c r="H284" s="28">
        <v>6.7989999999999995E-2</v>
      </c>
      <c r="I284" s="28">
        <v>0.19325999999999999</v>
      </c>
      <c r="J284" s="28">
        <v>6.0289999999999996E-2</v>
      </c>
      <c r="K284" s="28">
        <v>6.5140000000000003E-2</v>
      </c>
      <c r="L284" s="28">
        <v>8.299999999999999E-2</v>
      </c>
      <c r="M284" s="28">
        <v>5.3049999999999993E-2</v>
      </c>
      <c r="N284" s="28">
        <v>1.8449199999999999</v>
      </c>
      <c r="O284" s="28">
        <v>6.1599999999999997E-3</v>
      </c>
      <c r="P284" s="28">
        <v>2.4639999999999999E-2</v>
      </c>
      <c r="Q284" s="28">
        <v>9.2399999999999999E-3</v>
      </c>
      <c r="R284" s="28">
        <v>6.1599999999999995E-2</v>
      </c>
      <c r="S284" s="28">
        <v>0</v>
      </c>
      <c r="T284" s="28">
        <v>0</v>
      </c>
      <c r="U284" s="28">
        <v>0</v>
      </c>
      <c r="V284" s="29">
        <v>0</v>
      </c>
      <c r="W284" s="29">
        <v>0</v>
      </c>
      <c r="X284" s="29">
        <v>0</v>
      </c>
      <c r="Y284" s="29">
        <v>-1.0269999999999999E-3</v>
      </c>
      <c r="Z284" s="29">
        <v>0</v>
      </c>
      <c r="AA284" s="29">
        <v>-7.7000000000000002E-3</v>
      </c>
      <c r="AB284" s="29">
        <v>0</v>
      </c>
      <c r="AC284" s="29">
        <v>0</v>
      </c>
      <c r="AD284" s="29">
        <v>0</v>
      </c>
      <c r="AE284" s="29">
        <v>0</v>
      </c>
      <c r="AF284" s="29">
        <v>0</v>
      </c>
      <c r="AG284" s="29">
        <v>0</v>
      </c>
      <c r="AH284" s="29">
        <v>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</row>
    <row r="285" spans="1:42" x14ac:dyDescent="0.2">
      <c r="A285" s="27" t="s">
        <v>5</v>
      </c>
      <c r="B285" s="27" t="s">
        <v>141</v>
      </c>
      <c r="C285" s="27" t="s">
        <v>136</v>
      </c>
      <c r="D285" s="27" t="s">
        <v>117</v>
      </c>
      <c r="E285" s="27" t="s">
        <v>145</v>
      </c>
      <c r="F285" s="28">
        <v>0.35811699999999996</v>
      </c>
      <c r="G285" s="28">
        <v>0.39176900000000009</v>
      </c>
      <c r="H285" s="28">
        <v>0.44749700000000003</v>
      </c>
      <c r="I285" s="28">
        <v>0.44206699999999999</v>
      </c>
      <c r="J285" s="28">
        <v>0.56045500000000004</v>
      </c>
      <c r="K285" s="28">
        <v>0.5187489999999999</v>
      </c>
      <c r="L285" s="28">
        <v>0.362923</v>
      </c>
      <c r="M285" s="28">
        <v>0.41656100000000007</v>
      </c>
      <c r="N285" s="28">
        <v>0.50090600000000007</v>
      </c>
      <c r="O285" s="28">
        <v>0.15422200000000003</v>
      </c>
      <c r="P285" s="28">
        <v>0.21674700000000002</v>
      </c>
      <c r="Q285" s="28">
        <v>0.15026400000000001</v>
      </c>
      <c r="R285" s="28">
        <v>0.36836099999999999</v>
      </c>
      <c r="S285" s="28">
        <v>0.24863400000000002</v>
      </c>
      <c r="T285" s="28">
        <v>0.18215100000000001</v>
      </c>
      <c r="U285" s="28">
        <v>0.30355200000000004</v>
      </c>
      <c r="V285" s="29">
        <v>0.31280400000000003</v>
      </c>
      <c r="W285" s="29">
        <v>0.44609399999999994</v>
      </c>
      <c r="X285" s="29">
        <v>0.41567399999999999</v>
      </c>
      <c r="Y285" s="29">
        <v>0.183672</v>
      </c>
      <c r="Z285" s="29">
        <v>0.12461400000000002</v>
      </c>
      <c r="AA285" s="29">
        <v>8.3754000000000023E-2</v>
      </c>
      <c r="AB285" s="29">
        <v>0.45962999999999998</v>
      </c>
      <c r="AC285" s="29">
        <v>0.36315000000000008</v>
      </c>
      <c r="AD285" s="29">
        <v>0.183285</v>
      </c>
      <c r="AE285" s="29">
        <v>0.25144199999999994</v>
      </c>
      <c r="AF285" s="29">
        <v>0.31271399999999999</v>
      </c>
      <c r="AG285" s="29">
        <v>0.21621599999999999</v>
      </c>
      <c r="AH285" s="29">
        <v>0.2736090000000001</v>
      </c>
      <c r="AI285" s="29">
        <v>0.63656099999999993</v>
      </c>
      <c r="AJ285" s="29">
        <v>0.40116600000000008</v>
      </c>
      <c r="AK285" s="29">
        <v>0.39336300000000002</v>
      </c>
      <c r="AL285" s="29">
        <v>0.31750200000000006</v>
      </c>
      <c r="AM285" s="29">
        <v>0.21038399999999996</v>
      </c>
      <c r="AN285" s="29">
        <v>0.317718</v>
      </c>
      <c r="AO285" s="29">
        <v>0.27821700000000005</v>
      </c>
      <c r="AP285" s="29">
        <v>0.25331399999999998</v>
      </c>
    </row>
    <row r="286" spans="1:42" x14ac:dyDescent="0.2">
      <c r="A286" s="27" t="s">
        <v>5</v>
      </c>
      <c r="B286" s="27" t="s">
        <v>141</v>
      </c>
      <c r="C286" s="27" t="s">
        <v>136</v>
      </c>
      <c r="D286" s="27" t="s">
        <v>117</v>
      </c>
      <c r="E286" s="27" t="s">
        <v>148</v>
      </c>
      <c r="F286" s="28">
        <v>6.7760000000000001E-2</v>
      </c>
      <c r="G286" s="28">
        <v>6.7760000000000001E-2</v>
      </c>
      <c r="H286" s="28">
        <v>4.1579999999999999E-2</v>
      </c>
      <c r="I286" s="28">
        <v>4.3119999999999999E-2</v>
      </c>
      <c r="J286" s="28">
        <v>5.3897E-2</v>
      </c>
      <c r="K286" s="28">
        <v>3.0789999999999998E-2</v>
      </c>
      <c r="L286" s="28">
        <v>1.8470999999999998E-2</v>
      </c>
      <c r="M286" s="28">
        <v>2.7712000000000001E-2</v>
      </c>
      <c r="N286" s="28">
        <v>1.0774000000000002E-2</v>
      </c>
      <c r="O286" s="28">
        <v>4.1553E-2</v>
      </c>
      <c r="P286" s="28">
        <v>2.6162999999999999E-2</v>
      </c>
      <c r="Q286" s="28">
        <v>5.2325999999999998E-2</v>
      </c>
      <c r="R286" s="28">
        <v>8.0027999999999988E-2</v>
      </c>
      <c r="S286" s="28">
        <v>4.7709000000000001E-2</v>
      </c>
      <c r="T286" s="28">
        <v>2.0007E-2</v>
      </c>
      <c r="U286" s="28">
        <v>4.3092000000000005E-2</v>
      </c>
      <c r="V286" s="29">
        <v>8.926199999999998E-2</v>
      </c>
      <c r="W286" s="29">
        <v>8.3105999999999958E-2</v>
      </c>
      <c r="X286" s="29">
        <v>0.12004199999999997</v>
      </c>
      <c r="Y286" s="29">
        <v>8.541399999999999E-2</v>
      </c>
      <c r="Z286" s="29">
        <v>7.3871999999999979E-2</v>
      </c>
      <c r="AA286" s="29">
        <v>8.0027999999999988E-2</v>
      </c>
      <c r="AB286" s="29">
        <v>6.7715999999999985E-2</v>
      </c>
      <c r="AC286" s="29">
        <v>6.1559999999999983E-2</v>
      </c>
      <c r="AD286" s="29">
        <v>5.5404000000000002E-2</v>
      </c>
      <c r="AE286" s="29">
        <v>5.3864999999999982E-2</v>
      </c>
      <c r="AF286" s="29">
        <v>4.7708999999999988E-2</v>
      </c>
      <c r="AG286" s="29">
        <v>0.10311299999999998</v>
      </c>
      <c r="AH286" s="29">
        <v>0.23854499999999998</v>
      </c>
      <c r="AI286" s="29">
        <v>0.18775800000000006</v>
      </c>
      <c r="AJ286" s="29">
        <v>0.14004900000000003</v>
      </c>
      <c r="AK286" s="29">
        <v>9.5160999999999982E-2</v>
      </c>
      <c r="AL286" s="29">
        <v>0.10311299999999997</v>
      </c>
      <c r="AM286" s="29">
        <v>7.3871999999999979E-2</v>
      </c>
      <c r="AN286" s="29">
        <v>8.6183999999999983E-2</v>
      </c>
      <c r="AO286" s="29">
        <v>7.2332999999999981E-2</v>
      </c>
      <c r="AP286" s="29">
        <v>9.2339999999999978E-2</v>
      </c>
    </row>
    <row r="287" spans="1:42" x14ac:dyDescent="0.2">
      <c r="A287" s="27" t="s">
        <v>5</v>
      </c>
      <c r="B287" s="27" t="s">
        <v>141</v>
      </c>
      <c r="C287" s="27" t="s">
        <v>136</v>
      </c>
      <c r="D287" s="27" t="s">
        <v>143</v>
      </c>
      <c r="E287" s="27" t="s">
        <v>144</v>
      </c>
      <c r="F287" s="28">
        <v>0.70336799999999999</v>
      </c>
      <c r="G287" s="28">
        <v>0.64101600000000003</v>
      </c>
      <c r="H287" s="28">
        <v>0.61257600000000001</v>
      </c>
      <c r="I287" s="28">
        <v>1.243368</v>
      </c>
      <c r="J287" s="28">
        <v>1.732032</v>
      </c>
      <c r="K287" s="28">
        <v>1.346544</v>
      </c>
      <c r="L287" s="28">
        <v>0.98510400000000009</v>
      </c>
      <c r="M287" s="28">
        <v>0.631656</v>
      </c>
      <c r="N287" s="28">
        <v>0.54151199999999999</v>
      </c>
      <c r="O287" s="28">
        <v>0.86846400000000001</v>
      </c>
      <c r="P287" s="28">
        <v>1.1286</v>
      </c>
      <c r="Q287" s="28">
        <v>0.47016000000000002</v>
      </c>
      <c r="R287" s="28">
        <v>0.54280799999999996</v>
      </c>
      <c r="S287" s="28">
        <v>0.50464799999999999</v>
      </c>
      <c r="T287" s="28">
        <v>0.61430399999999996</v>
      </c>
      <c r="U287" s="28">
        <v>0.31499999999999995</v>
      </c>
      <c r="V287" s="29">
        <v>0.48600000000000004</v>
      </c>
      <c r="W287" s="29">
        <v>0.20699999999999996</v>
      </c>
      <c r="X287" s="29">
        <v>0.53099999999999992</v>
      </c>
      <c r="Y287" s="29">
        <v>0.252</v>
      </c>
      <c r="Z287" s="29">
        <v>0.378</v>
      </c>
      <c r="AA287" s="29">
        <v>0.36000000000000004</v>
      </c>
      <c r="AB287" s="29">
        <v>0.34200000000000003</v>
      </c>
      <c r="AC287" s="29">
        <v>0.315</v>
      </c>
      <c r="AD287" s="29">
        <v>0.27957600000000005</v>
      </c>
      <c r="AE287" s="29">
        <v>0.20700000000000002</v>
      </c>
      <c r="AF287" s="29">
        <v>0.153</v>
      </c>
      <c r="AG287" s="29">
        <v>0.16200000000000003</v>
      </c>
      <c r="AH287" s="29">
        <v>3.5279999999999991</v>
      </c>
      <c r="AI287" s="29">
        <v>2.1599999999999993</v>
      </c>
      <c r="AJ287" s="29">
        <v>4.3919999999999995</v>
      </c>
      <c r="AK287" s="29">
        <v>4.05</v>
      </c>
      <c r="AL287" s="29">
        <v>2.9879999999999995</v>
      </c>
      <c r="AM287" s="29">
        <v>2.5649999999999986</v>
      </c>
      <c r="AN287" s="29">
        <v>5.8770000000000016</v>
      </c>
      <c r="AO287" s="29">
        <v>3.347999999999999</v>
      </c>
      <c r="AP287" s="29">
        <v>3.1262400000000006</v>
      </c>
    </row>
    <row r="288" spans="1:42" x14ac:dyDescent="0.2">
      <c r="A288" s="27" t="s">
        <v>5</v>
      </c>
      <c r="B288" s="27" t="s">
        <v>141</v>
      </c>
      <c r="C288" s="27" t="s">
        <v>136</v>
      </c>
      <c r="D288" s="27" t="s">
        <v>143</v>
      </c>
      <c r="E288" s="27" t="s">
        <v>146</v>
      </c>
      <c r="F288" s="28">
        <v>14.577119999999999</v>
      </c>
      <c r="G288" s="28">
        <v>13.778424000000001</v>
      </c>
      <c r="H288" s="28">
        <v>18.501048000000001</v>
      </c>
      <c r="I288" s="28">
        <v>8.3229839999999999</v>
      </c>
      <c r="J288" s="28">
        <v>13.671792</v>
      </c>
      <c r="K288" s="28">
        <v>21.749832000000005</v>
      </c>
      <c r="L288" s="28">
        <v>15.409008</v>
      </c>
      <c r="M288" s="28">
        <v>14.212296000000002</v>
      </c>
      <c r="N288" s="28">
        <v>11.66292</v>
      </c>
      <c r="O288" s="28">
        <v>14.742144000000001</v>
      </c>
      <c r="P288" s="28">
        <v>18.756143999999995</v>
      </c>
      <c r="Q288" s="28">
        <v>11.203776000000001</v>
      </c>
      <c r="R288" s="28">
        <v>11.242080000000001</v>
      </c>
      <c r="S288" s="28">
        <v>14.001408</v>
      </c>
      <c r="T288" s="28">
        <v>11.341367999999997</v>
      </c>
      <c r="U288" s="28">
        <v>15.873984</v>
      </c>
      <c r="V288" s="29">
        <v>18.996191999999997</v>
      </c>
      <c r="W288" s="29">
        <v>20.385144</v>
      </c>
      <c r="X288" s="29">
        <v>10.052136000000004</v>
      </c>
      <c r="Y288" s="29">
        <v>10.696968</v>
      </c>
      <c r="Z288" s="29">
        <v>7.4937600000000026</v>
      </c>
      <c r="AA288" s="29">
        <v>10.10952</v>
      </c>
      <c r="AB288" s="29">
        <v>13.652927999999998</v>
      </c>
      <c r="AC288" s="29">
        <v>14.915951999999997</v>
      </c>
      <c r="AD288" s="29">
        <v>8.510472</v>
      </c>
      <c r="AE288" s="29">
        <v>8.8761599999999987</v>
      </c>
      <c r="AF288" s="29">
        <v>12.442319999999999</v>
      </c>
      <c r="AG288" s="29">
        <v>8.0986320000000003</v>
      </c>
      <c r="AH288" s="29">
        <v>9.0019439999999999</v>
      </c>
      <c r="AI288" s="29">
        <v>6.4213200000000006</v>
      </c>
      <c r="AJ288" s="29">
        <v>8.8946640000000023</v>
      </c>
      <c r="AK288" s="29">
        <v>5.2455599999999993</v>
      </c>
      <c r="AL288" s="29">
        <v>5.8296960000000002</v>
      </c>
      <c r="AM288" s="29">
        <v>4.7547360000000003</v>
      </c>
      <c r="AN288" s="29">
        <v>5.8767120000000004</v>
      </c>
      <c r="AO288" s="29">
        <v>4.7454479999999979</v>
      </c>
      <c r="AP288" s="29">
        <v>5.1197760000000008</v>
      </c>
    </row>
    <row r="290" spans="22:42" x14ac:dyDescent="0.2"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</row>
  </sheetData>
  <autoFilter ref="A1:AP288" xr:uid="{B3E23478-A7F6-44CF-AF67-5E6E12602EF4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C3C6-49CC-4F5B-8A3A-EC6D4E771D0F}">
  <dimension ref="A1:AP39"/>
  <sheetViews>
    <sheetView topLeftCell="AI21" workbookViewId="0">
      <selection activeCell="AM45" sqref="AM45"/>
    </sheetView>
  </sheetViews>
  <sheetFormatPr defaultColWidth="11" defaultRowHeight="14.25" x14ac:dyDescent="0.2"/>
  <cols>
    <col min="1" max="1" width="31.125" bestFit="1" customWidth="1"/>
    <col min="2" max="2" width="32" bestFit="1" customWidth="1"/>
    <col min="3" max="3" width="14.625" bestFit="1" customWidth="1"/>
    <col min="4" max="4" width="14.75" bestFit="1" customWidth="1"/>
    <col min="5" max="5" width="15.25" bestFit="1" customWidth="1"/>
    <col min="6" max="6" width="14.5" bestFit="1" customWidth="1"/>
    <col min="7" max="7" width="16.875" bestFit="1" customWidth="1"/>
    <col min="8" max="8" width="14.875" bestFit="1" customWidth="1"/>
    <col min="9" max="9" width="16.875" bestFit="1" customWidth="1"/>
    <col min="10" max="10" width="14.75" bestFit="1" customWidth="1"/>
    <col min="11" max="11" width="16.25" bestFit="1" customWidth="1"/>
    <col min="12" max="12" width="14.875" bestFit="1" customWidth="1"/>
    <col min="13" max="13" width="14.25" bestFit="1" customWidth="1"/>
    <col min="14" max="14" width="17.875" bestFit="1" customWidth="1"/>
    <col min="15" max="15" width="14.625" bestFit="1" customWidth="1"/>
    <col min="16" max="16" width="14.75" bestFit="1" customWidth="1"/>
    <col min="17" max="17" width="15.25" bestFit="1" customWidth="1"/>
    <col min="18" max="18" width="14.5" bestFit="1" customWidth="1"/>
    <col min="19" max="19" width="16.875" bestFit="1" customWidth="1"/>
    <col min="20" max="20" width="14.875" bestFit="1" customWidth="1"/>
    <col min="21" max="21" width="16.875" bestFit="1" customWidth="1"/>
    <col min="22" max="22" width="14.75" bestFit="1" customWidth="1"/>
    <col min="23" max="23" width="16.25" bestFit="1" customWidth="1"/>
    <col min="24" max="24" width="14.875" bestFit="1" customWidth="1"/>
    <col min="25" max="25" width="14.25" bestFit="1" customWidth="1"/>
    <col min="26" max="26" width="17.875" bestFit="1" customWidth="1"/>
    <col min="27" max="27" width="14.625" bestFit="1" customWidth="1"/>
    <col min="28" max="28" width="14.75" bestFit="1" customWidth="1"/>
    <col min="29" max="29" width="15.25" bestFit="1" customWidth="1"/>
    <col min="30" max="30" width="14.5" bestFit="1" customWidth="1"/>
    <col min="31" max="31" width="16.875" bestFit="1" customWidth="1"/>
    <col min="32" max="32" width="14.875" bestFit="1" customWidth="1"/>
    <col min="33" max="33" width="16.875" bestFit="1" customWidth="1"/>
    <col min="34" max="34" width="14.75" bestFit="1" customWidth="1"/>
    <col min="35" max="35" width="16.25" bestFit="1" customWidth="1"/>
    <col min="36" max="36" width="14.875" bestFit="1" customWidth="1"/>
    <col min="37" max="37" width="14.25" bestFit="1" customWidth="1"/>
    <col min="38" max="38" width="17.875" bestFit="1" customWidth="1"/>
    <col min="39" max="39" width="14.625" bestFit="1" customWidth="1"/>
  </cols>
  <sheetData>
    <row r="1" spans="1:38" x14ac:dyDescent="0.2">
      <c r="A1" s="21" t="s">
        <v>149</v>
      </c>
      <c r="B1" t="s">
        <v>14</v>
      </c>
    </row>
    <row r="2" spans="1:38" x14ac:dyDescent="0.2">
      <c r="A2" s="21" t="s">
        <v>150</v>
      </c>
      <c r="B2" t="s">
        <v>151</v>
      </c>
    </row>
    <row r="3" spans="1:38" x14ac:dyDescent="0.2">
      <c r="A3" s="21" t="s">
        <v>152</v>
      </c>
      <c r="B3" t="s">
        <v>153</v>
      </c>
    </row>
    <row r="5" spans="1:38" x14ac:dyDescent="0.2">
      <c r="A5" s="21" t="s">
        <v>16</v>
      </c>
      <c r="B5" t="s">
        <v>154</v>
      </c>
      <c r="C5" t="s">
        <v>155</v>
      </c>
      <c r="D5" t="s">
        <v>156</v>
      </c>
      <c r="E5" t="s">
        <v>157</v>
      </c>
      <c r="F5" t="s">
        <v>158</v>
      </c>
      <c r="G5" t="s">
        <v>159</v>
      </c>
      <c r="H5" t="s">
        <v>160</v>
      </c>
      <c r="I5" t="s">
        <v>161</v>
      </c>
      <c r="J5" t="s">
        <v>162</v>
      </c>
      <c r="K5" t="s">
        <v>163</v>
      </c>
      <c r="L5" t="s">
        <v>164</v>
      </c>
      <c r="M5" t="s">
        <v>165</v>
      </c>
      <c r="N5" t="s">
        <v>166</v>
      </c>
      <c r="O5" t="s">
        <v>167</v>
      </c>
      <c r="P5" t="s">
        <v>168</v>
      </c>
      <c r="Q5" t="s">
        <v>169</v>
      </c>
      <c r="R5" t="s">
        <v>170</v>
      </c>
      <c r="S5" t="s">
        <v>171</v>
      </c>
      <c r="T5" t="s">
        <v>172</v>
      </c>
      <c r="U5" t="s">
        <v>173</v>
      </c>
      <c r="V5" t="s">
        <v>174</v>
      </c>
      <c r="W5" t="s">
        <v>175</v>
      </c>
      <c r="X5" t="s">
        <v>176</v>
      </c>
      <c r="Y5" t="s">
        <v>177</v>
      </c>
      <c r="Z5" t="s">
        <v>178</v>
      </c>
      <c r="AA5" t="s">
        <v>179</v>
      </c>
      <c r="AB5" t="s">
        <v>180</v>
      </c>
      <c r="AC5" t="s">
        <v>181</v>
      </c>
      <c r="AD5" t="s">
        <v>182</v>
      </c>
      <c r="AE5" t="s">
        <v>183</v>
      </c>
      <c r="AF5" t="s">
        <v>184</v>
      </c>
      <c r="AG5" t="s">
        <v>185</v>
      </c>
      <c r="AH5" t="s">
        <v>186</v>
      </c>
      <c r="AI5" t="s">
        <v>187</v>
      </c>
      <c r="AJ5" t="s">
        <v>188</v>
      </c>
      <c r="AK5" t="s">
        <v>189</v>
      </c>
      <c r="AL5" t="s">
        <v>190</v>
      </c>
    </row>
    <row r="6" spans="1:38" x14ac:dyDescent="0.2">
      <c r="A6" s="22" t="s">
        <v>9</v>
      </c>
      <c r="B6">
        <v>9206.1890000000003</v>
      </c>
      <c r="C6">
        <v>9870.0489999999991</v>
      </c>
      <c r="D6">
        <v>9974.2880000000005</v>
      </c>
      <c r="E6">
        <v>11420.078000000001</v>
      </c>
      <c r="F6">
        <v>11911.472</v>
      </c>
      <c r="G6">
        <v>9886.4500000000007</v>
      </c>
      <c r="H6">
        <v>10316.333999999999</v>
      </c>
      <c r="I6">
        <v>8128.9970000000003</v>
      </c>
      <c r="J6">
        <v>8997.2849999999999</v>
      </c>
      <c r="K6">
        <v>7008.8680000000004</v>
      </c>
      <c r="L6">
        <v>6953.7890000000007</v>
      </c>
      <c r="M6">
        <v>6500.3070000000007</v>
      </c>
      <c r="N6">
        <v>7343.5869999999995</v>
      </c>
      <c r="O6">
        <v>7009.0259999999998</v>
      </c>
      <c r="P6">
        <v>8484.7799999999988</v>
      </c>
      <c r="Q6">
        <v>11265.833000000001</v>
      </c>
      <c r="R6">
        <v>10205.870999999999</v>
      </c>
      <c r="S6">
        <v>9610.6680000000015</v>
      </c>
      <c r="T6">
        <v>11284.156999999999</v>
      </c>
      <c r="U6">
        <v>8366.226999999999</v>
      </c>
      <c r="V6">
        <v>7521.8310000000001</v>
      </c>
      <c r="W6">
        <v>6741.4560000000001</v>
      </c>
      <c r="X6">
        <v>6331.3940000000002</v>
      </c>
      <c r="Y6">
        <v>5893.8019999999997</v>
      </c>
      <c r="Z6">
        <v>5919.2199999999993</v>
      </c>
      <c r="AA6">
        <v>6381.384</v>
      </c>
      <c r="AB6">
        <v>6614.5860000000002</v>
      </c>
      <c r="AC6">
        <v>8270.92</v>
      </c>
      <c r="AD6">
        <v>8366.1970000000001</v>
      </c>
      <c r="AE6">
        <v>8394.9189999999999</v>
      </c>
      <c r="AF6">
        <v>8489.7910000000011</v>
      </c>
      <c r="AG6">
        <v>7239.9480000000003</v>
      </c>
      <c r="AH6">
        <v>6689.415</v>
      </c>
      <c r="AI6">
        <v>6910.9120000000003</v>
      </c>
      <c r="AJ6">
        <v>6024.9690000000001</v>
      </c>
      <c r="AK6">
        <v>6210.9840000000004</v>
      </c>
      <c r="AL6">
        <v>6171.2629999999999</v>
      </c>
    </row>
    <row r="7" spans="1:38" x14ac:dyDescent="0.2">
      <c r="A7" s="22" t="s">
        <v>54</v>
      </c>
      <c r="B7">
        <v>9206.1890000000003</v>
      </c>
      <c r="C7">
        <v>9870.0489999999991</v>
      </c>
      <c r="D7">
        <v>9974.2880000000005</v>
      </c>
      <c r="E7">
        <v>11420.078000000001</v>
      </c>
      <c r="F7">
        <v>11911.472</v>
      </c>
      <c r="G7">
        <v>9886.4500000000007</v>
      </c>
      <c r="H7">
        <v>10316.333999999999</v>
      </c>
      <c r="I7">
        <v>8128.9970000000003</v>
      </c>
      <c r="J7">
        <v>8997.2849999999999</v>
      </c>
      <c r="K7">
        <v>7008.8680000000004</v>
      </c>
      <c r="L7">
        <v>6953.7890000000007</v>
      </c>
      <c r="M7">
        <v>6500.3070000000007</v>
      </c>
      <c r="N7">
        <v>7343.5869999999995</v>
      </c>
      <c r="O7">
        <v>7009.0259999999998</v>
      </c>
      <c r="P7">
        <v>8484.7799999999988</v>
      </c>
      <c r="Q7">
        <v>11265.833000000001</v>
      </c>
      <c r="R7">
        <v>10205.870999999999</v>
      </c>
      <c r="S7">
        <v>9610.6680000000015</v>
      </c>
      <c r="T7">
        <v>11284.156999999999</v>
      </c>
      <c r="U7">
        <v>8366.226999999999</v>
      </c>
      <c r="V7">
        <v>7521.8310000000001</v>
      </c>
      <c r="W7">
        <v>6741.4560000000001</v>
      </c>
      <c r="X7">
        <v>6331.3940000000002</v>
      </c>
      <c r="Y7">
        <v>5893.8019999999997</v>
      </c>
      <c r="Z7">
        <v>5919.2199999999993</v>
      </c>
      <c r="AA7">
        <v>6381.384</v>
      </c>
      <c r="AB7">
        <v>6614.5860000000002</v>
      </c>
      <c r="AC7">
        <v>8270.92</v>
      </c>
      <c r="AD7">
        <v>8366.1970000000001</v>
      </c>
      <c r="AE7">
        <v>8394.9189999999999</v>
      </c>
      <c r="AF7">
        <v>8489.7910000000011</v>
      </c>
      <c r="AG7">
        <v>7239.9480000000003</v>
      </c>
      <c r="AH7">
        <v>6689.415</v>
      </c>
      <c r="AI7">
        <v>6910.9120000000003</v>
      </c>
      <c r="AJ7">
        <v>6024.9690000000001</v>
      </c>
      <c r="AK7">
        <v>6210.9840000000004</v>
      </c>
      <c r="AL7">
        <v>6171.2629999999999</v>
      </c>
    </row>
    <row r="20" spans="1:39" x14ac:dyDescent="0.2">
      <c r="A20" s="21" t="s">
        <v>149</v>
      </c>
      <c r="B20" t="s">
        <v>14</v>
      </c>
    </row>
    <row r="21" spans="1:39" x14ac:dyDescent="0.2">
      <c r="A21" s="21" t="s">
        <v>150</v>
      </c>
      <c r="B21" t="s">
        <v>151</v>
      </c>
    </row>
    <row r="22" spans="1:39" x14ac:dyDescent="0.2">
      <c r="A22" s="21" t="s">
        <v>152</v>
      </c>
      <c r="B22" t="s">
        <v>14</v>
      </c>
    </row>
    <row r="24" spans="1:39" x14ac:dyDescent="0.2">
      <c r="A24" s="21" t="s">
        <v>191</v>
      </c>
      <c r="B24" s="21" t="s">
        <v>192</v>
      </c>
      <c r="C24" t="s">
        <v>154</v>
      </c>
      <c r="D24" t="s">
        <v>155</v>
      </c>
      <c r="E24" t="s">
        <v>156</v>
      </c>
      <c r="F24" t="s">
        <v>157</v>
      </c>
      <c r="G24" t="s">
        <v>158</v>
      </c>
      <c r="H24" t="s">
        <v>159</v>
      </c>
      <c r="I24" t="s">
        <v>160</v>
      </c>
      <c r="J24" t="s">
        <v>161</v>
      </c>
      <c r="K24" t="s">
        <v>162</v>
      </c>
      <c r="L24" t="s">
        <v>163</v>
      </c>
      <c r="M24" t="s">
        <v>164</v>
      </c>
      <c r="N24" t="s">
        <v>165</v>
      </c>
      <c r="O24" t="s">
        <v>166</v>
      </c>
      <c r="P24" t="s">
        <v>167</v>
      </c>
      <c r="Q24" t="s">
        <v>168</v>
      </c>
      <c r="R24" t="s">
        <v>169</v>
      </c>
      <c r="S24" t="s">
        <v>170</v>
      </c>
      <c r="T24" t="s">
        <v>171</v>
      </c>
      <c r="U24" t="s">
        <v>172</v>
      </c>
      <c r="V24" t="s">
        <v>173</v>
      </c>
      <c r="W24" t="s">
        <v>174</v>
      </c>
      <c r="X24" t="s">
        <v>175</v>
      </c>
      <c r="Y24" t="s">
        <v>176</v>
      </c>
      <c r="Z24" t="s">
        <v>177</v>
      </c>
      <c r="AA24" t="s">
        <v>178</v>
      </c>
      <c r="AB24" t="s">
        <v>179</v>
      </c>
      <c r="AC24" t="s">
        <v>180</v>
      </c>
      <c r="AD24" t="s">
        <v>181</v>
      </c>
      <c r="AE24" t="s">
        <v>182</v>
      </c>
      <c r="AF24" t="s">
        <v>183</v>
      </c>
      <c r="AG24" t="s">
        <v>184</v>
      </c>
      <c r="AH24" t="s">
        <v>185</v>
      </c>
      <c r="AI24" t="s">
        <v>186</v>
      </c>
      <c r="AJ24" t="s">
        <v>187</v>
      </c>
      <c r="AK24" t="s">
        <v>188</v>
      </c>
      <c r="AL24" t="s">
        <v>189</v>
      </c>
      <c r="AM24" t="s">
        <v>190</v>
      </c>
    </row>
    <row r="25" spans="1:39" x14ac:dyDescent="0.2">
      <c r="A25" t="s">
        <v>193</v>
      </c>
      <c r="B25" t="s">
        <v>194</v>
      </c>
      <c r="C25">
        <v>21877.398999999998</v>
      </c>
      <c r="D25">
        <v>23294.445</v>
      </c>
      <c r="E25">
        <v>24183.957999999999</v>
      </c>
      <c r="F25">
        <v>25990.521999999997</v>
      </c>
      <c r="G25">
        <v>25720.701999999997</v>
      </c>
      <c r="H25">
        <v>25035.825000000001</v>
      </c>
      <c r="I25">
        <v>24537.356</v>
      </c>
      <c r="J25">
        <v>21986.447</v>
      </c>
      <c r="K25">
        <v>22144.832000000002</v>
      </c>
      <c r="L25">
        <v>19513.351999999999</v>
      </c>
      <c r="M25">
        <v>17804.446</v>
      </c>
      <c r="N25">
        <v>17821.484</v>
      </c>
      <c r="O25">
        <v>18770.714</v>
      </c>
      <c r="P25">
        <v>18980.256000000001</v>
      </c>
      <c r="Q25">
        <v>21363.648000000001</v>
      </c>
      <c r="R25">
        <v>24577.642</v>
      </c>
      <c r="S25">
        <v>22719.694</v>
      </c>
      <c r="T25">
        <v>21954.771000000001</v>
      </c>
      <c r="U25">
        <v>24078.186999999998</v>
      </c>
      <c r="V25">
        <v>20418.732</v>
      </c>
      <c r="W25">
        <v>18996.276000000002</v>
      </c>
      <c r="X25">
        <v>18928.106</v>
      </c>
      <c r="Y25">
        <v>19401.280999999999</v>
      </c>
      <c r="Z25">
        <v>18161.659</v>
      </c>
      <c r="AA25">
        <v>17489.914000000001</v>
      </c>
      <c r="AB25">
        <v>19254.325000000001</v>
      </c>
      <c r="AC25">
        <v>19084.081999999999</v>
      </c>
      <c r="AD25">
        <v>23599.591</v>
      </c>
      <c r="AE25">
        <v>23632.271999999997</v>
      </c>
      <c r="AF25">
        <v>24113.045999999998</v>
      </c>
      <c r="AG25">
        <v>25048.273999999998</v>
      </c>
      <c r="AH25">
        <v>22192.985999999997</v>
      </c>
      <c r="AI25">
        <v>21349.858</v>
      </c>
      <c r="AJ25">
        <v>22610.343000000001</v>
      </c>
      <c r="AK25">
        <v>21299.745999999999</v>
      </c>
      <c r="AL25">
        <v>20948.760999999999</v>
      </c>
      <c r="AM25">
        <v>20522.040999999997</v>
      </c>
    </row>
    <row r="26" spans="1:39" x14ac:dyDescent="0.2">
      <c r="B26" t="s">
        <v>195</v>
      </c>
      <c r="C26">
        <v>0</v>
      </c>
      <c r="D26">
        <v>0</v>
      </c>
      <c r="E26">
        <v>0</v>
      </c>
      <c r="F26">
        <v>0</v>
      </c>
      <c r="G26">
        <v>1.7390000000000001</v>
      </c>
      <c r="H26">
        <v>0</v>
      </c>
      <c r="I26">
        <v>0</v>
      </c>
      <c r="J26">
        <v>2.9569999999999999</v>
      </c>
      <c r="K26">
        <v>2.9260000000000002</v>
      </c>
      <c r="L26">
        <v>0</v>
      </c>
      <c r="M26">
        <v>0</v>
      </c>
      <c r="N26">
        <v>59.755000000000003</v>
      </c>
      <c r="O26">
        <v>161.137</v>
      </c>
      <c r="P26">
        <v>184.26599999999999</v>
      </c>
      <c r="Q26">
        <v>262.96100000000001</v>
      </c>
      <c r="R26">
        <v>341.452</v>
      </c>
      <c r="S26">
        <v>334.31599999999997</v>
      </c>
      <c r="T26">
        <v>266.27600000000001</v>
      </c>
      <c r="U26">
        <v>282.20299999999997</v>
      </c>
      <c r="V26">
        <v>258.79500000000002</v>
      </c>
      <c r="W26">
        <v>257.63499999999999</v>
      </c>
      <c r="X26">
        <v>231.60300000000001</v>
      </c>
      <c r="Y26">
        <v>218.798</v>
      </c>
      <c r="Z26">
        <v>219.411</v>
      </c>
      <c r="AA26">
        <v>220.37100000000001</v>
      </c>
      <c r="AB26">
        <v>258.63200000000001</v>
      </c>
      <c r="AC26">
        <v>243.76499999999999</v>
      </c>
      <c r="AD26">
        <v>310.21600000000001</v>
      </c>
      <c r="AE26">
        <v>268.47899999999998</v>
      </c>
      <c r="AF26">
        <v>254.66</v>
      </c>
      <c r="AG26">
        <v>310.36099999999999</v>
      </c>
      <c r="AH26">
        <v>271.76100000000002</v>
      </c>
      <c r="AI26">
        <v>252.26900000000001</v>
      </c>
      <c r="AJ26">
        <v>268.93900000000002</v>
      </c>
      <c r="AK26">
        <v>246.60300000000001</v>
      </c>
      <c r="AL26">
        <v>246.97300000000001</v>
      </c>
      <c r="AM26">
        <v>266.25900000000001</v>
      </c>
    </row>
    <row r="27" spans="1:39" x14ac:dyDescent="0.2">
      <c r="A27" t="s">
        <v>196</v>
      </c>
      <c r="C27">
        <v>21877.398999999998</v>
      </c>
      <c r="D27">
        <v>23294.445</v>
      </c>
      <c r="E27">
        <v>24183.957999999999</v>
      </c>
      <c r="F27">
        <v>25990.521999999997</v>
      </c>
      <c r="G27">
        <v>25722.440999999999</v>
      </c>
      <c r="H27">
        <v>25035.825000000001</v>
      </c>
      <c r="I27">
        <v>24537.356</v>
      </c>
      <c r="J27">
        <v>21989.403999999999</v>
      </c>
      <c r="K27">
        <v>22147.758000000002</v>
      </c>
      <c r="L27">
        <v>19513.351999999999</v>
      </c>
      <c r="M27">
        <v>17804.446</v>
      </c>
      <c r="N27">
        <v>17881.239000000001</v>
      </c>
      <c r="O27">
        <v>18931.850999999999</v>
      </c>
      <c r="P27">
        <v>19164.522000000001</v>
      </c>
      <c r="Q27">
        <v>21626.609</v>
      </c>
      <c r="R27">
        <v>24919.094000000001</v>
      </c>
      <c r="S27">
        <v>23054.01</v>
      </c>
      <c r="T27">
        <v>22221.047000000002</v>
      </c>
      <c r="U27">
        <v>24360.39</v>
      </c>
      <c r="V27">
        <v>20677.526999999998</v>
      </c>
      <c r="W27">
        <v>19253.911</v>
      </c>
      <c r="X27">
        <v>19159.708999999999</v>
      </c>
      <c r="Y27">
        <v>19620.078999999998</v>
      </c>
      <c r="Z27">
        <v>18381.07</v>
      </c>
      <c r="AA27">
        <v>17710.285</v>
      </c>
      <c r="AB27">
        <v>19512.957000000002</v>
      </c>
      <c r="AC27">
        <v>19327.846999999998</v>
      </c>
      <c r="AD27">
        <v>23909.807000000001</v>
      </c>
      <c r="AE27">
        <v>23900.750999999997</v>
      </c>
      <c r="AF27">
        <v>24367.705999999998</v>
      </c>
      <c r="AG27">
        <v>25358.634999999998</v>
      </c>
      <c r="AH27">
        <v>22464.746999999996</v>
      </c>
      <c r="AI27">
        <v>21602.127</v>
      </c>
      <c r="AJ27">
        <v>22879.281999999999</v>
      </c>
      <c r="AK27">
        <v>21546.348999999998</v>
      </c>
      <c r="AL27">
        <v>21195.734</v>
      </c>
      <c r="AM27">
        <v>20788.299999999996</v>
      </c>
    </row>
    <row r="28" spans="1:39" x14ac:dyDescent="0.2">
      <c r="A28" t="s">
        <v>54</v>
      </c>
      <c r="C28">
        <v>21877.398999999998</v>
      </c>
      <c r="D28">
        <v>23294.445</v>
      </c>
      <c r="E28">
        <v>24183.957999999999</v>
      </c>
      <c r="F28">
        <v>25990.521999999997</v>
      </c>
      <c r="G28">
        <v>25722.440999999999</v>
      </c>
      <c r="H28">
        <v>25035.825000000001</v>
      </c>
      <c r="I28">
        <v>24537.356</v>
      </c>
      <c r="J28">
        <v>21989.403999999999</v>
      </c>
      <c r="K28">
        <v>22147.758000000002</v>
      </c>
      <c r="L28">
        <v>19513.351999999999</v>
      </c>
      <c r="M28">
        <v>17804.446</v>
      </c>
      <c r="N28">
        <v>17881.239000000001</v>
      </c>
      <c r="O28">
        <v>18931.850999999999</v>
      </c>
      <c r="P28">
        <v>19164.522000000001</v>
      </c>
      <c r="Q28">
        <v>21626.609</v>
      </c>
      <c r="R28">
        <v>24919.094000000001</v>
      </c>
      <c r="S28">
        <v>23054.01</v>
      </c>
      <c r="T28">
        <v>22221.047000000002</v>
      </c>
      <c r="U28">
        <v>24360.39</v>
      </c>
      <c r="V28">
        <v>20677.526999999998</v>
      </c>
      <c r="W28">
        <v>19253.911</v>
      </c>
      <c r="X28">
        <v>19159.708999999999</v>
      </c>
      <c r="Y28">
        <v>19620.078999999998</v>
      </c>
      <c r="Z28">
        <v>18381.07</v>
      </c>
      <c r="AA28">
        <v>17710.285</v>
      </c>
      <c r="AB28">
        <v>19512.957000000002</v>
      </c>
      <c r="AC28">
        <v>19327.846999999998</v>
      </c>
      <c r="AD28">
        <v>23909.807000000001</v>
      </c>
      <c r="AE28">
        <v>23900.750999999997</v>
      </c>
      <c r="AF28">
        <v>24367.705999999998</v>
      </c>
      <c r="AG28">
        <v>25358.634999999998</v>
      </c>
      <c r="AH28">
        <v>22464.746999999996</v>
      </c>
      <c r="AI28">
        <v>21602.127</v>
      </c>
      <c r="AJ28">
        <v>22879.281999999999</v>
      </c>
      <c r="AK28">
        <v>21546.348999999998</v>
      </c>
      <c r="AL28">
        <v>21195.734</v>
      </c>
      <c r="AM28">
        <v>20788.299999999996</v>
      </c>
    </row>
    <row r="37" spans="2:42" x14ac:dyDescent="0.2">
      <c r="C37" s="48">
        <v>44440</v>
      </c>
      <c r="D37" s="48">
        <v>44470</v>
      </c>
      <c r="E37" s="48">
        <v>44501</v>
      </c>
      <c r="F37" s="48">
        <v>44531</v>
      </c>
      <c r="G37" s="48">
        <v>44562</v>
      </c>
      <c r="H37" s="48">
        <v>44593</v>
      </c>
      <c r="I37" s="48">
        <v>44621</v>
      </c>
      <c r="J37" s="48">
        <v>44652</v>
      </c>
      <c r="K37" s="48">
        <v>44682</v>
      </c>
      <c r="L37" s="48">
        <v>44713</v>
      </c>
      <c r="M37" s="48">
        <v>44743</v>
      </c>
      <c r="N37" s="48">
        <v>44774</v>
      </c>
      <c r="O37" s="48">
        <v>44805</v>
      </c>
      <c r="P37" s="48">
        <v>44835</v>
      </c>
      <c r="Q37" s="48">
        <v>44866</v>
      </c>
      <c r="R37" s="48">
        <v>44896</v>
      </c>
      <c r="S37" s="48">
        <v>44927</v>
      </c>
      <c r="T37" s="48">
        <v>44958</v>
      </c>
      <c r="U37" s="48">
        <v>44986</v>
      </c>
      <c r="V37" s="48">
        <v>45017</v>
      </c>
      <c r="W37" s="48">
        <v>45047</v>
      </c>
      <c r="X37" s="48">
        <v>45078</v>
      </c>
      <c r="Y37" s="48">
        <v>45108</v>
      </c>
      <c r="Z37" s="48">
        <v>45139</v>
      </c>
      <c r="AA37" s="48">
        <v>45170</v>
      </c>
      <c r="AB37" s="48">
        <v>45200</v>
      </c>
      <c r="AC37" s="48">
        <v>45231</v>
      </c>
      <c r="AD37" s="48">
        <v>45261</v>
      </c>
      <c r="AE37" s="48">
        <v>45292</v>
      </c>
      <c r="AF37" s="48">
        <v>45323</v>
      </c>
      <c r="AG37" s="48">
        <v>45352</v>
      </c>
      <c r="AH37" s="48">
        <v>45383</v>
      </c>
      <c r="AI37" s="48">
        <v>45413</v>
      </c>
      <c r="AJ37" s="48">
        <v>45444</v>
      </c>
      <c r="AK37" s="48">
        <v>45474</v>
      </c>
      <c r="AL37" s="48">
        <v>45505</v>
      </c>
      <c r="AM37" s="48">
        <v>45536</v>
      </c>
      <c r="AO37" s="70" t="s">
        <v>197</v>
      </c>
      <c r="AP37" s="70"/>
    </row>
    <row r="38" spans="2:42" x14ac:dyDescent="0.2">
      <c r="B38" t="s">
        <v>198</v>
      </c>
      <c r="C38" s="50">
        <v>21877.398999999998</v>
      </c>
      <c r="D38" s="50">
        <v>23294.445</v>
      </c>
      <c r="E38" s="50">
        <v>24183.957999999999</v>
      </c>
      <c r="F38" s="50">
        <v>25990.521999999997</v>
      </c>
      <c r="G38" s="50">
        <v>25722.440999999999</v>
      </c>
      <c r="H38" s="50">
        <v>25035.825000000001</v>
      </c>
      <c r="I38" s="50">
        <v>24537.356</v>
      </c>
      <c r="J38" s="50">
        <v>21989.403999999999</v>
      </c>
      <c r="K38" s="50">
        <v>22147.758000000002</v>
      </c>
      <c r="L38" s="50">
        <v>19513.351999999999</v>
      </c>
      <c r="M38" s="50">
        <v>17804.446</v>
      </c>
      <c r="N38" s="50">
        <v>17881.239000000001</v>
      </c>
      <c r="O38" s="50">
        <v>18931.850999999999</v>
      </c>
      <c r="P38" s="50">
        <v>19164.522000000001</v>
      </c>
      <c r="Q38" s="50">
        <v>21626.609</v>
      </c>
      <c r="R38" s="50">
        <v>24919.094000000001</v>
      </c>
      <c r="S38" s="50">
        <v>23054.01</v>
      </c>
      <c r="T38" s="50">
        <v>22221.047000000002</v>
      </c>
      <c r="U38" s="50">
        <v>24360.39</v>
      </c>
      <c r="V38" s="50">
        <v>20677.526999999998</v>
      </c>
      <c r="W38" s="50">
        <v>19253.911</v>
      </c>
      <c r="X38" s="50">
        <v>19159.708999999999</v>
      </c>
      <c r="Y38" s="50">
        <v>19620.078999999998</v>
      </c>
      <c r="Z38" s="50">
        <v>18381.07</v>
      </c>
      <c r="AA38" s="50">
        <v>17710.285</v>
      </c>
      <c r="AB38" s="50">
        <v>19512.957000000002</v>
      </c>
      <c r="AC38" s="50">
        <v>19327.846999999998</v>
      </c>
      <c r="AD38" s="50">
        <v>23909.807000000001</v>
      </c>
      <c r="AE38" s="50">
        <v>23900.750999999997</v>
      </c>
      <c r="AF38" s="50">
        <v>24367.705999999998</v>
      </c>
      <c r="AG38" s="50">
        <v>25358.634999999998</v>
      </c>
      <c r="AH38" s="50">
        <v>22464.746999999996</v>
      </c>
      <c r="AI38" s="50">
        <v>21602.127</v>
      </c>
      <c r="AJ38" s="50">
        <v>22879.281999999999</v>
      </c>
      <c r="AK38" s="50">
        <v>21546.348999999998</v>
      </c>
      <c r="AL38" s="50">
        <v>21195.734</v>
      </c>
      <c r="AM38" s="50">
        <v>20788.299999999996</v>
      </c>
      <c r="AO38" s="52" t="s">
        <v>198</v>
      </c>
      <c r="AP38" s="53" t="s">
        <v>84</v>
      </c>
    </row>
    <row r="39" spans="2:42" x14ac:dyDescent="0.2">
      <c r="B39" t="s">
        <v>84</v>
      </c>
      <c r="C39" s="50">
        <v>27603.768000000004</v>
      </c>
      <c r="D39" s="50">
        <v>31290.131000000001</v>
      </c>
      <c r="E39" s="50">
        <v>32841.186999999998</v>
      </c>
      <c r="F39" s="50">
        <v>37213.370999999999</v>
      </c>
      <c r="G39" s="50">
        <v>29878.017000000003</v>
      </c>
      <c r="H39" s="50">
        <v>27981.981000000003</v>
      </c>
      <c r="I39" s="50">
        <v>29160.001</v>
      </c>
      <c r="J39" s="50">
        <v>28151.098000000002</v>
      </c>
      <c r="K39" s="50">
        <v>24133.476999999999</v>
      </c>
      <c r="L39" s="50">
        <v>19494.028999999999</v>
      </c>
      <c r="M39" s="50">
        <v>22968.225999999999</v>
      </c>
      <c r="N39" s="50">
        <v>26042.681999999997</v>
      </c>
      <c r="O39" s="50">
        <v>16912.099000000002</v>
      </c>
      <c r="P39" s="50">
        <v>23122.212</v>
      </c>
      <c r="Q39" s="50">
        <v>28504.658000000003</v>
      </c>
      <c r="R39" s="50">
        <v>31417.291999999998</v>
      </c>
      <c r="S39" s="50">
        <v>25952.018000000007</v>
      </c>
      <c r="T39" s="50">
        <v>27556.285000000003</v>
      </c>
      <c r="U39" s="50">
        <v>29965.662000000011</v>
      </c>
      <c r="V39" s="50">
        <v>27434.645</v>
      </c>
      <c r="W39" s="50">
        <v>22828.031999999999</v>
      </c>
      <c r="X39" s="50">
        <v>22428.862000000001</v>
      </c>
      <c r="Y39" s="50">
        <v>15565.052000000003</v>
      </c>
      <c r="Z39" s="50">
        <v>16498.077000000001</v>
      </c>
      <c r="AA39" s="50">
        <v>17460.778000000002</v>
      </c>
      <c r="AB39" s="50">
        <v>18894.885999999999</v>
      </c>
      <c r="AC39" s="50">
        <v>25758.354999999996</v>
      </c>
      <c r="AD39" s="50">
        <v>25479.178000000007</v>
      </c>
      <c r="AE39" s="50">
        <v>27034.090000000004</v>
      </c>
      <c r="AF39" s="50">
        <v>27491.129000000001</v>
      </c>
      <c r="AG39" s="50">
        <v>23912.112000000001</v>
      </c>
      <c r="AH39" s="50">
        <v>22067.195000000003</v>
      </c>
      <c r="AI39" s="50">
        <v>20039.075000000001</v>
      </c>
      <c r="AJ39" s="50">
        <v>16211.053000000004</v>
      </c>
      <c r="AK39" s="50">
        <v>22443.292999999998</v>
      </c>
      <c r="AL39" s="50">
        <v>21370.768</v>
      </c>
      <c r="AM39" s="50">
        <v>22393.326000000001</v>
      </c>
      <c r="AO39" s="54">
        <f>+SUM(AE38:AM38)/SUM(S38:AA38)-1</f>
        <v>0.10662444840279872</v>
      </c>
      <c r="AP39" s="54">
        <f>+SUM(AE39:AM39)/SUM(S39:AA39)-1</f>
        <v>-1.3259651951650353E-2</v>
      </c>
    </row>
  </sheetData>
  <mergeCells count="1">
    <mergeCell ref="AO37:AP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38CB-70C3-445D-9A81-206B9DFC12BC}">
  <sheetPr filterMode="1">
    <outlinePr summaryBelow="0"/>
  </sheetPr>
  <dimension ref="A1:AQ1128"/>
  <sheetViews>
    <sheetView showGridLines="0" topLeftCell="B1" workbookViewId="0">
      <selection activeCell="B1" sqref="B1"/>
    </sheetView>
  </sheetViews>
  <sheetFormatPr defaultColWidth="8.625" defaultRowHeight="14.25" x14ac:dyDescent="0.2"/>
  <cols>
    <col min="1" max="1" width="37.875" customWidth="1"/>
    <col min="2" max="2" width="18.875" customWidth="1"/>
    <col min="3" max="3" width="20.5" customWidth="1"/>
    <col min="4" max="5" width="26.375" customWidth="1"/>
    <col min="6" max="6" width="27.625" customWidth="1"/>
    <col min="7" max="12" width="11.125" customWidth="1"/>
    <col min="13" max="13" width="11.25" customWidth="1"/>
    <col min="14" max="17" width="11.125" customWidth="1"/>
    <col min="18" max="18" width="12.25" customWidth="1"/>
    <col min="19" max="24" width="11.125" customWidth="1"/>
    <col min="25" max="25" width="11.25" customWidth="1"/>
    <col min="26" max="29" width="11.125" customWidth="1"/>
    <col min="30" max="30" width="12.25" customWidth="1"/>
    <col min="31" max="36" width="11.125" customWidth="1"/>
    <col min="37" max="37" width="11.25" customWidth="1"/>
    <col min="38" max="41" width="11.125" customWidth="1"/>
    <col min="42" max="42" width="12.25" customWidth="1"/>
    <col min="43" max="43" width="11.125" customWidth="1"/>
  </cols>
  <sheetData>
    <row r="1" spans="1:43" ht="16.5" x14ac:dyDescent="0.2">
      <c r="A1" s="1" t="s">
        <v>191</v>
      </c>
      <c r="B1" s="1" t="s">
        <v>150</v>
      </c>
      <c r="C1" s="1" t="s">
        <v>199</v>
      </c>
      <c r="D1" s="1" t="s">
        <v>192</v>
      </c>
      <c r="E1" s="1" t="s">
        <v>152</v>
      </c>
      <c r="F1" s="1" t="s">
        <v>149</v>
      </c>
      <c r="G1" s="2" t="s">
        <v>200</v>
      </c>
      <c r="H1" s="2" t="s">
        <v>201</v>
      </c>
      <c r="I1" s="2" t="s">
        <v>202</v>
      </c>
      <c r="J1" s="2" t="s">
        <v>203</v>
      </c>
      <c r="K1" s="2" t="s">
        <v>204</v>
      </c>
      <c r="L1" s="2" t="s">
        <v>205</v>
      </c>
      <c r="M1" s="2" t="s">
        <v>206</v>
      </c>
      <c r="N1" s="2" t="s">
        <v>207</v>
      </c>
      <c r="O1" s="2" t="s">
        <v>208</v>
      </c>
      <c r="P1" s="2" t="s">
        <v>209</v>
      </c>
      <c r="Q1" s="2" t="s">
        <v>210</v>
      </c>
      <c r="R1" s="2" t="s">
        <v>211</v>
      </c>
      <c r="S1" s="2" t="s">
        <v>212</v>
      </c>
      <c r="T1" s="2" t="s">
        <v>213</v>
      </c>
      <c r="U1" s="2" t="s">
        <v>214</v>
      </c>
      <c r="V1" s="2" t="s">
        <v>215</v>
      </c>
      <c r="W1" s="2" t="s">
        <v>216</v>
      </c>
      <c r="X1" s="2" t="s">
        <v>217</v>
      </c>
      <c r="Y1" s="2" t="s">
        <v>218</v>
      </c>
      <c r="Z1" s="2" t="s">
        <v>219</v>
      </c>
      <c r="AA1" s="2" t="s">
        <v>220</v>
      </c>
      <c r="AB1" s="2" t="s">
        <v>221</v>
      </c>
      <c r="AC1" s="2" t="s">
        <v>222</v>
      </c>
      <c r="AD1" s="2" t="s">
        <v>223</v>
      </c>
      <c r="AE1" s="2" t="s">
        <v>224</v>
      </c>
      <c r="AF1" s="2" t="s">
        <v>225</v>
      </c>
      <c r="AG1" s="2" t="s">
        <v>226</v>
      </c>
      <c r="AH1" s="2" t="s">
        <v>227</v>
      </c>
      <c r="AI1" s="2" t="s">
        <v>228</v>
      </c>
      <c r="AJ1" s="2" t="s">
        <v>229</v>
      </c>
      <c r="AK1" s="2" t="s">
        <v>230</v>
      </c>
      <c r="AL1" s="2" t="s">
        <v>231</v>
      </c>
      <c r="AM1" s="2" t="s">
        <v>232</v>
      </c>
      <c r="AN1" s="2" t="s">
        <v>233</v>
      </c>
      <c r="AO1" s="2" t="s">
        <v>234</v>
      </c>
      <c r="AP1" s="2" t="s">
        <v>235</v>
      </c>
      <c r="AQ1" s="2" t="s">
        <v>236</v>
      </c>
    </row>
    <row r="2" spans="1:43" x14ac:dyDescent="0.2">
      <c r="A2" s="3" t="s">
        <v>237</v>
      </c>
      <c r="B2" s="3" t="s">
        <v>238</v>
      </c>
      <c r="C2" s="3" t="s">
        <v>239</v>
      </c>
      <c r="D2" s="3" t="s">
        <v>240</v>
      </c>
      <c r="E2" s="3"/>
      <c r="F2" s="3" t="s">
        <v>241</v>
      </c>
      <c r="G2" s="4">
        <v>4751.1400000000003</v>
      </c>
      <c r="H2" s="4">
        <v>5268.06</v>
      </c>
      <c r="I2" s="4">
        <v>5298.6909999999998</v>
      </c>
      <c r="J2" s="4">
        <v>5947.5110000000004</v>
      </c>
      <c r="K2" s="4">
        <v>5279.5789999999997</v>
      </c>
      <c r="L2" s="4">
        <v>5224.1270000000004</v>
      </c>
      <c r="M2" s="4">
        <v>5093.2529999999997</v>
      </c>
      <c r="N2" s="4">
        <v>4668.5389999999998</v>
      </c>
      <c r="O2" s="4">
        <v>4939.8329999999996</v>
      </c>
      <c r="P2" s="4">
        <v>5107.1540000000005</v>
      </c>
      <c r="Q2" s="4">
        <v>4697.152</v>
      </c>
      <c r="R2" s="4">
        <v>5002.7529999999997</v>
      </c>
      <c r="S2" s="4">
        <v>4452.0159999999996</v>
      </c>
      <c r="T2" s="4">
        <v>4940.835</v>
      </c>
      <c r="U2" s="4">
        <v>4637.9870000000001</v>
      </c>
      <c r="V2" s="4">
        <v>5252.4589999999998</v>
      </c>
      <c r="W2" s="4">
        <v>5020.0649999999996</v>
      </c>
      <c r="X2" s="4">
        <v>4633.7039999999997</v>
      </c>
      <c r="Y2" s="4">
        <v>5017.116</v>
      </c>
      <c r="Z2" s="4">
        <v>4153.4809999999998</v>
      </c>
      <c r="AA2" s="4">
        <v>4157.7749999999996</v>
      </c>
      <c r="AB2" s="4">
        <v>4199.0519999999997</v>
      </c>
      <c r="AC2" s="4">
        <v>4055.404</v>
      </c>
      <c r="AD2" s="4">
        <v>3910.5549999999998</v>
      </c>
      <c r="AE2" s="4">
        <v>3610.9059999999999</v>
      </c>
      <c r="AF2" s="4">
        <v>3626.0210000000002</v>
      </c>
      <c r="AG2" s="4">
        <v>3405.9549999999999</v>
      </c>
      <c r="AH2" s="4">
        <v>4504.1980000000003</v>
      </c>
      <c r="AI2" s="4">
        <v>4299.8119999999999</v>
      </c>
      <c r="AJ2" s="4">
        <v>3896.654</v>
      </c>
      <c r="AK2" s="4">
        <v>4924.4690000000001</v>
      </c>
      <c r="AL2" s="4">
        <v>4030.7669999999998</v>
      </c>
      <c r="AM2" s="4">
        <v>4200.4260000000004</v>
      </c>
      <c r="AN2" s="4">
        <v>4218.4089999999997</v>
      </c>
      <c r="AO2" s="4">
        <v>3959.3649999999998</v>
      </c>
      <c r="AP2" s="4">
        <v>3986.364</v>
      </c>
      <c r="AQ2" s="4">
        <v>3554.6379999999999</v>
      </c>
    </row>
    <row r="3" spans="1:43" x14ac:dyDescent="0.2">
      <c r="A3" s="3" t="s">
        <v>237</v>
      </c>
      <c r="B3" s="3" t="s">
        <v>238</v>
      </c>
      <c r="C3" s="3" t="s">
        <v>239</v>
      </c>
      <c r="D3" s="3" t="s">
        <v>240</v>
      </c>
      <c r="E3" s="3"/>
      <c r="F3" s="3" t="s">
        <v>242</v>
      </c>
      <c r="G3" s="6">
        <v>10.26</v>
      </c>
      <c r="H3" s="6">
        <v>11.356999999999999</v>
      </c>
      <c r="I3" s="6">
        <v>11.044</v>
      </c>
      <c r="J3" s="6">
        <v>11.744999999999999</v>
      </c>
      <c r="K3" s="6">
        <v>10.484999999999999</v>
      </c>
      <c r="L3" s="6">
        <v>10.372</v>
      </c>
      <c r="M3" s="6">
        <v>10.446999999999999</v>
      </c>
      <c r="N3" s="6">
        <v>10.351000000000001</v>
      </c>
      <c r="O3" s="6">
        <v>10.58</v>
      </c>
      <c r="P3" s="6">
        <v>11.305999999999999</v>
      </c>
      <c r="Q3" s="6">
        <v>10.458</v>
      </c>
      <c r="R3" s="6">
        <v>11.04</v>
      </c>
      <c r="S3" s="6">
        <v>9.57</v>
      </c>
      <c r="T3" s="6">
        <v>10.039999999999999</v>
      </c>
      <c r="U3" s="6">
        <v>10.484</v>
      </c>
      <c r="V3" s="6">
        <v>10.704000000000001</v>
      </c>
      <c r="W3" s="6">
        <v>10.042999999999999</v>
      </c>
      <c r="X3" s="6">
        <v>9.8170000000000002</v>
      </c>
      <c r="Y3" s="6">
        <v>9.8770000000000007</v>
      </c>
      <c r="Z3" s="6">
        <v>9.9030000000000005</v>
      </c>
      <c r="AA3" s="6">
        <v>10.096</v>
      </c>
      <c r="AB3" s="6">
        <v>9.9749999999999996</v>
      </c>
      <c r="AC3" s="6">
        <v>9.7509999999999994</v>
      </c>
      <c r="AD3" s="6">
        <v>8.8490000000000002</v>
      </c>
      <c r="AE3" s="6">
        <v>8.8770000000000007</v>
      </c>
      <c r="AF3" s="6">
        <v>9.4510000000000005</v>
      </c>
      <c r="AG3" s="6">
        <v>9.1050000000000004</v>
      </c>
      <c r="AH3" s="6">
        <v>9.8780000000000001</v>
      </c>
      <c r="AI3" s="6">
        <v>9.35</v>
      </c>
      <c r="AJ3" s="6">
        <v>8.8350000000000009</v>
      </c>
      <c r="AK3" s="6">
        <v>10.034000000000001</v>
      </c>
      <c r="AL3" s="6">
        <v>9.3539999999999992</v>
      </c>
      <c r="AM3" s="6">
        <v>8.9369999999999994</v>
      </c>
      <c r="AN3" s="6">
        <v>8.875</v>
      </c>
      <c r="AO3" s="6">
        <v>8.5030000000000001</v>
      </c>
      <c r="AP3" s="6">
        <v>8.6760000000000002</v>
      </c>
      <c r="AQ3" s="6">
        <v>7.5810000000000004</v>
      </c>
    </row>
    <row r="4" spans="1:43" x14ac:dyDescent="0.2">
      <c r="A4" s="3" t="s">
        <v>237</v>
      </c>
      <c r="B4" s="3" t="s">
        <v>238</v>
      </c>
      <c r="C4" s="3" t="s">
        <v>239</v>
      </c>
      <c r="D4" s="3" t="s">
        <v>240</v>
      </c>
      <c r="E4" s="3"/>
      <c r="F4" s="3" t="s">
        <v>243</v>
      </c>
      <c r="G4" s="6">
        <v>96.545000000000002</v>
      </c>
      <c r="H4" s="6">
        <v>96.903999999999996</v>
      </c>
      <c r="I4" s="6">
        <v>97.307000000000002</v>
      </c>
      <c r="J4" s="6">
        <v>97.12</v>
      </c>
      <c r="K4" s="6">
        <v>96.036000000000001</v>
      </c>
      <c r="L4" s="6">
        <v>94.891000000000005</v>
      </c>
      <c r="M4" s="6">
        <v>94.856999999999999</v>
      </c>
      <c r="N4" s="6">
        <v>94.046000000000006</v>
      </c>
      <c r="O4" s="6">
        <v>95.058999999999997</v>
      </c>
      <c r="P4" s="6">
        <v>96.349000000000004</v>
      </c>
      <c r="Q4" s="6">
        <v>95.97</v>
      </c>
      <c r="R4" s="6">
        <v>96.114999999999995</v>
      </c>
      <c r="S4" s="6">
        <v>96.174000000000007</v>
      </c>
      <c r="T4" s="6">
        <v>96.728999999999999</v>
      </c>
      <c r="U4" s="6">
        <v>97.150999999999996</v>
      </c>
      <c r="V4" s="6">
        <v>97.545000000000002</v>
      </c>
      <c r="W4" s="6">
        <v>97.772999999999996</v>
      </c>
      <c r="X4" s="6">
        <v>97.688999999999993</v>
      </c>
      <c r="Y4" s="6">
        <v>97.602999999999994</v>
      </c>
      <c r="Z4" s="6">
        <v>96.844999999999999</v>
      </c>
      <c r="AA4" s="6">
        <v>97.274000000000001</v>
      </c>
      <c r="AB4" s="6">
        <v>97.308000000000007</v>
      </c>
      <c r="AC4" s="6">
        <v>97.831000000000003</v>
      </c>
      <c r="AD4" s="6">
        <v>97.924999999999997</v>
      </c>
      <c r="AE4" s="6">
        <v>96.510999999999996</v>
      </c>
      <c r="AF4" s="6">
        <v>96.037000000000006</v>
      </c>
      <c r="AG4" s="6">
        <v>97.19</v>
      </c>
      <c r="AH4" s="6">
        <v>97.626999999999995</v>
      </c>
      <c r="AI4" s="6">
        <v>97.852000000000004</v>
      </c>
      <c r="AJ4" s="6">
        <v>97.126999999999995</v>
      </c>
      <c r="AK4" s="6">
        <v>97.385999999999996</v>
      </c>
      <c r="AL4" s="6">
        <v>97.688999999999993</v>
      </c>
      <c r="AM4" s="6">
        <v>97.921000000000006</v>
      </c>
      <c r="AN4" s="6">
        <v>97.540999999999997</v>
      </c>
      <c r="AO4" s="6">
        <v>96.902000000000001</v>
      </c>
      <c r="AP4" s="6">
        <v>97.307000000000002</v>
      </c>
      <c r="AQ4" s="6">
        <v>97.393000000000001</v>
      </c>
    </row>
    <row r="5" spans="1:43" x14ac:dyDescent="0.2">
      <c r="A5" s="3" t="s">
        <v>237</v>
      </c>
      <c r="B5" s="3" t="s">
        <v>238</v>
      </c>
      <c r="C5" s="3" t="s">
        <v>239</v>
      </c>
      <c r="D5" s="3" t="s">
        <v>240</v>
      </c>
      <c r="E5" s="3"/>
      <c r="F5" s="3" t="s">
        <v>244</v>
      </c>
      <c r="G5" s="6">
        <v>82.963978800000007</v>
      </c>
      <c r="H5" s="6">
        <v>83.473890699999998</v>
      </c>
      <c r="I5" s="6">
        <v>82.464438599999994</v>
      </c>
      <c r="J5" s="6">
        <v>80.720858399999997</v>
      </c>
      <c r="K5" s="6">
        <v>76.903067699999994</v>
      </c>
      <c r="L5" s="6">
        <v>79.609433300000006</v>
      </c>
      <c r="M5" s="6">
        <v>80.751177999999996</v>
      </c>
      <c r="N5" s="6">
        <v>78.756109699999996</v>
      </c>
      <c r="O5" s="6">
        <v>81.425420799999998</v>
      </c>
      <c r="P5" s="6">
        <v>84.282612099999994</v>
      </c>
      <c r="Q5" s="6">
        <v>82.0705095</v>
      </c>
      <c r="R5" s="6">
        <v>82.229932300000002</v>
      </c>
      <c r="S5" s="6">
        <v>83.405065300000004</v>
      </c>
      <c r="T5" s="6">
        <v>83.7467106</v>
      </c>
      <c r="U5" s="6">
        <v>84.104621100000003</v>
      </c>
      <c r="V5" s="6">
        <v>84.762115399999999</v>
      </c>
      <c r="W5" s="6">
        <v>85.465424299999995</v>
      </c>
      <c r="X5" s="6">
        <v>85.345090099999993</v>
      </c>
      <c r="Y5" s="6">
        <v>86.196229399999993</v>
      </c>
      <c r="Z5" s="6">
        <v>83.621909000000002</v>
      </c>
      <c r="AA5" s="6">
        <v>83.766176799999997</v>
      </c>
      <c r="AB5" s="6">
        <v>83.826020099999994</v>
      </c>
      <c r="AC5" s="6">
        <v>84.621036200000006</v>
      </c>
      <c r="AD5" s="6">
        <v>85.293284</v>
      </c>
      <c r="AE5" s="6">
        <v>82.748619700000006</v>
      </c>
      <c r="AF5" s="6">
        <v>81.857600500000004</v>
      </c>
      <c r="AG5" s="6">
        <v>83.973756600000002</v>
      </c>
      <c r="AH5" s="6">
        <v>85.003076199999995</v>
      </c>
      <c r="AI5" s="6">
        <v>84.661175</v>
      </c>
      <c r="AJ5" s="6">
        <v>83.377499900000004</v>
      </c>
      <c r="AK5" s="6">
        <v>83.789627800000005</v>
      </c>
      <c r="AL5" s="6">
        <v>84.016302199999998</v>
      </c>
      <c r="AM5" s="6">
        <v>84.570658199999997</v>
      </c>
      <c r="AN5" s="6">
        <v>82.760311400000006</v>
      </c>
      <c r="AO5" s="6">
        <v>81.050650500000003</v>
      </c>
      <c r="AP5" s="6">
        <v>82.013993200000002</v>
      </c>
      <c r="AQ5" s="6">
        <v>82.175286099999994</v>
      </c>
    </row>
    <row r="6" spans="1:43" x14ac:dyDescent="0.2">
      <c r="A6" s="3" t="s">
        <v>237</v>
      </c>
      <c r="B6" s="3" t="s">
        <v>238</v>
      </c>
      <c r="C6" s="3" t="s">
        <v>239</v>
      </c>
      <c r="D6" s="3" t="s">
        <v>240</v>
      </c>
      <c r="E6" s="3"/>
      <c r="F6" s="3" t="s">
        <v>245</v>
      </c>
      <c r="G6" s="5">
        <v>2566244.9929999998</v>
      </c>
      <c r="H6" s="5">
        <v>2655898.804</v>
      </c>
      <c r="I6" s="5">
        <v>2771061.3879999998</v>
      </c>
      <c r="J6" s="5">
        <v>3207726.9929999998</v>
      </c>
      <c r="K6" s="5">
        <v>3114314.3790000002</v>
      </c>
      <c r="L6" s="5">
        <v>3001703.5529999998</v>
      </c>
      <c r="M6" s="5">
        <v>2885660.1579999998</v>
      </c>
      <c r="N6" s="5">
        <v>2909906.1830000002</v>
      </c>
      <c r="O6" s="5">
        <v>2925847.3679999998</v>
      </c>
      <c r="P6" s="5">
        <v>2980389.0959999999</v>
      </c>
      <c r="Q6" s="5">
        <v>3107457.26</v>
      </c>
      <c r="R6" s="5">
        <v>2950734.9709999999</v>
      </c>
      <c r="S6" s="5">
        <v>3006131.0830000001</v>
      </c>
      <c r="T6" s="5">
        <v>3491520.923</v>
      </c>
      <c r="U6" s="5">
        <v>3157227.6880000001</v>
      </c>
      <c r="V6" s="5">
        <v>3660895.253</v>
      </c>
      <c r="W6" s="5">
        <v>3431027.2910000002</v>
      </c>
      <c r="X6" s="5">
        <v>3353475.4530000002</v>
      </c>
      <c r="Y6" s="5">
        <v>3627147.321</v>
      </c>
      <c r="Z6" s="5">
        <v>3141726.9780000001</v>
      </c>
      <c r="AA6" s="5">
        <v>2996746.4789999998</v>
      </c>
      <c r="AB6" s="5">
        <v>3142837.2510000002</v>
      </c>
      <c r="AC6" s="5">
        <v>3069052.4870000002</v>
      </c>
      <c r="AD6" s="5">
        <v>2994785.8990000002</v>
      </c>
      <c r="AE6" s="5">
        <v>2634328.4649999999</v>
      </c>
      <c r="AF6" s="5">
        <v>2669100.1770000001</v>
      </c>
      <c r="AG6" s="5">
        <v>2428974.7820000001</v>
      </c>
      <c r="AH6" s="5">
        <v>3063159.702</v>
      </c>
      <c r="AI6" s="5">
        <v>3268101.648</v>
      </c>
      <c r="AJ6" s="5">
        <v>2991501.1919999998</v>
      </c>
      <c r="AK6" s="5">
        <v>3367082.8190000001</v>
      </c>
      <c r="AL6" s="5">
        <v>3106664.8629999999</v>
      </c>
      <c r="AM6" s="5">
        <v>3133085.76</v>
      </c>
      <c r="AN6" s="5">
        <v>2968831.0819999999</v>
      </c>
      <c r="AO6" s="5">
        <v>2952066.4070000001</v>
      </c>
      <c r="AP6" s="5">
        <v>3098433.2969999998</v>
      </c>
      <c r="AQ6" s="5">
        <v>3567468.8390000002</v>
      </c>
    </row>
    <row r="7" spans="1:43" x14ac:dyDescent="0.2">
      <c r="A7" s="3" t="s">
        <v>237</v>
      </c>
      <c r="B7" s="3" t="s">
        <v>238</v>
      </c>
      <c r="C7" s="3" t="s">
        <v>239</v>
      </c>
      <c r="D7" s="3" t="s">
        <v>246</v>
      </c>
      <c r="E7" s="3"/>
      <c r="F7" s="3" t="s">
        <v>241</v>
      </c>
      <c r="G7" s="4">
        <v>1153.4839999999999</v>
      </c>
      <c r="H7" s="4">
        <v>1222.9179999999999</v>
      </c>
      <c r="I7" s="4">
        <v>1076.0519999999999</v>
      </c>
      <c r="J7" s="4">
        <v>1226.204</v>
      </c>
      <c r="K7" s="4">
        <v>1197.847</v>
      </c>
      <c r="L7" s="4">
        <v>1102.146</v>
      </c>
      <c r="M7" s="4">
        <v>944.98900000000003</v>
      </c>
      <c r="N7" s="4">
        <v>1089.6179999999999</v>
      </c>
      <c r="O7" s="4">
        <v>924.69399999999996</v>
      </c>
      <c r="P7" s="4">
        <v>936.42399999999998</v>
      </c>
      <c r="Q7" s="4">
        <v>1013.564</v>
      </c>
      <c r="R7" s="4">
        <v>976.899</v>
      </c>
      <c r="S7" s="4">
        <v>793.16899999999998</v>
      </c>
      <c r="T7" s="4">
        <v>812.76</v>
      </c>
      <c r="U7" s="4">
        <v>831.72500000000002</v>
      </c>
      <c r="V7" s="4">
        <v>932.58199999999999</v>
      </c>
      <c r="W7" s="4">
        <v>901.93799999999999</v>
      </c>
      <c r="X7" s="4">
        <v>803.72199999999998</v>
      </c>
      <c r="Y7" s="4">
        <v>858.98800000000006</v>
      </c>
      <c r="Z7" s="4">
        <v>721.75300000000004</v>
      </c>
      <c r="AA7" s="4">
        <v>998.99599999999998</v>
      </c>
      <c r="AB7" s="4">
        <v>888.60299999999995</v>
      </c>
      <c r="AC7" s="4">
        <v>591.65099999999995</v>
      </c>
      <c r="AD7" s="4">
        <v>1002.417</v>
      </c>
      <c r="AE7" s="4">
        <v>710.95600000000002</v>
      </c>
      <c r="AF7" s="4">
        <v>325.37200000000001</v>
      </c>
      <c r="AG7" s="4">
        <v>147.81200000000001</v>
      </c>
      <c r="AH7" s="4">
        <v>175.07400000000001</v>
      </c>
      <c r="AI7" s="4">
        <v>194.40799999999999</v>
      </c>
      <c r="AJ7" s="4">
        <v>163.87100000000001</v>
      </c>
      <c r="AK7" s="4">
        <v>163.154</v>
      </c>
      <c r="AL7" s="4">
        <v>117.093</v>
      </c>
      <c r="AM7" s="4">
        <v>112.361</v>
      </c>
      <c r="AN7" s="4">
        <v>93.215999999999994</v>
      </c>
      <c r="AO7" s="4">
        <v>75.325000000000003</v>
      </c>
      <c r="AP7" s="4">
        <v>60.127000000000002</v>
      </c>
      <c r="AQ7" s="4">
        <v>57.725000000000001</v>
      </c>
    </row>
    <row r="8" spans="1:43" x14ac:dyDescent="0.2">
      <c r="A8" s="3" t="s">
        <v>237</v>
      </c>
      <c r="B8" s="3" t="s">
        <v>238</v>
      </c>
      <c r="C8" s="3" t="s">
        <v>239</v>
      </c>
      <c r="D8" s="3" t="s">
        <v>246</v>
      </c>
      <c r="E8" s="3"/>
      <c r="F8" s="3" t="s">
        <v>242</v>
      </c>
      <c r="G8" s="6">
        <v>2.4910000000000001</v>
      </c>
      <c r="H8" s="6">
        <v>2.6360000000000001</v>
      </c>
      <c r="I8" s="6">
        <v>2.2429999999999999</v>
      </c>
      <c r="J8" s="6">
        <v>2.4209999999999998</v>
      </c>
      <c r="K8" s="6">
        <v>2.379</v>
      </c>
      <c r="L8" s="6">
        <v>2.1880000000000002</v>
      </c>
      <c r="M8" s="6">
        <v>1.9379999999999999</v>
      </c>
      <c r="N8" s="6">
        <v>2.4159999999999999</v>
      </c>
      <c r="O8" s="6">
        <v>1.98</v>
      </c>
      <c r="P8" s="6">
        <v>2.073</v>
      </c>
      <c r="Q8" s="6">
        <v>2.2570000000000001</v>
      </c>
      <c r="R8" s="6">
        <v>2.1560000000000001</v>
      </c>
      <c r="S8" s="6">
        <v>1.7050000000000001</v>
      </c>
      <c r="T8" s="6">
        <v>1.6519999999999999</v>
      </c>
      <c r="U8" s="6">
        <v>1.88</v>
      </c>
      <c r="V8" s="6">
        <v>1.901</v>
      </c>
      <c r="W8" s="6">
        <v>1.804</v>
      </c>
      <c r="X8" s="6">
        <v>1.7030000000000001</v>
      </c>
      <c r="Y8" s="6">
        <v>1.6910000000000001</v>
      </c>
      <c r="Z8" s="6">
        <v>1.7210000000000001</v>
      </c>
      <c r="AA8" s="6">
        <v>2.4260000000000002</v>
      </c>
      <c r="AB8" s="6">
        <v>2.1110000000000002</v>
      </c>
      <c r="AC8" s="6">
        <v>1.423</v>
      </c>
      <c r="AD8" s="6">
        <v>2.2679999999999998</v>
      </c>
      <c r="AE8" s="6">
        <v>1.748</v>
      </c>
      <c r="AF8" s="6">
        <v>0.84799999999999998</v>
      </c>
      <c r="AG8" s="6">
        <v>0.39500000000000002</v>
      </c>
      <c r="AH8" s="6">
        <v>0.38400000000000001</v>
      </c>
      <c r="AI8" s="6">
        <v>0.42299999999999999</v>
      </c>
      <c r="AJ8" s="6">
        <v>0.372</v>
      </c>
      <c r="AK8" s="6">
        <v>0.33200000000000002</v>
      </c>
      <c r="AL8" s="6">
        <v>0.27200000000000002</v>
      </c>
      <c r="AM8" s="6">
        <v>0.23899999999999999</v>
      </c>
      <c r="AN8" s="6">
        <v>0.19600000000000001</v>
      </c>
      <c r="AO8" s="6">
        <v>0.16200000000000001</v>
      </c>
      <c r="AP8" s="6">
        <v>0.13100000000000001</v>
      </c>
      <c r="AQ8" s="6">
        <v>0.123</v>
      </c>
    </row>
    <row r="9" spans="1:43" x14ac:dyDescent="0.2">
      <c r="A9" s="3" t="s">
        <v>237</v>
      </c>
      <c r="B9" s="3" t="s">
        <v>238</v>
      </c>
      <c r="C9" s="3" t="s">
        <v>239</v>
      </c>
      <c r="D9" s="3" t="s">
        <v>246</v>
      </c>
      <c r="E9" s="3"/>
      <c r="F9" s="3" t="s">
        <v>243</v>
      </c>
      <c r="G9" s="6">
        <v>83.751999999999995</v>
      </c>
      <c r="H9" s="6">
        <v>83.3</v>
      </c>
      <c r="I9" s="6">
        <v>81.120999999999995</v>
      </c>
      <c r="J9" s="6">
        <v>80.397999999999996</v>
      </c>
      <c r="K9" s="6">
        <v>82.349000000000004</v>
      </c>
      <c r="L9" s="6">
        <v>80.379000000000005</v>
      </c>
      <c r="M9" s="6">
        <v>81.992999999999995</v>
      </c>
      <c r="N9" s="6">
        <v>80.494</v>
      </c>
      <c r="O9" s="6">
        <v>84.04</v>
      </c>
      <c r="P9" s="6">
        <v>83.917000000000002</v>
      </c>
      <c r="Q9" s="6">
        <v>86.254000000000005</v>
      </c>
      <c r="R9" s="6">
        <v>86.302999999999997</v>
      </c>
      <c r="S9" s="6">
        <v>84.552999999999997</v>
      </c>
      <c r="T9" s="6">
        <v>84.349000000000004</v>
      </c>
      <c r="U9" s="6">
        <v>84.974000000000004</v>
      </c>
      <c r="V9" s="6">
        <v>84.747</v>
      </c>
      <c r="W9" s="6">
        <v>83.19</v>
      </c>
      <c r="X9" s="6">
        <v>83.319000000000003</v>
      </c>
      <c r="Y9" s="6">
        <v>81.959000000000003</v>
      </c>
      <c r="Z9" s="6">
        <v>80.097999999999999</v>
      </c>
      <c r="AA9" s="6">
        <v>82.43</v>
      </c>
      <c r="AB9" s="6">
        <v>79.616</v>
      </c>
      <c r="AC9" s="6">
        <v>78.087999999999994</v>
      </c>
      <c r="AD9" s="6">
        <v>76.307000000000002</v>
      </c>
      <c r="AE9" s="6">
        <v>71.087000000000003</v>
      </c>
      <c r="AF9" s="6">
        <v>56.177</v>
      </c>
      <c r="AG9" s="6">
        <v>41.564999999999998</v>
      </c>
      <c r="AH9" s="6">
        <v>32.537999999999997</v>
      </c>
      <c r="AI9" s="6">
        <v>29.515999999999998</v>
      </c>
      <c r="AJ9" s="6">
        <v>27.283000000000001</v>
      </c>
      <c r="AK9" s="6">
        <v>24.375</v>
      </c>
      <c r="AL9" s="6">
        <v>23.155000000000001</v>
      </c>
      <c r="AM9" s="6">
        <v>19.657</v>
      </c>
      <c r="AN9" s="6">
        <v>14.718</v>
      </c>
      <c r="AO9" s="6">
        <v>11.898999999999999</v>
      </c>
      <c r="AP9" s="6">
        <v>9.4149999999999991</v>
      </c>
      <c r="AQ9" s="6">
        <v>7.82</v>
      </c>
    </row>
    <row r="10" spans="1:43" x14ac:dyDescent="0.2">
      <c r="A10" s="3" t="s">
        <v>237</v>
      </c>
      <c r="B10" s="3" t="s">
        <v>238</v>
      </c>
      <c r="C10" s="3" t="s">
        <v>239</v>
      </c>
      <c r="D10" s="3" t="s">
        <v>246</v>
      </c>
      <c r="E10" s="3"/>
      <c r="F10" s="3" t="s">
        <v>244</v>
      </c>
      <c r="G10" s="6">
        <v>46.062356100000002</v>
      </c>
      <c r="H10" s="6">
        <v>47.3224424</v>
      </c>
      <c r="I10" s="6">
        <v>43.900865400000001</v>
      </c>
      <c r="J10" s="6">
        <v>42.306082600000003</v>
      </c>
      <c r="K10" s="6">
        <v>41.869688199999999</v>
      </c>
      <c r="L10" s="6">
        <v>44.115111400000004</v>
      </c>
      <c r="M10" s="6">
        <v>45.9895949</v>
      </c>
      <c r="N10" s="6">
        <v>45.8978416</v>
      </c>
      <c r="O10" s="6">
        <v>48.949181799999998</v>
      </c>
      <c r="P10" s="6">
        <v>48.798220800000003</v>
      </c>
      <c r="Q10" s="6">
        <v>48.925388099999999</v>
      </c>
      <c r="R10" s="6">
        <v>49.247776199999997</v>
      </c>
      <c r="S10" s="6">
        <v>49.002143199999999</v>
      </c>
      <c r="T10" s="6">
        <v>47.495566799999999</v>
      </c>
      <c r="U10" s="6">
        <v>47.176711300000001</v>
      </c>
      <c r="V10" s="6">
        <v>47.8740807</v>
      </c>
      <c r="W10" s="6">
        <v>46.176622700000003</v>
      </c>
      <c r="X10" s="6">
        <v>46.242117299999997</v>
      </c>
      <c r="Y10" s="6">
        <v>46.406949400000002</v>
      </c>
      <c r="Z10" s="6">
        <v>43.488554999999998</v>
      </c>
      <c r="AA10" s="6">
        <v>43.292258199999999</v>
      </c>
      <c r="AB10" s="6">
        <v>41.720002800000003</v>
      </c>
      <c r="AC10" s="6">
        <v>42.391871199999997</v>
      </c>
      <c r="AD10" s="6">
        <v>41.214033499999999</v>
      </c>
      <c r="AE10" s="6">
        <v>39.4242621</v>
      </c>
      <c r="AF10" s="6">
        <v>36.623418100000002</v>
      </c>
      <c r="AG10" s="6">
        <v>32.139233500000003</v>
      </c>
      <c r="AH10" s="6">
        <v>28.701588699999999</v>
      </c>
      <c r="AI10" s="6">
        <v>27.663472599999999</v>
      </c>
      <c r="AJ10" s="6">
        <v>25.715311400000001</v>
      </c>
      <c r="AK10" s="6">
        <v>23.376692800000001</v>
      </c>
      <c r="AL10" s="6">
        <v>21.563002000000001</v>
      </c>
      <c r="AM10" s="6">
        <v>17.9002245</v>
      </c>
      <c r="AN10" s="6">
        <v>15.7982151</v>
      </c>
      <c r="AO10" s="6">
        <v>14.3863907</v>
      </c>
      <c r="AP10" s="6">
        <v>13.1143324</v>
      </c>
      <c r="AQ10" s="6">
        <v>11.9453022</v>
      </c>
    </row>
    <row r="11" spans="1:43" x14ac:dyDescent="0.2">
      <c r="A11" s="3" t="s">
        <v>237</v>
      </c>
      <c r="B11" s="3" t="s">
        <v>238</v>
      </c>
      <c r="C11" s="3" t="s">
        <v>239</v>
      </c>
      <c r="D11" s="3" t="s">
        <v>246</v>
      </c>
      <c r="E11" s="3"/>
      <c r="F11" s="3" t="s">
        <v>245</v>
      </c>
      <c r="G11" s="5">
        <v>879158.924</v>
      </c>
      <c r="H11" s="5">
        <v>942463.55500000005</v>
      </c>
      <c r="I11" s="5">
        <v>847656.88500000001</v>
      </c>
      <c r="J11" s="5">
        <v>976016.77</v>
      </c>
      <c r="K11" s="5">
        <v>1001801.107</v>
      </c>
      <c r="L11" s="5">
        <v>869747.79599999997</v>
      </c>
      <c r="M11" s="5">
        <v>808766.55299999996</v>
      </c>
      <c r="N11" s="5">
        <v>931273.91899999999</v>
      </c>
      <c r="O11" s="5">
        <v>829298.27500000002</v>
      </c>
      <c r="P11" s="5">
        <v>861868.50699999998</v>
      </c>
      <c r="Q11" s="5">
        <v>852525.10100000002</v>
      </c>
      <c r="R11" s="5">
        <v>837236.00399999996</v>
      </c>
      <c r="S11" s="5">
        <v>773246.61499999999</v>
      </c>
      <c r="T11" s="5">
        <v>800286.08900000004</v>
      </c>
      <c r="U11" s="5">
        <v>747769.05099999998</v>
      </c>
      <c r="V11" s="5">
        <v>836286.25399999996</v>
      </c>
      <c r="W11" s="5">
        <v>843988.88800000004</v>
      </c>
      <c r="X11" s="5">
        <v>747919.34299999999</v>
      </c>
      <c r="Y11" s="5">
        <v>814333.66</v>
      </c>
      <c r="Z11" s="5">
        <v>647675.66399999999</v>
      </c>
      <c r="AA11" s="5">
        <v>666687.01599999995</v>
      </c>
      <c r="AB11" s="5">
        <v>601786.09199999995</v>
      </c>
      <c r="AC11" s="5">
        <v>541556.43599999999</v>
      </c>
      <c r="AD11" s="5">
        <v>585980.71299999999</v>
      </c>
      <c r="AE11" s="5">
        <v>308044.435</v>
      </c>
      <c r="AF11" s="5">
        <v>201942.478</v>
      </c>
      <c r="AG11" s="5">
        <v>115528.212</v>
      </c>
      <c r="AH11" s="5">
        <v>135677.03700000001</v>
      </c>
      <c r="AI11" s="5">
        <v>188031.98499999999</v>
      </c>
      <c r="AJ11" s="5">
        <v>156946.46400000001</v>
      </c>
      <c r="AK11" s="5">
        <v>162589.39499999999</v>
      </c>
      <c r="AL11" s="5">
        <v>122410.334</v>
      </c>
      <c r="AM11" s="5">
        <v>117440.799</v>
      </c>
      <c r="AN11" s="5">
        <v>100487.558</v>
      </c>
      <c r="AO11" s="5">
        <v>76200.027000000002</v>
      </c>
      <c r="AP11" s="5">
        <v>58611.214999999997</v>
      </c>
      <c r="AQ11" s="5">
        <v>55177.142</v>
      </c>
    </row>
    <row r="12" spans="1:43" x14ac:dyDescent="0.2">
      <c r="A12" s="3" t="s">
        <v>237</v>
      </c>
      <c r="B12" s="3" t="s">
        <v>238</v>
      </c>
      <c r="C12" s="3" t="s">
        <v>239</v>
      </c>
      <c r="D12" s="3" t="s">
        <v>247</v>
      </c>
      <c r="E12" s="3"/>
      <c r="F12" s="3" t="s">
        <v>241</v>
      </c>
      <c r="G12" s="4">
        <v>1367.779</v>
      </c>
      <c r="H12" s="4">
        <v>1676.2809999999999</v>
      </c>
      <c r="I12" s="4">
        <v>1925.64</v>
      </c>
      <c r="J12" s="4">
        <v>1795.2809999999999</v>
      </c>
      <c r="K12" s="4">
        <v>1614.8230000000001</v>
      </c>
      <c r="L12" s="4">
        <v>1476.3420000000001</v>
      </c>
      <c r="M12" s="4">
        <v>1515.76</v>
      </c>
      <c r="N12" s="4">
        <v>1805.4469999999999</v>
      </c>
      <c r="O12" s="4">
        <v>1745.9939999999999</v>
      </c>
      <c r="P12" s="4">
        <v>1856.375</v>
      </c>
      <c r="Q12" s="4">
        <v>2059.1019999999999</v>
      </c>
      <c r="R12" s="4">
        <v>1938.067</v>
      </c>
      <c r="S12" s="4">
        <v>1794.934</v>
      </c>
      <c r="T12" s="4">
        <v>1918.991</v>
      </c>
      <c r="U12" s="4">
        <v>1596.049</v>
      </c>
      <c r="V12" s="4">
        <v>1989.4490000000001</v>
      </c>
      <c r="W12" s="4">
        <v>2110.7719999999999</v>
      </c>
      <c r="X12" s="4">
        <v>1883.84</v>
      </c>
      <c r="Y12" s="4">
        <v>1831.1310000000001</v>
      </c>
      <c r="Z12" s="4">
        <v>1609.0309999999999</v>
      </c>
      <c r="AA12" s="4">
        <v>1416.4860000000001</v>
      </c>
      <c r="AB12" s="4">
        <v>1312.8779999999999</v>
      </c>
      <c r="AC12" s="4">
        <v>1368.587</v>
      </c>
      <c r="AD12" s="4">
        <v>1504.857</v>
      </c>
      <c r="AE12" s="4">
        <v>1304.1859999999999</v>
      </c>
      <c r="AF12" s="4">
        <v>1415.9690000000001</v>
      </c>
      <c r="AG12" s="4">
        <v>1861.307</v>
      </c>
      <c r="AH12" s="4">
        <v>1597.4459999999999</v>
      </c>
      <c r="AI12" s="4">
        <v>1640.731</v>
      </c>
      <c r="AJ12" s="4">
        <v>1832.345</v>
      </c>
      <c r="AK12" s="4">
        <v>2306.5529999999999</v>
      </c>
      <c r="AL12" s="4">
        <v>2541.4760000000001</v>
      </c>
      <c r="AM12" s="4">
        <v>2364.576</v>
      </c>
      <c r="AN12" s="4">
        <v>2289.0970000000002</v>
      </c>
      <c r="AO12" s="4">
        <v>2169.0459999999998</v>
      </c>
      <c r="AP12" s="4">
        <v>2182.4560000000001</v>
      </c>
      <c r="AQ12" s="4">
        <v>1997.2090000000001</v>
      </c>
    </row>
    <row r="13" spans="1:43" x14ac:dyDescent="0.2">
      <c r="A13" s="3" t="s">
        <v>237</v>
      </c>
      <c r="B13" s="3" t="s">
        <v>238</v>
      </c>
      <c r="C13" s="3" t="s">
        <v>239</v>
      </c>
      <c r="D13" s="3" t="s">
        <v>247</v>
      </c>
      <c r="E13" s="3"/>
      <c r="F13" s="3" t="s">
        <v>242</v>
      </c>
      <c r="G13" s="6">
        <v>2.9540000000000002</v>
      </c>
      <c r="H13" s="6">
        <v>3.6139999999999999</v>
      </c>
      <c r="I13" s="6">
        <v>4.0140000000000002</v>
      </c>
      <c r="J13" s="6">
        <v>3.5449999999999999</v>
      </c>
      <c r="K13" s="6">
        <v>3.2069999999999999</v>
      </c>
      <c r="L13" s="6">
        <v>2.931</v>
      </c>
      <c r="M13" s="6">
        <v>3.109</v>
      </c>
      <c r="N13" s="6">
        <v>4.0030000000000001</v>
      </c>
      <c r="O13" s="6">
        <v>3.7389999999999999</v>
      </c>
      <c r="P13" s="6">
        <v>4.1100000000000003</v>
      </c>
      <c r="Q13" s="6">
        <v>4.585</v>
      </c>
      <c r="R13" s="6">
        <v>4.2770000000000001</v>
      </c>
      <c r="S13" s="6">
        <v>3.8580000000000001</v>
      </c>
      <c r="T13" s="6">
        <v>3.899</v>
      </c>
      <c r="U13" s="6">
        <v>3.6080000000000001</v>
      </c>
      <c r="V13" s="6">
        <v>4.0540000000000003</v>
      </c>
      <c r="W13" s="6">
        <v>4.2229999999999999</v>
      </c>
      <c r="X13" s="6">
        <v>3.9910000000000001</v>
      </c>
      <c r="Y13" s="6">
        <v>3.605</v>
      </c>
      <c r="Z13" s="6">
        <v>3.8359999999999999</v>
      </c>
      <c r="AA13" s="6">
        <v>3.44</v>
      </c>
      <c r="AB13" s="6">
        <v>3.1190000000000002</v>
      </c>
      <c r="AC13" s="6">
        <v>3.2909999999999999</v>
      </c>
      <c r="AD13" s="6">
        <v>3.4049999999999998</v>
      </c>
      <c r="AE13" s="6">
        <v>3.206</v>
      </c>
      <c r="AF13" s="6">
        <v>3.6909999999999998</v>
      </c>
      <c r="AG13" s="6">
        <v>4.976</v>
      </c>
      <c r="AH13" s="6">
        <v>3.5030000000000001</v>
      </c>
      <c r="AI13" s="6">
        <v>3.5680000000000001</v>
      </c>
      <c r="AJ13" s="6">
        <v>4.1539999999999999</v>
      </c>
      <c r="AK13" s="6">
        <v>4.7</v>
      </c>
      <c r="AL13" s="6">
        <v>5.8979999999999997</v>
      </c>
      <c r="AM13" s="6">
        <v>5.0309999999999997</v>
      </c>
      <c r="AN13" s="6">
        <v>4.8159999999999998</v>
      </c>
      <c r="AO13" s="6">
        <v>4.6580000000000004</v>
      </c>
      <c r="AP13" s="6">
        <v>4.75</v>
      </c>
      <c r="AQ13" s="6">
        <v>4.2590000000000003</v>
      </c>
    </row>
    <row r="14" spans="1:43" x14ac:dyDescent="0.2">
      <c r="A14" s="3" t="s">
        <v>237</v>
      </c>
      <c r="B14" s="3" t="s">
        <v>238</v>
      </c>
      <c r="C14" s="3" t="s">
        <v>239</v>
      </c>
      <c r="D14" s="3" t="s">
        <v>247</v>
      </c>
      <c r="E14" s="3"/>
      <c r="F14" s="3" t="s">
        <v>243</v>
      </c>
      <c r="G14" s="6">
        <v>53.651000000000003</v>
      </c>
      <c r="H14" s="6">
        <v>55.293999999999997</v>
      </c>
      <c r="I14" s="6">
        <v>57.841999999999999</v>
      </c>
      <c r="J14" s="6">
        <v>55.548999999999999</v>
      </c>
      <c r="K14" s="6">
        <v>50.704999999999998</v>
      </c>
      <c r="L14" s="6">
        <v>58.613999999999997</v>
      </c>
      <c r="M14" s="6">
        <v>56.670999999999999</v>
      </c>
      <c r="N14" s="6">
        <v>58.704000000000001</v>
      </c>
      <c r="O14" s="6">
        <v>61.018000000000001</v>
      </c>
      <c r="P14" s="6">
        <v>60.207999999999998</v>
      </c>
      <c r="Q14" s="6">
        <v>58.753</v>
      </c>
      <c r="R14" s="6">
        <v>58.445</v>
      </c>
      <c r="S14" s="6">
        <v>58.426000000000002</v>
      </c>
      <c r="T14" s="6">
        <v>59.527999999999999</v>
      </c>
      <c r="U14" s="6">
        <v>58.353000000000002</v>
      </c>
      <c r="V14" s="6">
        <v>54.942999999999998</v>
      </c>
      <c r="W14" s="6">
        <v>52.286999999999999</v>
      </c>
      <c r="X14" s="6">
        <v>53.25</v>
      </c>
      <c r="Y14" s="6">
        <v>51.622</v>
      </c>
      <c r="Z14" s="6">
        <v>51.21</v>
      </c>
      <c r="AA14" s="6">
        <v>50.890999999999998</v>
      </c>
      <c r="AB14" s="6">
        <v>53.286999999999999</v>
      </c>
      <c r="AC14" s="6">
        <v>51.843000000000004</v>
      </c>
      <c r="AD14" s="6">
        <v>50.234999999999999</v>
      </c>
      <c r="AE14" s="6">
        <v>45.652000000000001</v>
      </c>
      <c r="AF14" s="6">
        <v>46.999000000000002</v>
      </c>
      <c r="AG14" s="6">
        <v>46.05</v>
      </c>
      <c r="AH14" s="6">
        <v>44.56</v>
      </c>
      <c r="AI14" s="6">
        <v>49.033999999999999</v>
      </c>
      <c r="AJ14" s="6">
        <v>67.954999999999998</v>
      </c>
      <c r="AK14" s="6">
        <v>74.153999999999996</v>
      </c>
      <c r="AL14" s="6">
        <v>77.364999999999995</v>
      </c>
      <c r="AM14" s="6">
        <v>79.162999999999997</v>
      </c>
      <c r="AN14" s="6">
        <v>76.272000000000006</v>
      </c>
      <c r="AO14" s="6">
        <v>76.772000000000006</v>
      </c>
      <c r="AP14" s="6">
        <v>75.254000000000005</v>
      </c>
      <c r="AQ14" s="6">
        <v>74.86</v>
      </c>
    </row>
    <row r="15" spans="1:43" x14ac:dyDescent="0.2">
      <c r="A15" s="3" t="s">
        <v>237</v>
      </c>
      <c r="B15" s="3" t="s">
        <v>238</v>
      </c>
      <c r="C15" s="3" t="s">
        <v>239</v>
      </c>
      <c r="D15" s="3" t="s">
        <v>247</v>
      </c>
      <c r="E15" s="3"/>
      <c r="F15" s="3" t="s">
        <v>244</v>
      </c>
      <c r="G15" s="6">
        <v>63.102196599999999</v>
      </c>
      <c r="H15" s="6">
        <v>63.142340799999999</v>
      </c>
      <c r="I15" s="6">
        <v>62.900288000000003</v>
      </c>
      <c r="J15" s="6">
        <v>61.886945300000001</v>
      </c>
      <c r="K15" s="6">
        <v>60.562722100000002</v>
      </c>
      <c r="L15" s="6">
        <v>63.225875700000003</v>
      </c>
      <c r="M15" s="6">
        <v>59.321451699999997</v>
      </c>
      <c r="N15" s="6">
        <v>58.462797199999997</v>
      </c>
      <c r="O15" s="6">
        <v>59.5788461</v>
      </c>
      <c r="P15" s="6">
        <v>60.975141600000001</v>
      </c>
      <c r="Q15" s="6">
        <v>60.360133099999999</v>
      </c>
      <c r="R15" s="6">
        <v>60.6138476</v>
      </c>
      <c r="S15" s="6">
        <v>60.743618400000003</v>
      </c>
      <c r="T15" s="6">
        <v>61.962118400000001</v>
      </c>
      <c r="U15" s="6">
        <v>59.415700999999999</v>
      </c>
      <c r="V15" s="6">
        <v>59.992148999999998</v>
      </c>
      <c r="W15" s="6">
        <v>61.134426599999998</v>
      </c>
      <c r="X15" s="6">
        <v>60.290977400000003</v>
      </c>
      <c r="Y15" s="6">
        <v>61.476936500000001</v>
      </c>
      <c r="Z15" s="6">
        <v>58.023063700000002</v>
      </c>
      <c r="AA15" s="6">
        <v>57.764184999999998</v>
      </c>
      <c r="AB15" s="6">
        <v>58.523221200000002</v>
      </c>
      <c r="AC15" s="6">
        <v>60.208402800000002</v>
      </c>
      <c r="AD15" s="6">
        <v>57.817887200000001</v>
      </c>
      <c r="AE15" s="6">
        <v>55.850240399999997</v>
      </c>
      <c r="AF15" s="6">
        <v>55.818222800000001</v>
      </c>
      <c r="AG15" s="6">
        <v>55.607548999999999</v>
      </c>
      <c r="AH15" s="6">
        <v>58.466301799999997</v>
      </c>
      <c r="AI15" s="6">
        <v>58.620889200000001</v>
      </c>
      <c r="AJ15" s="6">
        <v>64.438527300000004</v>
      </c>
      <c r="AK15" s="6">
        <v>65.369425000000007</v>
      </c>
      <c r="AL15" s="6">
        <v>67.717228599999999</v>
      </c>
      <c r="AM15" s="6">
        <v>69.192405899999997</v>
      </c>
      <c r="AN15" s="6">
        <v>68.556279000000004</v>
      </c>
      <c r="AO15" s="6">
        <v>70.347453400000006</v>
      </c>
      <c r="AP15" s="6">
        <v>70.205440600000003</v>
      </c>
      <c r="AQ15" s="6">
        <v>70.369551200000004</v>
      </c>
    </row>
    <row r="16" spans="1:43" x14ac:dyDescent="0.2">
      <c r="A16" s="3" t="s">
        <v>237</v>
      </c>
      <c r="B16" s="3" t="s">
        <v>238</v>
      </c>
      <c r="C16" s="3" t="s">
        <v>239</v>
      </c>
      <c r="D16" s="3" t="s">
        <v>247</v>
      </c>
      <c r="E16" s="3"/>
      <c r="F16" s="3" t="s">
        <v>245</v>
      </c>
      <c r="G16" s="5">
        <v>689221.45</v>
      </c>
      <c r="H16" s="5">
        <v>830653.23199999996</v>
      </c>
      <c r="I16" s="5">
        <v>927704.41500000004</v>
      </c>
      <c r="J16" s="5">
        <v>852374.37800000003</v>
      </c>
      <c r="K16" s="5">
        <v>788197.79</v>
      </c>
      <c r="L16" s="5">
        <v>758610.82200000004</v>
      </c>
      <c r="M16" s="5">
        <v>765747.33799999999</v>
      </c>
      <c r="N16" s="5">
        <v>881770.26399999997</v>
      </c>
      <c r="O16" s="5">
        <v>833592.65800000005</v>
      </c>
      <c r="P16" s="5">
        <v>889183.38500000001</v>
      </c>
      <c r="Q16" s="5">
        <v>1005612.132</v>
      </c>
      <c r="R16" s="5">
        <v>981873.22</v>
      </c>
      <c r="S16" s="5">
        <v>962744.55900000001</v>
      </c>
      <c r="T16" s="5">
        <v>1004251.77</v>
      </c>
      <c r="U16" s="5">
        <v>876946.152</v>
      </c>
      <c r="V16" s="5">
        <v>1113833.209</v>
      </c>
      <c r="W16" s="5">
        <v>1163517.0260000001</v>
      </c>
      <c r="X16" s="5">
        <v>1008452.455</v>
      </c>
      <c r="Y16" s="5">
        <v>988825.03300000005</v>
      </c>
      <c r="Z16" s="5">
        <v>867523.64399999997</v>
      </c>
      <c r="AA16" s="5">
        <v>782713.05</v>
      </c>
      <c r="AB16" s="5">
        <v>720688.26599999995</v>
      </c>
      <c r="AC16" s="5">
        <v>734140.34499999997</v>
      </c>
      <c r="AD16" s="5">
        <v>823733.777</v>
      </c>
      <c r="AE16" s="5">
        <v>722233.06200000003</v>
      </c>
      <c r="AF16" s="5">
        <v>753049.76500000001</v>
      </c>
      <c r="AG16" s="5">
        <v>925673.47100000002</v>
      </c>
      <c r="AH16" s="5">
        <v>856691.97100000002</v>
      </c>
      <c r="AI16" s="5">
        <v>893973.39599999995</v>
      </c>
      <c r="AJ16" s="5">
        <v>1069444.8640000001</v>
      </c>
      <c r="AK16" s="5">
        <v>1340389.469</v>
      </c>
      <c r="AL16" s="5">
        <v>1466714.5179999999</v>
      </c>
      <c r="AM16" s="5">
        <v>1328555.7649999999</v>
      </c>
      <c r="AN16" s="5">
        <v>1274571.534</v>
      </c>
      <c r="AO16" s="5">
        <v>1207818.605</v>
      </c>
      <c r="AP16" s="5">
        <v>1245855</v>
      </c>
      <c r="AQ16" s="5">
        <v>1127888.8259999999</v>
      </c>
    </row>
    <row r="17" spans="1:43" x14ac:dyDescent="0.2">
      <c r="A17" s="3" t="s">
        <v>237</v>
      </c>
      <c r="B17" s="3" t="s">
        <v>238</v>
      </c>
      <c r="C17" s="3" t="s">
        <v>239</v>
      </c>
      <c r="D17" s="3" t="s">
        <v>248</v>
      </c>
      <c r="E17" s="3"/>
      <c r="F17" s="3" t="s">
        <v>241</v>
      </c>
      <c r="G17" s="4">
        <v>2260.797</v>
      </c>
      <c r="H17" s="4">
        <v>2098.6610000000001</v>
      </c>
      <c r="I17" s="4">
        <v>2198.2750000000001</v>
      </c>
      <c r="J17" s="4">
        <v>2057.5210000000002</v>
      </c>
      <c r="K17" s="4">
        <v>1911.8789999999999</v>
      </c>
      <c r="L17" s="4">
        <v>2223.0340000000001</v>
      </c>
      <c r="M17" s="4">
        <v>2006.9179999999999</v>
      </c>
      <c r="N17" s="4">
        <v>1831.4449999999999</v>
      </c>
      <c r="O17" s="4">
        <v>1825.442</v>
      </c>
      <c r="P17" s="4">
        <v>2079.6559999999999</v>
      </c>
      <c r="Q17" s="4">
        <v>1866.61</v>
      </c>
      <c r="R17" s="4">
        <v>1958.413</v>
      </c>
      <c r="S17" s="4">
        <v>1961.3240000000001</v>
      </c>
      <c r="T17" s="4">
        <v>2139.2089999999998</v>
      </c>
      <c r="U17" s="4">
        <v>1398.5889999999999</v>
      </c>
      <c r="V17" s="4">
        <v>1563.373</v>
      </c>
      <c r="W17" s="4">
        <v>2059.0479999999998</v>
      </c>
      <c r="X17" s="4">
        <v>2234.8229999999999</v>
      </c>
      <c r="Y17" s="4">
        <v>1911.922</v>
      </c>
      <c r="Z17" s="4">
        <v>1479.3330000000001</v>
      </c>
      <c r="AA17" s="4">
        <v>1755.402</v>
      </c>
      <c r="AB17" s="4">
        <v>2145.7669999999998</v>
      </c>
      <c r="AC17" s="4">
        <v>1733.3720000000001</v>
      </c>
      <c r="AD17" s="4">
        <v>1864.1790000000001</v>
      </c>
      <c r="AE17" s="4">
        <v>1968.4590000000001</v>
      </c>
      <c r="AF17" s="4">
        <v>2029.895</v>
      </c>
      <c r="AG17" s="4">
        <v>1821.346</v>
      </c>
      <c r="AH17" s="4">
        <v>2744.502</v>
      </c>
      <c r="AI17" s="4">
        <v>2238.1439999999998</v>
      </c>
      <c r="AJ17" s="4">
        <v>2075.8829999999998</v>
      </c>
      <c r="AK17" s="4">
        <v>2339.3449999999998</v>
      </c>
      <c r="AL17" s="4">
        <v>2015.6659999999999</v>
      </c>
      <c r="AM17" s="4">
        <v>2174.9079999999999</v>
      </c>
      <c r="AN17" s="4">
        <v>3420.1930000000002</v>
      </c>
      <c r="AO17" s="4">
        <v>2507.9050000000002</v>
      </c>
      <c r="AP17" s="4">
        <v>2195.1030000000001</v>
      </c>
      <c r="AQ17" s="4">
        <v>2046.3969999999999</v>
      </c>
    </row>
    <row r="18" spans="1:43" x14ac:dyDescent="0.2">
      <c r="A18" s="3" t="s">
        <v>237</v>
      </c>
      <c r="B18" s="3" t="s">
        <v>238</v>
      </c>
      <c r="C18" s="3" t="s">
        <v>239</v>
      </c>
      <c r="D18" s="3" t="s">
        <v>248</v>
      </c>
      <c r="E18" s="3"/>
      <c r="F18" s="3" t="s">
        <v>242</v>
      </c>
      <c r="G18" s="6">
        <v>4.8819999999999997</v>
      </c>
      <c r="H18" s="6">
        <v>4.524</v>
      </c>
      <c r="I18" s="6">
        <v>4.5819999999999999</v>
      </c>
      <c r="J18" s="6">
        <v>4.0629999999999997</v>
      </c>
      <c r="K18" s="6">
        <v>3.7970000000000002</v>
      </c>
      <c r="L18" s="6">
        <v>4.4139999999999997</v>
      </c>
      <c r="M18" s="6">
        <v>4.1159999999999997</v>
      </c>
      <c r="N18" s="6">
        <v>4.0609999999999999</v>
      </c>
      <c r="O18" s="6">
        <v>3.91</v>
      </c>
      <c r="P18" s="6">
        <v>4.6040000000000001</v>
      </c>
      <c r="Q18" s="6">
        <v>4.1559999999999997</v>
      </c>
      <c r="R18" s="6">
        <v>4.3220000000000001</v>
      </c>
      <c r="S18" s="6">
        <v>4.2160000000000002</v>
      </c>
      <c r="T18" s="6">
        <v>4.3470000000000004</v>
      </c>
      <c r="U18" s="6">
        <v>3.161</v>
      </c>
      <c r="V18" s="6">
        <v>3.1859999999999999</v>
      </c>
      <c r="W18" s="6">
        <v>4.1189999999999998</v>
      </c>
      <c r="X18" s="6">
        <v>4.7350000000000003</v>
      </c>
      <c r="Y18" s="6">
        <v>3.7639999999999998</v>
      </c>
      <c r="Z18" s="6">
        <v>3.5270000000000001</v>
      </c>
      <c r="AA18" s="6">
        <v>4.2619999999999996</v>
      </c>
      <c r="AB18" s="6">
        <v>5.0970000000000004</v>
      </c>
      <c r="AC18" s="6">
        <v>4.1680000000000001</v>
      </c>
      <c r="AD18" s="6">
        <v>4.218</v>
      </c>
      <c r="AE18" s="6">
        <v>4.8390000000000004</v>
      </c>
      <c r="AF18" s="6">
        <v>5.2910000000000004</v>
      </c>
      <c r="AG18" s="6">
        <v>4.8689999999999998</v>
      </c>
      <c r="AH18" s="6">
        <v>6.0190000000000001</v>
      </c>
      <c r="AI18" s="6">
        <v>4.867</v>
      </c>
      <c r="AJ18" s="6">
        <v>4.7060000000000004</v>
      </c>
      <c r="AK18" s="6">
        <v>4.7670000000000003</v>
      </c>
      <c r="AL18" s="6">
        <v>4.6779999999999999</v>
      </c>
      <c r="AM18" s="6">
        <v>4.6269999999999998</v>
      </c>
      <c r="AN18" s="6">
        <v>7.1950000000000003</v>
      </c>
      <c r="AO18" s="6">
        <v>5.3860000000000001</v>
      </c>
      <c r="AP18" s="6">
        <v>4.7770000000000001</v>
      </c>
      <c r="AQ18" s="6">
        <v>4.3639999999999999</v>
      </c>
    </row>
    <row r="19" spans="1:43" x14ac:dyDescent="0.2">
      <c r="A19" s="3" t="s">
        <v>237</v>
      </c>
      <c r="B19" s="3" t="s">
        <v>238</v>
      </c>
      <c r="C19" s="3" t="s">
        <v>239</v>
      </c>
      <c r="D19" s="3" t="s">
        <v>248</v>
      </c>
      <c r="E19" s="3"/>
      <c r="F19" s="3" t="s">
        <v>243</v>
      </c>
      <c r="G19" s="6">
        <v>86.388999999999996</v>
      </c>
      <c r="H19" s="6">
        <v>87.349000000000004</v>
      </c>
      <c r="I19" s="6">
        <v>88.033000000000001</v>
      </c>
      <c r="J19" s="6">
        <v>89.853999999999999</v>
      </c>
      <c r="K19" s="6">
        <v>90.823999999999998</v>
      </c>
      <c r="L19" s="6">
        <v>89.135000000000005</v>
      </c>
      <c r="M19" s="6">
        <v>89.131</v>
      </c>
      <c r="N19" s="6">
        <v>89.52</v>
      </c>
      <c r="O19" s="6">
        <v>91.159000000000006</v>
      </c>
      <c r="P19" s="6">
        <v>91.132000000000005</v>
      </c>
      <c r="Q19" s="6">
        <v>90.558000000000007</v>
      </c>
      <c r="R19" s="6">
        <v>89.572000000000003</v>
      </c>
      <c r="S19" s="6">
        <v>88.197999999999993</v>
      </c>
      <c r="T19" s="6">
        <v>87.738</v>
      </c>
      <c r="U19" s="6">
        <v>88.575000000000003</v>
      </c>
      <c r="V19" s="6">
        <v>87.134</v>
      </c>
      <c r="W19" s="6">
        <v>88.454999999999998</v>
      </c>
      <c r="X19" s="6">
        <v>86.251999999999995</v>
      </c>
      <c r="Y19" s="6">
        <v>87.599000000000004</v>
      </c>
      <c r="Z19" s="6">
        <v>86.227999999999994</v>
      </c>
      <c r="AA19" s="6">
        <v>86.652000000000001</v>
      </c>
      <c r="AB19" s="6">
        <v>86.128</v>
      </c>
      <c r="AC19" s="6">
        <v>86.123999999999995</v>
      </c>
      <c r="AD19" s="6">
        <v>85.067999999999998</v>
      </c>
      <c r="AE19" s="6">
        <v>86.091999999999999</v>
      </c>
      <c r="AF19" s="6">
        <v>83.462000000000003</v>
      </c>
      <c r="AG19" s="6">
        <v>85.478999999999999</v>
      </c>
      <c r="AH19" s="6">
        <v>86.210999999999999</v>
      </c>
      <c r="AI19" s="6">
        <v>83.543000000000006</v>
      </c>
      <c r="AJ19" s="6">
        <v>84.64</v>
      </c>
      <c r="AK19" s="6">
        <v>83.231999999999999</v>
      </c>
      <c r="AL19" s="6">
        <v>84.372</v>
      </c>
      <c r="AM19" s="6">
        <v>89.81</v>
      </c>
      <c r="AN19" s="6">
        <v>88.063999999999993</v>
      </c>
      <c r="AO19" s="6">
        <v>88.546000000000006</v>
      </c>
      <c r="AP19" s="6">
        <v>89.774000000000001</v>
      </c>
      <c r="AQ19" s="6">
        <v>91.152000000000001</v>
      </c>
    </row>
    <row r="20" spans="1:43" x14ac:dyDescent="0.2">
      <c r="A20" s="3" t="s">
        <v>237</v>
      </c>
      <c r="B20" s="3" t="s">
        <v>238</v>
      </c>
      <c r="C20" s="3" t="s">
        <v>239</v>
      </c>
      <c r="D20" s="3" t="s">
        <v>248</v>
      </c>
      <c r="E20" s="3"/>
      <c r="F20" s="3" t="s">
        <v>244</v>
      </c>
      <c r="G20" s="6">
        <v>51.452981700000002</v>
      </c>
      <c r="H20" s="6">
        <v>54.699666800000003</v>
      </c>
      <c r="I20" s="6">
        <v>56.921750799999998</v>
      </c>
      <c r="J20" s="6">
        <v>59.427404000000003</v>
      </c>
      <c r="K20" s="6">
        <v>60.072232499999998</v>
      </c>
      <c r="L20" s="6">
        <v>60.249554099999997</v>
      </c>
      <c r="M20" s="6">
        <v>60.666052899999997</v>
      </c>
      <c r="N20" s="6">
        <v>60.951749300000003</v>
      </c>
      <c r="O20" s="6">
        <v>62.835311900000001</v>
      </c>
      <c r="P20" s="6">
        <v>62.428994000000003</v>
      </c>
      <c r="Q20" s="6">
        <v>63.412748999999998</v>
      </c>
      <c r="R20" s="6">
        <v>60.284178300000001</v>
      </c>
      <c r="S20" s="6">
        <v>59.997551999999999</v>
      </c>
      <c r="T20" s="6">
        <v>61.9928059</v>
      </c>
      <c r="U20" s="6">
        <v>61.085206800000002</v>
      </c>
      <c r="V20" s="6">
        <v>58.814180499999999</v>
      </c>
      <c r="W20" s="6">
        <v>58.290533099999998</v>
      </c>
      <c r="X20" s="6">
        <v>56.444811399999999</v>
      </c>
      <c r="Y20" s="6">
        <v>54.326619100000002</v>
      </c>
      <c r="Z20" s="6">
        <v>54.281003499999997</v>
      </c>
      <c r="AA20" s="6">
        <v>52.805551700000002</v>
      </c>
      <c r="AB20" s="6">
        <v>52.5034767</v>
      </c>
      <c r="AC20" s="6">
        <v>54.587466900000003</v>
      </c>
      <c r="AD20" s="6">
        <v>51.307942400000002</v>
      </c>
      <c r="AE20" s="6">
        <v>54.252398200000002</v>
      </c>
      <c r="AF20" s="6">
        <v>54.199192500000002</v>
      </c>
      <c r="AG20" s="6">
        <v>55.900447900000003</v>
      </c>
      <c r="AH20" s="6">
        <v>56.664439600000001</v>
      </c>
      <c r="AI20" s="6">
        <v>57.445894799999998</v>
      </c>
      <c r="AJ20" s="6">
        <v>57.2699037</v>
      </c>
      <c r="AK20" s="6">
        <v>57.260361000000003</v>
      </c>
      <c r="AL20" s="6">
        <v>55.687426299999998</v>
      </c>
      <c r="AM20" s="6">
        <v>59.065932799999999</v>
      </c>
      <c r="AN20" s="6">
        <v>56.5272997</v>
      </c>
      <c r="AO20" s="6">
        <v>57.675933000000001</v>
      </c>
      <c r="AP20" s="6">
        <v>58.001082500000003</v>
      </c>
      <c r="AQ20" s="6">
        <v>58.813416599999996</v>
      </c>
    </row>
    <row r="21" spans="1:43" x14ac:dyDescent="0.2">
      <c r="A21" s="3" t="s">
        <v>237</v>
      </c>
      <c r="B21" s="3" t="s">
        <v>238</v>
      </c>
      <c r="C21" s="3" t="s">
        <v>239</v>
      </c>
      <c r="D21" s="3" t="s">
        <v>248</v>
      </c>
      <c r="E21" s="3"/>
      <c r="F21" s="3" t="s">
        <v>245</v>
      </c>
      <c r="G21" s="5">
        <v>1051639.487</v>
      </c>
      <c r="H21" s="5">
        <v>984637.65599999996</v>
      </c>
      <c r="I21" s="5">
        <v>1036425.14</v>
      </c>
      <c r="J21" s="5">
        <v>1030933.236</v>
      </c>
      <c r="K21" s="5">
        <v>968212.48600000003</v>
      </c>
      <c r="L21" s="5">
        <v>994308.24699999997</v>
      </c>
      <c r="M21" s="5">
        <v>985660.99199999997</v>
      </c>
      <c r="N21" s="5">
        <v>932645.06599999999</v>
      </c>
      <c r="O21" s="5">
        <v>926776.6</v>
      </c>
      <c r="P21" s="5">
        <v>993888.11800000002</v>
      </c>
      <c r="Q21" s="5">
        <v>836395.48400000005</v>
      </c>
      <c r="R21" s="5">
        <v>941070.18200000003</v>
      </c>
      <c r="S21" s="5">
        <v>912089.64300000004</v>
      </c>
      <c r="T21" s="5">
        <v>839782.60400000005</v>
      </c>
      <c r="U21" s="5">
        <v>754455.30900000001</v>
      </c>
      <c r="V21" s="5">
        <v>1180682.669</v>
      </c>
      <c r="W21" s="5">
        <v>1520623.73</v>
      </c>
      <c r="X21" s="5">
        <v>1543867.7120000001</v>
      </c>
      <c r="Y21" s="5">
        <v>1526646.8970000001</v>
      </c>
      <c r="Z21" s="5">
        <v>1357087.2490000001</v>
      </c>
      <c r="AA21" s="5">
        <v>1524693.1240000001</v>
      </c>
      <c r="AB21" s="5">
        <v>1732744.666</v>
      </c>
      <c r="AC21" s="5">
        <v>1643066.3330000001</v>
      </c>
      <c r="AD21" s="5">
        <v>1780812.8060000001</v>
      </c>
      <c r="AE21" s="5">
        <v>1767900.1240000001</v>
      </c>
      <c r="AF21" s="5">
        <v>1849290.34</v>
      </c>
      <c r="AG21" s="5">
        <v>1835430.9380000001</v>
      </c>
      <c r="AH21" s="5">
        <v>2423152.2089999998</v>
      </c>
      <c r="AI21" s="5">
        <v>2225991.9139999999</v>
      </c>
      <c r="AJ21" s="5">
        <v>1969444.8119999999</v>
      </c>
      <c r="AK21" s="5">
        <v>2230016.426</v>
      </c>
      <c r="AL21" s="5">
        <v>2327643.719</v>
      </c>
      <c r="AM21" s="5">
        <v>2360377.5920000002</v>
      </c>
      <c r="AN21" s="5">
        <v>3346971.0989999999</v>
      </c>
      <c r="AO21" s="5">
        <v>3070441.8689999999</v>
      </c>
      <c r="AP21" s="5">
        <v>2662265.0460000001</v>
      </c>
      <c r="AQ21" s="5">
        <v>2679254.1809999999</v>
      </c>
    </row>
    <row r="22" spans="1:43" x14ac:dyDescent="0.2">
      <c r="A22" s="3" t="s">
        <v>249</v>
      </c>
      <c r="B22" s="3" t="s">
        <v>238</v>
      </c>
      <c r="C22" s="3" t="s">
        <v>239</v>
      </c>
      <c r="D22" s="3" t="s">
        <v>240</v>
      </c>
      <c r="E22" s="3"/>
      <c r="F22" s="3" t="s">
        <v>241</v>
      </c>
      <c r="G22" s="4">
        <v>2000.6320000000001</v>
      </c>
      <c r="H22" s="4">
        <v>2301.3429999999998</v>
      </c>
      <c r="I22" s="4">
        <v>2020.01</v>
      </c>
      <c r="J22" s="4">
        <v>2349.3679999999999</v>
      </c>
      <c r="K22" s="4">
        <v>2716.8449999999998</v>
      </c>
      <c r="L22" s="4">
        <v>2066.6289999999999</v>
      </c>
      <c r="M22" s="4">
        <v>2382.91</v>
      </c>
      <c r="N22" s="4">
        <v>2235.826</v>
      </c>
      <c r="O22" s="4">
        <v>1973.8679999999999</v>
      </c>
      <c r="P22" s="4">
        <v>1872.21</v>
      </c>
      <c r="Q22" s="4">
        <v>2244.415</v>
      </c>
      <c r="R22" s="4">
        <v>1823.8630000000001</v>
      </c>
      <c r="S22" s="4">
        <v>2099.3539999999998</v>
      </c>
      <c r="T22" s="4">
        <v>2611.2339999999999</v>
      </c>
      <c r="U22" s="4">
        <v>2288.1509999999998</v>
      </c>
      <c r="V22" s="4">
        <v>2371.4760000000001</v>
      </c>
      <c r="W22" s="4">
        <v>2357.7350000000001</v>
      </c>
      <c r="X22" s="4">
        <v>2315.0659999999998</v>
      </c>
      <c r="Y22" s="4">
        <v>2298.9270000000001</v>
      </c>
      <c r="Z22" s="4">
        <v>1629.6510000000001</v>
      </c>
      <c r="AA22" s="4">
        <v>2150.4</v>
      </c>
      <c r="AB22" s="4">
        <v>1743.1959999999999</v>
      </c>
      <c r="AC22" s="4">
        <v>2252.636</v>
      </c>
      <c r="AD22" s="4">
        <v>2125.703</v>
      </c>
      <c r="AE22" s="4">
        <v>2236.5410000000002</v>
      </c>
      <c r="AF22" s="4">
        <v>2628.1909999999998</v>
      </c>
      <c r="AG22" s="4">
        <v>2570.2869999999998</v>
      </c>
      <c r="AH22" s="4">
        <v>2971.181</v>
      </c>
      <c r="AI22" s="4">
        <v>3095.4789999999998</v>
      </c>
      <c r="AJ22" s="4">
        <v>3068.011</v>
      </c>
      <c r="AK22" s="4">
        <v>3373.1889999999999</v>
      </c>
      <c r="AL22" s="4">
        <v>2867.2979999999998</v>
      </c>
      <c r="AM22" s="4">
        <v>2474.3200000000002</v>
      </c>
      <c r="AN22" s="4">
        <v>2887.9079999999999</v>
      </c>
      <c r="AO22" s="4">
        <v>2858.828</v>
      </c>
      <c r="AP22" s="4">
        <v>2342.864</v>
      </c>
      <c r="AQ22" s="4">
        <v>2265.701</v>
      </c>
    </row>
    <row r="23" spans="1:43" x14ac:dyDescent="0.2">
      <c r="A23" s="3" t="s">
        <v>249</v>
      </c>
      <c r="B23" s="3" t="s">
        <v>238</v>
      </c>
      <c r="C23" s="3" t="s">
        <v>239</v>
      </c>
      <c r="D23" s="3" t="s">
        <v>240</v>
      </c>
      <c r="E23" s="3"/>
      <c r="F23" s="3" t="s">
        <v>242</v>
      </c>
      <c r="G23" s="6">
        <v>10.725</v>
      </c>
      <c r="H23" s="6">
        <v>11.162000000000001</v>
      </c>
      <c r="I23" s="6">
        <v>9.5890000000000004</v>
      </c>
      <c r="J23" s="6">
        <v>9.5009999999999994</v>
      </c>
      <c r="K23" s="6">
        <v>10.252000000000001</v>
      </c>
      <c r="L23" s="6">
        <v>9.0299999999999994</v>
      </c>
      <c r="M23" s="6">
        <v>9.952</v>
      </c>
      <c r="N23" s="6">
        <v>10.278</v>
      </c>
      <c r="O23" s="6">
        <v>8.4819999999999993</v>
      </c>
      <c r="P23" s="6">
        <v>9.0489999999999995</v>
      </c>
      <c r="Q23" s="6">
        <v>11.273999999999999</v>
      </c>
      <c r="R23" s="6">
        <v>8.7989999999999995</v>
      </c>
      <c r="S23" s="6">
        <v>9.2249999999999996</v>
      </c>
      <c r="T23" s="6">
        <v>10.021000000000001</v>
      </c>
      <c r="U23" s="6">
        <v>8.3360000000000003</v>
      </c>
      <c r="V23" s="6">
        <v>9.8539999999999992</v>
      </c>
      <c r="W23" s="6">
        <v>10.458</v>
      </c>
      <c r="X23" s="6">
        <v>11.693</v>
      </c>
      <c r="Y23" s="6">
        <v>9.9849999999999994</v>
      </c>
      <c r="Z23" s="6">
        <v>9.0009999999999994</v>
      </c>
      <c r="AA23" s="6">
        <v>10.448</v>
      </c>
      <c r="AB23" s="6">
        <v>8.4629999999999992</v>
      </c>
      <c r="AC23" s="6">
        <v>10.368</v>
      </c>
      <c r="AD23" s="6">
        <v>10.161</v>
      </c>
      <c r="AE23" s="6">
        <v>9.9809999999999999</v>
      </c>
      <c r="AF23" s="6">
        <v>11.205</v>
      </c>
      <c r="AG23" s="6">
        <v>11.058</v>
      </c>
      <c r="AH23" s="6">
        <v>11.131</v>
      </c>
      <c r="AI23" s="6">
        <v>11.115</v>
      </c>
      <c r="AJ23" s="6">
        <v>10.618</v>
      </c>
      <c r="AK23" s="6">
        <v>10.352</v>
      </c>
      <c r="AL23" s="6">
        <v>9.3930000000000007</v>
      </c>
      <c r="AM23" s="6">
        <v>8.4600000000000009</v>
      </c>
      <c r="AN23" s="6">
        <v>9.3889999999999993</v>
      </c>
      <c r="AO23" s="6">
        <v>10.003</v>
      </c>
      <c r="AP23" s="6">
        <v>9.4749999999999996</v>
      </c>
      <c r="AQ23" s="6">
        <v>10.006</v>
      </c>
    </row>
    <row r="24" spans="1:43" x14ac:dyDescent="0.2">
      <c r="A24" s="3" t="s">
        <v>249</v>
      </c>
      <c r="B24" s="3" t="s">
        <v>238</v>
      </c>
      <c r="C24" s="3" t="s">
        <v>239</v>
      </c>
      <c r="D24" s="3" t="s">
        <v>240</v>
      </c>
      <c r="E24" s="3"/>
      <c r="F24" s="3" t="s">
        <v>243</v>
      </c>
      <c r="G24" s="6">
        <v>94.394999999999996</v>
      </c>
      <c r="H24" s="6">
        <v>92.786000000000001</v>
      </c>
      <c r="I24" s="6">
        <v>94.867000000000004</v>
      </c>
      <c r="J24" s="6">
        <v>95.971000000000004</v>
      </c>
      <c r="K24" s="6">
        <v>95.137</v>
      </c>
      <c r="L24" s="6">
        <v>92.013999999999996</v>
      </c>
      <c r="M24" s="6">
        <v>91.602999999999994</v>
      </c>
      <c r="N24" s="6">
        <v>91.293000000000006</v>
      </c>
      <c r="O24" s="6">
        <v>91.823999999999998</v>
      </c>
      <c r="P24" s="6">
        <v>91.864999999999995</v>
      </c>
      <c r="Q24" s="6">
        <v>96.82</v>
      </c>
      <c r="R24" s="6">
        <v>90.781000000000006</v>
      </c>
      <c r="S24" s="6">
        <v>94.69</v>
      </c>
      <c r="T24" s="6">
        <v>95.256</v>
      </c>
      <c r="U24" s="6">
        <v>95.593999999999994</v>
      </c>
      <c r="V24" s="6">
        <v>98.341999999999999</v>
      </c>
      <c r="W24" s="6">
        <v>97.945999999999998</v>
      </c>
      <c r="X24" s="6">
        <v>96.174999999999997</v>
      </c>
      <c r="Y24" s="6">
        <v>94.563000000000002</v>
      </c>
      <c r="Z24" s="6">
        <v>94.471000000000004</v>
      </c>
      <c r="AA24" s="6">
        <v>96.129000000000005</v>
      </c>
      <c r="AB24" s="6">
        <v>95.643000000000001</v>
      </c>
      <c r="AC24" s="6">
        <v>96.561999999999998</v>
      </c>
      <c r="AD24" s="6">
        <v>90.9</v>
      </c>
      <c r="AE24" s="6">
        <v>96.893000000000001</v>
      </c>
      <c r="AF24" s="6">
        <v>98.236999999999995</v>
      </c>
      <c r="AG24" s="6">
        <v>97.379000000000005</v>
      </c>
      <c r="AH24" s="6">
        <v>98.028999999999996</v>
      </c>
      <c r="AI24" s="6">
        <v>98.572000000000003</v>
      </c>
      <c r="AJ24" s="6">
        <v>97.745999999999995</v>
      </c>
      <c r="AK24" s="6">
        <v>97.167000000000002</v>
      </c>
      <c r="AL24" s="6">
        <v>96.995000000000005</v>
      </c>
      <c r="AM24" s="6">
        <v>96.864000000000004</v>
      </c>
      <c r="AN24" s="6">
        <v>96.843999999999994</v>
      </c>
      <c r="AO24" s="6">
        <v>96.72</v>
      </c>
      <c r="AP24" s="6">
        <v>94.817999999999998</v>
      </c>
      <c r="AQ24" s="6">
        <v>95.971000000000004</v>
      </c>
    </row>
    <row r="25" spans="1:43" x14ac:dyDescent="0.2">
      <c r="A25" s="3" t="s">
        <v>249</v>
      </c>
      <c r="B25" s="3" t="s">
        <v>238</v>
      </c>
      <c r="C25" s="3" t="s">
        <v>239</v>
      </c>
      <c r="D25" s="3" t="s">
        <v>240</v>
      </c>
      <c r="E25" s="3"/>
      <c r="F25" s="3" t="s">
        <v>244</v>
      </c>
      <c r="G25" s="6">
        <v>70.735071199999993</v>
      </c>
      <c r="H25" s="6">
        <v>72.059161099999997</v>
      </c>
      <c r="I25" s="6">
        <v>72.588113300000003</v>
      </c>
      <c r="J25" s="6">
        <v>71.397776399999998</v>
      </c>
      <c r="K25" s="6">
        <v>69.906342699999996</v>
      </c>
      <c r="L25" s="6">
        <v>68.620985200000007</v>
      </c>
      <c r="M25" s="6">
        <v>71.672352599999996</v>
      </c>
      <c r="N25" s="6">
        <v>68.177445000000006</v>
      </c>
      <c r="O25" s="6">
        <v>69.271480199999999</v>
      </c>
      <c r="P25" s="6">
        <v>66.249246499999998</v>
      </c>
      <c r="Q25" s="6">
        <v>73.462127100000004</v>
      </c>
      <c r="R25" s="6">
        <v>75.600471999999996</v>
      </c>
      <c r="S25" s="6">
        <v>78.1799295</v>
      </c>
      <c r="T25" s="6">
        <v>75.568051400000002</v>
      </c>
      <c r="U25" s="6">
        <v>79.237115799999998</v>
      </c>
      <c r="V25" s="6">
        <v>80.3214902</v>
      </c>
      <c r="W25" s="6">
        <v>78.394551100000001</v>
      </c>
      <c r="X25" s="6">
        <v>75.862664600000002</v>
      </c>
      <c r="Y25" s="6">
        <v>73.050681800000007</v>
      </c>
      <c r="Z25" s="6">
        <v>73.484733800000001</v>
      </c>
      <c r="AA25" s="6">
        <v>72.361692399999995</v>
      </c>
      <c r="AB25" s="6">
        <v>71.5664984</v>
      </c>
      <c r="AC25" s="6">
        <v>72.351682299999993</v>
      </c>
      <c r="AD25" s="6">
        <v>68.653502200000005</v>
      </c>
      <c r="AE25" s="6">
        <v>74.3296299</v>
      </c>
      <c r="AF25" s="6">
        <v>77.6312365</v>
      </c>
      <c r="AG25" s="6">
        <v>76.558509799999996</v>
      </c>
      <c r="AH25" s="6">
        <v>76.137113600000006</v>
      </c>
      <c r="AI25" s="6">
        <v>77.584270099999998</v>
      </c>
      <c r="AJ25" s="6">
        <v>74.514357599999997</v>
      </c>
      <c r="AK25" s="6">
        <v>74.197677499999998</v>
      </c>
      <c r="AL25" s="6">
        <v>72.962368600000005</v>
      </c>
      <c r="AM25" s="6">
        <v>74.837517899999995</v>
      </c>
      <c r="AN25" s="6">
        <v>75.132247199999995</v>
      </c>
      <c r="AO25" s="6">
        <v>76.805888600000003</v>
      </c>
      <c r="AP25" s="6">
        <v>75.9551692</v>
      </c>
      <c r="AQ25" s="6">
        <v>77.259372799999994</v>
      </c>
    </row>
    <row r="26" spans="1:43" x14ac:dyDescent="0.2">
      <c r="A26" s="3" t="s">
        <v>249</v>
      </c>
      <c r="B26" s="3" t="s">
        <v>238</v>
      </c>
      <c r="C26" s="3" t="s">
        <v>239</v>
      </c>
      <c r="D26" s="3" t="s">
        <v>240</v>
      </c>
      <c r="E26" s="3"/>
      <c r="F26" s="3" t="s">
        <v>245</v>
      </c>
      <c r="G26" s="5">
        <v>1633506.6229999999</v>
      </c>
      <c r="H26" s="5">
        <v>1810788.49</v>
      </c>
      <c r="I26" s="5">
        <v>1604847.7649999999</v>
      </c>
      <c r="J26" s="5">
        <v>1874964.1170000001</v>
      </c>
      <c r="K26" s="5">
        <v>2204005.449</v>
      </c>
      <c r="L26" s="5">
        <v>1760877.5889999999</v>
      </c>
      <c r="M26" s="5">
        <v>2038311.82</v>
      </c>
      <c r="N26" s="5">
        <v>1885566.9339999999</v>
      </c>
      <c r="O26" s="5">
        <v>1729615.898</v>
      </c>
      <c r="P26" s="5">
        <v>1626805.97</v>
      </c>
      <c r="Q26" s="5">
        <v>1846157.5519999999</v>
      </c>
      <c r="R26" s="5">
        <v>1411185.348</v>
      </c>
      <c r="S26" s="5">
        <v>1689511.5260000001</v>
      </c>
      <c r="T26" s="5">
        <v>2180477.6669999999</v>
      </c>
      <c r="U26" s="5">
        <v>2002798.227</v>
      </c>
      <c r="V26" s="5">
        <v>2086935.3319999999</v>
      </c>
      <c r="W26" s="5">
        <v>2041947.0020000001</v>
      </c>
      <c r="X26" s="5">
        <v>1993639.4569999999</v>
      </c>
      <c r="Y26" s="5">
        <v>2087359.449</v>
      </c>
      <c r="Z26" s="5">
        <v>1533341.004</v>
      </c>
      <c r="AA26" s="5">
        <v>1951682.4310000001</v>
      </c>
      <c r="AB26" s="5">
        <v>1633553.1140000001</v>
      </c>
      <c r="AC26" s="5">
        <v>1980181.128</v>
      </c>
      <c r="AD26" s="5">
        <v>1961996.665</v>
      </c>
      <c r="AE26" s="5">
        <v>2059564.4410000001</v>
      </c>
      <c r="AF26" s="5">
        <v>2136707.6669999999</v>
      </c>
      <c r="AG26" s="5">
        <v>2129535.054</v>
      </c>
      <c r="AH26" s="5">
        <v>2609829.7170000002</v>
      </c>
      <c r="AI26" s="5">
        <v>2701688.8870000001</v>
      </c>
      <c r="AJ26" s="5">
        <v>2632738.0550000002</v>
      </c>
      <c r="AK26" s="5">
        <v>2895173.5419999999</v>
      </c>
      <c r="AL26" s="5">
        <v>2531931.9879999999</v>
      </c>
      <c r="AM26" s="5">
        <v>2224617.8459999999</v>
      </c>
      <c r="AN26" s="5">
        <v>2588417.8429999999</v>
      </c>
      <c r="AO26" s="5">
        <v>2498315.3390000002</v>
      </c>
      <c r="AP26" s="5">
        <v>2050699.442</v>
      </c>
      <c r="AQ26" s="5">
        <v>1919344.9450000001</v>
      </c>
    </row>
    <row r="27" spans="1:43" x14ac:dyDescent="0.2">
      <c r="A27" s="3" t="s">
        <v>249</v>
      </c>
      <c r="B27" s="3" t="s">
        <v>238</v>
      </c>
      <c r="C27" s="3" t="s">
        <v>239</v>
      </c>
      <c r="D27" s="3" t="s">
        <v>246</v>
      </c>
      <c r="E27" s="3"/>
      <c r="F27" s="3" t="s">
        <v>241</v>
      </c>
      <c r="G27" s="4">
        <v>199.34299999999999</v>
      </c>
      <c r="H27" s="4">
        <v>310.50700000000001</v>
      </c>
      <c r="I27" s="4">
        <v>378.95600000000002</v>
      </c>
      <c r="J27" s="4">
        <v>299.49400000000003</v>
      </c>
      <c r="K27" s="4">
        <v>283.02</v>
      </c>
      <c r="L27" s="4">
        <v>211.53</v>
      </c>
      <c r="M27" s="4">
        <v>204.39599999999999</v>
      </c>
      <c r="N27" s="4">
        <v>154.471</v>
      </c>
      <c r="O27" s="4">
        <v>215.74100000000001</v>
      </c>
      <c r="P27" s="4">
        <v>101.127</v>
      </c>
      <c r="Q27" s="4">
        <v>90.947000000000003</v>
      </c>
      <c r="R27" s="4">
        <v>108.306</v>
      </c>
      <c r="S27" s="4">
        <v>132.76599999999999</v>
      </c>
      <c r="T27" s="4">
        <v>167.571</v>
      </c>
      <c r="U27" s="4">
        <v>129.55500000000001</v>
      </c>
      <c r="V27" s="4">
        <v>66.052000000000007</v>
      </c>
      <c r="W27" s="4">
        <v>75.744</v>
      </c>
      <c r="X27" s="4">
        <v>78.697999999999993</v>
      </c>
      <c r="Y27" s="4">
        <v>114.274</v>
      </c>
      <c r="Z27" s="4">
        <v>188.60599999999999</v>
      </c>
      <c r="AA27" s="4">
        <v>159.613</v>
      </c>
      <c r="AB27" s="4">
        <v>118.58499999999999</v>
      </c>
      <c r="AC27" s="4">
        <v>115.842</v>
      </c>
      <c r="AD27" s="4">
        <v>172.49100000000001</v>
      </c>
      <c r="AE27" s="4">
        <v>167.381</v>
      </c>
      <c r="AF27" s="4">
        <v>133.18199999999999</v>
      </c>
      <c r="AG27" s="4">
        <v>109.82899999999999</v>
      </c>
      <c r="AH27" s="4">
        <v>125.95</v>
      </c>
      <c r="AI27" s="4">
        <v>91.308000000000007</v>
      </c>
      <c r="AJ27" s="4">
        <v>51.029000000000003</v>
      </c>
      <c r="AK27" s="4">
        <v>15.515000000000001</v>
      </c>
      <c r="AL27" s="4">
        <v>50</v>
      </c>
      <c r="AM27" s="4">
        <v>40.286999999999999</v>
      </c>
      <c r="AN27" s="4">
        <v>12.632</v>
      </c>
      <c r="AO27" s="4">
        <v>2.1859999999999999</v>
      </c>
      <c r="AP27" s="4">
        <v>33.753999999999998</v>
      </c>
      <c r="AQ27" s="4">
        <v>33.279000000000003</v>
      </c>
    </row>
    <row r="28" spans="1:43" x14ac:dyDescent="0.2">
      <c r="A28" s="3" t="s">
        <v>249</v>
      </c>
      <c r="B28" s="3" t="s">
        <v>238</v>
      </c>
      <c r="C28" s="3" t="s">
        <v>239</v>
      </c>
      <c r="D28" s="3" t="s">
        <v>246</v>
      </c>
      <c r="E28" s="3"/>
      <c r="F28" s="3" t="s">
        <v>242</v>
      </c>
      <c r="G28" s="6">
        <v>1.069</v>
      </c>
      <c r="H28" s="6">
        <v>1.506</v>
      </c>
      <c r="I28" s="6">
        <v>1.7989999999999999</v>
      </c>
      <c r="J28" s="6">
        <v>1.2110000000000001</v>
      </c>
      <c r="K28" s="6">
        <v>1.0680000000000001</v>
      </c>
      <c r="L28" s="6">
        <v>0.92400000000000004</v>
      </c>
      <c r="M28" s="6">
        <v>0.85399999999999998</v>
      </c>
      <c r="N28" s="6">
        <v>0.71</v>
      </c>
      <c r="O28" s="6">
        <v>0.92700000000000005</v>
      </c>
      <c r="P28" s="6">
        <v>0.48899999999999999</v>
      </c>
      <c r="Q28" s="6">
        <v>0.45700000000000002</v>
      </c>
      <c r="R28" s="6">
        <v>0.52300000000000002</v>
      </c>
      <c r="S28" s="6">
        <v>0.58299999999999996</v>
      </c>
      <c r="T28" s="6">
        <v>0.64300000000000002</v>
      </c>
      <c r="U28" s="6">
        <v>0.47199999999999998</v>
      </c>
      <c r="V28" s="6">
        <v>0.27400000000000002</v>
      </c>
      <c r="W28" s="6">
        <v>0.33600000000000002</v>
      </c>
      <c r="X28" s="6">
        <v>0.39700000000000002</v>
      </c>
      <c r="Y28" s="6">
        <v>0.496</v>
      </c>
      <c r="Z28" s="6">
        <v>1.042</v>
      </c>
      <c r="AA28" s="6">
        <v>0.77600000000000002</v>
      </c>
      <c r="AB28" s="6">
        <v>0.57599999999999996</v>
      </c>
      <c r="AC28" s="6">
        <v>0.53300000000000003</v>
      </c>
      <c r="AD28" s="6">
        <v>0.82399999999999995</v>
      </c>
      <c r="AE28" s="6">
        <v>0.747</v>
      </c>
      <c r="AF28" s="6">
        <v>0.56799999999999995</v>
      </c>
      <c r="AG28" s="6">
        <v>0.47299999999999998</v>
      </c>
      <c r="AH28" s="6">
        <v>0.47199999999999998</v>
      </c>
      <c r="AI28" s="6">
        <v>0.32800000000000001</v>
      </c>
      <c r="AJ28" s="6">
        <v>0.17699999999999999</v>
      </c>
      <c r="AK28" s="6">
        <v>4.8000000000000001E-2</v>
      </c>
      <c r="AL28" s="6">
        <v>0.16400000000000001</v>
      </c>
      <c r="AM28" s="6">
        <v>0.13800000000000001</v>
      </c>
      <c r="AN28" s="6">
        <v>4.1000000000000002E-2</v>
      </c>
      <c r="AO28" s="6">
        <v>8.0000000000000002E-3</v>
      </c>
      <c r="AP28" s="6">
        <v>0.13700000000000001</v>
      </c>
      <c r="AQ28" s="6">
        <v>0.14699999999999999</v>
      </c>
    </row>
    <row r="29" spans="1:43" x14ac:dyDescent="0.2">
      <c r="A29" s="3" t="s">
        <v>249</v>
      </c>
      <c r="B29" s="3" t="s">
        <v>238</v>
      </c>
      <c r="C29" s="3" t="s">
        <v>239</v>
      </c>
      <c r="D29" s="3" t="s">
        <v>246</v>
      </c>
      <c r="E29" s="3"/>
      <c r="F29" s="3" t="s">
        <v>243</v>
      </c>
      <c r="G29" s="6">
        <v>43.192999999999998</v>
      </c>
      <c r="H29" s="6">
        <v>42.84</v>
      </c>
      <c r="I29" s="6">
        <v>45.084000000000003</v>
      </c>
      <c r="J29" s="6">
        <v>39.17</v>
      </c>
      <c r="K29" s="6">
        <v>35.439</v>
      </c>
      <c r="L29" s="6">
        <v>35.268999999999998</v>
      </c>
      <c r="M29" s="6">
        <v>33.938000000000002</v>
      </c>
      <c r="N29" s="6">
        <v>36.445999999999998</v>
      </c>
      <c r="O29" s="6">
        <v>31.637</v>
      </c>
      <c r="P29" s="6">
        <v>28.847999999999999</v>
      </c>
      <c r="Q29" s="6">
        <v>28.667000000000002</v>
      </c>
      <c r="R29" s="6">
        <v>31.018000000000001</v>
      </c>
      <c r="S29" s="6">
        <v>34.573999999999998</v>
      </c>
      <c r="T29" s="6">
        <v>31.692</v>
      </c>
      <c r="U29" s="6">
        <v>25.17</v>
      </c>
      <c r="V29" s="6">
        <v>30.084</v>
      </c>
      <c r="W29" s="6">
        <v>32.159999999999997</v>
      </c>
      <c r="X29" s="6">
        <v>30.024999999999999</v>
      </c>
      <c r="Y29" s="6">
        <v>35.606000000000002</v>
      </c>
      <c r="Z29" s="6">
        <v>37.667999999999999</v>
      </c>
      <c r="AA29" s="6">
        <v>32.396999999999998</v>
      </c>
      <c r="AB29" s="6">
        <v>32.067999999999998</v>
      </c>
      <c r="AC29" s="6">
        <v>30.155000000000001</v>
      </c>
      <c r="AD29" s="6">
        <v>30.594000000000001</v>
      </c>
      <c r="AE29" s="6">
        <v>27.161000000000001</v>
      </c>
      <c r="AF29" s="6">
        <v>27.462</v>
      </c>
      <c r="AG29" s="6">
        <v>22.82</v>
      </c>
      <c r="AH29" s="6">
        <v>23.5</v>
      </c>
      <c r="AI29" s="6">
        <v>25.792000000000002</v>
      </c>
      <c r="AJ29" s="6">
        <v>20.058</v>
      </c>
      <c r="AK29" s="6">
        <v>15.438000000000001</v>
      </c>
      <c r="AL29" s="6">
        <v>15.98</v>
      </c>
      <c r="AM29" s="6">
        <v>12.045999999999999</v>
      </c>
      <c r="AN29" s="6">
        <v>9.56</v>
      </c>
      <c r="AO29" s="6">
        <v>2.5529999999999999</v>
      </c>
      <c r="AP29" s="6">
        <v>4.1900000000000004</v>
      </c>
      <c r="AQ29" s="6">
        <v>4.7080000000000002</v>
      </c>
    </row>
    <row r="30" spans="1:43" x14ac:dyDescent="0.2">
      <c r="A30" s="3" t="s">
        <v>249</v>
      </c>
      <c r="B30" s="3" t="s">
        <v>238</v>
      </c>
      <c r="C30" s="3" t="s">
        <v>239</v>
      </c>
      <c r="D30" s="3" t="s">
        <v>246</v>
      </c>
      <c r="E30" s="3"/>
      <c r="F30" s="3" t="s">
        <v>244</v>
      </c>
      <c r="G30" s="6">
        <v>23.3210807</v>
      </c>
      <c r="H30" s="6">
        <v>24.165541900000001</v>
      </c>
      <c r="I30" s="6">
        <v>23.973327000000001</v>
      </c>
      <c r="J30" s="6">
        <v>21.384146099999999</v>
      </c>
      <c r="K30" s="6">
        <v>17.955374299999999</v>
      </c>
      <c r="L30" s="6">
        <v>17.4632383</v>
      </c>
      <c r="M30" s="6">
        <v>17.957702300000001</v>
      </c>
      <c r="N30" s="6">
        <v>16.349229399999999</v>
      </c>
      <c r="O30" s="6">
        <v>15.7882543</v>
      </c>
      <c r="P30" s="6">
        <v>14.2674819</v>
      </c>
      <c r="Q30" s="6">
        <v>14.729948</v>
      </c>
      <c r="R30" s="6">
        <v>15.2587314</v>
      </c>
      <c r="S30" s="6">
        <v>15.921792999999999</v>
      </c>
      <c r="T30" s="6">
        <v>15.864857799999999</v>
      </c>
      <c r="U30" s="6">
        <v>14.911439100000001</v>
      </c>
      <c r="V30" s="6">
        <v>15.3617004</v>
      </c>
      <c r="W30" s="6">
        <v>13.8393295</v>
      </c>
      <c r="X30" s="6">
        <v>12.8169117</v>
      </c>
      <c r="Y30" s="6">
        <v>14.9445718</v>
      </c>
      <c r="Z30" s="6">
        <v>13.336043399999999</v>
      </c>
      <c r="AA30" s="6">
        <v>13.1276589</v>
      </c>
      <c r="AB30" s="6">
        <v>13.3469693</v>
      </c>
      <c r="AC30" s="6">
        <v>11.9488068</v>
      </c>
      <c r="AD30" s="6">
        <v>10.679136400000001</v>
      </c>
      <c r="AE30" s="6">
        <v>10.320932300000001</v>
      </c>
      <c r="AF30" s="6">
        <v>10.0072738</v>
      </c>
      <c r="AG30" s="6">
        <v>9.5754594999999991</v>
      </c>
      <c r="AH30" s="6">
        <v>7.9522602999999998</v>
      </c>
      <c r="AI30" s="6">
        <v>7.1732652000000003</v>
      </c>
      <c r="AJ30" s="6">
        <v>5.9966711999999998</v>
      </c>
      <c r="AK30" s="6">
        <v>4.9988495000000004</v>
      </c>
      <c r="AL30" s="6">
        <v>5.0052868000000004</v>
      </c>
      <c r="AM30" s="6">
        <v>4.0458819000000004</v>
      </c>
      <c r="AN30" s="6">
        <v>4.2277041999999998</v>
      </c>
      <c r="AO30" s="6">
        <v>2.4614674000000001</v>
      </c>
      <c r="AP30" s="6">
        <v>2.4259637999999999</v>
      </c>
      <c r="AQ30" s="6">
        <v>2.5163834</v>
      </c>
    </row>
    <row r="31" spans="1:43" x14ac:dyDescent="0.2">
      <c r="A31" s="3" t="s">
        <v>249</v>
      </c>
      <c r="B31" s="3" t="s">
        <v>238</v>
      </c>
      <c r="C31" s="3" t="s">
        <v>239</v>
      </c>
      <c r="D31" s="3" t="s">
        <v>246</v>
      </c>
      <c r="E31" s="3"/>
      <c r="F31" s="3" t="s">
        <v>245</v>
      </c>
      <c r="G31" s="5">
        <v>169408.53200000001</v>
      </c>
      <c r="H31" s="5">
        <v>235827.84700000001</v>
      </c>
      <c r="I31" s="5">
        <v>283420.97200000001</v>
      </c>
      <c r="J31" s="5">
        <v>244494.74900000001</v>
      </c>
      <c r="K31" s="5">
        <v>248679.924</v>
      </c>
      <c r="L31" s="5">
        <v>184693.55900000001</v>
      </c>
      <c r="M31" s="5">
        <v>176390.962</v>
      </c>
      <c r="N31" s="5">
        <v>126356.952</v>
      </c>
      <c r="O31" s="5">
        <v>172782.152</v>
      </c>
      <c r="P31" s="5">
        <v>88247.157000000007</v>
      </c>
      <c r="Q31" s="5">
        <v>81536.088000000003</v>
      </c>
      <c r="R31" s="5">
        <v>99139.104000000007</v>
      </c>
      <c r="S31" s="5">
        <v>127042.815</v>
      </c>
      <c r="T31" s="5">
        <v>132661.55300000001</v>
      </c>
      <c r="U31" s="5">
        <v>106488.852</v>
      </c>
      <c r="V31" s="5">
        <v>61501.29</v>
      </c>
      <c r="W31" s="5">
        <v>77708.717000000004</v>
      </c>
      <c r="X31" s="5">
        <v>76147.501999999993</v>
      </c>
      <c r="Y31" s="5">
        <v>107954.557</v>
      </c>
      <c r="Z31" s="5">
        <v>160566.74799999999</v>
      </c>
      <c r="AA31" s="5">
        <v>135884.51800000001</v>
      </c>
      <c r="AB31" s="5">
        <v>101922.348</v>
      </c>
      <c r="AC31" s="5">
        <v>95611.906000000003</v>
      </c>
      <c r="AD31" s="5">
        <v>138120.12899999999</v>
      </c>
      <c r="AE31" s="5">
        <v>144497.54</v>
      </c>
      <c r="AF31" s="5">
        <v>107755.599</v>
      </c>
      <c r="AG31" s="5">
        <v>88123.498000000007</v>
      </c>
      <c r="AH31" s="5">
        <v>108238.923</v>
      </c>
      <c r="AI31" s="5">
        <v>78812.104000000007</v>
      </c>
      <c r="AJ31" s="5">
        <v>41423.875999999997</v>
      </c>
      <c r="AK31" s="5">
        <v>12993.338</v>
      </c>
      <c r="AL31" s="5">
        <v>44243.752999999997</v>
      </c>
      <c r="AM31" s="5">
        <v>34157.652999999998</v>
      </c>
      <c r="AN31" s="5">
        <v>12156.482</v>
      </c>
      <c r="AO31" s="5">
        <v>1133.385</v>
      </c>
      <c r="AP31" s="5">
        <v>27338.092000000001</v>
      </c>
      <c r="AQ31" s="5">
        <v>27559.936000000002</v>
      </c>
    </row>
    <row r="32" spans="1:43" x14ac:dyDescent="0.2">
      <c r="A32" s="3" t="s">
        <v>249</v>
      </c>
      <c r="B32" s="3" t="s">
        <v>238</v>
      </c>
      <c r="C32" s="3" t="s">
        <v>239</v>
      </c>
      <c r="D32" s="3" t="s">
        <v>247</v>
      </c>
      <c r="E32" s="3"/>
      <c r="F32" s="3" t="s">
        <v>241</v>
      </c>
      <c r="G32" s="4">
        <v>2109.9</v>
      </c>
      <c r="H32" s="4">
        <v>2379.194</v>
      </c>
      <c r="I32" s="4">
        <v>2437.3580000000002</v>
      </c>
      <c r="J32" s="4">
        <v>2778.1869999999999</v>
      </c>
      <c r="K32" s="4">
        <v>2717.9119999999998</v>
      </c>
      <c r="L32" s="4">
        <v>2753.7080000000001</v>
      </c>
      <c r="M32" s="4">
        <v>3006.268</v>
      </c>
      <c r="N32" s="4">
        <v>2719.6790000000001</v>
      </c>
      <c r="O32" s="4">
        <v>2799.799</v>
      </c>
      <c r="P32" s="4">
        <v>2555.17</v>
      </c>
      <c r="Q32" s="4">
        <v>2656.5419999999999</v>
      </c>
      <c r="R32" s="4">
        <v>2279.6770000000001</v>
      </c>
      <c r="S32" s="4">
        <v>2894.9850000000001</v>
      </c>
      <c r="T32" s="4">
        <v>3120.7359999999999</v>
      </c>
      <c r="U32" s="4">
        <v>3209.5430000000001</v>
      </c>
      <c r="V32" s="4">
        <v>3122.701</v>
      </c>
      <c r="W32" s="4">
        <v>3282.09</v>
      </c>
      <c r="X32" s="4">
        <v>3142.6309999999999</v>
      </c>
      <c r="Y32" s="4">
        <v>3996.2139999999999</v>
      </c>
      <c r="Z32" s="4">
        <v>3263.7069999999999</v>
      </c>
      <c r="AA32" s="4">
        <v>2928.569</v>
      </c>
      <c r="AB32" s="4">
        <v>3348.681</v>
      </c>
      <c r="AC32" s="4">
        <v>3326.0520000000001</v>
      </c>
      <c r="AD32" s="4">
        <v>3072.9079999999999</v>
      </c>
      <c r="AE32" s="4">
        <v>3111.63</v>
      </c>
      <c r="AF32" s="4">
        <v>3160.6860000000001</v>
      </c>
      <c r="AG32" s="4">
        <v>2760.1779999999999</v>
      </c>
      <c r="AH32" s="4">
        <v>3612.6350000000002</v>
      </c>
      <c r="AI32" s="4">
        <v>3873.8560000000002</v>
      </c>
      <c r="AJ32" s="4">
        <v>3941.4769999999999</v>
      </c>
      <c r="AK32" s="4">
        <v>4569.8329999999996</v>
      </c>
      <c r="AL32" s="4">
        <v>3799.252</v>
      </c>
      <c r="AM32" s="4">
        <v>3923.5160000000001</v>
      </c>
      <c r="AN32" s="4">
        <v>4725.5079999999998</v>
      </c>
      <c r="AO32" s="4">
        <v>4852.2060000000001</v>
      </c>
      <c r="AP32" s="4">
        <v>4103.7470000000003</v>
      </c>
      <c r="AQ32" s="4">
        <v>3950.1030000000001</v>
      </c>
    </row>
    <row r="33" spans="1:43" x14ac:dyDescent="0.2">
      <c r="A33" s="3" t="s">
        <v>249</v>
      </c>
      <c r="B33" s="3" t="s">
        <v>238</v>
      </c>
      <c r="C33" s="3" t="s">
        <v>239</v>
      </c>
      <c r="D33" s="3" t="s">
        <v>247</v>
      </c>
      <c r="E33" s="3"/>
      <c r="F33" s="3" t="s">
        <v>242</v>
      </c>
      <c r="G33" s="6">
        <v>11.31</v>
      </c>
      <c r="H33" s="6">
        <v>11.539</v>
      </c>
      <c r="I33" s="6">
        <v>11.57</v>
      </c>
      <c r="J33" s="6">
        <v>11.234999999999999</v>
      </c>
      <c r="K33" s="6">
        <v>10.256</v>
      </c>
      <c r="L33" s="6">
        <v>12.032</v>
      </c>
      <c r="M33" s="6">
        <v>12.555999999999999</v>
      </c>
      <c r="N33" s="6">
        <v>12.503</v>
      </c>
      <c r="O33" s="6">
        <v>12.031000000000001</v>
      </c>
      <c r="P33" s="6">
        <v>12.351000000000001</v>
      </c>
      <c r="Q33" s="6">
        <v>13.343999999999999</v>
      </c>
      <c r="R33" s="6">
        <v>10.999000000000001</v>
      </c>
      <c r="S33" s="6">
        <v>12.721</v>
      </c>
      <c r="T33" s="6">
        <v>11.977</v>
      </c>
      <c r="U33" s="6">
        <v>11.692</v>
      </c>
      <c r="V33" s="6">
        <v>12.975</v>
      </c>
      <c r="W33" s="6">
        <v>14.558</v>
      </c>
      <c r="X33" s="6">
        <v>15.872999999999999</v>
      </c>
      <c r="Y33" s="6">
        <v>17.356999999999999</v>
      </c>
      <c r="Z33" s="6">
        <v>18.026</v>
      </c>
      <c r="AA33" s="6">
        <v>14.228999999999999</v>
      </c>
      <c r="AB33" s="6">
        <v>16.257000000000001</v>
      </c>
      <c r="AC33" s="6">
        <v>15.308999999999999</v>
      </c>
      <c r="AD33" s="6">
        <v>14.688000000000001</v>
      </c>
      <c r="AE33" s="6">
        <v>13.887</v>
      </c>
      <c r="AF33" s="6">
        <v>13.475</v>
      </c>
      <c r="AG33" s="6">
        <v>11.875</v>
      </c>
      <c r="AH33" s="6">
        <v>13.534000000000001</v>
      </c>
      <c r="AI33" s="6">
        <v>13.91</v>
      </c>
      <c r="AJ33" s="6">
        <v>13.641</v>
      </c>
      <c r="AK33" s="6">
        <v>14.025</v>
      </c>
      <c r="AL33" s="6">
        <v>12.446</v>
      </c>
      <c r="AM33" s="6">
        <v>13.414999999999999</v>
      </c>
      <c r="AN33" s="6">
        <v>15.363</v>
      </c>
      <c r="AO33" s="6">
        <v>16.978000000000002</v>
      </c>
      <c r="AP33" s="6">
        <v>16.596</v>
      </c>
      <c r="AQ33" s="6">
        <v>17.443999999999999</v>
      </c>
    </row>
    <row r="34" spans="1:43" x14ac:dyDescent="0.2">
      <c r="A34" s="3" t="s">
        <v>249</v>
      </c>
      <c r="B34" s="3" t="s">
        <v>238</v>
      </c>
      <c r="C34" s="3" t="s">
        <v>239</v>
      </c>
      <c r="D34" s="3" t="s">
        <v>247</v>
      </c>
      <c r="E34" s="3"/>
      <c r="F34" s="3" t="s">
        <v>243</v>
      </c>
      <c r="G34" s="6">
        <v>91.822999999999993</v>
      </c>
      <c r="H34" s="6">
        <v>89.334999999999994</v>
      </c>
      <c r="I34" s="6">
        <v>91.03</v>
      </c>
      <c r="J34" s="6">
        <v>90.744</v>
      </c>
      <c r="K34" s="6">
        <v>90.54</v>
      </c>
      <c r="L34" s="6">
        <v>89.480999999999995</v>
      </c>
      <c r="M34" s="6">
        <v>91.069000000000003</v>
      </c>
      <c r="N34" s="6">
        <v>90.588999999999999</v>
      </c>
      <c r="O34" s="6">
        <v>89.756</v>
      </c>
      <c r="P34" s="6">
        <v>89.293999999999997</v>
      </c>
      <c r="Q34" s="6">
        <v>89.156000000000006</v>
      </c>
      <c r="R34" s="6">
        <v>87.441999999999993</v>
      </c>
      <c r="S34" s="6">
        <v>90.643000000000001</v>
      </c>
      <c r="T34" s="6">
        <v>92.906000000000006</v>
      </c>
      <c r="U34" s="6">
        <v>92.980999999999995</v>
      </c>
      <c r="V34" s="6">
        <v>93.825000000000003</v>
      </c>
      <c r="W34" s="6">
        <v>93.805000000000007</v>
      </c>
      <c r="X34" s="6">
        <v>94.436000000000007</v>
      </c>
      <c r="Y34" s="6">
        <v>92.85</v>
      </c>
      <c r="Z34" s="6">
        <v>88.488</v>
      </c>
      <c r="AA34" s="6">
        <v>93.35</v>
      </c>
      <c r="AB34" s="6">
        <v>94.903999999999996</v>
      </c>
      <c r="AC34" s="6">
        <v>94.141000000000005</v>
      </c>
      <c r="AD34" s="6">
        <v>93.834000000000003</v>
      </c>
      <c r="AE34" s="6">
        <v>94.566999999999993</v>
      </c>
      <c r="AF34" s="6">
        <v>94.322000000000003</v>
      </c>
      <c r="AG34" s="6">
        <v>92.385999999999996</v>
      </c>
      <c r="AH34" s="6">
        <v>93.575000000000003</v>
      </c>
      <c r="AI34" s="6">
        <v>94.013000000000005</v>
      </c>
      <c r="AJ34" s="6">
        <v>93.805999999999997</v>
      </c>
      <c r="AK34" s="6">
        <v>93.89</v>
      </c>
      <c r="AL34" s="6">
        <v>94.3</v>
      </c>
      <c r="AM34" s="6">
        <v>94.311000000000007</v>
      </c>
      <c r="AN34" s="6">
        <v>95.037999999999997</v>
      </c>
      <c r="AO34" s="6">
        <v>93.935000000000002</v>
      </c>
      <c r="AP34" s="6">
        <v>91.343999999999994</v>
      </c>
      <c r="AQ34" s="6">
        <v>92.825999999999993</v>
      </c>
    </row>
    <row r="35" spans="1:43" x14ac:dyDescent="0.2">
      <c r="A35" s="3" t="s">
        <v>249</v>
      </c>
      <c r="B35" s="3" t="s">
        <v>238</v>
      </c>
      <c r="C35" s="3" t="s">
        <v>239</v>
      </c>
      <c r="D35" s="3" t="s">
        <v>247</v>
      </c>
      <c r="E35" s="3"/>
      <c r="F35" s="3" t="s">
        <v>244</v>
      </c>
      <c r="G35" s="6">
        <v>69.726320200000004</v>
      </c>
      <c r="H35" s="6">
        <v>68.976681799999994</v>
      </c>
      <c r="I35" s="6">
        <v>68.819898499999994</v>
      </c>
      <c r="J35" s="6">
        <v>65.845113999999995</v>
      </c>
      <c r="K35" s="6">
        <v>63.639622899999999</v>
      </c>
      <c r="L35" s="6">
        <v>63.843093699999997</v>
      </c>
      <c r="M35" s="6">
        <v>65.930417199999994</v>
      </c>
      <c r="N35" s="6">
        <v>64.032048200000006</v>
      </c>
      <c r="O35" s="6">
        <v>63.251580599999997</v>
      </c>
      <c r="P35" s="6">
        <v>60.950613400000002</v>
      </c>
      <c r="Q35" s="6">
        <v>59.141941600000003</v>
      </c>
      <c r="R35" s="6">
        <v>64.486538699999997</v>
      </c>
      <c r="S35" s="6">
        <v>65.402219599999995</v>
      </c>
      <c r="T35" s="6">
        <v>67.6691316</v>
      </c>
      <c r="U35" s="6">
        <v>69.535692600000004</v>
      </c>
      <c r="V35" s="6">
        <v>71.017022999999995</v>
      </c>
      <c r="W35" s="6">
        <v>70.122688199999999</v>
      </c>
      <c r="X35" s="6">
        <v>70.707167400000003</v>
      </c>
      <c r="Y35" s="6">
        <v>70.690177700000007</v>
      </c>
      <c r="Z35" s="6">
        <v>71.457903799999997</v>
      </c>
      <c r="AA35" s="6">
        <v>72.836911999999998</v>
      </c>
      <c r="AB35" s="6">
        <v>72.601786700000005</v>
      </c>
      <c r="AC35" s="6">
        <v>69.555917800000003</v>
      </c>
      <c r="AD35" s="6">
        <v>70.511696599999993</v>
      </c>
      <c r="AE35" s="6">
        <v>73.792467700000003</v>
      </c>
      <c r="AF35" s="6">
        <v>74.294344300000006</v>
      </c>
      <c r="AG35" s="6">
        <v>73.188628300000005</v>
      </c>
      <c r="AH35" s="6">
        <v>73.671686500000007</v>
      </c>
      <c r="AI35" s="6">
        <v>71.177966999999995</v>
      </c>
      <c r="AJ35" s="6">
        <v>69.233044199999995</v>
      </c>
      <c r="AK35" s="6">
        <v>70.070885200000006</v>
      </c>
      <c r="AL35" s="6">
        <v>69.892704499999994</v>
      </c>
      <c r="AM35" s="6">
        <v>67.631874300000007</v>
      </c>
      <c r="AN35" s="6">
        <v>67.430838100000003</v>
      </c>
      <c r="AO35" s="6">
        <v>68.785817499999993</v>
      </c>
      <c r="AP35" s="6">
        <v>69.039190300000001</v>
      </c>
      <c r="AQ35" s="6">
        <v>69.2317386</v>
      </c>
    </row>
    <row r="36" spans="1:43" x14ac:dyDescent="0.2">
      <c r="A36" s="3" t="s">
        <v>249</v>
      </c>
      <c r="B36" s="3" t="s">
        <v>238</v>
      </c>
      <c r="C36" s="3" t="s">
        <v>239</v>
      </c>
      <c r="D36" s="3" t="s">
        <v>247</v>
      </c>
      <c r="E36" s="3"/>
      <c r="F36" s="3" t="s">
        <v>245</v>
      </c>
      <c r="G36" s="5">
        <v>1111457.03</v>
      </c>
      <c r="H36" s="5">
        <v>1208432.6100000001</v>
      </c>
      <c r="I36" s="5">
        <v>1208052.9099999999</v>
      </c>
      <c r="J36" s="5">
        <v>1382215.932</v>
      </c>
      <c r="K36" s="5">
        <v>1438113.284</v>
      </c>
      <c r="L36" s="5">
        <v>1383075.727</v>
      </c>
      <c r="M36" s="5">
        <v>1478771.0490000001</v>
      </c>
      <c r="N36" s="5">
        <v>1336014.7109999999</v>
      </c>
      <c r="O36" s="5">
        <v>1413450.091</v>
      </c>
      <c r="P36" s="5">
        <v>1314866.8419999999</v>
      </c>
      <c r="Q36" s="5">
        <v>1337832.8060000001</v>
      </c>
      <c r="R36" s="5">
        <v>1172991.274</v>
      </c>
      <c r="S36" s="5">
        <v>1429283.51</v>
      </c>
      <c r="T36" s="5">
        <v>1547477.6089999999</v>
      </c>
      <c r="U36" s="5">
        <v>1600516.0319999999</v>
      </c>
      <c r="V36" s="5">
        <v>1665387.835</v>
      </c>
      <c r="W36" s="5">
        <v>1757143.513</v>
      </c>
      <c r="X36" s="5">
        <v>1703220.8</v>
      </c>
      <c r="Y36" s="5">
        <v>2113211.8739999998</v>
      </c>
      <c r="Z36" s="5">
        <v>1756302.575</v>
      </c>
      <c r="AA36" s="5">
        <v>1554607.4169999999</v>
      </c>
      <c r="AB36" s="5">
        <v>1792554.4</v>
      </c>
      <c r="AC36" s="5">
        <v>1780174.69</v>
      </c>
      <c r="AD36" s="5">
        <v>1667199.169</v>
      </c>
      <c r="AE36" s="5">
        <v>1695476.277</v>
      </c>
      <c r="AF36" s="5">
        <v>1735734.081</v>
      </c>
      <c r="AG36" s="5">
        <v>1524891.825</v>
      </c>
      <c r="AH36" s="5">
        <v>1934818.5589999999</v>
      </c>
      <c r="AI36" s="5">
        <v>2083567.4790000001</v>
      </c>
      <c r="AJ36" s="5">
        <v>2134985.1430000002</v>
      </c>
      <c r="AK36" s="5">
        <v>2458316.7239999999</v>
      </c>
      <c r="AL36" s="5">
        <v>2124641.5090000001</v>
      </c>
      <c r="AM36" s="5">
        <v>2129840.3870000001</v>
      </c>
      <c r="AN36" s="5">
        <v>2501094.0639999998</v>
      </c>
      <c r="AO36" s="5">
        <v>2487635.8450000002</v>
      </c>
      <c r="AP36" s="5">
        <v>2123908.0950000002</v>
      </c>
      <c r="AQ36" s="5">
        <v>2128179.7960000001</v>
      </c>
    </row>
    <row r="37" spans="1:43" x14ac:dyDescent="0.2">
      <c r="A37" s="3" t="s">
        <v>249</v>
      </c>
      <c r="B37" s="3" t="s">
        <v>238</v>
      </c>
      <c r="C37" s="3" t="s">
        <v>239</v>
      </c>
      <c r="D37" s="3" t="s">
        <v>248</v>
      </c>
      <c r="E37" s="3"/>
      <c r="F37" s="3" t="s">
        <v>241</v>
      </c>
      <c r="G37" s="4">
        <v>362.428</v>
      </c>
      <c r="H37" s="4">
        <v>466.37299999999999</v>
      </c>
      <c r="I37" s="4">
        <v>352.041</v>
      </c>
      <c r="J37" s="4">
        <v>371.79</v>
      </c>
      <c r="K37" s="4">
        <v>418.88</v>
      </c>
      <c r="L37" s="4">
        <v>472.09899999999999</v>
      </c>
      <c r="M37" s="4">
        <v>541.85799999999995</v>
      </c>
      <c r="N37" s="4">
        <v>478.21899999999999</v>
      </c>
      <c r="O37" s="4">
        <v>341.74</v>
      </c>
      <c r="P37" s="4">
        <v>420.35300000000001</v>
      </c>
      <c r="Q37" s="4">
        <v>520.92899999999997</v>
      </c>
      <c r="R37" s="4">
        <v>395.04599999999999</v>
      </c>
      <c r="S37" s="4">
        <v>409.02600000000001</v>
      </c>
      <c r="T37" s="4">
        <v>434.87200000000001</v>
      </c>
      <c r="U37" s="4">
        <v>480.85</v>
      </c>
      <c r="V37" s="4">
        <v>393.00200000000001</v>
      </c>
      <c r="W37" s="4">
        <v>299.63600000000002</v>
      </c>
      <c r="X37" s="4">
        <v>411.80399999999997</v>
      </c>
      <c r="Y37" s="4">
        <v>470.44</v>
      </c>
      <c r="Z37" s="4">
        <v>482.59800000000001</v>
      </c>
      <c r="AA37" s="4">
        <v>413.69799999999998</v>
      </c>
      <c r="AB37" s="4">
        <v>328.142</v>
      </c>
      <c r="AC37" s="4">
        <v>376.86900000000003</v>
      </c>
      <c r="AD37" s="4">
        <v>383.46600000000001</v>
      </c>
      <c r="AE37" s="4">
        <v>432.32400000000001</v>
      </c>
      <c r="AF37" s="4">
        <v>296.786</v>
      </c>
      <c r="AG37" s="4">
        <v>426.21899999999999</v>
      </c>
      <c r="AH37" s="4">
        <v>390.17200000000003</v>
      </c>
      <c r="AI37" s="4">
        <v>390.11500000000001</v>
      </c>
      <c r="AJ37" s="4">
        <v>425.33300000000003</v>
      </c>
      <c r="AK37" s="4">
        <v>415.452</v>
      </c>
      <c r="AL37" s="4">
        <v>326.79199999999997</v>
      </c>
      <c r="AM37" s="4">
        <v>310.31299999999999</v>
      </c>
      <c r="AN37" s="4">
        <v>355.29599999999999</v>
      </c>
      <c r="AO37" s="4">
        <v>310.03899999999999</v>
      </c>
      <c r="AP37" s="4">
        <v>205.17099999999999</v>
      </c>
      <c r="AQ37" s="4">
        <v>192.417</v>
      </c>
    </row>
    <row r="38" spans="1:43" x14ac:dyDescent="0.2">
      <c r="A38" s="3" t="s">
        <v>249</v>
      </c>
      <c r="B38" s="3" t="s">
        <v>238</v>
      </c>
      <c r="C38" s="3" t="s">
        <v>239</v>
      </c>
      <c r="D38" s="3" t="s">
        <v>248</v>
      </c>
      <c r="E38" s="3"/>
      <c r="F38" s="3" t="s">
        <v>242</v>
      </c>
      <c r="G38" s="6">
        <v>1.9430000000000001</v>
      </c>
      <c r="H38" s="6">
        <v>2.262</v>
      </c>
      <c r="I38" s="6">
        <v>1.671</v>
      </c>
      <c r="J38" s="6">
        <v>1.504</v>
      </c>
      <c r="K38" s="6">
        <v>1.581</v>
      </c>
      <c r="L38" s="6">
        <v>2.0630000000000002</v>
      </c>
      <c r="M38" s="6">
        <v>2.2629999999999999</v>
      </c>
      <c r="N38" s="6">
        <v>2.198</v>
      </c>
      <c r="O38" s="6">
        <v>1.4690000000000001</v>
      </c>
      <c r="P38" s="6">
        <v>2.032</v>
      </c>
      <c r="Q38" s="6">
        <v>2.617</v>
      </c>
      <c r="R38" s="6">
        <v>1.9059999999999999</v>
      </c>
      <c r="S38" s="6">
        <v>1.7969999999999999</v>
      </c>
      <c r="T38" s="6">
        <v>1.669</v>
      </c>
      <c r="U38" s="6">
        <v>1.752</v>
      </c>
      <c r="V38" s="6">
        <v>1.633</v>
      </c>
      <c r="W38" s="6">
        <v>1.329</v>
      </c>
      <c r="X38" s="6">
        <v>2.08</v>
      </c>
      <c r="Y38" s="6">
        <v>2.0430000000000001</v>
      </c>
      <c r="Z38" s="6">
        <v>2.6659999999999999</v>
      </c>
      <c r="AA38" s="6">
        <v>2.0099999999999998</v>
      </c>
      <c r="AB38" s="6">
        <v>1.593</v>
      </c>
      <c r="AC38" s="6">
        <v>1.7350000000000001</v>
      </c>
      <c r="AD38" s="6">
        <v>1.833</v>
      </c>
      <c r="AE38" s="6">
        <v>1.929</v>
      </c>
      <c r="AF38" s="6">
        <v>1.2649999999999999</v>
      </c>
      <c r="AG38" s="6">
        <v>1.8340000000000001</v>
      </c>
      <c r="AH38" s="6">
        <v>1.462</v>
      </c>
      <c r="AI38" s="6">
        <v>1.401</v>
      </c>
      <c r="AJ38" s="6">
        <v>1.472</v>
      </c>
      <c r="AK38" s="6">
        <v>1.2749999999999999</v>
      </c>
      <c r="AL38" s="6">
        <v>1.071</v>
      </c>
      <c r="AM38" s="6">
        <v>1.0609999999999999</v>
      </c>
      <c r="AN38" s="6">
        <v>1.155</v>
      </c>
      <c r="AO38" s="6">
        <v>1.085</v>
      </c>
      <c r="AP38" s="6">
        <v>0.83</v>
      </c>
      <c r="AQ38" s="6">
        <v>0.85</v>
      </c>
    </row>
    <row r="39" spans="1:43" x14ac:dyDescent="0.2">
      <c r="A39" s="3" t="s">
        <v>249</v>
      </c>
      <c r="B39" s="3" t="s">
        <v>238</v>
      </c>
      <c r="C39" s="3" t="s">
        <v>239</v>
      </c>
      <c r="D39" s="3" t="s">
        <v>248</v>
      </c>
      <c r="E39" s="3"/>
      <c r="F39" s="3" t="s">
        <v>243</v>
      </c>
      <c r="G39" s="6">
        <v>65.944999999999993</v>
      </c>
      <c r="H39" s="6">
        <v>61.396000000000001</v>
      </c>
      <c r="I39" s="6">
        <v>62.540999999999997</v>
      </c>
      <c r="J39" s="6">
        <v>54.768999999999998</v>
      </c>
      <c r="K39" s="6">
        <v>56.642000000000003</v>
      </c>
      <c r="L39" s="6">
        <v>52.834000000000003</v>
      </c>
      <c r="M39" s="6">
        <v>54.545999999999999</v>
      </c>
      <c r="N39" s="6">
        <v>48.798000000000002</v>
      </c>
      <c r="O39" s="6">
        <v>50.790999999999997</v>
      </c>
      <c r="P39" s="6">
        <v>54.588999999999999</v>
      </c>
      <c r="Q39" s="6">
        <v>54.16</v>
      </c>
      <c r="R39" s="6">
        <v>51.609000000000002</v>
      </c>
      <c r="S39" s="6">
        <v>51.465000000000003</v>
      </c>
      <c r="T39" s="6">
        <v>49.256</v>
      </c>
      <c r="U39" s="6">
        <v>50.436999999999998</v>
      </c>
      <c r="V39" s="6">
        <v>45.703000000000003</v>
      </c>
      <c r="W39" s="6">
        <v>45.52</v>
      </c>
      <c r="X39" s="6">
        <v>49.713999999999999</v>
      </c>
      <c r="Y39" s="6">
        <v>48.731000000000002</v>
      </c>
      <c r="Z39" s="6">
        <v>48.027000000000001</v>
      </c>
      <c r="AA39" s="6">
        <v>42.003</v>
      </c>
      <c r="AB39" s="6">
        <v>43.731999999999999</v>
      </c>
      <c r="AC39" s="6">
        <v>41.555</v>
      </c>
      <c r="AD39" s="6">
        <v>39.570999999999998</v>
      </c>
      <c r="AE39" s="6">
        <v>43.825000000000003</v>
      </c>
      <c r="AF39" s="6">
        <v>39.414999999999999</v>
      </c>
      <c r="AG39" s="6">
        <v>38.292999999999999</v>
      </c>
      <c r="AH39" s="6">
        <v>40.061</v>
      </c>
      <c r="AI39" s="6">
        <v>43.552</v>
      </c>
      <c r="AJ39" s="6">
        <v>44.587000000000003</v>
      </c>
      <c r="AK39" s="6">
        <v>45.573999999999998</v>
      </c>
      <c r="AL39" s="6">
        <v>40.639000000000003</v>
      </c>
      <c r="AM39" s="6">
        <v>38.914999999999999</v>
      </c>
      <c r="AN39" s="6">
        <v>42.192</v>
      </c>
      <c r="AO39" s="6">
        <v>36.463999999999999</v>
      </c>
      <c r="AP39" s="6">
        <v>32.801000000000002</v>
      </c>
      <c r="AQ39" s="6">
        <v>31.111999999999998</v>
      </c>
    </row>
    <row r="40" spans="1:43" x14ac:dyDescent="0.2">
      <c r="A40" s="3" t="s">
        <v>249</v>
      </c>
      <c r="B40" s="3" t="s">
        <v>238</v>
      </c>
      <c r="C40" s="3" t="s">
        <v>239</v>
      </c>
      <c r="D40" s="3" t="s">
        <v>248</v>
      </c>
      <c r="E40" s="3"/>
      <c r="F40" s="3" t="s">
        <v>244</v>
      </c>
      <c r="G40" s="6">
        <v>28.9517895</v>
      </c>
      <c r="H40" s="6">
        <v>30.9024836</v>
      </c>
      <c r="I40" s="6">
        <v>29.3624559</v>
      </c>
      <c r="J40" s="6">
        <v>26.606635699999998</v>
      </c>
      <c r="K40" s="6">
        <v>25.810904499999999</v>
      </c>
      <c r="L40" s="6">
        <v>24.212984299999999</v>
      </c>
      <c r="M40" s="6">
        <v>26.7258909</v>
      </c>
      <c r="N40" s="6">
        <v>25.557744</v>
      </c>
      <c r="O40" s="6">
        <v>24.800992699999998</v>
      </c>
      <c r="P40" s="6">
        <v>27.621597600000001</v>
      </c>
      <c r="Q40" s="6">
        <v>31.2745155</v>
      </c>
      <c r="R40" s="6">
        <v>27.9240739</v>
      </c>
      <c r="S40" s="6">
        <v>27.893158400000001</v>
      </c>
      <c r="T40" s="6">
        <v>28.9721501</v>
      </c>
      <c r="U40" s="6">
        <v>30.211958599999999</v>
      </c>
      <c r="V40" s="6">
        <v>26.8034009</v>
      </c>
      <c r="W40" s="6">
        <v>27.313818999999999</v>
      </c>
      <c r="X40" s="6">
        <v>23.053527800000001</v>
      </c>
      <c r="Y40" s="6">
        <v>26.799353700000001</v>
      </c>
      <c r="Z40" s="6">
        <v>24.167515000000002</v>
      </c>
      <c r="AA40" s="6">
        <v>22.353897799999999</v>
      </c>
      <c r="AB40" s="6">
        <v>20.537351900000001</v>
      </c>
      <c r="AC40" s="6">
        <v>18.1617061</v>
      </c>
      <c r="AD40" s="6">
        <v>18.500196200000001</v>
      </c>
      <c r="AE40" s="6">
        <v>19.5906646</v>
      </c>
      <c r="AF40" s="6">
        <v>20.885042899999998</v>
      </c>
      <c r="AG40" s="6">
        <v>19.277833399999999</v>
      </c>
      <c r="AH40" s="6">
        <v>19.495236999999999</v>
      </c>
      <c r="AI40" s="6">
        <v>20.195407800000002</v>
      </c>
      <c r="AJ40" s="6">
        <v>19.707567600000001</v>
      </c>
      <c r="AK40" s="6">
        <v>21.288233699999999</v>
      </c>
      <c r="AL40" s="6">
        <v>19.301409700000001</v>
      </c>
      <c r="AM40" s="6">
        <v>19.040842999999999</v>
      </c>
      <c r="AN40" s="6">
        <v>19.2788574</v>
      </c>
      <c r="AO40" s="6">
        <v>19.225903299999999</v>
      </c>
      <c r="AP40" s="6">
        <v>20.118358799999999</v>
      </c>
      <c r="AQ40" s="6">
        <v>20.068949799999999</v>
      </c>
    </row>
    <row r="41" spans="1:43" x14ac:dyDescent="0.2">
      <c r="A41" s="3" t="s">
        <v>249</v>
      </c>
      <c r="B41" s="3" t="s">
        <v>238</v>
      </c>
      <c r="C41" s="3" t="s">
        <v>239</v>
      </c>
      <c r="D41" s="3" t="s">
        <v>248</v>
      </c>
      <c r="E41" s="3"/>
      <c r="F41" s="3" t="s">
        <v>245</v>
      </c>
      <c r="G41" s="5">
        <v>194384.019</v>
      </c>
      <c r="H41" s="5">
        <v>231200.59899999999</v>
      </c>
      <c r="I41" s="5">
        <v>172673.359</v>
      </c>
      <c r="J41" s="5">
        <v>225031.986</v>
      </c>
      <c r="K41" s="5">
        <v>226675.318</v>
      </c>
      <c r="L41" s="5">
        <v>236541.28700000001</v>
      </c>
      <c r="M41" s="5">
        <v>296996.40100000001</v>
      </c>
      <c r="N41" s="5">
        <v>240225.74100000001</v>
      </c>
      <c r="O41" s="5">
        <v>182897.83300000001</v>
      </c>
      <c r="P41" s="5">
        <v>229557.984</v>
      </c>
      <c r="Q41" s="5">
        <v>277808.21799999999</v>
      </c>
      <c r="R41" s="5">
        <v>201123.78899999999</v>
      </c>
      <c r="S41" s="5">
        <v>235574.397</v>
      </c>
      <c r="T41" s="5">
        <v>227114.15700000001</v>
      </c>
      <c r="U41" s="5">
        <v>246177.26699999999</v>
      </c>
      <c r="V41" s="5">
        <v>210840.65</v>
      </c>
      <c r="W41" s="5">
        <v>159903.93799999999</v>
      </c>
      <c r="X41" s="5">
        <v>243078.29</v>
      </c>
      <c r="Y41" s="5">
        <v>330101.01799999998</v>
      </c>
      <c r="Z41" s="5">
        <v>339736.96799999999</v>
      </c>
      <c r="AA41" s="5">
        <v>278735.29200000002</v>
      </c>
      <c r="AB41" s="5">
        <v>214126.87100000001</v>
      </c>
      <c r="AC41" s="5">
        <v>247187.454</v>
      </c>
      <c r="AD41" s="5">
        <v>255574.06099999999</v>
      </c>
      <c r="AE41" s="5">
        <v>285998.929</v>
      </c>
      <c r="AF41" s="5">
        <v>208636.43599999999</v>
      </c>
      <c r="AG41" s="5">
        <v>272805.58199999999</v>
      </c>
      <c r="AH41" s="5">
        <v>297135.25099999999</v>
      </c>
      <c r="AI41" s="5">
        <v>290898.603</v>
      </c>
      <c r="AJ41" s="5">
        <v>304497.85399999999</v>
      </c>
      <c r="AK41" s="5">
        <v>290759.06300000002</v>
      </c>
      <c r="AL41" s="5">
        <v>233791.83100000001</v>
      </c>
      <c r="AM41" s="5">
        <v>211627.73800000001</v>
      </c>
      <c r="AN41" s="5">
        <v>260825.67</v>
      </c>
      <c r="AO41" s="5">
        <v>228707.15299999999</v>
      </c>
      <c r="AP41" s="5">
        <v>154967.155</v>
      </c>
      <c r="AQ41" s="5">
        <v>141760.25</v>
      </c>
    </row>
    <row r="42" spans="1:43" x14ac:dyDescent="0.2">
      <c r="A42" s="3" t="s">
        <v>193</v>
      </c>
      <c r="B42" s="3" t="s">
        <v>238</v>
      </c>
      <c r="C42" s="3" t="s">
        <v>239</v>
      </c>
      <c r="D42" s="3" t="s">
        <v>240</v>
      </c>
      <c r="E42" s="3"/>
      <c r="F42" s="3" t="s">
        <v>241</v>
      </c>
      <c r="G42" s="4">
        <v>17084.312000000002</v>
      </c>
      <c r="H42" s="4">
        <v>20016.376</v>
      </c>
      <c r="I42" s="4">
        <v>18481.837</v>
      </c>
      <c r="J42" s="4">
        <v>20756.163</v>
      </c>
      <c r="K42" s="4">
        <v>20375.014999999999</v>
      </c>
      <c r="L42" s="4">
        <v>17317.088</v>
      </c>
      <c r="M42" s="4">
        <v>16887.350999999999</v>
      </c>
      <c r="N42" s="4">
        <v>16326.237999999999</v>
      </c>
      <c r="O42" s="4">
        <v>15535.02</v>
      </c>
      <c r="P42" s="4">
        <v>15002.761</v>
      </c>
      <c r="Q42" s="4">
        <v>14380.49</v>
      </c>
      <c r="R42" s="4">
        <v>14278.799000000001</v>
      </c>
      <c r="S42" s="4">
        <v>14893.574000000001</v>
      </c>
      <c r="T42" s="4">
        <v>16221.67</v>
      </c>
      <c r="U42" s="4">
        <v>14319.616</v>
      </c>
      <c r="V42" s="4">
        <v>16351.031000000001</v>
      </c>
      <c r="W42" s="4">
        <v>16174.745999999999</v>
      </c>
      <c r="X42" s="4">
        <v>15243.746999999999</v>
      </c>
      <c r="Y42" s="4">
        <v>15340.941999999999</v>
      </c>
      <c r="Z42" s="4">
        <v>11862.038</v>
      </c>
      <c r="AA42" s="4">
        <v>12433.626</v>
      </c>
      <c r="AB42" s="4">
        <v>12454.209000000001</v>
      </c>
      <c r="AC42" s="4">
        <v>12407.699000000001</v>
      </c>
      <c r="AD42" s="4">
        <v>12392.797</v>
      </c>
      <c r="AE42" s="4">
        <v>12481.052</v>
      </c>
      <c r="AF42" s="4">
        <v>14912.968000000001</v>
      </c>
      <c r="AG42" s="4">
        <v>13012.911</v>
      </c>
      <c r="AH42" s="4">
        <v>15767.905000000001</v>
      </c>
      <c r="AI42" s="4">
        <v>15619.671</v>
      </c>
      <c r="AJ42" s="4">
        <v>14339.933999999999</v>
      </c>
      <c r="AK42" s="4">
        <v>16324.944</v>
      </c>
      <c r="AL42" s="4">
        <v>14226.894</v>
      </c>
      <c r="AM42" s="4">
        <v>13806.349</v>
      </c>
      <c r="AN42" s="4">
        <v>14919.773999999999</v>
      </c>
      <c r="AO42" s="4">
        <v>15442.634</v>
      </c>
      <c r="AP42" s="4">
        <v>13038.01</v>
      </c>
      <c r="AQ42" s="4">
        <v>13123.698</v>
      </c>
    </row>
    <row r="43" spans="1:43" x14ac:dyDescent="0.2">
      <c r="A43" s="3" t="s">
        <v>193</v>
      </c>
      <c r="B43" s="3" t="s">
        <v>238</v>
      </c>
      <c r="C43" s="3" t="s">
        <v>239</v>
      </c>
      <c r="D43" s="3" t="s">
        <v>240</v>
      </c>
      <c r="E43" s="3"/>
      <c r="F43" s="3" t="s">
        <v>242</v>
      </c>
      <c r="G43" s="6">
        <v>11.03</v>
      </c>
      <c r="H43" s="6">
        <v>12.574</v>
      </c>
      <c r="I43" s="6">
        <v>11.478999999999999</v>
      </c>
      <c r="J43" s="6">
        <v>11.637</v>
      </c>
      <c r="K43" s="6">
        <v>10.8</v>
      </c>
      <c r="L43" s="6">
        <v>10.147</v>
      </c>
      <c r="M43" s="6">
        <v>9.782</v>
      </c>
      <c r="N43" s="6">
        <v>10.425000000000001</v>
      </c>
      <c r="O43" s="6">
        <v>10.35</v>
      </c>
      <c r="P43" s="6">
        <v>10.548</v>
      </c>
      <c r="Q43" s="6">
        <v>10.114000000000001</v>
      </c>
      <c r="R43" s="6">
        <v>10.023999999999999</v>
      </c>
      <c r="S43" s="6">
        <v>10.425000000000001</v>
      </c>
      <c r="T43" s="6">
        <v>10.771000000000001</v>
      </c>
      <c r="U43" s="6">
        <v>9.4130000000000003</v>
      </c>
      <c r="V43" s="6">
        <v>10.369</v>
      </c>
      <c r="W43" s="6">
        <v>10.009</v>
      </c>
      <c r="X43" s="6">
        <v>10.337999999999999</v>
      </c>
      <c r="Y43" s="6">
        <v>9.7119999999999997</v>
      </c>
      <c r="Z43" s="6">
        <v>8.6869999999999994</v>
      </c>
      <c r="AA43" s="6">
        <v>9.5559999999999992</v>
      </c>
      <c r="AB43" s="6">
        <v>9.423</v>
      </c>
      <c r="AC43" s="6">
        <v>9.5510000000000002</v>
      </c>
      <c r="AD43" s="6">
        <v>9.5640000000000001</v>
      </c>
      <c r="AE43" s="6">
        <v>9.6660000000000004</v>
      </c>
      <c r="AF43" s="6">
        <v>11.316000000000001</v>
      </c>
      <c r="AG43" s="6">
        <v>10.25</v>
      </c>
      <c r="AH43" s="6">
        <v>10.728999999999999</v>
      </c>
      <c r="AI43" s="6">
        <v>10.259</v>
      </c>
      <c r="AJ43" s="6">
        <v>9.6959999999999997</v>
      </c>
      <c r="AK43" s="6">
        <v>10.141999999999999</v>
      </c>
      <c r="AL43" s="6">
        <v>9.6690000000000005</v>
      </c>
      <c r="AM43" s="6">
        <v>9.3239999999999998</v>
      </c>
      <c r="AN43" s="6">
        <v>9.5820000000000007</v>
      </c>
      <c r="AO43" s="6">
        <v>10.223000000000001</v>
      </c>
      <c r="AP43" s="6">
        <v>9.2430000000000003</v>
      </c>
      <c r="AQ43" s="6">
        <v>9.2089999999999996</v>
      </c>
    </row>
    <row r="44" spans="1:43" x14ac:dyDescent="0.2">
      <c r="A44" s="3" t="s">
        <v>193</v>
      </c>
      <c r="B44" s="3" t="s">
        <v>238</v>
      </c>
      <c r="C44" s="3" t="s">
        <v>239</v>
      </c>
      <c r="D44" s="3" t="s">
        <v>240</v>
      </c>
      <c r="E44" s="3"/>
      <c r="F44" s="3" t="s">
        <v>243</v>
      </c>
      <c r="G44" s="6">
        <v>96.194999999999993</v>
      </c>
      <c r="H44" s="6">
        <v>96.340999999999994</v>
      </c>
      <c r="I44" s="6">
        <v>96.545000000000002</v>
      </c>
      <c r="J44" s="6">
        <v>96.781000000000006</v>
      </c>
      <c r="K44" s="6">
        <v>96.335999999999999</v>
      </c>
      <c r="L44" s="6">
        <v>95.25</v>
      </c>
      <c r="M44" s="6">
        <v>95.266999999999996</v>
      </c>
      <c r="N44" s="6">
        <v>95.103999999999999</v>
      </c>
      <c r="O44" s="6">
        <v>95.307000000000002</v>
      </c>
      <c r="P44" s="6">
        <v>96.069000000000003</v>
      </c>
      <c r="Q44" s="6">
        <v>95.650999999999996</v>
      </c>
      <c r="R44" s="6">
        <v>95.132000000000005</v>
      </c>
      <c r="S44" s="6">
        <v>95.896000000000001</v>
      </c>
      <c r="T44" s="6">
        <v>96.02</v>
      </c>
      <c r="U44" s="6">
        <v>96.4</v>
      </c>
      <c r="V44" s="6">
        <v>96.965000000000003</v>
      </c>
      <c r="W44" s="6">
        <v>97.314999999999998</v>
      </c>
      <c r="X44" s="6">
        <v>96.777000000000001</v>
      </c>
      <c r="Y44" s="6">
        <v>96.302999999999997</v>
      </c>
      <c r="Z44" s="6">
        <v>95.748999999999995</v>
      </c>
      <c r="AA44" s="6">
        <v>96.103999999999999</v>
      </c>
      <c r="AB44" s="6">
        <v>96.084999999999994</v>
      </c>
      <c r="AC44" s="6">
        <v>96.483000000000004</v>
      </c>
      <c r="AD44" s="6">
        <v>95.551000000000002</v>
      </c>
      <c r="AE44" s="6">
        <v>95.138000000000005</v>
      </c>
      <c r="AF44" s="6">
        <v>95.465999999999994</v>
      </c>
      <c r="AG44" s="6">
        <v>96.338999999999999</v>
      </c>
      <c r="AH44" s="6">
        <v>96.722999999999999</v>
      </c>
      <c r="AI44" s="6">
        <v>97.111999999999995</v>
      </c>
      <c r="AJ44" s="6">
        <v>96.509</v>
      </c>
      <c r="AK44" s="6">
        <v>96.516000000000005</v>
      </c>
      <c r="AL44" s="6">
        <v>96.305999999999997</v>
      </c>
      <c r="AM44" s="6">
        <v>95.98</v>
      </c>
      <c r="AN44" s="6">
        <v>95.95</v>
      </c>
      <c r="AO44" s="6">
        <v>95.590999999999994</v>
      </c>
      <c r="AP44" s="6">
        <v>95.766999999999996</v>
      </c>
      <c r="AQ44" s="6">
        <v>95.781999999999996</v>
      </c>
    </row>
    <row r="45" spans="1:43" x14ac:dyDescent="0.2">
      <c r="A45" s="3" t="s">
        <v>193</v>
      </c>
      <c r="B45" s="3" t="s">
        <v>238</v>
      </c>
      <c r="C45" s="3" t="s">
        <v>239</v>
      </c>
      <c r="D45" s="3" t="s">
        <v>240</v>
      </c>
      <c r="E45" s="3"/>
      <c r="F45" s="3" t="s">
        <v>244</v>
      </c>
      <c r="G45" s="6">
        <v>54.630502800000002</v>
      </c>
      <c r="H45" s="6">
        <v>55.731381200000001</v>
      </c>
      <c r="I45" s="6">
        <v>54.902006100000001</v>
      </c>
      <c r="J45" s="6">
        <v>53.854661700000001</v>
      </c>
      <c r="K45" s="6">
        <v>52.995789299999998</v>
      </c>
      <c r="L45" s="6">
        <v>52.678107300000001</v>
      </c>
      <c r="M45" s="6">
        <v>53.797449499999999</v>
      </c>
      <c r="N45" s="6">
        <v>54.513305899999999</v>
      </c>
      <c r="O45" s="6">
        <v>55.0114795</v>
      </c>
      <c r="P45" s="6">
        <v>55.615686199999999</v>
      </c>
      <c r="Q45" s="6">
        <v>54.116720700000002</v>
      </c>
      <c r="R45" s="6">
        <v>55.529154699999999</v>
      </c>
      <c r="S45" s="6">
        <v>56.0632187</v>
      </c>
      <c r="T45" s="6">
        <v>52.686917700000002</v>
      </c>
      <c r="U45" s="6">
        <v>55.164117500000003</v>
      </c>
      <c r="V45" s="6">
        <v>55.206057100000002</v>
      </c>
      <c r="W45" s="6">
        <v>55.348565200000003</v>
      </c>
      <c r="X45" s="6">
        <v>54.448922899999999</v>
      </c>
      <c r="Y45" s="6">
        <v>54.0593626</v>
      </c>
      <c r="Z45" s="6">
        <v>53.494250200000003</v>
      </c>
      <c r="AA45" s="6">
        <v>52.191313700000002</v>
      </c>
      <c r="AB45" s="6">
        <v>51.093580699999997</v>
      </c>
      <c r="AC45" s="6">
        <v>50.224657200000003</v>
      </c>
      <c r="AD45" s="6">
        <v>50.854155599999999</v>
      </c>
      <c r="AE45" s="6">
        <v>52.089022800000002</v>
      </c>
      <c r="AF45" s="6">
        <v>52.687762399999997</v>
      </c>
      <c r="AG45" s="6">
        <v>52.607953100000003</v>
      </c>
      <c r="AH45" s="6">
        <v>52.3705499</v>
      </c>
      <c r="AI45" s="6">
        <v>54.706150899999997</v>
      </c>
      <c r="AJ45" s="6">
        <v>54.0341418</v>
      </c>
      <c r="AK45" s="6">
        <v>53.734137699999998</v>
      </c>
      <c r="AL45" s="6">
        <v>54.890882499999996</v>
      </c>
      <c r="AM45" s="6">
        <v>54.245375899999999</v>
      </c>
      <c r="AN45" s="6">
        <v>53.136811100000003</v>
      </c>
      <c r="AO45" s="6">
        <v>52.950265999999999</v>
      </c>
      <c r="AP45" s="6">
        <v>53.387528199999998</v>
      </c>
      <c r="AQ45" s="6">
        <v>52.673741399999997</v>
      </c>
    </row>
    <row r="46" spans="1:43" x14ac:dyDescent="0.2">
      <c r="A46" s="3" t="s">
        <v>193</v>
      </c>
      <c r="B46" s="3" t="s">
        <v>238</v>
      </c>
      <c r="C46" s="3" t="s">
        <v>239</v>
      </c>
      <c r="D46" s="3" t="s">
        <v>240</v>
      </c>
      <c r="E46" s="3"/>
      <c r="F46" s="3" t="s">
        <v>245</v>
      </c>
      <c r="G46" s="5">
        <v>10133822.759</v>
      </c>
      <c r="H46" s="5">
        <v>11378771.812999999</v>
      </c>
      <c r="I46" s="5">
        <v>10942747.036</v>
      </c>
      <c r="J46" s="5">
        <v>12808586.798</v>
      </c>
      <c r="K46" s="5">
        <v>13095168.976</v>
      </c>
      <c r="L46" s="5">
        <v>11227505.783</v>
      </c>
      <c r="M46" s="5">
        <v>11502896.367000001</v>
      </c>
      <c r="N46" s="5">
        <v>11228076.239</v>
      </c>
      <c r="O46" s="5">
        <v>10329348.581</v>
      </c>
      <c r="P46" s="5">
        <v>9851424.3939999994</v>
      </c>
      <c r="Q46" s="5">
        <v>10146097.937000001</v>
      </c>
      <c r="R46" s="5">
        <v>9462740.2579999994</v>
      </c>
      <c r="S46" s="5">
        <v>10120488.062999999</v>
      </c>
      <c r="T46" s="5">
        <v>10847054.111</v>
      </c>
      <c r="U46" s="5">
        <v>10278365.923</v>
      </c>
      <c r="V46" s="5">
        <v>11600164.981000001</v>
      </c>
      <c r="W46" s="5">
        <v>11876165.613</v>
      </c>
      <c r="X46" s="5">
        <v>11018982.02</v>
      </c>
      <c r="Y46" s="5">
        <v>11698901.01</v>
      </c>
      <c r="Z46" s="5">
        <v>9413112.9030000009</v>
      </c>
      <c r="AA46" s="5">
        <v>9537170.3300000001</v>
      </c>
      <c r="AB46" s="5">
        <v>9316098.5250000004</v>
      </c>
      <c r="AC46" s="5">
        <v>9587466.4309999999</v>
      </c>
      <c r="AD46" s="5">
        <v>9607183.3739999998</v>
      </c>
      <c r="AE46" s="5">
        <v>9495991.0720000006</v>
      </c>
      <c r="AF46" s="5">
        <v>10232625.077</v>
      </c>
      <c r="AG46" s="5">
        <v>9573212.5099999998</v>
      </c>
      <c r="AH46" s="5">
        <v>11672740.879000001</v>
      </c>
      <c r="AI46" s="5">
        <v>12286984.629000001</v>
      </c>
      <c r="AJ46" s="5">
        <v>11229596.592</v>
      </c>
      <c r="AK46" s="5">
        <v>12037549.244999999</v>
      </c>
      <c r="AL46" s="5">
        <v>11234647.290999999</v>
      </c>
      <c r="AM46" s="5">
        <v>11060466.221999999</v>
      </c>
      <c r="AN46" s="5">
        <v>11910489.710000001</v>
      </c>
      <c r="AO46" s="5">
        <v>11987677.021</v>
      </c>
      <c r="AP46" s="5">
        <v>10305947.130999999</v>
      </c>
      <c r="AQ46" s="5">
        <v>10719521.249</v>
      </c>
    </row>
    <row r="47" spans="1:43" x14ac:dyDescent="0.2">
      <c r="A47" s="3" t="s">
        <v>193</v>
      </c>
      <c r="B47" s="3" t="s">
        <v>238</v>
      </c>
      <c r="C47" s="3" t="s">
        <v>239</v>
      </c>
      <c r="D47" s="3" t="s">
        <v>246</v>
      </c>
      <c r="E47" s="3"/>
      <c r="F47" s="3" t="s">
        <v>241</v>
      </c>
      <c r="G47" s="4">
        <v>2894.25</v>
      </c>
      <c r="H47" s="4">
        <v>2584.076</v>
      </c>
      <c r="I47" s="4">
        <v>3034.605</v>
      </c>
      <c r="J47" s="4">
        <v>2963.1030000000001</v>
      </c>
      <c r="K47" s="4">
        <v>2676.4250000000002</v>
      </c>
      <c r="L47" s="4">
        <v>2279.4650000000001</v>
      </c>
      <c r="M47" s="4">
        <v>2057.078</v>
      </c>
      <c r="N47" s="4">
        <v>1930.3109999999999</v>
      </c>
      <c r="O47" s="4">
        <v>1823.453</v>
      </c>
      <c r="P47" s="4">
        <v>1719.1980000000001</v>
      </c>
      <c r="Q47" s="4">
        <v>1775.3430000000001</v>
      </c>
      <c r="R47" s="4">
        <v>1665.4949999999999</v>
      </c>
      <c r="S47" s="4">
        <v>1418.5429999999999</v>
      </c>
      <c r="T47" s="4">
        <v>1621.402</v>
      </c>
      <c r="U47" s="4">
        <v>1739.6179999999999</v>
      </c>
      <c r="V47" s="4">
        <v>1786.6659999999999</v>
      </c>
      <c r="W47" s="4">
        <v>1732.4570000000001</v>
      </c>
      <c r="X47" s="4">
        <v>1403.38</v>
      </c>
      <c r="Y47" s="4">
        <v>1449.9960000000001</v>
      </c>
      <c r="Z47" s="4">
        <v>1228.566</v>
      </c>
      <c r="AA47" s="4">
        <v>1429.511</v>
      </c>
      <c r="AB47" s="4">
        <v>1249.4380000000001</v>
      </c>
      <c r="AC47" s="4">
        <v>955.73299999999995</v>
      </c>
      <c r="AD47" s="4">
        <v>1441.0940000000001</v>
      </c>
      <c r="AE47" s="4">
        <v>1098.8</v>
      </c>
      <c r="AF47" s="4">
        <v>962.36</v>
      </c>
      <c r="AG47" s="4">
        <v>400.92399999999998</v>
      </c>
      <c r="AH47" s="4">
        <v>394.54199999999997</v>
      </c>
      <c r="AI47" s="4">
        <v>361.67200000000003</v>
      </c>
      <c r="AJ47" s="4">
        <v>280.58600000000001</v>
      </c>
      <c r="AK47" s="4">
        <v>242.32599999999999</v>
      </c>
      <c r="AL47" s="4">
        <v>228.012</v>
      </c>
      <c r="AM47" s="4">
        <v>215.94200000000001</v>
      </c>
      <c r="AN47" s="4">
        <v>148.58000000000001</v>
      </c>
      <c r="AO47" s="4">
        <v>156.17400000000001</v>
      </c>
      <c r="AP47" s="4">
        <v>184.30699999999999</v>
      </c>
      <c r="AQ47" s="4">
        <v>137.114</v>
      </c>
    </row>
    <row r="48" spans="1:43" x14ac:dyDescent="0.2">
      <c r="A48" s="3" t="s">
        <v>193</v>
      </c>
      <c r="B48" s="3" t="s">
        <v>238</v>
      </c>
      <c r="C48" s="3" t="s">
        <v>239</v>
      </c>
      <c r="D48" s="3" t="s">
        <v>246</v>
      </c>
      <c r="E48" s="3"/>
      <c r="F48" s="3" t="s">
        <v>242</v>
      </c>
      <c r="G48" s="6">
        <v>1.869</v>
      </c>
      <c r="H48" s="6">
        <v>1.623</v>
      </c>
      <c r="I48" s="6">
        <v>1.885</v>
      </c>
      <c r="J48" s="6">
        <v>1.661</v>
      </c>
      <c r="K48" s="6">
        <v>1.419</v>
      </c>
      <c r="L48" s="6">
        <v>1.3360000000000001</v>
      </c>
      <c r="M48" s="6">
        <v>1.1919999999999999</v>
      </c>
      <c r="N48" s="6">
        <v>1.2330000000000001</v>
      </c>
      <c r="O48" s="6">
        <v>1.2150000000000001</v>
      </c>
      <c r="P48" s="6">
        <v>1.2090000000000001</v>
      </c>
      <c r="Q48" s="6">
        <v>1.2490000000000001</v>
      </c>
      <c r="R48" s="6">
        <v>1.169</v>
      </c>
      <c r="S48" s="6">
        <v>0.99299999999999999</v>
      </c>
      <c r="T48" s="6">
        <v>1.077</v>
      </c>
      <c r="U48" s="6">
        <v>1.1439999999999999</v>
      </c>
      <c r="V48" s="6">
        <v>1.133</v>
      </c>
      <c r="W48" s="6">
        <v>1.0720000000000001</v>
      </c>
      <c r="X48" s="6">
        <v>0.95199999999999996</v>
      </c>
      <c r="Y48" s="6">
        <v>0.91800000000000004</v>
      </c>
      <c r="Z48" s="6">
        <v>0.9</v>
      </c>
      <c r="AA48" s="6">
        <v>1.099</v>
      </c>
      <c r="AB48" s="6">
        <v>0.94499999999999995</v>
      </c>
      <c r="AC48" s="6">
        <v>0.73599999999999999</v>
      </c>
      <c r="AD48" s="6">
        <v>1.1120000000000001</v>
      </c>
      <c r="AE48" s="6">
        <v>0.85099999999999998</v>
      </c>
      <c r="AF48" s="6">
        <v>0.73</v>
      </c>
      <c r="AG48" s="6">
        <v>0.316</v>
      </c>
      <c r="AH48" s="6">
        <v>0.26800000000000002</v>
      </c>
      <c r="AI48" s="6">
        <v>0.23799999999999999</v>
      </c>
      <c r="AJ48" s="6">
        <v>0.19</v>
      </c>
      <c r="AK48" s="6">
        <v>0.151</v>
      </c>
      <c r="AL48" s="6">
        <v>0.155</v>
      </c>
      <c r="AM48" s="6">
        <v>0.14599999999999999</v>
      </c>
      <c r="AN48" s="6">
        <v>9.5000000000000001E-2</v>
      </c>
      <c r="AO48" s="6">
        <v>0.10299999999999999</v>
      </c>
      <c r="AP48" s="6">
        <v>0.13100000000000001</v>
      </c>
      <c r="AQ48" s="6">
        <v>9.6000000000000002E-2</v>
      </c>
    </row>
    <row r="49" spans="1:43" x14ac:dyDescent="0.2">
      <c r="A49" s="3" t="s">
        <v>193</v>
      </c>
      <c r="B49" s="3" t="s">
        <v>238</v>
      </c>
      <c r="C49" s="3" t="s">
        <v>239</v>
      </c>
      <c r="D49" s="3" t="s">
        <v>246</v>
      </c>
      <c r="E49" s="3"/>
      <c r="F49" s="3" t="s">
        <v>243</v>
      </c>
      <c r="G49" s="6">
        <v>76.319000000000003</v>
      </c>
      <c r="H49" s="6">
        <v>75.373000000000005</v>
      </c>
      <c r="I49" s="6">
        <v>74.787999999999997</v>
      </c>
      <c r="J49" s="6">
        <v>74.504999999999995</v>
      </c>
      <c r="K49" s="6">
        <v>75.06</v>
      </c>
      <c r="L49" s="6">
        <v>71.683000000000007</v>
      </c>
      <c r="M49" s="6">
        <v>73.046999999999997</v>
      </c>
      <c r="N49" s="6">
        <v>70.966999999999999</v>
      </c>
      <c r="O49" s="6">
        <v>71.349000000000004</v>
      </c>
      <c r="P49" s="6">
        <v>72.593999999999994</v>
      </c>
      <c r="Q49" s="6">
        <v>74.081000000000003</v>
      </c>
      <c r="R49" s="6">
        <v>73.695999999999998</v>
      </c>
      <c r="S49" s="6">
        <v>72.37</v>
      </c>
      <c r="T49" s="6">
        <v>72.414000000000001</v>
      </c>
      <c r="U49" s="6">
        <v>70.241</v>
      </c>
      <c r="V49" s="6">
        <v>72.587999999999994</v>
      </c>
      <c r="W49" s="6">
        <v>72.575000000000003</v>
      </c>
      <c r="X49" s="6">
        <v>70.210999999999999</v>
      </c>
      <c r="Y49" s="6">
        <v>68.069000000000003</v>
      </c>
      <c r="Z49" s="6">
        <v>66.128</v>
      </c>
      <c r="AA49" s="6">
        <v>65.015000000000001</v>
      </c>
      <c r="AB49" s="6">
        <v>61.581000000000003</v>
      </c>
      <c r="AC49" s="6">
        <v>60.575000000000003</v>
      </c>
      <c r="AD49" s="6">
        <v>59.100999999999999</v>
      </c>
      <c r="AE49" s="6">
        <v>54.456000000000003</v>
      </c>
      <c r="AF49" s="6">
        <v>48.033000000000001</v>
      </c>
      <c r="AG49" s="6">
        <v>34.65</v>
      </c>
      <c r="AH49" s="6">
        <v>26.140999999999998</v>
      </c>
      <c r="AI49" s="6">
        <v>24.187999999999999</v>
      </c>
      <c r="AJ49" s="6">
        <v>20.114999999999998</v>
      </c>
      <c r="AK49" s="6">
        <v>17.986000000000001</v>
      </c>
      <c r="AL49" s="6">
        <v>16.048999999999999</v>
      </c>
      <c r="AM49" s="6">
        <v>13.659000000000001</v>
      </c>
      <c r="AN49" s="6">
        <v>10.186999999999999</v>
      </c>
      <c r="AO49" s="6">
        <v>7.6040000000000001</v>
      </c>
      <c r="AP49" s="6">
        <v>6.0940000000000003</v>
      </c>
      <c r="AQ49" s="6">
        <v>4.4850000000000003</v>
      </c>
    </row>
    <row r="50" spans="1:43" x14ac:dyDescent="0.2">
      <c r="A50" s="3" t="s">
        <v>193</v>
      </c>
      <c r="B50" s="3" t="s">
        <v>238</v>
      </c>
      <c r="C50" s="3" t="s">
        <v>239</v>
      </c>
      <c r="D50" s="3" t="s">
        <v>246</v>
      </c>
      <c r="E50" s="3"/>
      <c r="F50" s="3" t="s">
        <v>244</v>
      </c>
      <c r="G50" s="6">
        <v>8.3944037999999992</v>
      </c>
      <c r="H50" s="6">
        <v>8.5524711</v>
      </c>
      <c r="I50" s="6">
        <v>8.0183475000000008</v>
      </c>
      <c r="J50" s="6">
        <v>7.4587500999999996</v>
      </c>
      <c r="K50" s="6">
        <v>6.8114998</v>
      </c>
      <c r="L50" s="6">
        <v>6.8980119000000002</v>
      </c>
      <c r="M50" s="6">
        <v>7.0229375000000003</v>
      </c>
      <c r="N50" s="6">
        <v>6.8389075999999998</v>
      </c>
      <c r="O50" s="6">
        <v>7.0008528999999999</v>
      </c>
      <c r="P50" s="6">
        <v>6.7472137999999999</v>
      </c>
      <c r="Q50" s="6">
        <v>7.1652532999999998</v>
      </c>
      <c r="R50" s="6">
        <v>7.2423133000000002</v>
      </c>
      <c r="S50" s="6">
        <v>7.2448569000000003</v>
      </c>
      <c r="T50" s="6">
        <v>7.0092024999999998</v>
      </c>
      <c r="U50" s="6">
        <v>6.6595255</v>
      </c>
      <c r="V50" s="6">
        <v>6.5506235999999998</v>
      </c>
      <c r="W50" s="6">
        <v>6.2758796999999999</v>
      </c>
      <c r="X50" s="6">
        <v>6.1103266999999999</v>
      </c>
      <c r="Y50" s="6">
        <v>6.1094089</v>
      </c>
      <c r="Z50" s="6">
        <v>5.6949778999999996</v>
      </c>
      <c r="AA50" s="6">
        <v>5.6372726000000002</v>
      </c>
      <c r="AB50" s="6">
        <v>5.4680049000000004</v>
      </c>
      <c r="AC50" s="6">
        <v>5.3492860999999996</v>
      </c>
      <c r="AD50" s="6">
        <v>5.0566269999999998</v>
      </c>
      <c r="AE50" s="6">
        <v>4.8704403000000003</v>
      </c>
      <c r="AF50" s="6">
        <v>4.6875157999999999</v>
      </c>
      <c r="AG50" s="6">
        <v>4.0418713999999998</v>
      </c>
      <c r="AH50" s="6">
        <v>3.4942880000000001</v>
      </c>
      <c r="AI50" s="6">
        <v>3.2747850999999999</v>
      </c>
      <c r="AJ50" s="6">
        <v>2.9674708000000001</v>
      </c>
      <c r="AK50" s="6">
        <v>2.6780130999999998</v>
      </c>
      <c r="AL50" s="6">
        <v>2.4971356999999998</v>
      </c>
      <c r="AM50" s="6">
        <v>2.1266486000000002</v>
      </c>
      <c r="AN50" s="6">
        <v>1.6716373</v>
      </c>
      <c r="AO50" s="6">
        <v>1.6333259</v>
      </c>
      <c r="AP50" s="6">
        <v>1.5336886000000001</v>
      </c>
      <c r="AQ50" s="6">
        <v>1.3689693999999999</v>
      </c>
    </row>
    <row r="51" spans="1:43" x14ac:dyDescent="0.2">
      <c r="A51" s="3" t="s">
        <v>193</v>
      </c>
      <c r="B51" s="3" t="s">
        <v>238</v>
      </c>
      <c r="C51" s="3" t="s">
        <v>239</v>
      </c>
      <c r="D51" s="3" t="s">
        <v>246</v>
      </c>
      <c r="E51" s="3"/>
      <c r="F51" s="3" t="s">
        <v>245</v>
      </c>
      <c r="G51" s="5">
        <v>2272965.5869999998</v>
      </c>
      <c r="H51" s="5">
        <v>2122701.17</v>
      </c>
      <c r="I51" s="5">
        <v>2259179.088</v>
      </c>
      <c r="J51" s="5">
        <v>2325078.1</v>
      </c>
      <c r="K51" s="5">
        <v>2394408.344</v>
      </c>
      <c r="L51" s="5">
        <v>1970955.1059999999</v>
      </c>
      <c r="M51" s="5">
        <v>1841399.656</v>
      </c>
      <c r="N51" s="5">
        <v>1730476.379</v>
      </c>
      <c r="O51" s="5">
        <v>1623934.8319999999</v>
      </c>
      <c r="P51" s="5">
        <v>1636580.406</v>
      </c>
      <c r="Q51" s="5">
        <v>1661990.331</v>
      </c>
      <c r="R51" s="5">
        <v>1567304.405</v>
      </c>
      <c r="S51" s="5">
        <v>1441587.4110000001</v>
      </c>
      <c r="T51" s="5">
        <v>1545172.2069999999</v>
      </c>
      <c r="U51" s="5">
        <v>1427685.1140000001</v>
      </c>
      <c r="V51" s="5">
        <v>1540309.696</v>
      </c>
      <c r="W51" s="5">
        <v>1591898.165</v>
      </c>
      <c r="X51" s="5">
        <v>1294486.1189999999</v>
      </c>
      <c r="Y51" s="5">
        <v>1370614.2579999999</v>
      </c>
      <c r="Z51" s="5">
        <v>1120222.1880000001</v>
      </c>
      <c r="AA51" s="5">
        <v>1069028.25</v>
      </c>
      <c r="AB51" s="5">
        <v>947555.16099999996</v>
      </c>
      <c r="AC51" s="5">
        <v>878014.44900000002</v>
      </c>
      <c r="AD51" s="5">
        <v>964493.55099999998</v>
      </c>
      <c r="AE51" s="5">
        <v>660049.32499999995</v>
      </c>
      <c r="AF51" s="5">
        <v>563449.451</v>
      </c>
      <c r="AG51" s="5">
        <v>294826.96899999998</v>
      </c>
      <c r="AH51" s="5">
        <v>314906.402</v>
      </c>
      <c r="AI51" s="5">
        <v>327736.02799999999</v>
      </c>
      <c r="AJ51" s="5">
        <v>248601.63200000001</v>
      </c>
      <c r="AK51" s="5">
        <v>226916.55499999999</v>
      </c>
      <c r="AL51" s="5">
        <v>215488.91899999999</v>
      </c>
      <c r="AM51" s="5">
        <v>202469.99100000001</v>
      </c>
      <c r="AN51" s="5">
        <v>145078.946</v>
      </c>
      <c r="AO51" s="5">
        <v>123856.88099999999</v>
      </c>
      <c r="AP51" s="5">
        <v>136793.08900000001</v>
      </c>
      <c r="AQ51" s="5">
        <v>102006.84699999999</v>
      </c>
    </row>
    <row r="52" spans="1:43" x14ac:dyDescent="0.2">
      <c r="A52" s="3" t="s">
        <v>193</v>
      </c>
      <c r="B52" s="3" t="s">
        <v>238</v>
      </c>
      <c r="C52" s="3" t="s">
        <v>239</v>
      </c>
      <c r="D52" s="3" t="s">
        <v>247</v>
      </c>
      <c r="E52" s="3"/>
      <c r="F52" s="3" t="s">
        <v>241</v>
      </c>
      <c r="G52" s="4">
        <v>13345.123</v>
      </c>
      <c r="H52" s="4">
        <v>13153.678</v>
      </c>
      <c r="I52" s="4">
        <v>13522.828</v>
      </c>
      <c r="J52" s="4">
        <v>15757.611999999999</v>
      </c>
      <c r="K52" s="4">
        <v>16954.266</v>
      </c>
      <c r="L52" s="4">
        <v>14534.01</v>
      </c>
      <c r="M52" s="4">
        <v>14661.772000000001</v>
      </c>
      <c r="N52" s="4">
        <v>14821.278</v>
      </c>
      <c r="O52" s="4">
        <v>13377.852999999999</v>
      </c>
      <c r="P52" s="4">
        <v>15190.531999999999</v>
      </c>
      <c r="Q52" s="4">
        <v>13013.144</v>
      </c>
      <c r="R52" s="4">
        <v>12175.405000000001</v>
      </c>
      <c r="S52" s="4">
        <v>13665.154</v>
      </c>
      <c r="T52" s="4">
        <v>14068.772999999999</v>
      </c>
      <c r="U52" s="4">
        <v>15329.897000000001</v>
      </c>
      <c r="V52" s="4">
        <v>15379.393</v>
      </c>
      <c r="W52" s="4">
        <v>17364.280999999999</v>
      </c>
      <c r="X52" s="4">
        <v>14753.509</v>
      </c>
      <c r="Y52" s="4">
        <v>16598.887999999999</v>
      </c>
      <c r="Z52" s="4">
        <v>13580.722</v>
      </c>
      <c r="AA52" s="4">
        <v>13536.254000000001</v>
      </c>
      <c r="AB52" s="4">
        <v>13891.525</v>
      </c>
      <c r="AC52" s="4">
        <v>13549.359</v>
      </c>
      <c r="AD52" s="4">
        <v>14081.74</v>
      </c>
      <c r="AE52" s="4">
        <v>14965.995999999999</v>
      </c>
      <c r="AF52" s="4">
        <v>15764.171</v>
      </c>
      <c r="AG52" s="4">
        <v>13940.893</v>
      </c>
      <c r="AH52" s="4">
        <v>16190.688</v>
      </c>
      <c r="AI52" s="4">
        <v>18982.493999999999</v>
      </c>
      <c r="AJ52" s="4">
        <v>17310.678</v>
      </c>
      <c r="AK52" s="4">
        <v>18684.018</v>
      </c>
      <c r="AL52" s="4">
        <v>17602.399000000001</v>
      </c>
      <c r="AM52" s="4">
        <v>17822.362000000001</v>
      </c>
      <c r="AN52" s="4">
        <v>19644.952000000001</v>
      </c>
      <c r="AO52" s="4">
        <v>19421.036</v>
      </c>
      <c r="AP52" s="4">
        <v>18068.988000000001</v>
      </c>
      <c r="AQ52" s="4">
        <v>17649.453000000001</v>
      </c>
    </row>
    <row r="53" spans="1:43" x14ac:dyDescent="0.2">
      <c r="A53" s="3" t="s">
        <v>193</v>
      </c>
      <c r="B53" s="3" t="s">
        <v>238</v>
      </c>
      <c r="C53" s="3" t="s">
        <v>239</v>
      </c>
      <c r="D53" s="3" t="s">
        <v>247</v>
      </c>
      <c r="E53" s="3"/>
      <c r="F53" s="3" t="s">
        <v>242</v>
      </c>
      <c r="G53" s="6">
        <v>8.6159999999999997</v>
      </c>
      <c r="H53" s="6">
        <v>8.2629999999999999</v>
      </c>
      <c r="I53" s="6">
        <v>8.3989999999999991</v>
      </c>
      <c r="J53" s="6">
        <v>8.8350000000000009</v>
      </c>
      <c r="K53" s="6">
        <v>8.9870000000000001</v>
      </c>
      <c r="L53" s="6">
        <v>8.516</v>
      </c>
      <c r="M53" s="6">
        <v>8.4930000000000003</v>
      </c>
      <c r="N53" s="6">
        <v>9.4640000000000004</v>
      </c>
      <c r="O53" s="6">
        <v>8.9120000000000008</v>
      </c>
      <c r="P53" s="6">
        <v>10.68</v>
      </c>
      <c r="Q53" s="6">
        <v>9.1519999999999992</v>
      </c>
      <c r="R53" s="6">
        <v>8.5470000000000006</v>
      </c>
      <c r="S53" s="6">
        <v>9.5649999999999995</v>
      </c>
      <c r="T53" s="6">
        <v>9.3409999999999993</v>
      </c>
      <c r="U53" s="6">
        <v>10.077</v>
      </c>
      <c r="V53" s="6">
        <v>9.7520000000000007</v>
      </c>
      <c r="W53" s="6">
        <v>10.744999999999999</v>
      </c>
      <c r="X53" s="6">
        <v>10.006</v>
      </c>
      <c r="Y53" s="6">
        <v>10.507999999999999</v>
      </c>
      <c r="Z53" s="6">
        <v>9.9450000000000003</v>
      </c>
      <c r="AA53" s="6">
        <v>10.403</v>
      </c>
      <c r="AB53" s="6">
        <v>10.510999999999999</v>
      </c>
      <c r="AC53" s="6">
        <v>10.43</v>
      </c>
      <c r="AD53" s="6">
        <v>10.867000000000001</v>
      </c>
      <c r="AE53" s="6">
        <v>11.59</v>
      </c>
      <c r="AF53" s="6">
        <v>11.961</v>
      </c>
      <c r="AG53" s="6">
        <v>10.98</v>
      </c>
      <c r="AH53" s="6">
        <v>11.016999999999999</v>
      </c>
      <c r="AI53" s="6">
        <v>12.467000000000001</v>
      </c>
      <c r="AJ53" s="6">
        <v>11.705</v>
      </c>
      <c r="AK53" s="6">
        <v>11.606999999999999</v>
      </c>
      <c r="AL53" s="6">
        <v>11.962999999999999</v>
      </c>
      <c r="AM53" s="6">
        <v>12.037000000000001</v>
      </c>
      <c r="AN53" s="6">
        <v>12.616</v>
      </c>
      <c r="AO53" s="6">
        <v>12.856999999999999</v>
      </c>
      <c r="AP53" s="6">
        <v>12.808999999999999</v>
      </c>
      <c r="AQ53" s="6">
        <v>12.385</v>
      </c>
    </row>
    <row r="54" spans="1:43" x14ac:dyDescent="0.2">
      <c r="A54" s="3" t="s">
        <v>193</v>
      </c>
      <c r="B54" s="3" t="s">
        <v>238</v>
      </c>
      <c r="C54" s="3" t="s">
        <v>239</v>
      </c>
      <c r="D54" s="3" t="s">
        <v>247</v>
      </c>
      <c r="E54" s="3"/>
      <c r="F54" s="3" t="s">
        <v>243</v>
      </c>
      <c r="G54" s="6">
        <v>77.307000000000002</v>
      </c>
      <c r="H54" s="6">
        <v>77.694999999999993</v>
      </c>
      <c r="I54" s="6">
        <v>78.468000000000004</v>
      </c>
      <c r="J54" s="6">
        <v>78.186999999999998</v>
      </c>
      <c r="K54" s="6">
        <v>77.284999999999997</v>
      </c>
      <c r="L54" s="6">
        <v>78.733000000000004</v>
      </c>
      <c r="M54" s="6">
        <v>77.903000000000006</v>
      </c>
      <c r="N54" s="6">
        <v>78.593000000000004</v>
      </c>
      <c r="O54" s="6">
        <v>78.557000000000002</v>
      </c>
      <c r="P54" s="6">
        <v>77.837999999999994</v>
      </c>
      <c r="Q54" s="6">
        <v>76.912000000000006</v>
      </c>
      <c r="R54" s="6">
        <v>76.381</v>
      </c>
      <c r="S54" s="6">
        <v>76.777000000000001</v>
      </c>
      <c r="T54" s="6">
        <v>77.283000000000001</v>
      </c>
      <c r="U54" s="6">
        <v>77.198999999999998</v>
      </c>
      <c r="V54" s="6">
        <v>75.924000000000007</v>
      </c>
      <c r="W54" s="6">
        <v>75.275999999999996</v>
      </c>
      <c r="X54" s="6">
        <v>74.69</v>
      </c>
      <c r="Y54" s="6">
        <v>73.367000000000004</v>
      </c>
      <c r="Z54" s="6">
        <v>73.146000000000001</v>
      </c>
      <c r="AA54" s="6">
        <v>73.501000000000005</v>
      </c>
      <c r="AB54" s="6">
        <v>74.356999999999999</v>
      </c>
      <c r="AC54" s="6">
        <v>73.531000000000006</v>
      </c>
      <c r="AD54" s="6">
        <v>72.519000000000005</v>
      </c>
      <c r="AE54" s="6">
        <v>71.55</v>
      </c>
      <c r="AF54" s="6">
        <v>72.326999999999998</v>
      </c>
      <c r="AG54" s="6">
        <v>71.84</v>
      </c>
      <c r="AH54" s="6">
        <v>71.697999999999993</v>
      </c>
      <c r="AI54" s="6">
        <v>73.474000000000004</v>
      </c>
      <c r="AJ54" s="6">
        <v>82.106999999999999</v>
      </c>
      <c r="AK54" s="6">
        <v>85.165000000000006</v>
      </c>
      <c r="AL54" s="6">
        <v>86.614000000000004</v>
      </c>
      <c r="AM54" s="6">
        <v>87.061000000000007</v>
      </c>
      <c r="AN54" s="6">
        <v>86.665000000000006</v>
      </c>
      <c r="AO54" s="6">
        <v>86.418999999999997</v>
      </c>
      <c r="AP54" s="6">
        <v>85.316000000000003</v>
      </c>
      <c r="AQ54" s="6">
        <v>85.397000000000006</v>
      </c>
    </row>
    <row r="55" spans="1:43" x14ac:dyDescent="0.2">
      <c r="A55" s="3" t="s">
        <v>193</v>
      </c>
      <c r="B55" s="3" t="s">
        <v>238</v>
      </c>
      <c r="C55" s="3" t="s">
        <v>239</v>
      </c>
      <c r="D55" s="3" t="s">
        <v>247</v>
      </c>
      <c r="E55" s="3"/>
      <c r="F55" s="3" t="s">
        <v>244</v>
      </c>
      <c r="G55" s="6">
        <v>48.370761799999997</v>
      </c>
      <c r="H55" s="6">
        <v>48.981176699999999</v>
      </c>
      <c r="I55" s="6">
        <v>48.687228599999997</v>
      </c>
      <c r="J55" s="6">
        <v>48.250518800000002</v>
      </c>
      <c r="K55" s="6">
        <v>48.5000614</v>
      </c>
      <c r="L55" s="6">
        <v>49.137292799999997</v>
      </c>
      <c r="M55" s="6">
        <v>49.658087100000003</v>
      </c>
      <c r="N55" s="6">
        <v>48.439819399999998</v>
      </c>
      <c r="O55" s="6">
        <v>47.570777100000001</v>
      </c>
      <c r="P55" s="6">
        <v>47.017380899999999</v>
      </c>
      <c r="Q55" s="6">
        <v>45.511569299999998</v>
      </c>
      <c r="R55" s="6">
        <v>46.183713400000002</v>
      </c>
      <c r="S55" s="6">
        <v>46.609167599999999</v>
      </c>
      <c r="T55" s="6">
        <v>45.4009584</v>
      </c>
      <c r="U55" s="6">
        <v>46.640145699999998</v>
      </c>
      <c r="V55" s="6">
        <v>47.522662500000003</v>
      </c>
      <c r="W55" s="6">
        <v>48.714197499999997</v>
      </c>
      <c r="X55" s="6">
        <v>47.517467699999997</v>
      </c>
      <c r="Y55" s="6">
        <v>48.255594299999998</v>
      </c>
      <c r="Z55" s="6">
        <v>47.656992799999998</v>
      </c>
      <c r="AA55" s="6">
        <v>48.562495900000002</v>
      </c>
      <c r="AB55" s="6">
        <v>48.316392499999999</v>
      </c>
      <c r="AC55" s="6">
        <v>48.514834999999998</v>
      </c>
      <c r="AD55" s="6">
        <v>49.782308200000003</v>
      </c>
      <c r="AE55" s="6">
        <v>50.626538099999998</v>
      </c>
      <c r="AF55" s="6">
        <v>49.526246</v>
      </c>
      <c r="AG55" s="6">
        <v>52.523802400000001</v>
      </c>
      <c r="AH55" s="6">
        <v>52.361052200000003</v>
      </c>
      <c r="AI55" s="6">
        <v>52.319718199999997</v>
      </c>
      <c r="AJ55" s="6">
        <v>52.820949400000003</v>
      </c>
      <c r="AK55" s="6">
        <v>53.314748000000002</v>
      </c>
      <c r="AL55" s="6">
        <v>50.9788633</v>
      </c>
      <c r="AM55" s="6">
        <v>51.187119799999998</v>
      </c>
      <c r="AN55" s="6">
        <v>51.941837399999997</v>
      </c>
      <c r="AO55" s="6">
        <v>52.2995047</v>
      </c>
      <c r="AP55" s="6">
        <v>53.685798900000002</v>
      </c>
      <c r="AQ55" s="6">
        <v>50.274989599999998</v>
      </c>
    </row>
    <row r="56" spans="1:43" x14ac:dyDescent="0.2">
      <c r="A56" s="3" t="s">
        <v>193</v>
      </c>
      <c r="B56" s="3" t="s">
        <v>238</v>
      </c>
      <c r="C56" s="3" t="s">
        <v>239</v>
      </c>
      <c r="D56" s="3" t="s">
        <v>247</v>
      </c>
      <c r="E56" s="3"/>
      <c r="F56" s="3" t="s">
        <v>245</v>
      </c>
      <c r="G56" s="5">
        <v>6229686.8490000004</v>
      </c>
      <c r="H56" s="5">
        <v>6415746.1789999995</v>
      </c>
      <c r="I56" s="5">
        <v>6437887.733</v>
      </c>
      <c r="J56" s="5">
        <v>7316722.8679999998</v>
      </c>
      <c r="K56" s="5">
        <v>7993234.8770000003</v>
      </c>
      <c r="L56" s="5">
        <v>7174377.8169999998</v>
      </c>
      <c r="M56" s="5">
        <v>7197969.807</v>
      </c>
      <c r="N56" s="5">
        <v>6997693.1399999997</v>
      </c>
      <c r="O56" s="5">
        <v>6473016.892</v>
      </c>
      <c r="P56" s="5">
        <v>6939654.3150000004</v>
      </c>
      <c r="Q56" s="5">
        <v>6337920.3530000001</v>
      </c>
      <c r="R56" s="5">
        <v>6057924.4500000002</v>
      </c>
      <c r="S56" s="5">
        <v>6681195.8130000001</v>
      </c>
      <c r="T56" s="5">
        <v>6849421.5350000001</v>
      </c>
      <c r="U56" s="5">
        <v>7165068.773</v>
      </c>
      <c r="V56" s="5">
        <v>7894836.6519999998</v>
      </c>
      <c r="W56" s="5">
        <v>8725631.7479999997</v>
      </c>
      <c r="X56" s="5">
        <v>7822515.7350000003</v>
      </c>
      <c r="Y56" s="5">
        <v>8495496.4269999992</v>
      </c>
      <c r="Z56" s="5">
        <v>7192481.1320000002</v>
      </c>
      <c r="AA56" s="5">
        <v>7008757.585</v>
      </c>
      <c r="AB56" s="5">
        <v>7216036.2429999998</v>
      </c>
      <c r="AC56" s="5">
        <v>7016581.9919999996</v>
      </c>
      <c r="AD56" s="5">
        <v>7391040.4289999995</v>
      </c>
      <c r="AE56" s="5">
        <v>7833629.7220000001</v>
      </c>
      <c r="AF56" s="5">
        <v>8169765.3700000001</v>
      </c>
      <c r="AG56" s="5">
        <v>7311366.0049999999</v>
      </c>
      <c r="AH56" s="5">
        <v>8535043.9790000003</v>
      </c>
      <c r="AI56" s="5">
        <v>9702707.9149999991</v>
      </c>
      <c r="AJ56" s="5">
        <v>9509218.9399999995</v>
      </c>
      <c r="AK56" s="5">
        <v>10287662.312999999</v>
      </c>
      <c r="AL56" s="5">
        <v>9903276.5360000003</v>
      </c>
      <c r="AM56" s="5">
        <v>9644514.5830000006</v>
      </c>
      <c r="AN56" s="5">
        <v>10510151.91</v>
      </c>
      <c r="AO56" s="5">
        <v>10373434.405999999</v>
      </c>
      <c r="AP56" s="5">
        <v>9761382.8120000008</v>
      </c>
      <c r="AQ56" s="5">
        <v>9502616.9729999993</v>
      </c>
    </row>
    <row r="57" spans="1:43" x14ac:dyDescent="0.2">
      <c r="A57" s="3" t="s">
        <v>193</v>
      </c>
      <c r="B57" s="3" t="s">
        <v>238</v>
      </c>
      <c r="C57" s="3" t="s">
        <v>239</v>
      </c>
      <c r="D57" s="3" t="s">
        <v>248</v>
      </c>
      <c r="E57" s="3"/>
      <c r="F57" s="3" t="s">
        <v>241</v>
      </c>
      <c r="G57" s="4">
        <v>4952.259</v>
      </c>
      <c r="H57" s="4">
        <v>4491.634</v>
      </c>
      <c r="I57" s="4">
        <v>4287.348</v>
      </c>
      <c r="J57" s="4">
        <v>4601.3819999999996</v>
      </c>
      <c r="K57" s="4">
        <v>4714.9849999999997</v>
      </c>
      <c r="L57" s="4">
        <v>4625.1049999999996</v>
      </c>
      <c r="M57" s="4">
        <v>5062.5050000000001</v>
      </c>
      <c r="N57" s="4">
        <v>4544.308</v>
      </c>
      <c r="O57" s="4">
        <v>4279.1760000000004</v>
      </c>
      <c r="P57" s="4">
        <v>4537.8040000000001</v>
      </c>
      <c r="Q57" s="4">
        <v>4652.6239999999998</v>
      </c>
      <c r="R57" s="4">
        <v>5892.5929999999998</v>
      </c>
      <c r="S57" s="4">
        <v>4325.6170000000002</v>
      </c>
      <c r="T57" s="4">
        <v>4657.3100000000004</v>
      </c>
      <c r="U57" s="4">
        <v>3458.2040000000002</v>
      </c>
      <c r="V57" s="4">
        <v>3704.0219999999999</v>
      </c>
      <c r="W57" s="4">
        <v>4187.3580000000002</v>
      </c>
      <c r="X57" s="4">
        <v>4309.1400000000003</v>
      </c>
      <c r="Y57" s="4">
        <v>4109.3909999999996</v>
      </c>
      <c r="Z57" s="4">
        <v>3905.0949999999998</v>
      </c>
      <c r="AA57" s="4">
        <v>3563.6689999999999</v>
      </c>
      <c r="AB57" s="4">
        <v>3889.4369999999999</v>
      </c>
      <c r="AC57" s="4">
        <v>3278.1869999999999</v>
      </c>
      <c r="AD57" s="4">
        <v>3312.8020000000001</v>
      </c>
      <c r="AE57" s="4">
        <v>3770.328</v>
      </c>
      <c r="AF57" s="4">
        <v>3788.261</v>
      </c>
      <c r="AG57" s="4">
        <v>3646.9180000000001</v>
      </c>
      <c r="AH57" s="4">
        <v>4737.0770000000002</v>
      </c>
      <c r="AI57" s="4">
        <v>4526.8819999999996</v>
      </c>
      <c r="AJ57" s="4">
        <v>4293.0889999999999</v>
      </c>
      <c r="AK57" s="4">
        <v>5073.9589999999998</v>
      </c>
      <c r="AL57" s="4">
        <v>4010.94</v>
      </c>
      <c r="AM57" s="4">
        <v>4410.4679999999998</v>
      </c>
      <c r="AN57" s="4">
        <v>5726.9269999999997</v>
      </c>
      <c r="AO57" s="4">
        <v>4526.7529999999997</v>
      </c>
      <c r="AP57" s="4">
        <v>3815.4920000000002</v>
      </c>
      <c r="AQ57" s="4">
        <v>3855.9670000000001</v>
      </c>
    </row>
    <row r="58" spans="1:43" x14ac:dyDescent="0.2">
      <c r="A58" s="3" t="s">
        <v>193</v>
      </c>
      <c r="B58" s="3" t="s">
        <v>238</v>
      </c>
      <c r="C58" s="3" t="s">
        <v>239</v>
      </c>
      <c r="D58" s="3" t="s">
        <v>248</v>
      </c>
      <c r="E58" s="3"/>
      <c r="F58" s="3" t="s">
        <v>242</v>
      </c>
      <c r="G58" s="6">
        <v>3.1970000000000001</v>
      </c>
      <c r="H58" s="6">
        <v>2.8220000000000001</v>
      </c>
      <c r="I58" s="6">
        <v>2.6629999999999998</v>
      </c>
      <c r="J58" s="6">
        <v>2.58</v>
      </c>
      <c r="K58" s="6">
        <v>2.4990000000000001</v>
      </c>
      <c r="L58" s="6">
        <v>2.71</v>
      </c>
      <c r="M58" s="6">
        <v>2.9329999999999998</v>
      </c>
      <c r="N58" s="6">
        <v>2.9020000000000001</v>
      </c>
      <c r="O58" s="6">
        <v>2.851</v>
      </c>
      <c r="P58" s="6">
        <v>3.19</v>
      </c>
      <c r="Q58" s="6">
        <v>3.2719999999999998</v>
      </c>
      <c r="R58" s="6">
        <v>4.1369999999999996</v>
      </c>
      <c r="S58" s="6">
        <v>3.028</v>
      </c>
      <c r="T58" s="6">
        <v>3.0920000000000001</v>
      </c>
      <c r="U58" s="6">
        <v>2.2730000000000001</v>
      </c>
      <c r="V58" s="6">
        <v>2.3490000000000002</v>
      </c>
      <c r="W58" s="6">
        <v>2.5910000000000002</v>
      </c>
      <c r="X58" s="6">
        <v>2.9220000000000002</v>
      </c>
      <c r="Y58" s="6">
        <v>2.601</v>
      </c>
      <c r="Z58" s="6">
        <v>2.86</v>
      </c>
      <c r="AA58" s="6">
        <v>2.7389999999999999</v>
      </c>
      <c r="AB58" s="6">
        <v>2.9430000000000001</v>
      </c>
      <c r="AC58" s="6">
        <v>2.5230000000000001</v>
      </c>
      <c r="AD58" s="6">
        <v>2.5569999999999999</v>
      </c>
      <c r="AE58" s="6">
        <v>2.92</v>
      </c>
      <c r="AF58" s="6">
        <v>2.8740000000000001</v>
      </c>
      <c r="AG58" s="6">
        <v>2.8719999999999999</v>
      </c>
      <c r="AH58" s="6">
        <v>3.2229999999999999</v>
      </c>
      <c r="AI58" s="6">
        <v>2.9729999999999999</v>
      </c>
      <c r="AJ58" s="6">
        <v>2.903</v>
      </c>
      <c r="AK58" s="6">
        <v>3.1520000000000001</v>
      </c>
      <c r="AL58" s="6">
        <v>2.726</v>
      </c>
      <c r="AM58" s="6">
        <v>2.9790000000000001</v>
      </c>
      <c r="AN58" s="6">
        <v>3.6779999999999999</v>
      </c>
      <c r="AO58" s="6">
        <v>2.9969999999999999</v>
      </c>
      <c r="AP58" s="6">
        <v>2.7050000000000001</v>
      </c>
      <c r="AQ58" s="6">
        <v>2.706</v>
      </c>
    </row>
    <row r="59" spans="1:43" x14ac:dyDescent="0.2">
      <c r="A59" s="3" t="s">
        <v>193</v>
      </c>
      <c r="B59" s="3" t="s">
        <v>238</v>
      </c>
      <c r="C59" s="3" t="s">
        <v>239</v>
      </c>
      <c r="D59" s="3" t="s">
        <v>248</v>
      </c>
      <c r="E59" s="3"/>
      <c r="F59" s="3" t="s">
        <v>243</v>
      </c>
      <c r="G59" s="6">
        <v>81.706999999999994</v>
      </c>
      <c r="H59" s="6">
        <v>81.093999999999994</v>
      </c>
      <c r="I59" s="6">
        <v>82.745000000000005</v>
      </c>
      <c r="J59" s="6">
        <v>83.156999999999996</v>
      </c>
      <c r="K59" s="6">
        <v>84.043999999999997</v>
      </c>
      <c r="L59" s="6">
        <v>81.480999999999995</v>
      </c>
      <c r="M59" s="6">
        <v>82.837000000000003</v>
      </c>
      <c r="N59" s="6">
        <v>81.631</v>
      </c>
      <c r="O59" s="6">
        <v>82.259</v>
      </c>
      <c r="P59" s="6">
        <v>83.344999999999999</v>
      </c>
      <c r="Q59" s="6">
        <v>83.164000000000001</v>
      </c>
      <c r="R59" s="6">
        <v>81.736000000000004</v>
      </c>
      <c r="S59" s="6">
        <v>80.394999999999996</v>
      </c>
      <c r="T59" s="6">
        <v>79.926000000000002</v>
      </c>
      <c r="U59" s="6">
        <v>79.352999999999994</v>
      </c>
      <c r="V59" s="6">
        <v>78.325000000000003</v>
      </c>
      <c r="W59" s="6">
        <v>79.998000000000005</v>
      </c>
      <c r="X59" s="6">
        <v>79.406999999999996</v>
      </c>
      <c r="Y59" s="6">
        <v>78.814999999999998</v>
      </c>
      <c r="Z59" s="6">
        <v>77.123999999999995</v>
      </c>
      <c r="AA59" s="6">
        <v>75.197999999999993</v>
      </c>
      <c r="AB59" s="6">
        <v>74.614000000000004</v>
      </c>
      <c r="AC59" s="6">
        <v>75.376999999999995</v>
      </c>
      <c r="AD59" s="6">
        <v>72.456000000000003</v>
      </c>
      <c r="AE59" s="6">
        <v>73.305999999999997</v>
      </c>
      <c r="AF59" s="6">
        <v>73.099000000000004</v>
      </c>
      <c r="AG59" s="6">
        <v>74.494</v>
      </c>
      <c r="AH59" s="6">
        <v>75.105000000000004</v>
      </c>
      <c r="AI59" s="6">
        <v>75.709999999999994</v>
      </c>
      <c r="AJ59" s="6">
        <v>75.888999999999996</v>
      </c>
      <c r="AK59" s="6">
        <v>74.965999999999994</v>
      </c>
      <c r="AL59" s="6">
        <v>74.34</v>
      </c>
      <c r="AM59" s="6">
        <v>76.05</v>
      </c>
      <c r="AN59" s="6">
        <v>75.548000000000002</v>
      </c>
      <c r="AO59" s="6">
        <v>74.524000000000001</v>
      </c>
      <c r="AP59" s="6">
        <v>75.55</v>
      </c>
      <c r="AQ59" s="6">
        <v>77.763000000000005</v>
      </c>
    </row>
    <row r="60" spans="1:43" x14ac:dyDescent="0.2">
      <c r="A60" s="3" t="s">
        <v>193</v>
      </c>
      <c r="B60" s="3" t="s">
        <v>238</v>
      </c>
      <c r="C60" s="3" t="s">
        <v>239</v>
      </c>
      <c r="D60" s="3" t="s">
        <v>248</v>
      </c>
      <c r="E60" s="3"/>
      <c r="F60" s="3" t="s">
        <v>244</v>
      </c>
      <c r="G60" s="6">
        <v>12.0615703</v>
      </c>
      <c r="H60" s="6">
        <v>13.0366415</v>
      </c>
      <c r="I60" s="6">
        <v>13.0895475</v>
      </c>
      <c r="J60" s="6">
        <v>13.3470961</v>
      </c>
      <c r="K60" s="6">
        <v>12.7298209</v>
      </c>
      <c r="L60" s="6">
        <v>12.4772938</v>
      </c>
      <c r="M60" s="6">
        <v>12.475743899999999</v>
      </c>
      <c r="N60" s="6">
        <v>12.534042100000001</v>
      </c>
      <c r="O60" s="6">
        <v>12.3380723</v>
      </c>
      <c r="P60" s="6">
        <v>11.992953099999999</v>
      </c>
      <c r="Q60" s="6">
        <v>13.317411999999999</v>
      </c>
      <c r="R60" s="6">
        <v>13.1134001</v>
      </c>
      <c r="S60" s="6">
        <v>13.1663154</v>
      </c>
      <c r="T60" s="6">
        <v>13.6572815</v>
      </c>
      <c r="U60" s="6">
        <v>14.1054751</v>
      </c>
      <c r="V60" s="6">
        <v>11.8082423</v>
      </c>
      <c r="W60" s="6">
        <v>12.477656700000001</v>
      </c>
      <c r="X60" s="6">
        <v>11.4041101</v>
      </c>
      <c r="Y60" s="6">
        <v>11.497528900000001</v>
      </c>
      <c r="Z60" s="6">
        <v>11.108108400000001</v>
      </c>
      <c r="AA60" s="6">
        <v>11.0793164</v>
      </c>
      <c r="AB60" s="6">
        <v>10.5838869</v>
      </c>
      <c r="AC60" s="6">
        <v>9.7301848999999994</v>
      </c>
      <c r="AD60" s="6">
        <v>9.2139553999999997</v>
      </c>
      <c r="AE60" s="6">
        <v>9.9070678999999995</v>
      </c>
      <c r="AF60" s="6">
        <v>10.1661874</v>
      </c>
      <c r="AG60" s="6">
        <v>9.7869889000000008</v>
      </c>
      <c r="AH60" s="6">
        <v>9.7871836999999999</v>
      </c>
      <c r="AI60" s="6">
        <v>8.7896248000000003</v>
      </c>
      <c r="AJ60" s="6">
        <v>9.9867448999999997</v>
      </c>
      <c r="AK60" s="6">
        <v>10.206146</v>
      </c>
      <c r="AL60" s="6">
        <v>9.5099947999999994</v>
      </c>
      <c r="AM60" s="6">
        <v>10.1908987</v>
      </c>
      <c r="AN60" s="6">
        <v>9.8254666000000004</v>
      </c>
      <c r="AO60" s="6">
        <v>9.2771516999999992</v>
      </c>
      <c r="AP60" s="6">
        <v>9.6415132999999997</v>
      </c>
      <c r="AQ60" s="6">
        <v>9.7622081000000005</v>
      </c>
    </row>
    <row r="61" spans="1:43" x14ac:dyDescent="0.2">
      <c r="A61" s="3" t="s">
        <v>193</v>
      </c>
      <c r="B61" s="3" t="s">
        <v>238</v>
      </c>
      <c r="C61" s="3" t="s">
        <v>239</v>
      </c>
      <c r="D61" s="3" t="s">
        <v>248</v>
      </c>
      <c r="E61" s="3"/>
      <c r="F61" s="3" t="s">
        <v>245</v>
      </c>
      <c r="G61" s="5">
        <v>2569416.091</v>
      </c>
      <c r="H61" s="5">
        <v>2406711.88</v>
      </c>
      <c r="I61" s="5">
        <v>2314697.4920000001</v>
      </c>
      <c r="J61" s="5">
        <v>2651819.142</v>
      </c>
      <c r="K61" s="5">
        <v>2743836.3390000002</v>
      </c>
      <c r="L61" s="5">
        <v>2457660.6830000002</v>
      </c>
      <c r="M61" s="5">
        <v>2810230.628</v>
      </c>
      <c r="N61" s="5">
        <v>2547012.7779999999</v>
      </c>
      <c r="O61" s="5">
        <v>2420847.8730000001</v>
      </c>
      <c r="P61" s="5">
        <v>2367284.659</v>
      </c>
      <c r="Q61" s="5">
        <v>2245091.9240000001</v>
      </c>
      <c r="R61" s="5">
        <v>2434618.7259999998</v>
      </c>
      <c r="S61" s="5">
        <v>2205042.327</v>
      </c>
      <c r="T61" s="5">
        <v>2030031.656</v>
      </c>
      <c r="U61" s="5">
        <v>1843809.9879999999</v>
      </c>
      <c r="V61" s="5">
        <v>2478661.7170000002</v>
      </c>
      <c r="W61" s="5">
        <v>2790994.827</v>
      </c>
      <c r="X61" s="5">
        <v>2767061.6129999999</v>
      </c>
      <c r="Y61" s="5">
        <v>2928559.9759999998</v>
      </c>
      <c r="Z61" s="5">
        <v>2735471.3650000002</v>
      </c>
      <c r="AA61" s="5">
        <v>2680363.5219999999</v>
      </c>
      <c r="AB61" s="5">
        <v>2797831.8679999998</v>
      </c>
      <c r="AC61" s="5">
        <v>2655092.7510000002</v>
      </c>
      <c r="AD61" s="5">
        <v>2725843.58</v>
      </c>
      <c r="AE61" s="5">
        <v>2857926.983</v>
      </c>
      <c r="AF61" s="5">
        <v>3052803.9130000002</v>
      </c>
      <c r="AG61" s="5">
        <v>3182197.6719999998</v>
      </c>
      <c r="AH61" s="5">
        <v>3959532.2239999999</v>
      </c>
      <c r="AI61" s="5">
        <v>3957132.4279999998</v>
      </c>
      <c r="AJ61" s="5">
        <v>3622472.8670000001</v>
      </c>
      <c r="AK61" s="5">
        <v>4083017.5649999999</v>
      </c>
      <c r="AL61" s="5">
        <v>3861814.983</v>
      </c>
      <c r="AM61" s="5">
        <v>4100570.5430000001</v>
      </c>
      <c r="AN61" s="5">
        <v>5216204.2089999998</v>
      </c>
      <c r="AO61" s="5">
        <v>4783275.517</v>
      </c>
      <c r="AP61" s="5">
        <v>4075092.2209999999</v>
      </c>
      <c r="AQ61" s="5">
        <v>4177821.1189999999</v>
      </c>
    </row>
    <row r="62" spans="1:43" x14ac:dyDescent="0.2">
      <c r="A62" s="3" t="s">
        <v>250</v>
      </c>
      <c r="B62" s="3" t="s">
        <v>238</v>
      </c>
      <c r="C62" s="3" t="s">
        <v>239</v>
      </c>
      <c r="D62" s="3" t="s">
        <v>240</v>
      </c>
      <c r="E62" s="3"/>
      <c r="F62" s="3" t="s">
        <v>241</v>
      </c>
      <c r="G62" s="4">
        <v>499.12900000000002</v>
      </c>
      <c r="H62" s="4">
        <v>514.99199999999996</v>
      </c>
      <c r="I62" s="4">
        <v>503.81299999999999</v>
      </c>
      <c r="J62" s="4">
        <v>619.553</v>
      </c>
      <c r="K62" s="4">
        <v>667.78700000000003</v>
      </c>
      <c r="L62" s="4">
        <v>766.46400000000006</v>
      </c>
      <c r="M62" s="4">
        <v>631.74900000000002</v>
      </c>
      <c r="N62" s="4">
        <v>675.755</v>
      </c>
      <c r="O62" s="4">
        <v>761.32399999999996</v>
      </c>
      <c r="P62" s="4">
        <v>506.80799999999999</v>
      </c>
      <c r="Q62" s="4">
        <v>445.404</v>
      </c>
      <c r="R62" s="4">
        <v>495.35599999999999</v>
      </c>
      <c r="S62" s="4">
        <v>493.00200000000001</v>
      </c>
      <c r="T62" s="4">
        <v>506.62599999999998</v>
      </c>
      <c r="U62" s="4">
        <v>522.70399999999995</v>
      </c>
      <c r="V62" s="4">
        <v>479.63400000000001</v>
      </c>
      <c r="W62" s="4">
        <v>444.14</v>
      </c>
      <c r="X62" s="4">
        <v>467.505</v>
      </c>
      <c r="Y62" s="4">
        <v>476.67700000000002</v>
      </c>
      <c r="Z62" s="4">
        <v>438.803</v>
      </c>
      <c r="AA62" s="4">
        <v>409.76799999999997</v>
      </c>
      <c r="AB62" s="4">
        <v>402.27499999999998</v>
      </c>
      <c r="AC62" s="4">
        <v>406.858</v>
      </c>
      <c r="AD62" s="4">
        <v>423.36099999999999</v>
      </c>
      <c r="AE62" s="4">
        <v>375.46199999999999</v>
      </c>
      <c r="AF62" s="4">
        <v>401.66</v>
      </c>
      <c r="AG62" s="4">
        <v>504.49900000000002</v>
      </c>
      <c r="AH62" s="4">
        <v>608.30100000000004</v>
      </c>
      <c r="AI62" s="4">
        <v>569.529</v>
      </c>
      <c r="AJ62" s="4">
        <v>427.738</v>
      </c>
      <c r="AK62" s="4">
        <v>432.815</v>
      </c>
      <c r="AL62" s="4">
        <v>426.68799999999999</v>
      </c>
      <c r="AM62" s="4">
        <v>427.733</v>
      </c>
      <c r="AN62" s="4">
        <v>420.3</v>
      </c>
      <c r="AO62" s="4">
        <v>536.529</v>
      </c>
      <c r="AP62" s="4">
        <v>519.70100000000002</v>
      </c>
      <c r="AQ62" s="4">
        <v>470.6</v>
      </c>
    </row>
    <row r="63" spans="1:43" x14ac:dyDescent="0.2">
      <c r="A63" s="3" t="s">
        <v>250</v>
      </c>
      <c r="B63" s="3" t="s">
        <v>238</v>
      </c>
      <c r="C63" s="3" t="s">
        <v>239</v>
      </c>
      <c r="D63" s="3" t="s">
        <v>240</v>
      </c>
      <c r="E63" s="3"/>
      <c r="F63" s="3" t="s">
        <v>242</v>
      </c>
      <c r="G63" s="6">
        <v>16.465</v>
      </c>
      <c r="H63" s="6">
        <v>17.486000000000001</v>
      </c>
      <c r="I63" s="6">
        <v>16.195</v>
      </c>
      <c r="J63" s="6">
        <v>18.911000000000001</v>
      </c>
      <c r="K63" s="6">
        <v>18.757999999999999</v>
      </c>
      <c r="L63" s="6">
        <v>16.228000000000002</v>
      </c>
      <c r="M63" s="6">
        <v>14.936</v>
      </c>
      <c r="N63" s="6">
        <v>17.736999999999998</v>
      </c>
      <c r="O63" s="6">
        <v>17.27</v>
      </c>
      <c r="P63" s="6">
        <v>12.368</v>
      </c>
      <c r="Q63" s="6">
        <v>13.678000000000001</v>
      </c>
      <c r="R63" s="6">
        <v>15.946</v>
      </c>
      <c r="S63" s="6">
        <v>13.855</v>
      </c>
      <c r="T63" s="6">
        <v>15.536</v>
      </c>
      <c r="U63" s="6">
        <v>12.762</v>
      </c>
      <c r="V63" s="6">
        <v>12.603</v>
      </c>
      <c r="W63" s="6">
        <v>13.896000000000001</v>
      </c>
      <c r="X63" s="6">
        <v>11.952</v>
      </c>
      <c r="Y63" s="6">
        <v>11.262</v>
      </c>
      <c r="Z63" s="6">
        <v>13.56</v>
      </c>
      <c r="AA63" s="6">
        <v>12.695</v>
      </c>
      <c r="AB63" s="6">
        <v>11.065</v>
      </c>
      <c r="AC63" s="6">
        <v>11.48</v>
      </c>
      <c r="AD63" s="6">
        <v>12.722</v>
      </c>
      <c r="AE63" s="6">
        <v>10.992000000000001</v>
      </c>
      <c r="AF63" s="6">
        <v>12.808999999999999</v>
      </c>
      <c r="AG63" s="6">
        <v>22.588999999999999</v>
      </c>
      <c r="AH63" s="6">
        <v>18.491</v>
      </c>
      <c r="AI63" s="6">
        <v>17.681999999999999</v>
      </c>
      <c r="AJ63" s="6">
        <v>15.89</v>
      </c>
      <c r="AK63" s="6">
        <v>16.989999999999998</v>
      </c>
      <c r="AL63" s="6">
        <v>17.248999999999999</v>
      </c>
      <c r="AM63" s="6">
        <v>15.962999999999999</v>
      </c>
      <c r="AN63" s="6">
        <v>14.907999999999999</v>
      </c>
      <c r="AO63" s="6">
        <v>19.13</v>
      </c>
      <c r="AP63" s="6">
        <v>17.172000000000001</v>
      </c>
      <c r="AQ63" s="6">
        <v>14.708</v>
      </c>
    </row>
    <row r="64" spans="1:43" x14ac:dyDescent="0.2">
      <c r="A64" s="3" t="s">
        <v>250</v>
      </c>
      <c r="B64" s="3" t="s">
        <v>238</v>
      </c>
      <c r="C64" s="3" t="s">
        <v>239</v>
      </c>
      <c r="D64" s="3" t="s">
        <v>240</v>
      </c>
      <c r="E64" s="3"/>
      <c r="F64" s="3" t="s">
        <v>243</v>
      </c>
      <c r="G64" s="6">
        <v>68.171999999999997</v>
      </c>
      <c r="H64" s="6">
        <v>70.378</v>
      </c>
      <c r="I64" s="6">
        <v>71.394000000000005</v>
      </c>
      <c r="J64" s="6">
        <v>74.266000000000005</v>
      </c>
      <c r="K64" s="6">
        <v>81.902000000000001</v>
      </c>
      <c r="L64" s="6">
        <v>82.542000000000002</v>
      </c>
      <c r="M64" s="6">
        <v>83.608000000000004</v>
      </c>
      <c r="N64" s="6">
        <v>84.710999999999999</v>
      </c>
      <c r="O64" s="6">
        <v>84.158000000000001</v>
      </c>
      <c r="P64" s="6">
        <v>83.617999999999995</v>
      </c>
      <c r="Q64" s="6">
        <v>70.701999999999998</v>
      </c>
      <c r="R64" s="6">
        <v>70.064999999999998</v>
      </c>
      <c r="S64" s="6">
        <v>71.548000000000002</v>
      </c>
      <c r="T64" s="6">
        <v>69.227999999999994</v>
      </c>
      <c r="U64" s="6">
        <v>71.040000000000006</v>
      </c>
      <c r="V64" s="6">
        <v>67.634</v>
      </c>
      <c r="W64" s="6">
        <v>68.864999999999995</v>
      </c>
      <c r="X64" s="6">
        <v>65.540000000000006</v>
      </c>
      <c r="Y64" s="6">
        <v>59.738</v>
      </c>
      <c r="Z64" s="6">
        <v>56.859000000000002</v>
      </c>
      <c r="AA64" s="6">
        <v>58.85</v>
      </c>
      <c r="AB64" s="6">
        <v>57.121000000000002</v>
      </c>
      <c r="AC64" s="6">
        <v>60.024999999999999</v>
      </c>
      <c r="AD64" s="6">
        <v>57.514000000000003</v>
      </c>
      <c r="AE64" s="6">
        <v>51.743000000000002</v>
      </c>
      <c r="AF64" s="6">
        <v>67.778000000000006</v>
      </c>
      <c r="AG64" s="6">
        <v>65.388999999999996</v>
      </c>
      <c r="AH64" s="6">
        <v>66.878</v>
      </c>
      <c r="AI64" s="6">
        <v>65.846999999999994</v>
      </c>
      <c r="AJ64" s="6">
        <v>63.328000000000003</v>
      </c>
      <c r="AK64" s="6">
        <v>63.655999999999999</v>
      </c>
      <c r="AL64" s="6">
        <v>65.215999999999994</v>
      </c>
      <c r="AM64" s="6">
        <v>58.908000000000001</v>
      </c>
      <c r="AN64" s="6">
        <v>63.36</v>
      </c>
      <c r="AO64" s="6">
        <v>59.518000000000001</v>
      </c>
      <c r="AP64" s="6">
        <v>72.558000000000007</v>
      </c>
      <c r="AQ64" s="6">
        <v>79.941000000000003</v>
      </c>
    </row>
    <row r="65" spans="1:43" x14ac:dyDescent="0.2">
      <c r="A65" s="3" t="s">
        <v>250</v>
      </c>
      <c r="B65" s="3" t="s">
        <v>238</v>
      </c>
      <c r="C65" s="3" t="s">
        <v>239</v>
      </c>
      <c r="D65" s="3" t="s">
        <v>240</v>
      </c>
      <c r="E65" s="3"/>
      <c r="F65" s="3" t="s">
        <v>244</v>
      </c>
      <c r="G65" s="6">
        <v>35.679799500000001</v>
      </c>
      <c r="H65" s="6">
        <v>37.620137</v>
      </c>
      <c r="I65" s="6">
        <v>36.199647900000002</v>
      </c>
      <c r="J65" s="6">
        <v>35.9867147</v>
      </c>
      <c r="K65" s="6">
        <v>34.398338099999997</v>
      </c>
      <c r="L65" s="6">
        <v>33.964623199999998</v>
      </c>
      <c r="M65" s="6">
        <v>35.523207499999998</v>
      </c>
      <c r="N65" s="6">
        <v>38.363289100000003</v>
      </c>
      <c r="O65" s="6">
        <v>39.081156499999999</v>
      </c>
      <c r="P65" s="6">
        <v>40.347199199999999</v>
      </c>
      <c r="Q65" s="6">
        <v>37.924138200000002</v>
      </c>
      <c r="R65" s="6">
        <v>38.8860423</v>
      </c>
      <c r="S65" s="6">
        <v>39.555032599999997</v>
      </c>
      <c r="T65" s="6">
        <v>35.906278800000003</v>
      </c>
      <c r="U65" s="6">
        <v>39.348098299999997</v>
      </c>
      <c r="V65" s="6">
        <v>39.245056099999999</v>
      </c>
      <c r="W65" s="6">
        <v>37.918801199999997</v>
      </c>
      <c r="X65" s="6">
        <v>36.579264100000003</v>
      </c>
      <c r="Y65" s="6">
        <v>37.248056300000002</v>
      </c>
      <c r="Z65" s="6">
        <v>34.534060599999997</v>
      </c>
      <c r="AA65" s="6">
        <v>33.507990599999999</v>
      </c>
      <c r="AB65" s="6">
        <v>31.964135599999999</v>
      </c>
      <c r="AC65" s="6">
        <v>30.721406099999999</v>
      </c>
      <c r="AD65" s="6">
        <v>34.744209099999999</v>
      </c>
      <c r="AE65" s="6">
        <v>34.194397199999997</v>
      </c>
      <c r="AF65" s="6">
        <v>35.875998799999998</v>
      </c>
      <c r="AG65" s="6">
        <v>36.885521900000001</v>
      </c>
      <c r="AH65" s="6">
        <v>34.8725904</v>
      </c>
      <c r="AI65" s="6">
        <v>35.212014600000003</v>
      </c>
      <c r="AJ65" s="6">
        <v>34.511061599999998</v>
      </c>
      <c r="AK65" s="6">
        <v>35.833049099999997</v>
      </c>
      <c r="AL65" s="6">
        <v>38.051028000000002</v>
      </c>
      <c r="AM65" s="6">
        <v>35.113495899999997</v>
      </c>
      <c r="AN65" s="6">
        <v>35.580101300000003</v>
      </c>
      <c r="AO65" s="6">
        <v>34.716382500000002</v>
      </c>
      <c r="AP65" s="6">
        <v>35.389542599999999</v>
      </c>
      <c r="AQ65" s="6">
        <v>34.016768900000002</v>
      </c>
    </row>
    <row r="66" spans="1:43" x14ac:dyDescent="0.2">
      <c r="A66" s="3" t="s">
        <v>250</v>
      </c>
      <c r="B66" s="3" t="s">
        <v>238</v>
      </c>
      <c r="C66" s="3" t="s">
        <v>239</v>
      </c>
      <c r="D66" s="3" t="s">
        <v>240</v>
      </c>
      <c r="E66" s="3"/>
      <c r="F66" s="3" t="s">
        <v>245</v>
      </c>
      <c r="G66" s="5">
        <v>445178.37</v>
      </c>
      <c r="H66" s="5">
        <v>490903.413</v>
      </c>
      <c r="I66" s="5">
        <v>484293.14600000001</v>
      </c>
      <c r="J66" s="5">
        <v>558247.75399999996</v>
      </c>
      <c r="K66" s="5">
        <v>605681.54799999995</v>
      </c>
      <c r="L66" s="5">
        <v>673910.60100000002</v>
      </c>
      <c r="M66" s="5">
        <v>554205.84400000004</v>
      </c>
      <c r="N66" s="5">
        <v>609891.88699999999</v>
      </c>
      <c r="O66" s="5">
        <v>645687.27599999995</v>
      </c>
      <c r="P66" s="5">
        <v>483095.99</v>
      </c>
      <c r="Q66" s="5">
        <v>439575.53600000002</v>
      </c>
      <c r="R66" s="5">
        <v>468608.22399999999</v>
      </c>
      <c r="S66" s="5">
        <v>458280.52600000001</v>
      </c>
      <c r="T66" s="5">
        <v>472187.06199999998</v>
      </c>
      <c r="U66" s="5">
        <v>556870.89899999998</v>
      </c>
      <c r="V66" s="5">
        <v>481096.065</v>
      </c>
      <c r="W66" s="5">
        <v>462293.45</v>
      </c>
      <c r="X66" s="5">
        <v>483109.01500000001</v>
      </c>
      <c r="Y66" s="5">
        <v>500362.18699999998</v>
      </c>
      <c r="Z66" s="5">
        <v>466313.772</v>
      </c>
      <c r="AA66" s="5">
        <v>441839.3</v>
      </c>
      <c r="AB66" s="5">
        <v>429240.30599999998</v>
      </c>
      <c r="AC66" s="5">
        <v>429302.65299999999</v>
      </c>
      <c r="AD66" s="5">
        <v>457729.27100000001</v>
      </c>
      <c r="AE66" s="5">
        <v>408062.04100000003</v>
      </c>
      <c r="AF66" s="5">
        <v>427748.64</v>
      </c>
      <c r="AG66" s="5">
        <v>538155.44999999995</v>
      </c>
      <c r="AH66" s="5">
        <v>667380.29299999995</v>
      </c>
      <c r="AI66" s="5">
        <v>629055.32900000003</v>
      </c>
      <c r="AJ66" s="5">
        <v>479578.39899999998</v>
      </c>
      <c r="AK66" s="5">
        <v>503338.91100000002</v>
      </c>
      <c r="AL66" s="5">
        <v>500010.43599999999</v>
      </c>
      <c r="AM66" s="5">
        <v>478216.35800000001</v>
      </c>
      <c r="AN66" s="5">
        <v>474000.73800000001</v>
      </c>
      <c r="AO66" s="5">
        <v>519650.52399999998</v>
      </c>
      <c r="AP66" s="5">
        <v>550255.19999999995</v>
      </c>
      <c r="AQ66" s="5">
        <v>512999.18800000002</v>
      </c>
    </row>
    <row r="67" spans="1:43" x14ac:dyDescent="0.2">
      <c r="A67" s="3" t="s">
        <v>250</v>
      </c>
      <c r="B67" s="3" t="s">
        <v>238</v>
      </c>
      <c r="C67" s="3" t="s">
        <v>239</v>
      </c>
      <c r="D67" s="3" t="s">
        <v>246</v>
      </c>
      <c r="E67" s="3"/>
      <c r="F67" s="3" t="s">
        <v>241</v>
      </c>
      <c r="G67" s="7">
        <v>0</v>
      </c>
      <c r="H67" s="7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</row>
    <row r="68" spans="1:43" x14ac:dyDescent="0.2">
      <c r="A68" s="3" t="s">
        <v>250</v>
      </c>
      <c r="B68" s="3" t="s">
        <v>238</v>
      </c>
      <c r="C68" s="3" t="s">
        <v>239</v>
      </c>
      <c r="D68" s="3" t="s">
        <v>246</v>
      </c>
      <c r="E68" s="3"/>
      <c r="F68" s="3" t="s">
        <v>242</v>
      </c>
      <c r="G68" s="10">
        <v>0</v>
      </c>
      <c r="H68" s="10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</row>
    <row r="69" spans="1:43" x14ac:dyDescent="0.2">
      <c r="A69" s="3" t="s">
        <v>250</v>
      </c>
      <c r="B69" s="3" t="s">
        <v>238</v>
      </c>
      <c r="C69" s="3" t="s">
        <v>239</v>
      </c>
      <c r="D69" s="3" t="s">
        <v>246</v>
      </c>
      <c r="E69" s="3"/>
      <c r="F69" s="3" t="s">
        <v>243</v>
      </c>
      <c r="G69" s="10">
        <v>0</v>
      </c>
      <c r="H69" s="10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</row>
    <row r="70" spans="1:43" x14ac:dyDescent="0.2">
      <c r="A70" s="3" t="s">
        <v>250</v>
      </c>
      <c r="B70" s="3" t="s">
        <v>238</v>
      </c>
      <c r="C70" s="3" t="s">
        <v>239</v>
      </c>
      <c r="D70" s="3" t="s">
        <v>246</v>
      </c>
      <c r="E70" s="3"/>
      <c r="F70" s="3" t="s">
        <v>244</v>
      </c>
      <c r="G70" s="6">
        <v>0</v>
      </c>
      <c r="H70" s="6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</row>
    <row r="71" spans="1:43" x14ac:dyDescent="0.2">
      <c r="A71" s="3" t="s">
        <v>250</v>
      </c>
      <c r="B71" s="3" t="s">
        <v>238</v>
      </c>
      <c r="C71" s="3" t="s">
        <v>239</v>
      </c>
      <c r="D71" s="3" t="s">
        <v>246</v>
      </c>
      <c r="E71" s="3"/>
      <c r="F71" s="3" t="s">
        <v>245</v>
      </c>
      <c r="G71" s="9">
        <v>0</v>
      </c>
      <c r="H71" s="9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</row>
    <row r="72" spans="1:43" x14ac:dyDescent="0.2">
      <c r="A72" s="3" t="s">
        <v>250</v>
      </c>
      <c r="B72" s="3" t="s">
        <v>238</v>
      </c>
      <c r="C72" s="3" t="s">
        <v>239</v>
      </c>
      <c r="D72" s="3" t="s">
        <v>247</v>
      </c>
      <c r="E72" s="3"/>
      <c r="F72" s="3" t="s">
        <v>241</v>
      </c>
      <c r="G72" s="4">
        <v>552.10199999999998</v>
      </c>
      <c r="H72" s="4">
        <v>550.30700000000002</v>
      </c>
      <c r="I72" s="4">
        <v>721.77700000000004</v>
      </c>
      <c r="J72" s="4">
        <v>592.39099999999996</v>
      </c>
      <c r="K72" s="4">
        <v>575.03099999999995</v>
      </c>
      <c r="L72" s="4">
        <v>718.21400000000006</v>
      </c>
      <c r="M72" s="4">
        <v>797.77300000000002</v>
      </c>
      <c r="N72" s="4">
        <v>934.38499999999999</v>
      </c>
      <c r="O72" s="4">
        <v>886.85299999999995</v>
      </c>
      <c r="P72" s="4">
        <v>961.07600000000002</v>
      </c>
      <c r="Q72" s="4">
        <v>568.85599999999999</v>
      </c>
      <c r="R72" s="4">
        <v>429.41699999999997</v>
      </c>
      <c r="S72" s="4">
        <v>685.07</v>
      </c>
      <c r="T72" s="4">
        <v>531.255</v>
      </c>
      <c r="U72" s="4">
        <v>611.15099999999995</v>
      </c>
      <c r="V72" s="4">
        <v>484.96199999999999</v>
      </c>
      <c r="W72" s="4">
        <v>586.774</v>
      </c>
      <c r="X72" s="4">
        <v>731.90800000000002</v>
      </c>
      <c r="Y72" s="4">
        <v>703.09799999999996</v>
      </c>
      <c r="Z72" s="4">
        <v>501.06599999999997</v>
      </c>
      <c r="AA72" s="4">
        <v>666.24</v>
      </c>
      <c r="AB72" s="4">
        <v>807.02</v>
      </c>
      <c r="AC72" s="4">
        <v>800.18399999999997</v>
      </c>
      <c r="AD72" s="4">
        <v>815.84299999999996</v>
      </c>
      <c r="AE72" s="4">
        <v>920.18899999999996</v>
      </c>
      <c r="AF72" s="4">
        <v>929.94799999999998</v>
      </c>
      <c r="AG72" s="4">
        <v>508.428</v>
      </c>
      <c r="AH72" s="4">
        <v>638.03899999999999</v>
      </c>
      <c r="AI72" s="4">
        <v>613.24800000000005</v>
      </c>
      <c r="AJ72" s="4">
        <v>485.75599999999997</v>
      </c>
      <c r="AK72" s="4">
        <v>613.84799999999996</v>
      </c>
      <c r="AL72" s="4">
        <v>623.66899999999998</v>
      </c>
      <c r="AM72" s="4">
        <v>419.32400000000001</v>
      </c>
      <c r="AN72" s="4">
        <v>475.64299999999997</v>
      </c>
      <c r="AO72" s="4">
        <v>511.5</v>
      </c>
      <c r="AP72" s="4">
        <v>412.09</v>
      </c>
      <c r="AQ72" s="4">
        <v>463.92200000000003</v>
      </c>
    </row>
    <row r="73" spans="1:43" x14ac:dyDescent="0.2">
      <c r="A73" s="3" t="s">
        <v>250</v>
      </c>
      <c r="B73" s="3" t="s">
        <v>238</v>
      </c>
      <c r="C73" s="3" t="s">
        <v>239</v>
      </c>
      <c r="D73" s="3" t="s">
        <v>247</v>
      </c>
      <c r="E73" s="3"/>
      <c r="F73" s="3" t="s">
        <v>242</v>
      </c>
      <c r="G73" s="6">
        <v>18.212</v>
      </c>
      <c r="H73" s="6">
        <v>18.684999999999999</v>
      </c>
      <c r="I73" s="6">
        <v>23.202000000000002</v>
      </c>
      <c r="J73" s="6">
        <v>18.082000000000001</v>
      </c>
      <c r="K73" s="6">
        <v>16.152000000000001</v>
      </c>
      <c r="L73" s="6">
        <v>15.206</v>
      </c>
      <c r="M73" s="6">
        <v>18.861000000000001</v>
      </c>
      <c r="N73" s="6">
        <v>24.524999999999999</v>
      </c>
      <c r="O73" s="6">
        <v>20.117999999999999</v>
      </c>
      <c r="P73" s="6">
        <v>23.454000000000001</v>
      </c>
      <c r="Q73" s="6">
        <v>17.47</v>
      </c>
      <c r="R73" s="6">
        <v>13.824</v>
      </c>
      <c r="S73" s="6">
        <v>19.253</v>
      </c>
      <c r="T73" s="6">
        <v>16.292000000000002</v>
      </c>
      <c r="U73" s="6">
        <v>14.920999999999999</v>
      </c>
      <c r="V73" s="6">
        <v>12.743</v>
      </c>
      <c r="W73" s="6">
        <v>18.358000000000001</v>
      </c>
      <c r="X73" s="6">
        <v>18.712</v>
      </c>
      <c r="Y73" s="6">
        <v>16.611000000000001</v>
      </c>
      <c r="Z73" s="6">
        <v>15.484</v>
      </c>
      <c r="AA73" s="6">
        <v>20.640999999999998</v>
      </c>
      <c r="AB73" s="6">
        <v>22.198</v>
      </c>
      <c r="AC73" s="6">
        <v>22.577999999999999</v>
      </c>
      <c r="AD73" s="6">
        <v>24.516999999999999</v>
      </c>
      <c r="AE73" s="6">
        <v>26.939</v>
      </c>
      <c r="AF73" s="6">
        <v>29.655000000000001</v>
      </c>
      <c r="AG73" s="6">
        <v>22.765000000000001</v>
      </c>
      <c r="AH73" s="6">
        <v>19.395</v>
      </c>
      <c r="AI73" s="6">
        <v>19.039000000000001</v>
      </c>
      <c r="AJ73" s="6">
        <v>18.045999999999999</v>
      </c>
      <c r="AK73" s="6">
        <v>24.097000000000001</v>
      </c>
      <c r="AL73" s="6">
        <v>25.212</v>
      </c>
      <c r="AM73" s="6">
        <v>15.648999999999999</v>
      </c>
      <c r="AN73" s="6">
        <v>16.870999999999999</v>
      </c>
      <c r="AO73" s="6">
        <v>18.236999999999998</v>
      </c>
      <c r="AP73" s="6">
        <v>13.617000000000001</v>
      </c>
      <c r="AQ73" s="6">
        <v>14.499000000000001</v>
      </c>
    </row>
    <row r="74" spans="1:43" x14ac:dyDescent="0.2">
      <c r="A74" s="3" t="s">
        <v>250</v>
      </c>
      <c r="B74" s="3" t="s">
        <v>238</v>
      </c>
      <c r="C74" s="3" t="s">
        <v>239</v>
      </c>
      <c r="D74" s="3" t="s">
        <v>247</v>
      </c>
      <c r="E74" s="3"/>
      <c r="F74" s="3" t="s">
        <v>243</v>
      </c>
      <c r="G74" s="6">
        <v>64.504000000000005</v>
      </c>
      <c r="H74" s="6">
        <v>61.003</v>
      </c>
      <c r="I74" s="6">
        <v>59.091000000000001</v>
      </c>
      <c r="J74" s="6">
        <v>63.470999999999997</v>
      </c>
      <c r="K74" s="6">
        <v>65.504999999999995</v>
      </c>
      <c r="L74" s="6">
        <v>72.978999999999999</v>
      </c>
      <c r="M74" s="6">
        <v>74.174000000000007</v>
      </c>
      <c r="N74" s="6">
        <v>72.186999999999998</v>
      </c>
      <c r="O74" s="6">
        <v>65.914000000000001</v>
      </c>
      <c r="P74" s="6">
        <v>64.805999999999997</v>
      </c>
      <c r="Q74" s="6">
        <v>57.087000000000003</v>
      </c>
      <c r="R74" s="6">
        <v>56.22</v>
      </c>
      <c r="S74" s="6">
        <v>61.542999999999999</v>
      </c>
      <c r="T74" s="6">
        <v>58.146000000000001</v>
      </c>
      <c r="U74" s="6">
        <v>66.477999999999994</v>
      </c>
      <c r="V74" s="6">
        <v>64.66</v>
      </c>
      <c r="W74" s="6">
        <v>65.888000000000005</v>
      </c>
      <c r="X74" s="6">
        <v>65.308999999999997</v>
      </c>
      <c r="Y74" s="6">
        <v>62.43</v>
      </c>
      <c r="Z74" s="6">
        <v>64.977000000000004</v>
      </c>
      <c r="AA74" s="6">
        <v>65.039000000000001</v>
      </c>
      <c r="AB74" s="6">
        <v>65.463999999999999</v>
      </c>
      <c r="AC74" s="6">
        <v>71.108999999999995</v>
      </c>
      <c r="AD74" s="6">
        <v>75.849999999999994</v>
      </c>
      <c r="AE74" s="6">
        <v>75.557000000000002</v>
      </c>
      <c r="AF74" s="6">
        <v>73.055000000000007</v>
      </c>
      <c r="AG74" s="6">
        <v>72.578999999999994</v>
      </c>
      <c r="AH74" s="6">
        <v>80.164000000000001</v>
      </c>
      <c r="AI74" s="6">
        <v>64.727999999999994</v>
      </c>
      <c r="AJ74" s="6">
        <v>55.787999999999997</v>
      </c>
      <c r="AK74" s="6">
        <v>64.843999999999994</v>
      </c>
      <c r="AL74" s="6">
        <v>63.497</v>
      </c>
      <c r="AM74" s="6">
        <v>52.676000000000002</v>
      </c>
      <c r="AN74" s="6">
        <v>59.615000000000002</v>
      </c>
      <c r="AO74" s="6">
        <v>53.174999999999997</v>
      </c>
      <c r="AP74" s="6">
        <v>67.704999999999998</v>
      </c>
      <c r="AQ74" s="6">
        <v>74.334000000000003</v>
      </c>
    </row>
    <row r="75" spans="1:43" x14ac:dyDescent="0.2">
      <c r="A75" s="3" t="s">
        <v>250</v>
      </c>
      <c r="B75" s="3" t="s">
        <v>238</v>
      </c>
      <c r="C75" s="3" t="s">
        <v>239</v>
      </c>
      <c r="D75" s="3" t="s">
        <v>247</v>
      </c>
      <c r="E75" s="3"/>
      <c r="F75" s="3" t="s">
        <v>244</v>
      </c>
      <c r="G75" s="6">
        <v>28.124473600000002</v>
      </c>
      <c r="H75" s="6">
        <v>27.768493899999999</v>
      </c>
      <c r="I75" s="6">
        <v>27.2294451</v>
      </c>
      <c r="J75" s="6">
        <v>28.7109785</v>
      </c>
      <c r="K75" s="6">
        <v>25.720777500000001</v>
      </c>
      <c r="L75" s="6">
        <v>28.6250763</v>
      </c>
      <c r="M75" s="6">
        <v>29.734141600000001</v>
      </c>
      <c r="N75" s="6">
        <v>29.701360300000001</v>
      </c>
      <c r="O75" s="6">
        <v>27.860507500000001</v>
      </c>
      <c r="P75" s="6">
        <v>26.706683099999999</v>
      </c>
      <c r="Q75" s="6">
        <v>25.536583100000001</v>
      </c>
      <c r="R75" s="6">
        <v>24.538221799999999</v>
      </c>
      <c r="S75" s="6">
        <v>25.426211599999998</v>
      </c>
      <c r="T75" s="6">
        <v>23.276931900000001</v>
      </c>
      <c r="U75" s="6">
        <v>26.7493938</v>
      </c>
      <c r="V75" s="6">
        <v>26.0728534</v>
      </c>
      <c r="W75" s="6">
        <v>28.7022607</v>
      </c>
      <c r="X75" s="6">
        <v>27.785092800000001</v>
      </c>
      <c r="Y75" s="6">
        <v>29.1124902</v>
      </c>
      <c r="Z75" s="6">
        <v>27.667998399999998</v>
      </c>
      <c r="AA75" s="6">
        <v>29.711646200000001</v>
      </c>
      <c r="AB75" s="6">
        <v>29.052837100000001</v>
      </c>
      <c r="AC75" s="6">
        <v>31.080333199999998</v>
      </c>
      <c r="AD75" s="6">
        <v>34.169405900000001</v>
      </c>
      <c r="AE75" s="6">
        <v>33.864218800000003</v>
      </c>
      <c r="AF75" s="6">
        <v>31.009138700000001</v>
      </c>
      <c r="AG75" s="6">
        <v>38.5896428</v>
      </c>
      <c r="AH75" s="6">
        <v>38.6823993</v>
      </c>
      <c r="AI75" s="6">
        <v>36.239458900000002</v>
      </c>
      <c r="AJ75" s="6">
        <v>36.929855699999997</v>
      </c>
      <c r="AK75" s="6">
        <v>38.3601429</v>
      </c>
      <c r="AL75" s="6">
        <v>35.052283099999997</v>
      </c>
      <c r="AM75" s="6">
        <v>31.964005499999999</v>
      </c>
      <c r="AN75" s="6">
        <v>32.904293600000003</v>
      </c>
      <c r="AO75" s="6">
        <v>31.272239299999999</v>
      </c>
      <c r="AP75" s="6">
        <v>31.946810500000002</v>
      </c>
      <c r="AQ75" s="6">
        <v>28.183630600000001</v>
      </c>
    </row>
    <row r="76" spans="1:43" x14ac:dyDescent="0.2">
      <c r="A76" s="3" t="s">
        <v>250</v>
      </c>
      <c r="B76" s="3" t="s">
        <v>238</v>
      </c>
      <c r="C76" s="3" t="s">
        <v>239</v>
      </c>
      <c r="D76" s="3" t="s">
        <v>247</v>
      </c>
      <c r="E76" s="3"/>
      <c r="F76" s="3" t="s">
        <v>245</v>
      </c>
      <c r="G76" s="5">
        <v>370601.413</v>
      </c>
      <c r="H76" s="5">
        <v>380543.96299999999</v>
      </c>
      <c r="I76" s="5">
        <v>374700.49</v>
      </c>
      <c r="J76" s="5">
        <v>379614.68199999997</v>
      </c>
      <c r="K76" s="5">
        <v>406535.25599999999</v>
      </c>
      <c r="L76" s="5">
        <v>446281.15100000001</v>
      </c>
      <c r="M76" s="5">
        <v>513601.28100000002</v>
      </c>
      <c r="N76" s="5">
        <v>534396.00899999996</v>
      </c>
      <c r="O76" s="5">
        <v>466055.81</v>
      </c>
      <c r="P76" s="5">
        <v>534851.54799999995</v>
      </c>
      <c r="Q76" s="5">
        <v>398244.902</v>
      </c>
      <c r="R76" s="5">
        <v>307738.57</v>
      </c>
      <c r="S76" s="5">
        <v>438837.37300000002</v>
      </c>
      <c r="T76" s="5">
        <v>374888.43900000001</v>
      </c>
      <c r="U76" s="5">
        <v>406148.24400000001</v>
      </c>
      <c r="V76" s="5">
        <v>421874.47899999999</v>
      </c>
      <c r="W76" s="5">
        <v>489135.35999999999</v>
      </c>
      <c r="X76" s="5">
        <v>577350.23600000003</v>
      </c>
      <c r="Y76" s="5">
        <v>491692.875</v>
      </c>
      <c r="Z76" s="5">
        <v>424140.67300000001</v>
      </c>
      <c r="AA76" s="5">
        <v>497161.16200000001</v>
      </c>
      <c r="AB76" s="5">
        <v>596068.89300000004</v>
      </c>
      <c r="AC76" s="5">
        <v>592999.35800000001</v>
      </c>
      <c r="AD76" s="5">
        <v>613263.424</v>
      </c>
      <c r="AE76" s="5">
        <v>722048.47100000002</v>
      </c>
      <c r="AF76" s="5">
        <v>698202.70499999996</v>
      </c>
      <c r="AG76" s="5">
        <v>431514.53700000001</v>
      </c>
      <c r="AH76" s="5">
        <v>570737.90899999999</v>
      </c>
      <c r="AI76" s="5">
        <v>544830.71999999997</v>
      </c>
      <c r="AJ76" s="5">
        <v>445184.02600000001</v>
      </c>
      <c r="AK76" s="5">
        <v>517589.04100000003</v>
      </c>
      <c r="AL76" s="5">
        <v>569998.96900000004</v>
      </c>
      <c r="AM76" s="5">
        <v>400530.14500000002</v>
      </c>
      <c r="AN76" s="5">
        <v>424443.91399999999</v>
      </c>
      <c r="AO76" s="5">
        <v>406479.98499999999</v>
      </c>
      <c r="AP76" s="5">
        <v>350714.8</v>
      </c>
      <c r="AQ76" s="5">
        <v>398129.86200000002</v>
      </c>
    </row>
    <row r="77" spans="1:43" x14ac:dyDescent="0.2">
      <c r="A77" s="3" t="s">
        <v>250</v>
      </c>
      <c r="B77" s="3" t="s">
        <v>238</v>
      </c>
      <c r="C77" s="3" t="s">
        <v>239</v>
      </c>
      <c r="D77" s="3" t="s">
        <v>248</v>
      </c>
      <c r="E77" s="3"/>
      <c r="F77" s="3" t="s">
        <v>241</v>
      </c>
      <c r="G77" s="4">
        <v>65.622</v>
      </c>
      <c r="H77" s="4">
        <v>92.679000000000002</v>
      </c>
      <c r="I77" s="4">
        <v>81.864999999999995</v>
      </c>
      <c r="J77" s="4">
        <v>153.86000000000001</v>
      </c>
      <c r="K77" s="4">
        <v>149.762</v>
      </c>
      <c r="L77" s="4">
        <v>163.35400000000001</v>
      </c>
      <c r="M77" s="4">
        <v>135.56800000000001</v>
      </c>
      <c r="N77" s="4">
        <v>201.953</v>
      </c>
      <c r="O77" s="4">
        <v>231.15700000000001</v>
      </c>
      <c r="P77" s="4">
        <v>101.29900000000001</v>
      </c>
      <c r="Q77" s="4">
        <v>62.781999999999996</v>
      </c>
      <c r="R77" s="4">
        <v>4.3579999999999997</v>
      </c>
      <c r="S77" s="4">
        <v>52.738</v>
      </c>
      <c r="T77" s="4">
        <v>0</v>
      </c>
      <c r="U77" s="4">
        <v>0</v>
      </c>
      <c r="V77" s="4">
        <v>0</v>
      </c>
      <c r="W77" s="4">
        <v>12.897</v>
      </c>
      <c r="X77" s="4">
        <v>0</v>
      </c>
      <c r="Y77" s="4">
        <v>22.433</v>
      </c>
      <c r="Z77" s="4">
        <v>0</v>
      </c>
      <c r="AA77" s="4">
        <v>9.8140000000000001</v>
      </c>
      <c r="AB77" s="4">
        <v>0</v>
      </c>
      <c r="AC77" s="4">
        <v>0</v>
      </c>
      <c r="AD77" s="4">
        <v>0</v>
      </c>
      <c r="AE77" s="4">
        <v>0</v>
      </c>
      <c r="AF77" s="4">
        <v>16.626999999999999</v>
      </c>
      <c r="AG77" s="4">
        <v>0</v>
      </c>
      <c r="AH77" s="4">
        <v>19.001999999999999</v>
      </c>
      <c r="AI77" s="7">
        <v>0</v>
      </c>
      <c r="AJ77" s="4">
        <v>0</v>
      </c>
      <c r="AK77" s="4">
        <v>16.768999999999998</v>
      </c>
      <c r="AL77" s="4">
        <v>0</v>
      </c>
      <c r="AM77" s="4">
        <v>14.852</v>
      </c>
      <c r="AN77" s="4">
        <v>2.1000000000000001E-2</v>
      </c>
      <c r="AO77" s="7">
        <v>0</v>
      </c>
      <c r="AP77" s="8">
        <v>0</v>
      </c>
      <c r="AQ77" s="8">
        <v>0</v>
      </c>
    </row>
    <row r="78" spans="1:43" x14ac:dyDescent="0.2">
      <c r="A78" s="3" t="s">
        <v>250</v>
      </c>
      <c r="B78" s="3" t="s">
        <v>238</v>
      </c>
      <c r="C78" s="3" t="s">
        <v>239</v>
      </c>
      <c r="D78" s="3" t="s">
        <v>248</v>
      </c>
      <c r="E78" s="3"/>
      <c r="F78" s="3" t="s">
        <v>242</v>
      </c>
      <c r="G78" s="6">
        <v>2.165</v>
      </c>
      <c r="H78" s="6">
        <v>3.1469999999999998</v>
      </c>
      <c r="I78" s="6">
        <v>2.6320000000000001</v>
      </c>
      <c r="J78" s="6">
        <v>4.6959999999999997</v>
      </c>
      <c r="K78" s="6">
        <v>4.2069999999999999</v>
      </c>
      <c r="L78" s="6">
        <v>3.4590000000000001</v>
      </c>
      <c r="M78" s="6">
        <v>3.2050000000000001</v>
      </c>
      <c r="N78" s="6">
        <v>5.3010000000000002</v>
      </c>
      <c r="O78" s="6">
        <v>5.2439999999999998</v>
      </c>
      <c r="P78" s="6">
        <v>2.472</v>
      </c>
      <c r="Q78" s="6">
        <v>1.9279999999999999</v>
      </c>
      <c r="R78" s="6">
        <v>0.14000000000000001</v>
      </c>
      <c r="S78" s="6">
        <v>1.482</v>
      </c>
      <c r="T78" s="6">
        <v>0</v>
      </c>
      <c r="U78" s="6">
        <v>0</v>
      </c>
      <c r="V78" s="6">
        <v>0</v>
      </c>
      <c r="W78" s="6">
        <v>0.40400000000000003</v>
      </c>
      <c r="X78" s="6">
        <v>0</v>
      </c>
      <c r="Y78" s="6">
        <v>0.53</v>
      </c>
      <c r="Z78" s="6">
        <v>0</v>
      </c>
      <c r="AA78" s="6">
        <v>0.30399999999999999</v>
      </c>
      <c r="AB78" s="6">
        <v>0</v>
      </c>
      <c r="AC78" s="6">
        <v>0</v>
      </c>
      <c r="AD78" s="6">
        <v>0</v>
      </c>
      <c r="AE78" s="6">
        <v>0</v>
      </c>
      <c r="AF78" s="6">
        <v>0.53</v>
      </c>
      <c r="AG78" s="6">
        <v>0</v>
      </c>
      <c r="AH78" s="6">
        <v>0.57799999999999996</v>
      </c>
      <c r="AI78" s="10">
        <v>0</v>
      </c>
      <c r="AJ78" s="6">
        <v>0</v>
      </c>
      <c r="AK78" s="6">
        <v>0.65800000000000003</v>
      </c>
      <c r="AL78" s="6">
        <v>0</v>
      </c>
      <c r="AM78" s="6">
        <v>0.55400000000000005</v>
      </c>
      <c r="AN78" s="6">
        <v>1E-3</v>
      </c>
      <c r="AO78" s="10">
        <v>0</v>
      </c>
      <c r="AP78" s="8">
        <v>0</v>
      </c>
      <c r="AQ78" s="8">
        <v>0</v>
      </c>
    </row>
    <row r="79" spans="1:43" x14ac:dyDescent="0.2">
      <c r="A79" s="3" t="s">
        <v>250</v>
      </c>
      <c r="B79" s="3" t="s">
        <v>238</v>
      </c>
      <c r="C79" s="3" t="s">
        <v>239</v>
      </c>
      <c r="D79" s="3" t="s">
        <v>248</v>
      </c>
      <c r="E79" s="3"/>
      <c r="F79" s="3" t="s">
        <v>243</v>
      </c>
      <c r="G79" s="6">
        <v>21.571000000000002</v>
      </c>
      <c r="H79" s="6">
        <v>22.658999999999999</v>
      </c>
      <c r="I79" s="6">
        <v>23.111999999999998</v>
      </c>
      <c r="J79" s="6">
        <v>21.898</v>
      </c>
      <c r="K79" s="6">
        <v>20.8</v>
      </c>
      <c r="L79" s="6">
        <v>27.678999999999998</v>
      </c>
      <c r="M79" s="6">
        <v>29.742999999999999</v>
      </c>
      <c r="N79" s="6">
        <v>31.568000000000001</v>
      </c>
      <c r="O79" s="6">
        <v>32.9</v>
      </c>
      <c r="P79" s="6">
        <v>24.106999999999999</v>
      </c>
      <c r="Q79" s="6">
        <v>20.260999999999999</v>
      </c>
      <c r="R79" s="6">
        <v>17.324000000000002</v>
      </c>
      <c r="S79" s="6">
        <v>15.638999999999999</v>
      </c>
      <c r="T79" s="6">
        <v>0.61599999999999999</v>
      </c>
      <c r="U79" s="6">
        <v>0.42499999999999999</v>
      </c>
      <c r="V79" s="6">
        <v>0.96899999999999997</v>
      </c>
      <c r="W79" s="6">
        <v>0.94899999999999995</v>
      </c>
      <c r="X79" s="6">
        <v>0.17599999999999999</v>
      </c>
      <c r="Y79" s="6">
        <v>1.897</v>
      </c>
      <c r="Z79" s="6">
        <v>0.47099999999999997</v>
      </c>
      <c r="AA79" s="6">
        <v>1.286</v>
      </c>
      <c r="AB79" s="6">
        <v>0.14899999999999999</v>
      </c>
      <c r="AC79" s="6">
        <v>0.36599999999999999</v>
      </c>
      <c r="AD79" s="6">
        <v>1.2370000000000001</v>
      </c>
      <c r="AE79" s="6">
        <v>0.51</v>
      </c>
      <c r="AF79" s="6">
        <v>0.84299999999999997</v>
      </c>
      <c r="AG79" s="6">
        <v>1.012</v>
      </c>
      <c r="AH79" s="6">
        <v>2.0110000000000001</v>
      </c>
      <c r="AI79" s="10">
        <v>0</v>
      </c>
      <c r="AJ79" s="6">
        <v>0.42799999999999999</v>
      </c>
      <c r="AK79" s="6">
        <v>1.2</v>
      </c>
      <c r="AL79" s="6">
        <v>0.17799999999999999</v>
      </c>
      <c r="AM79" s="6">
        <v>1.6240000000000001</v>
      </c>
      <c r="AN79" s="6">
        <v>1.9E-2</v>
      </c>
      <c r="AO79" s="10">
        <v>0</v>
      </c>
      <c r="AP79" s="8">
        <v>0</v>
      </c>
      <c r="AQ79" s="8">
        <v>0</v>
      </c>
    </row>
    <row r="80" spans="1:43" x14ac:dyDescent="0.2">
      <c r="A80" s="3" t="s">
        <v>250</v>
      </c>
      <c r="B80" s="3" t="s">
        <v>238</v>
      </c>
      <c r="C80" s="3" t="s">
        <v>239</v>
      </c>
      <c r="D80" s="3" t="s">
        <v>248</v>
      </c>
      <c r="E80" s="3"/>
      <c r="F80" s="3" t="s">
        <v>244</v>
      </c>
      <c r="G80" s="6">
        <v>3.3851461</v>
      </c>
      <c r="H80" s="6">
        <v>3.7453734999999999</v>
      </c>
      <c r="I80" s="6">
        <v>3.7449490999999999</v>
      </c>
      <c r="J80" s="6">
        <v>3.8609851000000002</v>
      </c>
      <c r="K80" s="6">
        <v>3.8592567999999998</v>
      </c>
      <c r="L80" s="6">
        <v>3.4628461000000001</v>
      </c>
      <c r="M80" s="6">
        <v>3.4628448999999999</v>
      </c>
      <c r="N80" s="6">
        <v>3.4628432999999998</v>
      </c>
      <c r="O80" s="6">
        <v>3.4961826999999999</v>
      </c>
      <c r="P80" s="6">
        <v>1.7032214999999999</v>
      </c>
      <c r="Q80" s="6">
        <v>1.7030091000000001</v>
      </c>
      <c r="R80" s="6">
        <v>1.7025401</v>
      </c>
      <c r="S80" s="6">
        <v>2.1246621999999999</v>
      </c>
      <c r="T80" s="6">
        <v>2.0310796</v>
      </c>
      <c r="U80" s="6">
        <v>2.0651811000000002</v>
      </c>
      <c r="V80" s="6">
        <v>2.0125964000000001</v>
      </c>
      <c r="W80" s="6">
        <v>2.0501054000000001</v>
      </c>
      <c r="X80" s="6">
        <v>1.2609851000000001</v>
      </c>
      <c r="Y80" s="6">
        <v>1.2609851999999999</v>
      </c>
      <c r="Z80" s="6">
        <v>1.2609851000000001</v>
      </c>
      <c r="AA80" s="6">
        <v>1.2609842</v>
      </c>
      <c r="AB80" s="6">
        <v>1.4410223</v>
      </c>
      <c r="AC80" s="6">
        <v>1.4409566</v>
      </c>
      <c r="AD80" s="6">
        <v>1.7189798999999999</v>
      </c>
      <c r="AE80" s="6">
        <v>2.0627814999999998</v>
      </c>
      <c r="AF80" s="6">
        <v>2.0627835000000001</v>
      </c>
      <c r="AG80" s="6">
        <v>2.0624430999999999</v>
      </c>
      <c r="AH80" s="6">
        <v>2.0622839000000002</v>
      </c>
      <c r="AI80" s="6">
        <v>0</v>
      </c>
      <c r="AJ80" s="6">
        <v>1.8866898000000001</v>
      </c>
      <c r="AK80" s="6">
        <v>1.8857504</v>
      </c>
      <c r="AL80" s="6">
        <v>1.8857504</v>
      </c>
      <c r="AM80" s="6">
        <v>1.8983044</v>
      </c>
      <c r="AN80" s="6">
        <v>1.2554900000000001E-2</v>
      </c>
      <c r="AO80" s="6">
        <v>0</v>
      </c>
      <c r="AP80" s="8">
        <v>0</v>
      </c>
      <c r="AQ80" s="8">
        <v>0</v>
      </c>
    </row>
    <row r="81" spans="1:43" x14ac:dyDescent="0.2">
      <c r="A81" s="3" t="s">
        <v>250</v>
      </c>
      <c r="B81" s="3" t="s">
        <v>238</v>
      </c>
      <c r="C81" s="3" t="s">
        <v>239</v>
      </c>
      <c r="D81" s="3" t="s">
        <v>248</v>
      </c>
      <c r="E81" s="3"/>
      <c r="F81" s="3" t="s">
        <v>245</v>
      </c>
      <c r="G81" s="5">
        <v>36211.705999999998</v>
      </c>
      <c r="H81" s="5">
        <v>48445.165999999997</v>
      </c>
      <c r="I81" s="5">
        <v>45085.675999999999</v>
      </c>
      <c r="J81" s="5">
        <v>88527.186000000002</v>
      </c>
      <c r="K81" s="5">
        <v>86011.118000000002</v>
      </c>
      <c r="L81" s="5">
        <v>95480.751999999993</v>
      </c>
      <c r="M81" s="5">
        <v>76144.5</v>
      </c>
      <c r="N81" s="5">
        <v>119663.405</v>
      </c>
      <c r="O81" s="5">
        <v>138797.304</v>
      </c>
      <c r="P81" s="5">
        <v>53756.171000000002</v>
      </c>
      <c r="Q81" s="5">
        <v>34728.703999999998</v>
      </c>
      <c r="R81" s="5">
        <v>2974.5749999999998</v>
      </c>
      <c r="S81" s="5">
        <v>34467.423999999999</v>
      </c>
      <c r="T81" s="5">
        <v>0</v>
      </c>
      <c r="U81" s="5">
        <v>0</v>
      </c>
      <c r="V81" s="5">
        <v>0</v>
      </c>
      <c r="W81" s="5">
        <v>6809.4470000000001</v>
      </c>
      <c r="X81" s="5">
        <v>0</v>
      </c>
      <c r="Y81" s="5">
        <v>16264.08</v>
      </c>
      <c r="Z81" s="5">
        <v>0</v>
      </c>
      <c r="AA81" s="5">
        <v>7115.4430000000002</v>
      </c>
      <c r="AB81" s="5">
        <v>0</v>
      </c>
      <c r="AC81" s="5">
        <v>0</v>
      </c>
      <c r="AD81" s="5">
        <v>0</v>
      </c>
      <c r="AE81" s="5">
        <v>0</v>
      </c>
      <c r="AF81" s="5">
        <v>12054.438</v>
      </c>
      <c r="AG81" s="5">
        <v>0</v>
      </c>
      <c r="AH81" s="5">
        <v>13776.678</v>
      </c>
      <c r="AI81" s="9">
        <v>0</v>
      </c>
      <c r="AJ81" s="5">
        <v>0</v>
      </c>
      <c r="AK81" s="5">
        <v>12157.798000000001</v>
      </c>
      <c r="AL81" s="5">
        <v>0</v>
      </c>
      <c r="AM81" s="5">
        <v>10840.612999999999</v>
      </c>
      <c r="AN81" s="5">
        <v>24.323</v>
      </c>
      <c r="AO81" s="9">
        <v>0</v>
      </c>
      <c r="AP81" s="8">
        <v>0</v>
      </c>
      <c r="AQ81" s="8">
        <v>0</v>
      </c>
    </row>
    <row r="82" spans="1:43" x14ac:dyDescent="0.2">
      <c r="A82" s="3" t="s">
        <v>9</v>
      </c>
      <c r="B82" s="3" t="s">
        <v>238</v>
      </c>
      <c r="C82" s="3" t="s">
        <v>239</v>
      </c>
      <c r="D82" s="3" t="s">
        <v>240</v>
      </c>
      <c r="E82" s="3"/>
      <c r="F82" s="3" t="s">
        <v>241</v>
      </c>
      <c r="G82" s="4">
        <v>8301.5020000000004</v>
      </c>
      <c r="H82" s="4">
        <v>10122.634</v>
      </c>
      <c r="I82" s="4">
        <v>8731.723</v>
      </c>
      <c r="J82" s="4">
        <v>9624.0869999999995</v>
      </c>
      <c r="K82" s="4">
        <v>9429.48</v>
      </c>
      <c r="L82" s="4">
        <v>6818.1880000000001</v>
      </c>
      <c r="M82" s="4">
        <v>6361.5060000000003</v>
      </c>
      <c r="N82" s="4">
        <v>5944.6729999999998</v>
      </c>
      <c r="O82" s="4">
        <v>5515.4179999999997</v>
      </c>
      <c r="P82" s="4">
        <v>5285.68</v>
      </c>
      <c r="Q82" s="4">
        <v>5069.6139999999996</v>
      </c>
      <c r="R82" s="4">
        <v>4963.96</v>
      </c>
      <c r="S82" s="4">
        <v>5700.0929999999998</v>
      </c>
      <c r="T82" s="4">
        <v>6375.4340000000002</v>
      </c>
      <c r="U82" s="4">
        <v>5219.7030000000004</v>
      </c>
      <c r="V82" s="4">
        <v>6652.2129999999997</v>
      </c>
      <c r="W82" s="4">
        <v>6569.2629999999999</v>
      </c>
      <c r="X82" s="4">
        <v>6380.2610000000004</v>
      </c>
      <c r="Y82" s="4">
        <v>5984.0420000000004</v>
      </c>
      <c r="Z82" s="4">
        <v>4288.7700000000004</v>
      </c>
      <c r="AA82" s="4">
        <v>4467.3869999999997</v>
      </c>
      <c r="AB82" s="4">
        <v>4878.0990000000002</v>
      </c>
      <c r="AC82" s="4">
        <v>4505.232</v>
      </c>
      <c r="AD82" s="4">
        <v>4562.9260000000004</v>
      </c>
      <c r="AE82" s="4">
        <v>4720.7870000000003</v>
      </c>
      <c r="AF82" s="4">
        <v>6681.7960000000003</v>
      </c>
      <c r="AG82" s="4">
        <v>5192.4579999999996</v>
      </c>
      <c r="AH82" s="4">
        <v>6207.8860000000004</v>
      </c>
      <c r="AI82" s="4">
        <v>6142.3590000000004</v>
      </c>
      <c r="AJ82" s="4">
        <v>5507.1</v>
      </c>
      <c r="AK82" s="4">
        <v>5929.8670000000002</v>
      </c>
      <c r="AL82" s="4">
        <v>5285.37</v>
      </c>
      <c r="AM82" s="4">
        <v>4951.12</v>
      </c>
      <c r="AN82" s="4">
        <v>5506.1390000000001</v>
      </c>
      <c r="AO82" s="4">
        <v>5496.1610000000001</v>
      </c>
      <c r="AP82" s="4">
        <v>4402.9070000000002</v>
      </c>
      <c r="AQ82" s="4">
        <v>5051.357</v>
      </c>
    </row>
    <row r="83" spans="1:43" x14ac:dyDescent="0.2">
      <c r="A83" s="3" t="s">
        <v>9</v>
      </c>
      <c r="B83" s="3" t="s">
        <v>238</v>
      </c>
      <c r="C83" s="3" t="s">
        <v>239</v>
      </c>
      <c r="D83" s="3" t="s">
        <v>240</v>
      </c>
      <c r="E83" s="3"/>
      <c r="F83" s="3" t="s">
        <v>242</v>
      </c>
      <c r="G83" s="6">
        <v>12.826000000000001</v>
      </c>
      <c r="H83" s="6">
        <v>15.362</v>
      </c>
      <c r="I83" s="6">
        <v>12.869</v>
      </c>
      <c r="J83" s="6">
        <v>12.837999999999999</v>
      </c>
      <c r="K83" s="6">
        <v>11.069000000000001</v>
      </c>
      <c r="L83" s="6">
        <v>9.9600000000000009</v>
      </c>
      <c r="M83" s="6">
        <v>8.9329999999999998</v>
      </c>
      <c r="N83" s="6">
        <v>9.5830000000000002</v>
      </c>
      <c r="O83" s="6">
        <v>10.087999999999999</v>
      </c>
      <c r="P83" s="6">
        <v>9.952</v>
      </c>
      <c r="Q83" s="6">
        <v>9.1859999999999999</v>
      </c>
      <c r="R83" s="6">
        <v>9.2870000000000008</v>
      </c>
      <c r="S83" s="6">
        <v>11.205</v>
      </c>
      <c r="T83" s="6">
        <v>12.058999999999999</v>
      </c>
      <c r="U83" s="6">
        <v>9.093</v>
      </c>
      <c r="V83" s="6">
        <v>10.904</v>
      </c>
      <c r="W83" s="6">
        <v>9.9450000000000003</v>
      </c>
      <c r="X83" s="6">
        <v>10.637</v>
      </c>
      <c r="Y83" s="6">
        <v>9.4770000000000003</v>
      </c>
      <c r="Z83" s="6">
        <v>7.4569999999999999</v>
      </c>
      <c r="AA83" s="6">
        <v>9.0399999999999991</v>
      </c>
      <c r="AB83" s="6">
        <v>9.8620000000000001</v>
      </c>
      <c r="AC83" s="6">
        <v>9.5329999999999995</v>
      </c>
      <c r="AD83" s="6">
        <v>10.130000000000001</v>
      </c>
      <c r="AE83" s="6">
        <v>10.311</v>
      </c>
      <c r="AF83" s="6">
        <v>13.528</v>
      </c>
      <c r="AG83" s="6">
        <v>10.879</v>
      </c>
      <c r="AH83" s="6">
        <v>11.419</v>
      </c>
      <c r="AI83" s="6">
        <v>10.504</v>
      </c>
      <c r="AJ83" s="6">
        <v>9.7889999999999997</v>
      </c>
      <c r="AK83" s="6">
        <v>10.102</v>
      </c>
      <c r="AL83" s="6">
        <v>10.023999999999999</v>
      </c>
      <c r="AM83" s="6">
        <v>9.8149999999999995</v>
      </c>
      <c r="AN83" s="6">
        <v>10.459</v>
      </c>
      <c r="AO83" s="6">
        <v>11.061</v>
      </c>
      <c r="AP83" s="6">
        <v>9.7129999999999992</v>
      </c>
      <c r="AQ83" s="6">
        <v>10.095000000000001</v>
      </c>
    </row>
    <row r="84" spans="1:43" x14ac:dyDescent="0.2">
      <c r="A84" s="3" t="s">
        <v>9</v>
      </c>
      <c r="B84" s="3" t="s">
        <v>238</v>
      </c>
      <c r="C84" s="3" t="s">
        <v>239</v>
      </c>
      <c r="D84" s="3" t="s">
        <v>240</v>
      </c>
      <c r="E84" s="3"/>
      <c r="F84" s="3" t="s">
        <v>243</v>
      </c>
      <c r="G84" s="6">
        <v>99.941999999999993</v>
      </c>
      <c r="H84" s="6">
        <v>99.932000000000002</v>
      </c>
      <c r="I84" s="6">
        <v>99.971999999999994</v>
      </c>
      <c r="J84" s="6">
        <v>99.980999999999995</v>
      </c>
      <c r="K84" s="6">
        <v>99.975999999999999</v>
      </c>
      <c r="L84" s="6">
        <v>99.947000000000003</v>
      </c>
      <c r="M84" s="6">
        <v>99.921999999999997</v>
      </c>
      <c r="N84" s="6">
        <v>99.917000000000002</v>
      </c>
      <c r="O84" s="6">
        <v>99.91</v>
      </c>
      <c r="P84" s="6">
        <v>99.887</v>
      </c>
      <c r="Q84" s="6">
        <v>99.950999999999993</v>
      </c>
      <c r="R84" s="6">
        <v>100</v>
      </c>
      <c r="S84" s="6">
        <v>99.992999999999995</v>
      </c>
      <c r="T84" s="6">
        <v>99.998999999999995</v>
      </c>
      <c r="U84" s="6">
        <v>99.992000000000004</v>
      </c>
      <c r="V84" s="6">
        <v>99.992000000000004</v>
      </c>
      <c r="W84" s="6">
        <v>99.992999999999995</v>
      </c>
      <c r="X84" s="6">
        <v>99.998000000000005</v>
      </c>
      <c r="Y84" s="6">
        <v>99.975999999999999</v>
      </c>
      <c r="Z84" s="6">
        <v>99.992000000000004</v>
      </c>
      <c r="AA84" s="6">
        <v>99.983999999999995</v>
      </c>
      <c r="AB84" s="6">
        <v>99.992000000000004</v>
      </c>
      <c r="AC84" s="6">
        <v>99.984999999999999</v>
      </c>
      <c r="AD84" s="6">
        <v>100</v>
      </c>
      <c r="AE84" s="6">
        <v>99.978999999999999</v>
      </c>
      <c r="AF84" s="6">
        <v>100</v>
      </c>
      <c r="AG84" s="6">
        <v>100</v>
      </c>
      <c r="AH84" s="6">
        <v>100</v>
      </c>
      <c r="AI84" s="6">
        <v>99.994</v>
      </c>
      <c r="AJ84" s="6">
        <v>99.998000000000005</v>
      </c>
      <c r="AK84" s="6">
        <v>99.994</v>
      </c>
      <c r="AL84" s="6">
        <v>99.986000000000004</v>
      </c>
      <c r="AM84" s="6">
        <v>99.99</v>
      </c>
      <c r="AN84" s="6">
        <v>99.998000000000005</v>
      </c>
      <c r="AO84" s="6">
        <v>99.998999999999995</v>
      </c>
      <c r="AP84" s="6">
        <v>99.991</v>
      </c>
      <c r="AQ84" s="6">
        <v>99.992999999999995</v>
      </c>
    </row>
    <row r="85" spans="1:43" x14ac:dyDescent="0.2">
      <c r="A85" s="3" t="s">
        <v>9</v>
      </c>
      <c r="B85" s="3" t="s">
        <v>238</v>
      </c>
      <c r="C85" s="3" t="s">
        <v>239</v>
      </c>
      <c r="D85" s="3" t="s">
        <v>240</v>
      </c>
      <c r="E85" s="3"/>
      <c r="F85" s="3" t="s">
        <v>244</v>
      </c>
      <c r="G85" s="6">
        <v>96.884657599999997</v>
      </c>
      <c r="H85" s="6">
        <v>96.8930881</v>
      </c>
      <c r="I85" s="6">
        <v>97.205185900000004</v>
      </c>
      <c r="J85" s="6">
        <v>97.597560900000005</v>
      </c>
      <c r="K85" s="6">
        <v>95.886713400000005</v>
      </c>
      <c r="L85" s="6">
        <v>95.897331800000003</v>
      </c>
      <c r="M85" s="6">
        <v>97.433697199999997</v>
      </c>
      <c r="N85" s="6">
        <v>97.325066000000007</v>
      </c>
      <c r="O85" s="6">
        <v>97.044759499999998</v>
      </c>
      <c r="P85" s="6">
        <v>96.102437600000002</v>
      </c>
      <c r="Q85" s="6">
        <v>97.333214400000003</v>
      </c>
      <c r="R85" s="6">
        <v>99.384183399999998</v>
      </c>
      <c r="S85" s="6">
        <v>97.333214400000003</v>
      </c>
      <c r="T85" s="6">
        <v>97.132871600000001</v>
      </c>
      <c r="U85" s="6">
        <v>96.734904999999998</v>
      </c>
      <c r="V85" s="6">
        <v>96.692216799999997</v>
      </c>
      <c r="W85" s="6">
        <v>96.658721</v>
      </c>
      <c r="X85" s="6">
        <v>96.501467899999994</v>
      </c>
      <c r="Y85" s="6">
        <v>96.206007900000003</v>
      </c>
      <c r="Z85" s="6">
        <v>96.491248600000006</v>
      </c>
      <c r="AA85" s="6">
        <v>96.483619500000003</v>
      </c>
      <c r="AB85" s="6">
        <v>96.791150599999995</v>
      </c>
      <c r="AC85" s="6">
        <v>96.686179600000003</v>
      </c>
      <c r="AD85" s="6">
        <v>96.552605799999995</v>
      </c>
      <c r="AE85" s="6">
        <v>97.250558799999993</v>
      </c>
      <c r="AF85" s="6">
        <v>99.345776200000003</v>
      </c>
      <c r="AG85" s="6">
        <v>98.867792100000003</v>
      </c>
      <c r="AH85" s="6">
        <v>96.989358100000004</v>
      </c>
      <c r="AI85" s="6">
        <v>97.050667500000003</v>
      </c>
      <c r="AJ85" s="6">
        <v>96.7578788</v>
      </c>
      <c r="AK85" s="6">
        <v>97.037964700000003</v>
      </c>
      <c r="AL85" s="6">
        <v>97.024779100000003</v>
      </c>
      <c r="AM85" s="6">
        <v>97.027042800000004</v>
      </c>
      <c r="AN85" s="6">
        <v>97.028649400000006</v>
      </c>
      <c r="AO85" s="6">
        <v>97.308380999999997</v>
      </c>
      <c r="AP85" s="6">
        <v>97.492318100000006</v>
      </c>
      <c r="AQ85" s="6">
        <v>97.480574500000003</v>
      </c>
    </row>
    <row r="86" spans="1:43" x14ac:dyDescent="0.2">
      <c r="A86" s="3" t="s">
        <v>9</v>
      </c>
      <c r="B86" s="3" t="s">
        <v>238</v>
      </c>
      <c r="C86" s="3" t="s">
        <v>239</v>
      </c>
      <c r="D86" s="3" t="s">
        <v>240</v>
      </c>
      <c r="E86" s="3"/>
      <c r="F86" s="3" t="s">
        <v>245</v>
      </c>
      <c r="G86" s="5">
        <v>4209950.53</v>
      </c>
      <c r="H86" s="5">
        <v>4937906.2829999998</v>
      </c>
      <c r="I86" s="5">
        <v>4440242.3720000004</v>
      </c>
      <c r="J86" s="5">
        <v>5395744.1689999998</v>
      </c>
      <c r="K86" s="5">
        <v>5378754.5760000004</v>
      </c>
      <c r="L86" s="5">
        <v>3870373.1639999999</v>
      </c>
      <c r="M86" s="5">
        <v>4096672.0279999999</v>
      </c>
      <c r="N86" s="5">
        <v>3611149.9920000001</v>
      </c>
      <c r="O86" s="5">
        <v>3128200.6039999998</v>
      </c>
      <c r="P86" s="5">
        <v>2991200.827</v>
      </c>
      <c r="Q86" s="5">
        <v>3207768.0419999999</v>
      </c>
      <c r="R86" s="5">
        <v>2998821.5630000001</v>
      </c>
      <c r="S86" s="5">
        <v>3309494.4270000001</v>
      </c>
      <c r="T86" s="5">
        <v>3330273.6680000001</v>
      </c>
      <c r="U86" s="5">
        <v>3233908.2919999999</v>
      </c>
      <c r="V86" s="5">
        <v>3952883.6320000002</v>
      </c>
      <c r="W86" s="5">
        <v>4404708.9270000001</v>
      </c>
      <c r="X86" s="5">
        <v>3945955.5610000002</v>
      </c>
      <c r="Y86" s="5">
        <v>4102058.6850000001</v>
      </c>
      <c r="Z86" s="5">
        <v>3048654.5269999998</v>
      </c>
      <c r="AA86" s="5">
        <v>2967632.3620000002</v>
      </c>
      <c r="AB86" s="5">
        <v>2943551.344</v>
      </c>
      <c r="AC86" s="5">
        <v>2976821.963</v>
      </c>
      <c r="AD86" s="5">
        <v>2896545.53</v>
      </c>
      <c r="AE86" s="5">
        <v>2997553.67</v>
      </c>
      <c r="AF86" s="5">
        <v>3505929.5380000002</v>
      </c>
      <c r="AG86" s="5">
        <v>3237867.32</v>
      </c>
      <c r="AH86" s="5">
        <v>3945816.8730000001</v>
      </c>
      <c r="AI86" s="5">
        <v>4265970.2450000001</v>
      </c>
      <c r="AJ86" s="5">
        <v>3823121.0869999998</v>
      </c>
      <c r="AK86" s="5">
        <v>3715949.3620000002</v>
      </c>
      <c r="AL86" s="5">
        <v>3609163.963</v>
      </c>
      <c r="AM86" s="5">
        <v>3544104.9909999999</v>
      </c>
      <c r="AN86" s="5">
        <v>4067204.96</v>
      </c>
      <c r="AO86" s="5">
        <v>3745239.5720000002</v>
      </c>
      <c r="AP86" s="5">
        <v>2989165.523</v>
      </c>
      <c r="AQ86" s="5">
        <v>3213400.93</v>
      </c>
    </row>
    <row r="87" spans="1:43" x14ac:dyDescent="0.2">
      <c r="A87" s="3" t="s">
        <v>9</v>
      </c>
      <c r="B87" s="3" t="s">
        <v>238</v>
      </c>
      <c r="C87" s="3" t="s">
        <v>239</v>
      </c>
      <c r="D87" s="3" t="s">
        <v>246</v>
      </c>
      <c r="E87" s="3"/>
      <c r="F87" s="3" t="s">
        <v>241</v>
      </c>
      <c r="G87" s="4">
        <v>1441.0730000000001</v>
      </c>
      <c r="H87" s="4">
        <v>950.81399999999996</v>
      </c>
      <c r="I87" s="4">
        <v>1509.53</v>
      </c>
      <c r="J87" s="4">
        <v>1355.2339999999999</v>
      </c>
      <c r="K87" s="4">
        <v>1146.78</v>
      </c>
      <c r="L87" s="4">
        <v>876.83600000000001</v>
      </c>
      <c r="M87" s="4">
        <v>827.11</v>
      </c>
      <c r="N87" s="4">
        <v>665.14800000000002</v>
      </c>
      <c r="O87" s="4">
        <v>645.86199999999997</v>
      </c>
      <c r="P87" s="4">
        <v>616.79999999999995</v>
      </c>
      <c r="Q87" s="4">
        <v>624.49900000000002</v>
      </c>
      <c r="R87" s="4">
        <v>542.37699999999995</v>
      </c>
      <c r="S87" s="4">
        <v>479.68599999999998</v>
      </c>
      <c r="T87" s="4">
        <v>620.19600000000003</v>
      </c>
      <c r="U87" s="4">
        <v>753.03499999999997</v>
      </c>
      <c r="V87" s="4">
        <v>781.67200000000003</v>
      </c>
      <c r="W87" s="4">
        <v>730.54399999999998</v>
      </c>
      <c r="X87" s="4">
        <v>501.92700000000002</v>
      </c>
      <c r="Y87" s="4">
        <v>450.863</v>
      </c>
      <c r="Z87" s="4">
        <v>318.20699999999999</v>
      </c>
      <c r="AA87" s="4">
        <v>252.417</v>
      </c>
      <c r="AB87" s="4">
        <v>242.25</v>
      </c>
      <c r="AC87" s="4">
        <v>236.13200000000001</v>
      </c>
      <c r="AD87" s="4">
        <v>258.14</v>
      </c>
      <c r="AE87" s="4">
        <v>220.46299999999999</v>
      </c>
      <c r="AF87" s="4">
        <v>503.80500000000001</v>
      </c>
      <c r="AG87" s="4">
        <v>143.28299999999999</v>
      </c>
      <c r="AH87" s="4">
        <v>93.518000000000001</v>
      </c>
      <c r="AI87" s="4">
        <v>75.956000000000003</v>
      </c>
      <c r="AJ87" s="4">
        <v>65.685000000000002</v>
      </c>
      <c r="AK87" s="4">
        <v>63.658000000000001</v>
      </c>
      <c r="AL87" s="4">
        <v>55.185000000000002</v>
      </c>
      <c r="AM87" s="4">
        <v>48.527999999999999</v>
      </c>
      <c r="AN87" s="4">
        <v>42.731999999999999</v>
      </c>
      <c r="AO87" s="4">
        <v>37.777000000000001</v>
      </c>
      <c r="AP87" s="4">
        <v>36.405999999999999</v>
      </c>
      <c r="AQ87" s="4">
        <v>8.5999999999999993E-2</v>
      </c>
    </row>
    <row r="88" spans="1:43" x14ac:dyDescent="0.2">
      <c r="A88" s="3" t="s">
        <v>9</v>
      </c>
      <c r="B88" s="3" t="s">
        <v>238</v>
      </c>
      <c r="C88" s="3" t="s">
        <v>239</v>
      </c>
      <c r="D88" s="3" t="s">
        <v>246</v>
      </c>
      <c r="E88" s="3"/>
      <c r="F88" s="3" t="s">
        <v>242</v>
      </c>
      <c r="G88" s="6">
        <v>2.2269999999999999</v>
      </c>
      <c r="H88" s="6">
        <v>1.4430000000000001</v>
      </c>
      <c r="I88" s="6">
        <v>2.2250000000000001</v>
      </c>
      <c r="J88" s="6">
        <v>1.8080000000000001</v>
      </c>
      <c r="K88" s="6">
        <v>1.3460000000000001</v>
      </c>
      <c r="L88" s="6">
        <v>1.2809999999999999</v>
      </c>
      <c r="M88" s="6">
        <v>1.161</v>
      </c>
      <c r="N88" s="6">
        <v>1.0720000000000001</v>
      </c>
      <c r="O88" s="6">
        <v>1.181</v>
      </c>
      <c r="P88" s="6">
        <v>1.161</v>
      </c>
      <c r="Q88" s="6">
        <v>1.1319999999999999</v>
      </c>
      <c r="R88" s="6">
        <v>1.0149999999999999</v>
      </c>
      <c r="S88" s="6">
        <v>0.94299999999999995</v>
      </c>
      <c r="T88" s="6">
        <v>1.173</v>
      </c>
      <c r="U88" s="6">
        <v>1.3120000000000001</v>
      </c>
      <c r="V88" s="6">
        <v>1.2809999999999999</v>
      </c>
      <c r="W88" s="6">
        <v>1.1060000000000001</v>
      </c>
      <c r="X88" s="6">
        <v>0.83699999999999997</v>
      </c>
      <c r="Y88" s="6">
        <v>0.71399999999999997</v>
      </c>
      <c r="Z88" s="6">
        <v>0.55300000000000005</v>
      </c>
      <c r="AA88" s="6">
        <v>0.51100000000000001</v>
      </c>
      <c r="AB88" s="6">
        <v>0.49</v>
      </c>
      <c r="AC88" s="6">
        <v>0.5</v>
      </c>
      <c r="AD88" s="6">
        <v>0.57299999999999995</v>
      </c>
      <c r="AE88" s="6">
        <v>0.48199999999999998</v>
      </c>
      <c r="AF88" s="6">
        <v>1.02</v>
      </c>
      <c r="AG88" s="6">
        <v>0.3</v>
      </c>
      <c r="AH88" s="6">
        <v>0.17199999999999999</v>
      </c>
      <c r="AI88" s="6">
        <v>0.13</v>
      </c>
      <c r="AJ88" s="6">
        <v>0.11700000000000001</v>
      </c>
      <c r="AK88" s="6">
        <v>0.108</v>
      </c>
      <c r="AL88" s="6">
        <v>0.105</v>
      </c>
      <c r="AM88" s="6">
        <v>9.6000000000000002E-2</v>
      </c>
      <c r="AN88" s="6">
        <v>8.1000000000000003E-2</v>
      </c>
      <c r="AO88" s="6">
        <v>7.5999999999999998E-2</v>
      </c>
      <c r="AP88" s="6">
        <v>0.08</v>
      </c>
      <c r="AQ88" s="6">
        <v>0</v>
      </c>
    </row>
    <row r="89" spans="1:43" x14ac:dyDescent="0.2">
      <c r="A89" s="3" t="s">
        <v>9</v>
      </c>
      <c r="B89" s="3" t="s">
        <v>238</v>
      </c>
      <c r="C89" s="3" t="s">
        <v>239</v>
      </c>
      <c r="D89" s="3" t="s">
        <v>246</v>
      </c>
      <c r="E89" s="3"/>
      <c r="F89" s="3" t="s">
        <v>243</v>
      </c>
      <c r="G89" s="6">
        <v>95</v>
      </c>
      <c r="H89" s="6">
        <v>95.668999999999997</v>
      </c>
      <c r="I89" s="6">
        <v>95.158000000000001</v>
      </c>
      <c r="J89" s="6">
        <v>95.289000000000001</v>
      </c>
      <c r="K89" s="6">
        <v>96.004999999999995</v>
      </c>
      <c r="L89" s="6">
        <v>94.905000000000001</v>
      </c>
      <c r="M89" s="6">
        <v>95.370999999999995</v>
      </c>
      <c r="N89" s="6">
        <v>94.385999999999996</v>
      </c>
      <c r="O89" s="6">
        <v>93.513999999999996</v>
      </c>
      <c r="P89" s="6">
        <v>94.471999999999994</v>
      </c>
      <c r="Q89" s="6">
        <v>93.742999999999995</v>
      </c>
      <c r="R89" s="6">
        <v>94.323999999999998</v>
      </c>
      <c r="S89" s="6">
        <v>93.983000000000004</v>
      </c>
      <c r="T89" s="6">
        <v>94.381</v>
      </c>
      <c r="U89" s="6">
        <v>91.63</v>
      </c>
      <c r="V89" s="6">
        <v>91.468000000000004</v>
      </c>
      <c r="W89" s="6">
        <v>90.042000000000002</v>
      </c>
      <c r="X89" s="6">
        <v>83.822999999999993</v>
      </c>
      <c r="Y89" s="6">
        <v>77.465000000000003</v>
      </c>
      <c r="Z89" s="6">
        <v>75.132000000000005</v>
      </c>
      <c r="AA89" s="6">
        <v>71.278999999999996</v>
      </c>
      <c r="AB89" s="6">
        <v>64.194999999999993</v>
      </c>
      <c r="AC89" s="6">
        <v>63.616</v>
      </c>
      <c r="AD89" s="6">
        <v>61.542000000000002</v>
      </c>
      <c r="AE89" s="6">
        <v>60.439</v>
      </c>
      <c r="AF89" s="6">
        <v>61.412999999999997</v>
      </c>
      <c r="AG89" s="6">
        <v>40.167000000000002</v>
      </c>
      <c r="AH89" s="6">
        <v>25.63</v>
      </c>
      <c r="AI89" s="6">
        <v>22.494</v>
      </c>
      <c r="AJ89" s="6">
        <v>15.157999999999999</v>
      </c>
      <c r="AK89" s="6">
        <v>14.385</v>
      </c>
      <c r="AL89" s="6">
        <v>10.051</v>
      </c>
      <c r="AM89" s="6">
        <v>8.875</v>
      </c>
      <c r="AN89" s="6">
        <v>6.6289999999999996</v>
      </c>
      <c r="AO89" s="6">
        <v>5.1779999999999999</v>
      </c>
      <c r="AP89" s="6">
        <v>3.0049999999999999</v>
      </c>
      <c r="AQ89" s="6">
        <v>0.161</v>
      </c>
    </row>
    <row r="90" spans="1:43" x14ac:dyDescent="0.2">
      <c r="A90" s="3" t="s">
        <v>9</v>
      </c>
      <c r="B90" s="3" t="s">
        <v>238</v>
      </c>
      <c r="C90" s="3" t="s">
        <v>239</v>
      </c>
      <c r="D90" s="3" t="s">
        <v>246</v>
      </c>
      <c r="E90" s="3"/>
      <c r="F90" s="3" t="s">
        <v>244</v>
      </c>
      <c r="G90" s="6">
        <v>82.450341399999999</v>
      </c>
      <c r="H90" s="6">
        <v>84.310094699999993</v>
      </c>
      <c r="I90" s="6">
        <v>83.075848100000002</v>
      </c>
      <c r="J90" s="6">
        <v>83.228988400000006</v>
      </c>
      <c r="K90" s="6">
        <v>82.497709499999999</v>
      </c>
      <c r="L90" s="6">
        <v>81.572761299999996</v>
      </c>
      <c r="M90" s="6">
        <v>81.289733299999995</v>
      </c>
      <c r="N90" s="6">
        <v>78.7039209</v>
      </c>
      <c r="O90" s="6">
        <v>77.439875299999997</v>
      </c>
      <c r="P90" s="6">
        <v>78.598022099999994</v>
      </c>
      <c r="Q90" s="6">
        <v>77.367245299999993</v>
      </c>
      <c r="R90" s="6">
        <v>77.727759800000001</v>
      </c>
      <c r="S90" s="6">
        <v>75.828774300000006</v>
      </c>
      <c r="T90" s="6">
        <v>76.607313300000001</v>
      </c>
      <c r="U90" s="6">
        <v>72.611402600000005</v>
      </c>
      <c r="V90" s="6">
        <v>75.225605900000005</v>
      </c>
      <c r="W90" s="6">
        <v>73.777728499999995</v>
      </c>
      <c r="X90" s="6">
        <v>69.274433599999995</v>
      </c>
      <c r="Y90" s="6">
        <v>63.8096934</v>
      </c>
      <c r="Z90" s="6">
        <v>61.533265900000004</v>
      </c>
      <c r="AA90" s="6">
        <v>59.121490899999998</v>
      </c>
      <c r="AB90" s="6">
        <v>52.946015500000001</v>
      </c>
      <c r="AC90" s="6">
        <v>51.9102502</v>
      </c>
      <c r="AD90" s="6">
        <v>48.422098900000002</v>
      </c>
      <c r="AE90" s="6">
        <v>46.997476399999996</v>
      </c>
      <c r="AF90" s="6">
        <v>49.845510699999998</v>
      </c>
      <c r="AG90" s="6">
        <v>30.757560300000002</v>
      </c>
      <c r="AH90" s="6">
        <v>21.976821900000001</v>
      </c>
      <c r="AI90" s="6">
        <v>18.944697999999999</v>
      </c>
      <c r="AJ90" s="6">
        <v>13.7176712</v>
      </c>
      <c r="AK90" s="6">
        <v>13.0510602</v>
      </c>
      <c r="AL90" s="6">
        <v>9.3903405000000006</v>
      </c>
      <c r="AM90" s="6">
        <v>8.5470775999999997</v>
      </c>
      <c r="AN90" s="6">
        <v>6.8711263000000002</v>
      </c>
      <c r="AO90" s="6">
        <v>4.3767092999999999</v>
      </c>
      <c r="AP90" s="6">
        <v>2.5076819000000001</v>
      </c>
      <c r="AQ90" s="6">
        <v>0.2906918</v>
      </c>
    </row>
    <row r="91" spans="1:43" x14ac:dyDescent="0.2">
      <c r="A91" s="3" t="s">
        <v>9</v>
      </c>
      <c r="B91" s="3" t="s">
        <v>238</v>
      </c>
      <c r="C91" s="3" t="s">
        <v>239</v>
      </c>
      <c r="D91" s="3" t="s">
        <v>246</v>
      </c>
      <c r="E91" s="3"/>
      <c r="F91" s="3" t="s">
        <v>245</v>
      </c>
      <c r="G91" s="5">
        <v>1145553.2490000001</v>
      </c>
      <c r="H91" s="5">
        <v>867486.054</v>
      </c>
      <c r="I91" s="5">
        <v>1073661.1869999999</v>
      </c>
      <c r="J91" s="5">
        <v>1041121.6139999999</v>
      </c>
      <c r="K91" s="5">
        <v>1111974.8740000001</v>
      </c>
      <c r="L91" s="5">
        <v>854743.61100000003</v>
      </c>
      <c r="M91" s="5">
        <v>804742.41200000001</v>
      </c>
      <c r="N91" s="5">
        <v>658528.26899999997</v>
      </c>
      <c r="O91" s="5">
        <v>596506.51599999995</v>
      </c>
      <c r="P91" s="5">
        <v>639039.52500000002</v>
      </c>
      <c r="Q91" s="5">
        <v>696449.99800000002</v>
      </c>
      <c r="R91" s="5">
        <v>605153.63199999998</v>
      </c>
      <c r="S91" s="5">
        <v>535240.19700000004</v>
      </c>
      <c r="T91" s="5">
        <v>593947.85699999996</v>
      </c>
      <c r="U91" s="5">
        <v>555092.26899999997</v>
      </c>
      <c r="V91" s="5">
        <v>636360.18700000003</v>
      </c>
      <c r="W91" s="5">
        <v>648972.09</v>
      </c>
      <c r="X91" s="5">
        <v>455564.66899999999</v>
      </c>
      <c r="Y91" s="5">
        <v>423405.49200000003</v>
      </c>
      <c r="Z91" s="5">
        <v>311979.777</v>
      </c>
      <c r="AA91" s="5">
        <v>256164.74400000001</v>
      </c>
      <c r="AB91" s="5">
        <v>243846.72200000001</v>
      </c>
      <c r="AC91" s="5">
        <v>230957.39499999999</v>
      </c>
      <c r="AD91" s="5">
        <v>235163.383</v>
      </c>
      <c r="AE91" s="5">
        <v>207507.35</v>
      </c>
      <c r="AF91" s="5">
        <v>253751.37400000001</v>
      </c>
      <c r="AG91" s="5">
        <v>91175.259000000005</v>
      </c>
      <c r="AH91" s="5">
        <v>70990.441999999995</v>
      </c>
      <c r="AI91" s="5">
        <v>60891.938999999998</v>
      </c>
      <c r="AJ91" s="5">
        <v>50231.292000000001</v>
      </c>
      <c r="AK91" s="5">
        <v>51333.821000000004</v>
      </c>
      <c r="AL91" s="5">
        <v>45107.156999999999</v>
      </c>
      <c r="AM91" s="5">
        <v>37293.983</v>
      </c>
      <c r="AN91" s="5">
        <v>32434.905999999999</v>
      </c>
      <c r="AO91" s="5">
        <v>29487.796999999999</v>
      </c>
      <c r="AP91" s="5">
        <v>28335.38</v>
      </c>
      <c r="AQ91" s="5">
        <v>92.852999999999994</v>
      </c>
    </row>
    <row r="92" spans="1:43" x14ac:dyDescent="0.2">
      <c r="A92" s="3" t="s">
        <v>9</v>
      </c>
      <c r="B92" s="3" t="s">
        <v>238</v>
      </c>
      <c r="C92" s="3" t="s">
        <v>239</v>
      </c>
      <c r="D92" s="3" t="s">
        <v>247</v>
      </c>
      <c r="E92" s="3"/>
      <c r="F92" s="3" t="s">
        <v>241</v>
      </c>
      <c r="G92" s="4">
        <v>5948.8739999999998</v>
      </c>
      <c r="H92" s="4">
        <v>5287.2780000000002</v>
      </c>
      <c r="I92" s="4">
        <v>5647.3379999999997</v>
      </c>
      <c r="J92" s="4">
        <v>7360.6689999999999</v>
      </c>
      <c r="K92" s="4">
        <v>8670.1959999999999</v>
      </c>
      <c r="L92" s="4">
        <v>5775.768</v>
      </c>
      <c r="M92" s="4">
        <v>6152.2510000000002</v>
      </c>
      <c r="N92" s="4">
        <v>6264.6120000000001</v>
      </c>
      <c r="O92" s="4">
        <v>5044.9920000000002</v>
      </c>
      <c r="P92" s="4">
        <v>7487.4780000000001</v>
      </c>
      <c r="Q92" s="4">
        <v>5388.6819999999998</v>
      </c>
      <c r="R92" s="4">
        <v>4563.4979999999996</v>
      </c>
      <c r="S92" s="4">
        <v>5328.67</v>
      </c>
      <c r="T92" s="4">
        <v>5482.4870000000001</v>
      </c>
      <c r="U92" s="4">
        <v>7133.0510000000004</v>
      </c>
      <c r="V92" s="4">
        <v>6674.5370000000003</v>
      </c>
      <c r="W92" s="4">
        <v>8385.0069999999996</v>
      </c>
      <c r="X92" s="4">
        <v>6609.634</v>
      </c>
      <c r="Y92" s="4">
        <v>7667.0209999999997</v>
      </c>
      <c r="Z92" s="4">
        <v>5598.4089999999997</v>
      </c>
      <c r="AA92" s="4">
        <v>5970.2240000000002</v>
      </c>
      <c r="AB92" s="4">
        <v>5778.174</v>
      </c>
      <c r="AC92" s="4">
        <v>5789.7569999999996</v>
      </c>
      <c r="AD92" s="4">
        <v>5805.9970000000003</v>
      </c>
      <c r="AE92" s="4">
        <v>6209.1139999999996</v>
      </c>
      <c r="AF92" s="4">
        <v>7051.9979999999996</v>
      </c>
      <c r="AG92" s="4">
        <v>6117.1629999999996</v>
      </c>
      <c r="AH92" s="4">
        <v>7500.9139999999998</v>
      </c>
      <c r="AI92" s="4">
        <v>9852.4159999999993</v>
      </c>
      <c r="AJ92" s="4">
        <v>8375.3670000000002</v>
      </c>
      <c r="AK92" s="4">
        <v>7999.0010000000002</v>
      </c>
      <c r="AL92" s="4">
        <v>7055.6469999999999</v>
      </c>
      <c r="AM92" s="4">
        <v>7388.3540000000003</v>
      </c>
      <c r="AN92" s="4">
        <v>7728.9440000000004</v>
      </c>
      <c r="AO92" s="4">
        <v>7183.6859999999997</v>
      </c>
      <c r="AP92" s="4">
        <v>6681.3519999999999</v>
      </c>
      <c r="AQ92" s="4">
        <v>7185.5810000000001</v>
      </c>
    </row>
    <row r="93" spans="1:43" x14ac:dyDescent="0.2">
      <c r="A93" s="3" t="s">
        <v>9</v>
      </c>
      <c r="B93" s="3" t="s">
        <v>238</v>
      </c>
      <c r="C93" s="3" t="s">
        <v>239</v>
      </c>
      <c r="D93" s="3" t="s">
        <v>247</v>
      </c>
      <c r="E93" s="3"/>
      <c r="F93" s="3" t="s">
        <v>242</v>
      </c>
      <c r="G93" s="6">
        <v>9.1910000000000007</v>
      </c>
      <c r="H93" s="6">
        <v>8.0239999999999991</v>
      </c>
      <c r="I93" s="6">
        <v>8.3230000000000004</v>
      </c>
      <c r="J93" s="6">
        <v>9.8190000000000008</v>
      </c>
      <c r="K93" s="6">
        <v>10.178000000000001</v>
      </c>
      <c r="L93" s="6">
        <v>8.4369999999999994</v>
      </c>
      <c r="M93" s="6">
        <v>8.6389999999999993</v>
      </c>
      <c r="N93" s="6">
        <v>10.099</v>
      </c>
      <c r="O93" s="6">
        <v>9.2279999999999998</v>
      </c>
      <c r="P93" s="6">
        <v>14.097</v>
      </c>
      <c r="Q93" s="6">
        <v>9.7639999999999993</v>
      </c>
      <c r="R93" s="6">
        <v>8.5380000000000003</v>
      </c>
      <c r="S93" s="6">
        <v>10.475</v>
      </c>
      <c r="T93" s="6">
        <v>10.37</v>
      </c>
      <c r="U93" s="6">
        <v>12.426</v>
      </c>
      <c r="V93" s="6">
        <v>10.94</v>
      </c>
      <c r="W93" s="6">
        <v>12.694000000000001</v>
      </c>
      <c r="X93" s="6">
        <v>11.019</v>
      </c>
      <c r="Y93" s="6">
        <v>12.143000000000001</v>
      </c>
      <c r="Z93" s="6">
        <v>9.734</v>
      </c>
      <c r="AA93" s="6">
        <v>12.081</v>
      </c>
      <c r="AB93" s="6">
        <v>11.682</v>
      </c>
      <c r="AC93" s="6">
        <v>12.250999999999999</v>
      </c>
      <c r="AD93" s="6">
        <v>12.89</v>
      </c>
      <c r="AE93" s="6">
        <v>13.561999999999999</v>
      </c>
      <c r="AF93" s="6">
        <v>14.276999999999999</v>
      </c>
      <c r="AG93" s="6">
        <v>12.816000000000001</v>
      </c>
      <c r="AH93" s="6">
        <v>13.797000000000001</v>
      </c>
      <c r="AI93" s="6">
        <v>16.847999999999999</v>
      </c>
      <c r="AJ93" s="6">
        <v>14.887</v>
      </c>
      <c r="AK93" s="6">
        <v>13.627000000000001</v>
      </c>
      <c r="AL93" s="6">
        <v>13.381</v>
      </c>
      <c r="AM93" s="6">
        <v>14.647</v>
      </c>
      <c r="AN93" s="6">
        <v>14.682</v>
      </c>
      <c r="AO93" s="6">
        <v>14.458</v>
      </c>
      <c r="AP93" s="6">
        <v>14.739000000000001</v>
      </c>
      <c r="AQ93" s="6">
        <v>14.36</v>
      </c>
    </row>
    <row r="94" spans="1:43" x14ac:dyDescent="0.2">
      <c r="A94" s="3" t="s">
        <v>9</v>
      </c>
      <c r="B94" s="3" t="s">
        <v>238</v>
      </c>
      <c r="C94" s="3" t="s">
        <v>239</v>
      </c>
      <c r="D94" s="3" t="s">
        <v>247</v>
      </c>
      <c r="E94" s="3"/>
      <c r="F94" s="3" t="s">
        <v>243</v>
      </c>
      <c r="G94" s="6">
        <v>99.15</v>
      </c>
      <c r="H94" s="6">
        <v>99.352000000000004</v>
      </c>
      <c r="I94" s="6">
        <v>99.305999999999997</v>
      </c>
      <c r="J94" s="6">
        <v>99.459000000000003</v>
      </c>
      <c r="K94" s="6">
        <v>99.343999999999994</v>
      </c>
      <c r="L94" s="6">
        <v>99.103999999999999</v>
      </c>
      <c r="M94" s="6">
        <v>99.149000000000001</v>
      </c>
      <c r="N94" s="6">
        <v>99.186999999999998</v>
      </c>
      <c r="O94" s="6">
        <v>99.128</v>
      </c>
      <c r="P94" s="6">
        <v>98.977999999999994</v>
      </c>
      <c r="Q94" s="6">
        <v>98.921999999999997</v>
      </c>
      <c r="R94" s="6">
        <v>98.813999999999993</v>
      </c>
      <c r="S94" s="6">
        <v>98.602000000000004</v>
      </c>
      <c r="T94" s="6">
        <v>98.376000000000005</v>
      </c>
      <c r="U94" s="6">
        <v>98.494</v>
      </c>
      <c r="V94" s="6">
        <v>98.688999999999993</v>
      </c>
      <c r="W94" s="6">
        <v>98.403000000000006</v>
      </c>
      <c r="X94" s="6">
        <v>98.781000000000006</v>
      </c>
      <c r="Y94" s="6">
        <v>98.864000000000004</v>
      </c>
      <c r="Z94" s="6">
        <v>99.069000000000003</v>
      </c>
      <c r="AA94" s="6">
        <v>99.173000000000002</v>
      </c>
      <c r="AB94" s="6">
        <v>99.143000000000001</v>
      </c>
      <c r="AC94" s="6">
        <v>99.043999999999997</v>
      </c>
      <c r="AD94" s="6">
        <v>99.001999999999995</v>
      </c>
      <c r="AE94" s="6">
        <v>98.944000000000003</v>
      </c>
      <c r="AF94" s="6">
        <v>99.004000000000005</v>
      </c>
      <c r="AG94" s="6">
        <v>99.194999999999993</v>
      </c>
      <c r="AH94" s="6">
        <v>98.906000000000006</v>
      </c>
      <c r="AI94" s="6">
        <v>98.343999999999994</v>
      </c>
      <c r="AJ94" s="6">
        <v>98.887</v>
      </c>
      <c r="AK94" s="6">
        <v>99.075999999999993</v>
      </c>
      <c r="AL94" s="6">
        <v>99.278999999999996</v>
      </c>
      <c r="AM94" s="6">
        <v>99.798000000000002</v>
      </c>
      <c r="AN94" s="6">
        <v>99.99</v>
      </c>
      <c r="AO94" s="6">
        <v>99.980999999999995</v>
      </c>
      <c r="AP94" s="6">
        <v>99.972999999999999</v>
      </c>
      <c r="AQ94" s="6">
        <v>99.972999999999999</v>
      </c>
    </row>
    <row r="95" spans="1:43" x14ac:dyDescent="0.2">
      <c r="A95" s="3" t="s">
        <v>9</v>
      </c>
      <c r="B95" s="3" t="s">
        <v>238</v>
      </c>
      <c r="C95" s="3" t="s">
        <v>239</v>
      </c>
      <c r="D95" s="3" t="s">
        <v>247</v>
      </c>
      <c r="E95" s="3"/>
      <c r="F95" s="3" t="s">
        <v>244</v>
      </c>
      <c r="G95" s="6">
        <v>92.990479500000006</v>
      </c>
      <c r="H95" s="6">
        <v>94.252212900000004</v>
      </c>
      <c r="I95" s="6">
        <v>94.876174199999994</v>
      </c>
      <c r="J95" s="6">
        <v>95.449560399999996</v>
      </c>
      <c r="K95" s="6">
        <v>95.321267599999999</v>
      </c>
      <c r="L95" s="6">
        <v>94.717976199999995</v>
      </c>
      <c r="M95" s="6">
        <v>94.720071799999999</v>
      </c>
      <c r="N95" s="6">
        <v>94.050146900000001</v>
      </c>
      <c r="O95" s="6">
        <v>93.670847300000005</v>
      </c>
      <c r="P95" s="6">
        <v>92.717801300000005</v>
      </c>
      <c r="Q95" s="6">
        <v>92.717801300000005</v>
      </c>
      <c r="R95" s="6">
        <v>92.712733900000003</v>
      </c>
      <c r="S95" s="6">
        <v>91.794718700000004</v>
      </c>
      <c r="T95" s="6">
        <v>91.2335341</v>
      </c>
      <c r="U95" s="6">
        <v>91.6231504</v>
      </c>
      <c r="V95" s="6">
        <v>92.666644599999998</v>
      </c>
      <c r="W95" s="6">
        <v>93.741083000000003</v>
      </c>
      <c r="X95" s="6">
        <v>95.043746200000001</v>
      </c>
      <c r="Y95" s="6">
        <v>92.703861399999994</v>
      </c>
      <c r="Z95" s="6">
        <v>93.567289099999996</v>
      </c>
      <c r="AA95" s="6">
        <v>93.553302500000001</v>
      </c>
      <c r="AB95" s="6">
        <v>94.457441900000006</v>
      </c>
      <c r="AC95" s="6">
        <v>93.247063699999998</v>
      </c>
      <c r="AD95" s="6">
        <v>93.105211600000004</v>
      </c>
      <c r="AE95" s="6">
        <v>93.827961599999995</v>
      </c>
      <c r="AF95" s="6">
        <v>95.633463399999997</v>
      </c>
      <c r="AG95" s="6">
        <v>96.575070999999994</v>
      </c>
      <c r="AH95" s="6">
        <v>95.695342100000005</v>
      </c>
      <c r="AI95" s="6">
        <v>95.403302400000001</v>
      </c>
      <c r="AJ95" s="6">
        <v>94.5347735</v>
      </c>
      <c r="AK95" s="6">
        <v>96.390132300000005</v>
      </c>
      <c r="AL95" s="6">
        <v>96.095144599999998</v>
      </c>
      <c r="AM95" s="6">
        <v>96.934233699999993</v>
      </c>
      <c r="AN95" s="6">
        <v>97.771556700000005</v>
      </c>
      <c r="AO95" s="6">
        <v>97.774071599999999</v>
      </c>
      <c r="AP95" s="6">
        <v>96.334970999999996</v>
      </c>
      <c r="AQ95" s="6">
        <v>96.027115699999996</v>
      </c>
    </row>
    <row r="96" spans="1:43" x14ac:dyDescent="0.2">
      <c r="A96" s="3" t="s">
        <v>9</v>
      </c>
      <c r="B96" s="3" t="s">
        <v>238</v>
      </c>
      <c r="C96" s="3" t="s">
        <v>239</v>
      </c>
      <c r="D96" s="3" t="s">
        <v>247</v>
      </c>
      <c r="E96" s="3"/>
      <c r="F96" s="3" t="s">
        <v>245</v>
      </c>
      <c r="G96" s="5">
        <v>2300748.7659999998</v>
      </c>
      <c r="H96" s="5">
        <v>2193836.9210000001</v>
      </c>
      <c r="I96" s="5">
        <v>2317263.9739999999</v>
      </c>
      <c r="J96" s="5">
        <v>2918105.8020000001</v>
      </c>
      <c r="K96" s="5">
        <v>3512578.5329999998</v>
      </c>
      <c r="L96" s="5">
        <v>2554688.56</v>
      </c>
      <c r="M96" s="5">
        <v>2698130.798</v>
      </c>
      <c r="N96" s="5">
        <v>2590593.0430000001</v>
      </c>
      <c r="O96" s="5">
        <v>2210008.977</v>
      </c>
      <c r="P96" s="5">
        <v>2869794.4339999999</v>
      </c>
      <c r="Q96" s="5">
        <v>2300280.6239999998</v>
      </c>
      <c r="R96" s="5">
        <v>2056567.818</v>
      </c>
      <c r="S96" s="5">
        <v>2302382.2990000001</v>
      </c>
      <c r="T96" s="5">
        <v>2328157.9840000002</v>
      </c>
      <c r="U96" s="5">
        <v>2752110.2680000002</v>
      </c>
      <c r="V96" s="5">
        <v>2955972.6039999998</v>
      </c>
      <c r="W96" s="5">
        <v>3635374.8489999999</v>
      </c>
      <c r="X96" s="5">
        <v>3076061.2960000001</v>
      </c>
      <c r="Y96" s="5">
        <v>3377746.1009999998</v>
      </c>
      <c r="Z96" s="5">
        <v>2523327.3229999999</v>
      </c>
      <c r="AA96" s="5">
        <v>2622224.7050000001</v>
      </c>
      <c r="AB96" s="5">
        <v>2536476.5449999999</v>
      </c>
      <c r="AC96" s="5">
        <v>2557861.2420000001</v>
      </c>
      <c r="AD96" s="5">
        <v>2609157.0580000002</v>
      </c>
      <c r="AE96" s="5">
        <v>2718144.67</v>
      </c>
      <c r="AF96" s="5">
        <v>3113503.0269999998</v>
      </c>
      <c r="AG96" s="5">
        <v>2815152.0639999998</v>
      </c>
      <c r="AH96" s="5">
        <v>3401526.122</v>
      </c>
      <c r="AI96" s="5">
        <v>4395930.0310000004</v>
      </c>
      <c r="AJ96" s="5">
        <v>4090542.781</v>
      </c>
      <c r="AK96" s="5">
        <v>3904212.233</v>
      </c>
      <c r="AL96" s="5">
        <v>3537917.1340000001</v>
      </c>
      <c r="AM96" s="5">
        <v>3525815.324</v>
      </c>
      <c r="AN96" s="5">
        <v>3762324.233</v>
      </c>
      <c r="AO96" s="5">
        <v>3556120.4619999998</v>
      </c>
      <c r="AP96" s="5">
        <v>3359013.1189999999</v>
      </c>
      <c r="AQ96" s="5">
        <v>3549150.6260000002</v>
      </c>
    </row>
    <row r="97" spans="1:43" x14ac:dyDescent="0.2">
      <c r="A97" s="3" t="s">
        <v>9</v>
      </c>
      <c r="B97" s="3" t="s">
        <v>238</v>
      </c>
      <c r="C97" s="3" t="s">
        <v>239</v>
      </c>
      <c r="D97" s="3" t="s">
        <v>248</v>
      </c>
      <c r="E97" s="3"/>
      <c r="F97" s="3" t="s">
        <v>241</v>
      </c>
      <c r="G97" s="4">
        <v>2020.1189999999999</v>
      </c>
      <c r="H97" s="4">
        <v>1687.3920000000001</v>
      </c>
      <c r="I97" s="4">
        <v>1476.412</v>
      </c>
      <c r="J97" s="4">
        <v>1723.7439999999999</v>
      </c>
      <c r="K97" s="4">
        <v>1972.9369999999999</v>
      </c>
      <c r="L97" s="4">
        <v>1455.501</v>
      </c>
      <c r="M97" s="4">
        <v>1816.961</v>
      </c>
      <c r="N97" s="4">
        <v>1506.758</v>
      </c>
      <c r="O97" s="4">
        <v>1339.673</v>
      </c>
      <c r="P97" s="4">
        <v>1511.5229999999999</v>
      </c>
      <c r="Q97" s="4">
        <v>1593.154</v>
      </c>
      <c r="R97" s="4">
        <v>2822.9169999999999</v>
      </c>
      <c r="S97" s="4">
        <v>1358.4469999999999</v>
      </c>
      <c r="T97" s="4">
        <v>1652.5340000000001</v>
      </c>
      <c r="U97" s="4">
        <v>983.56500000000005</v>
      </c>
      <c r="V97" s="4">
        <v>1347.049</v>
      </c>
      <c r="W97" s="4">
        <v>1421.213</v>
      </c>
      <c r="X97" s="4">
        <v>1397.652</v>
      </c>
      <c r="Y97" s="4">
        <v>1456.7170000000001</v>
      </c>
      <c r="Z97" s="4">
        <v>1664.99</v>
      </c>
      <c r="AA97" s="4">
        <v>1208.085</v>
      </c>
      <c r="AB97" s="4">
        <v>1300.722</v>
      </c>
      <c r="AC97" s="4">
        <v>1023.867</v>
      </c>
      <c r="AD97" s="4">
        <v>1058.0940000000001</v>
      </c>
      <c r="AE97" s="4">
        <v>1345.443</v>
      </c>
      <c r="AF97" s="4">
        <v>1386.8320000000001</v>
      </c>
      <c r="AG97" s="4">
        <v>1335.366</v>
      </c>
      <c r="AH97" s="4">
        <v>1513.1679999999999</v>
      </c>
      <c r="AI97" s="4">
        <v>1815.569</v>
      </c>
      <c r="AJ97" s="4">
        <v>1704.02</v>
      </c>
      <c r="AK97" s="4">
        <v>2165.52</v>
      </c>
      <c r="AL97" s="4">
        <v>1595.721</v>
      </c>
      <c r="AM97" s="4">
        <v>1811.0119999999999</v>
      </c>
      <c r="AN97" s="4">
        <v>1799.587</v>
      </c>
      <c r="AO97" s="4">
        <v>1523.3969999999999</v>
      </c>
      <c r="AP97" s="4">
        <v>1285.9849999999999</v>
      </c>
      <c r="AQ97" s="4">
        <v>1517.876</v>
      </c>
    </row>
    <row r="98" spans="1:43" x14ac:dyDescent="0.2">
      <c r="A98" s="3" t="s">
        <v>9</v>
      </c>
      <c r="B98" s="3" t="s">
        <v>238</v>
      </c>
      <c r="C98" s="3" t="s">
        <v>239</v>
      </c>
      <c r="D98" s="3" t="s">
        <v>248</v>
      </c>
      <c r="E98" s="3"/>
      <c r="F98" s="3" t="s">
        <v>242</v>
      </c>
      <c r="G98" s="6">
        <v>3.121</v>
      </c>
      <c r="H98" s="6">
        <v>2.5609999999999999</v>
      </c>
      <c r="I98" s="6">
        <v>2.1760000000000002</v>
      </c>
      <c r="J98" s="6">
        <v>2.2989999999999999</v>
      </c>
      <c r="K98" s="6">
        <v>2.3159999999999998</v>
      </c>
      <c r="L98" s="6">
        <v>2.1259999999999999</v>
      </c>
      <c r="M98" s="6">
        <v>2.5510000000000002</v>
      </c>
      <c r="N98" s="6">
        <v>2.4289999999999998</v>
      </c>
      <c r="O98" s="6">
        <v>2.4500000000000002</v>
      </c>
      <c r="P98" s="6">
        <v>2.8460000000000001</v>
      </c>
      <c r="Q98" s="6">
        <v>2.887</v>
      </c>
      <c r="R98" s="6">
        <v>5.2809999999999997</v>
      </c>
      <c r="S98" s="6">
        <v>2.67</v>
      </c>
      <c r="T98" s="6">
        <v>3.1259999999999999</v>
      </c>
      <c r="U98" s="6">
        <v>1.7130000000000001</v>
      </c>
      <c r="V98" s="6">
        <v>2.2080000000000002</v>
      </c>
      <c r="W98" s="6">
        <v>2.1520000000000001</v>
      </c>
      <c r="X98" s="6">
        <v>2.33</v>
      </c>
      <c r="Y98" s="6">
        <v>2.3069999999999999</v>
      </c>
      <c r="Z98" s="6">
        <v>2.895</v>
      </c>
      <c r="AA98" s="6">
        <v>2.4449999999999998</v>
      </c>
      <c r="AB98" s="6">
        <v>2.63</v>
      </c>
      <c r="AC98" s="6">
        <v>2.1659999999999999</v>
      </c>
      <c r="AD98" s="6">
        <v>2.3490000000000002</v>
      </c>
      <c r="AE98" s="6">
        <v>2.9390000000000001</v>
      </c>
      <c r="AF98" s="6">
        <v>2.8079999999999998</v>
      </c>
      <c r="AG98" s="6">
        <v>2.798</v>
      </c>
      <c r="AH98" s="6">
        <v>2.7829999999999999</v>
      </c>
      <c r="AI98" s="6">
        <v>3.105</v>
      </c>
      <c r="AJ98" s="6">
        <v>3.0289999999999999</v>
      </c>
      <c r="AK98" s="6">
        <v>3.6890000000000001</v>
      </c>
      <c r="AL98" s="6">
        <v>3.0259999999999998</v>
      </c>
      <c r="AM98" s="6">
        <v>3.59</v>
      </c>
      <c r="AN98" s="6">
        <v>3.419</v>
      </c>
      <c r="AO98" s="6">
        <v>3.0659999999999998</v>
      </c>
      <c r="AP98" s="6">
        <v>2.8370000000000002</v>
      </c>
      <c r="AQ98" s="6">
        <v>3.0329999999999999</v>
      </c>
    </row>
    <row r="99" spans="1:43" x14ac:dyDescent="0.2">
      <c r="A99" s="3" t="s">
        <v>9</v>
      </c>
      <c r="B99" s="3" t="s">
        <v>238</v>
      </c>
      <c r="C99" s="3" t="s">
        <v>239</v>
      </c>
      <c r="D99" s="3" t="s">
        <v>248</v>
      </c>
      <c r="E99" s="3"/>
      <c r="F99" s="3" t="s">
        <v>243</v>
      </c>
      <c r="G99" s="6">
        <v>98.572999999999993</v>
      </c>
      <c r="H99" s="6">
        <v>98.632000000000005</v>
      </c>
      <c r="I99" s="6">
        <v>98.778999999999996</v>
      </c>
      <c r="J99" s="6">
        <v>98.314999999999998</v>
      </c>
      <c r="K99" s="6">
        <v>98.221000000000004</v>
      </c>
      <c r="L99" s="6">
        <v>97.08</v>
      </c>
      <c r="M99" s="6">
        <v>98.33</v>
      </c>
      <c r="N99" s="6">
        <v>97.899000000000001</v>
      </c>
      <c r="O99" s="6">
        <v>98.027000000000001</v>
      </c>
      <c r="P99" s="6">
        <v>97.778999999999996</v>
      </c>
      <c r="Q99" s="6">
        <v>98.090999999999994</v>
      </c>
      <c r="R99" s="6">
        <v>97.858999999999995</v>
      </c>
      <c r="S99" s="6">
        <v>97.183000000000007</v>
      </c>
      <c r="T99" s="6">
        <v>97.617000000000004</v>
      </c>
      <c r="U99" s="6">
        <v>95.043000000000006</v>
      </c>
      <c r="V99" s="6">
        <v>93.210999999999999</v>
      </c>
      <c r="W99" s="6">
        <v>93.88</v>
      </c>
      <c r="X99" s="6">
        <v>95.653999999999996</v>
      </c>
      <c r="Y99" s="6">
        <v>92.605000000000004</v>
      </c>
      <c r="Z99" s="6">
        <v>90.182000000000002</v>
      </c>
      <c r="AA99" s="6">
        <v>88.228999999999999</v>
      </c>
      <c r="AB99" s="6">
        <v>86.227000000000004</v>
      </c>
      <c r="AC99" s="6">
        <v>90.429000000000002</v>
      </c>
      <c r="AD99" s="6">
        <v>86.245999999999995</v>
      </c>
      <c r="AE99" s="6">
        <v>88.441999999999993</v>
      </c>
      <c r="AF99" s="6">
        <v>93.944999999999993</v>
      </c>
      <c r="AG99" s="6">
        <v>94.028000000000006</v>
      </c>
      <c r="AH99" s="6">
        <v>92.314999999999998</v>
      </c>
      <c r="AI99" s="6">
        <v>94.123999999999995</v>
      </c>
      <c r="AJ99" s="6">
        <v>94.111999999999995</v>
      </c>
      <c r="AK99" s="6">
        <v>94.183000000000007</v>
      </c>
      <c r="AL99" s="6">
        <v>93.504000000000005</v>
      </c>
      <c r="AM99" s="6">
        <v>93.495999999999995</v>
      </c>
      <c r="AN99" s="6">
        <v>92.831999999999994</v>
      </c>
      <c r="AO99" s="6">
        <v>92.474999999999994</v>
      </c>
      <c r="AP99" s="6">
        <v>91.715999999999994</v>
      </c>
      <c r="AQ99" s="6">
        <v>93.823999999999998</v>
      </c>
    </row>
    <row r="100" spans="1:43" x14ac:dyDescent="0.2">
      <c r="A100" s="3" t="s">
        <v>9</v>
      </c>
      <c r="B100" s="3" t="s">
        <v>238</v>
      </c>
      <c r="C100" s="3" t="s">
        <v>239</v>
      </c>
      <c r="D100" s="3" t="s">
        <v>248</v>
      </c>
      <c r="E100" s="3"/>
      <c r="F100" s="3" t="s">
        <v>244</v>
      </c>
      <c r="G100" s="6">
        <v>87.036748599999996</v>
      </c>
      <c r="H100" s="6">
        <v>88.349080200000003</v>
      </c>
      <c r="I100" s="6">
        <v>88.665476299999995</v>
      </c>
      <c r="J100" s="6">
        <v>87.685423700000001</v>
      </c>
      <c r="K100" s="6">
        <v>87.7119651</v>
      </c>
      <c r="L100" s="6">
        <v>85.897577900000002</v>
      </c>
      <c r="M100" s="6">
        <v>86.002515900000006</v>
      </c>
      <c r="N100" s="6">
        <v>84.893891499999995</v>
      </c>
      <c r="O100" s="6">
        <v>85.1750294</v>
      </c>
      <c r="P100" s="6">
        <v>84.136517799999993</v>
      </c>
      <c r="Q100" s="6">
        <v>85.709142799999995</v>
      </c>
      <c r="R100" s="6">
        <v>85.391289900000004</v>
      </c>
      <c r="S100" s="6">
        <v>84.204825900000003</v>
      </c>
      <c r="T100" s="6">
        <v>84.278354500000006</v>
      </c>
      <c r="U100" s="6">
        <v>82.076413099999996</v>
      </c>
      <c r="V100" s="6">
        <v>77.475800599999999</v>
      </c>
      <c r="W100" s="6">
        <v>78.281394500000005</v>
      </c>
      <c r="X100" s="6">
        <v>79.494811999999996</v>
      </c>
      <c r="Y100" s="6">
        <v>74.6724763</v>
      </c>
      <c r="Z100" s="6">
        <v>71.003970699999996</v>
      </c>
      <c r="AA100" s="6">
        <v>69.654808700000004</v>
      </c>
      <c r="AB100" s="6">
        <v>64.939236100000002</v>
      </c>
      <c r="AC100" s="6">
        <v>68.858711200000002</v>
      </c>
      <c r="AD100" s="6">
        <v>65.574321499999996</v>
      </c>
      <c r="AE100" s="6">
        <v>67.765520199999997</v>
      </c>
      <c r="AF100" s="6">
        <v>76.092990599999993</v>
      </c>
      <c r="AG100" s="6">
        <v>76.494231400000004</v>
      </c>
      <c r="AH100" s="6">
        <v>72.181858700000006</v>
      </c>
      <c r="AI100" s="6">
        <v>73.938685100000001</v>
      </c>
      <c r="AJ100" s="6">
        <v>75.064817399999995</v>
      </c>
      <c r="AK100" s="6">
        <v>74.691772799999995</v>
      </c>
      <c r="AL100" s="6">
        <v>74.441884599999995</v>
      </c>
      <c r="AM100" s="6">
        <v>75.928996900000001</v>
      </c>
      <c r="AN100" s="6">
        <v>75.106338500000007</v>
      </c>
      <c r="AO100" s="6">
        <v>76.021264799999997</v>
      </c>
      <c r="AP100" s="6">
        <v>73.446695500000004</v>
      </c>
      <c r="AQ100" s="6">
        <v>76.424607600000002</v>
      </c>
    </row>
    <row r="101" spans="1:43" x14ac:dyDescent="0.2">
      <c r="A101" s="3" t="s">
        <v>9</v>
      </c>
      <c r="B101" s="3" t="s">
        <v>238</v>
      </c>
      <c r="C101" s="3" t="s">
        <v>239</v>
      </c>
      <c r="D101" s="3" t="s">
        <v>248</v>
      </c>
      <c r="E101" s="3"/>
      <c r="F101" s="3" t="s">
        <v>245</v>
      </c>
      <c r="G101" s="5">
        <v>1109911.5970000001</v>
      </c>
      <c r="H101" s="5">
        <v>1039659.2929999999</v>
      </c>
      <c r="I101" s="5">
        <v>930602.125</v>
      </c>
      <c r="J101" s="5">
        <v>1126423.5379999999</v>
      </c>
      <c r="K101" s="5">
        <v>1320319.4080000001</v>
      </c>
      <c r="L101" s="5">
        <v>965135.95499999996</v>
      </c>
      <c r="M101" s="5">
        <v>1133623.865</v>
      </c>
      <c r="N101" s="5">
        <v>928525.40399999998</v>
      </c>
      <c r="O101" s="5">
        <v>833668.40800000005</v>
      </c>
      <c r="P101" s="5">
        <v>877966.17299999995</v>
      </c>
      <c r="Q101" s="5">
        <v>902662.152</v>
      </c>
      <c r="R101" s="5">
        <v>1051634.9210000001</v>
      </c>
      <c r="S101" s="5">
        <v>729959.701</v>
      </c>
      <c r="T101" s="5">
        <v>767820.08400000003</v>
      </c>
      <c r="U101" s="5">
        <v>576212.36600000004</v>
      </c>
      <c r="V101" s="5">
        <v>873877.77099999995</v>
      </c>
      <c r="W101" s="5">
        <v>898280.299</v>
      </c>
      <c r="X101" s="5">
        <v>886329.51300000004</v>
      </c>
      <c r="Y101" s="5">
        <v>919561.61</v>
      </c>
      <c r="Z101" s="5">
        <v>853379.70600000001</v>
      </c>
      <c r="AA101" s="5">
        <v>755945.78899999999</v>
      </c>
      <c r="AB101" s="5">
        <v>779488.87399999995</v>
      </c>
      <c r="AC101" s="5">
        <v>678732.80099999998</v>
      </c>
      <c r="AD101" s="5">
        <v>685611.46200000006</v>
      </c>
      <c r="AE101" s="5">
        <v>786222.22</v>
      </c>
      <c r="AF101" s="5">
        <v>944451.14399999997</v>
      </c>
      <c r="AG101" s="5">
        <v>1033589.414</v>
      </c>
      <c r="AH101" s="5">
        <v>1177872.7409999999</v>
      </c>
      <c r="AI101" s="5">
        <v>1387886.6189999999</v>
      </c>
      <c r="AJ101" s="5">
        <v>1294572.21</v>
      </c>
      <c r="AK101" s="5">
        <v>1478549.4569999999</v>
      </c>
      <c r="AL101" s="5">
        <v>1253922.507</v>
      </c>
      <c r="AM101" s="5">
        <v>1457433.071</v>
      </c>
      <c r="AN101" s="5">
        <v>1506071.915</v>
      </c>
      <c r="AO101" s="5">
        <v>1360169.9480000001</v>
      </c>
      <c r="AP101" s="5">
        <v>1166299.727</v>
      </c>
      <c r="AQ101" s="5">
        <v>1292852.916</v>
      </c>
    </row>
    <row r="102" spans="1:43" x14ac:dyDescent="0.2">
      <c r="A102" s="3" t="s">
        <v>251</v>
      </c>
      <c r="B102" s="3" t="s">
        <v>238</v>
      </c>
      <c r="C102" s="3" t="s">
        <v>239</v>
      </c>
      <c r="D102" s="3" t="s">
        <v>240</v>
      </c>
      <c r="E102" s="3"/>
      <c r="F102" s="3" t="s">
        <v>241</v>
      </c>
      <c r="G102" s="4">
        <v>1531.91</v>
      </c>
      <c r="H102" s="4">
        <v>1809.345</v>
      </c>
      <c r="I102" s="4">
        <v>1927.6</v>
      </c>
      <c r="J102" s="4">
        <v>2215.6439999999998</v>
      </c>
      <c r="K102" s="4">
        <v>2281.3240000000001</v>
      </c>
      <c r="L102" s="4">
        <v>2441.6799999999998</v>
      </c>
      <c r="M102" s="4">
        <v>2417.933</v>
      </c>
      <c r="N102" s="4">
        <v>2801.4450000000002</v>
      </c>
      <c r="O102" s="4">
        <v>2344.5770000000002</v>
      </c>
      <c r="P102" s="4">
        <v>2230.9079999999999</v>
      </c>
      <c r="Q102" s="4">
        <v>1923.904</v>
      </c>
      <c r="R102" s="4">
        <v>1992.866</v>
      </c>
      <c r="S102" s="4">
        <v>2149.1080000000002</v>
      </c>
      <c r="T102" s="4">
        <v>1787.5409999999999</v>
      </c>
      <c r="U102" s="4">
        <v>1651.0709999999999</v>
      </c>
      <c r="V102" s="4">
        <v>1595.248</v>
      </c>
      <c r="W102" s="4">
        <v>1783.5419999999999</v>
      </c>
      <c r="X102" s="4">
        <v>1447.211</v>
      </c>
      <c r="Y102" s="4">
        <v>1564.181</v>
      </c>
      <c r="Z102" s="4">
        <v>1351.3330000000001</v>
      </c>
      <c r="AA102" s="4">
        <v>1248.296</v>
      </c>
      <c r="AB102" s="4">
        <v>1231.587</v>
      </c>
      <c r="AC102" s="4">
        <v>1187.569</v>
      </c>
      <c r="AD102" s="4">
        <v>1370.252</v>
      </c>
      <c r="AE102" s="4">
        <v>1537.356</v>
      </c>
      <c r="AF102" s="4">
        <v>1575.3009999999999</v>
      </c>
      <c r="AG102" s="4">
        <v>1339.712</v>
      </c>
      <c r="AH102" s="4">
        <v>1476.338</v>
      </c>
      <c r="AI102" s="4">
        <v>1512.492</v>
      </c>
      <c r="AJ102" s="4">
        <v>1440.431</v>
      </c>
      <c r="AK102" s="4">
        <v>1664.6030000000001</v>
      </c>
      <c r="AL102" s="4">
        <v>1616.77</v>
      </c>
      <c r="AM102" s="4">
        <v>1752.751</v>
      </c>
      <c r="AN102" s="4">
        <v>1887.018</v>
      </c>
      <c r="AO102" s="4">
        <v>2591.7510000000002</v>
      </c>
      <c r="AP102" s="4">
        <v>1786.173</v>
      </c>
      <c r="AQ102" s="4">
        <v>1781.402</v>
      </c>
    </row>
    <row r="103" spans="1:43" x14ac:dyDescent="0.2">
      <c r="A103" s="3" t="s">
        <v>251</v>
      </c>
      <c r="B103" s="3" t="s">
        <v>238</v>
      </c>
      <c r="C103" s="3" t="s">
        <v>239</v>
      </c>
      <c r="D103" s="3" t="s">
        <v>240</v>
      </c>
      <c r="E103" s="3"/>
      <c r="F103" s="3" t="s">
        <v>242</v>
      </c>
      <c r="G103" s="6">
        <v>6.91</v>
      </c>
      <c r="H103" s="6">
        <v>7.7510000000000003</v>
      </c>
      <c r="I103" s="6">
        <v>9.1769999999999996</v>
      </c>
      <c r="J103" s="6">
        <v>8.9499999999999993</v>
      </c>
      <c r="K103" s="6">
        <v>9.8940000000000001</v>
      </c>
      <c r="L103" s="6">
        <v>10.076000000000001</v>
      </c>
      <c r="M103" s="6">
        <v>9.8740000000000006</v>
      </c>
      <c r="N103" s="6">
        <v>11.718</v>
      </c>
      <c r="O103" s="6">
        <v>11.132999999999999</v>
      </c>
      <c r="P103" s="6">
        <v>11.644</v>
      </c>
      <c r="Q103" s="6">
        <v>10.164999999999999</v>
      </c>
      <c r="R103" s="6">
        <v>10.041</v>
      </c>
      <c r="S103" s="6">
        <v>11.218</v>
      </c>
      <c r="T103" s="6">
        <v>9.3070000000000004</v>
      </c>
      <c r="U103" s="6">
        <v>8.7189999999999994</v>
      </c>
      <c r="V103" s="6">
        <v>8.0779999999999994</v>
      </c>
      <c r="W103" s="6">
        <v>8.9969999999999999</v>
      </c>
      <c r="X103" s="6">
        <v>8.7420000000000009</v>
      </c>
      <c r="Y103" s="6">
        <v>9.3260000000000005</v>
      </c>
      <c r="Z103" s="6">
        <v>8.5749999999999993</v>
      </c>
      <c r="AA103" s="6">
        <v>7.9489999999999998</v>
      </c>
      <c r="AB103" s="6">
        <v>7.524</v>
      </c>
      <c r="AC103" s="6">
        <v>7.5209999999999999</v>
      </c>
      <c r="AD103" s="6">
        <v>8.5150000000000006</v>
      </c>
      <c r="AE103" s="6">
        <v>9.1259999999999994</v>
      </c>
      <c r="AF103" s="6">
        <v>9.0340000000000007</v>
      </c>
      <c r="AG103" s="6">
        <v>8.1959999999999997</v>
      </c>
      <c r="AH103" s="6">
        <v>8.6760000000000002</v>
      </c>
      <c r="AI103" s="6">
        <v>9.0440000000000005</v>
      </c>
      <c r="AJ103" s="6">
        <v>9.0340000000000007</v>
      </c>
      <c r="AK103" s="6">
        <v>9.2159999999999993</v>
      </c>
      <c r="AL103" s="6">
        <v>8.8279999999999994</v>
      </c>
      <c r="AM103" s="6">
        <v>9.3740000000000006</v>
      </c>
      <c r="AN103" s="6">
        <v>8.5939999999999994</v>
      </c>
      <c r="AO103" s="6">
        <v>11.067</v>
      </c>
      <c r="AP103" s="6">
        <v>8.1080000000000005</v>
      </c>
      <c r="AQ103" s="6">
        <v>9.0250000000000004</v>
      </c>
    </row>
    <row r="104" spans="1:43" x14ac:dyDescent="0.2">
      <c r="A104" s="3" t="s">
        <v>251</v>
      </c>
      <c r="B104" s="3" t="s">
        <v>238</v>
      </c>
      <c r="C104" s="3" t="s">
        <v>239</v>
      </c>
      <c r="D104" s="3" t="s">
        <v>240</v>
      </c>
      <c r="E104" s="3"/>
      <c r="F104" s="3" t="s">
        <v>243</v>
      </c>
      <c r="G104" s="6">
        <v>88.863</v>
      </c>
      <c r="H104" s="6">
        <v>90.373999999999995</v>
      </c>
      <c r="I104" s="6">
        <v>87.01</v>
      </c>
      <c r="J104" s="6">
        <v>88.32</v>
      </c>
      <c r="K104" s="6">
        <v>84.83</v>
      </c>
      <c r="L104" s="6">
        <v>87.203999999999994</v>
      </c>
      <c r="M104" s="6">
        <v>87.093999999999994</v>
      </c>
      <c r="N104" s="6">
        <v>90.957999999999998</v>
      </c>
      <c r="O104" s="6">
        <v>89.352000000000004</v>
      </c>
      <c r="P104" s="6">
        <v>89.87</v>
      </c>
      <c r="Q104" s="6">
        <v>82.906999999999996</v>
      </c>
      <c r="R104" s="6">
        <v>85.040999999999997</v>
      </c>
      <c r="S104" s="6">
        <v>89.238</v>
      </c>
      <c r="T104" s="6">
        <v>85.698999999999998</v>
      </c>
      <c r="U104" s="6">
        <v>88.236999999999995</v>
      </c>
      <c r="V104" s="6">
        <v>87.260999999999996</v>
      </c>
      <c r="W104" s="6">
        <v>89.067999999999998</v>
      </c>
      <c r="X104" s="6">
        <v>87.602000000000004</v>
      </c>
      <c r="Y104" s="6">
        <v>85.981999999999999</v>
      </c>
      <c r="Z104" s="6">
        <v>85.73</v>
      </c>
      <c r="AA104" s="6">
        <v>85.632000000000005</v>
      </c>
      <c r="AB104" s="6">
        <v>87.694000000000003</v>
      </c>
      <c r="AC104" s="6">
        <v>86.869</v>
      </c>
      <c r="AD104" s="6">
        <v>84.188000000000002</v>
      </c>
      <c r="AE104" s="6">
        <v>83.745000000000005</v>
      </c>
      <c r="AF104" s="6">
        <v>80.325000000000003</v>
      </c>
      <c r="AG104" s="6">
        <v>83.355000000000004</v>
      </c>
      <c r="AH104" s="6">
        <v>84.41</v>
      </c>
      <c r="AI104" s="6">
        <v>85.950999999999993</v>
      </c>
      <c r="AJ104" s="6">
        <v>83.168000000000006</v>
      </c>
      <c r="AK104" s="6">
        <v>83.61</v>
      </c>
      <c r="AL104" s="6">
        <v>81.391000000000005</v>
      </c>
      <c r="AM104" s="6">
        <v>78.772999999999996</v>
      </c>
      <c r="AN104" s="6">
        <v>78.546000000000006</v>
      </c>
      <c r="AO104" s="6">
        <v>81.941999999999993</v>
      </c>
      <c r="AP104" s="6">
        <v>79.974000000000004</v>
      </c>
      <c r="AQ104" s="6">
        <v>73.364999999999995</v>
      </c>
    </row>
    <row r="105" spans="1:43" x14ac:dyDescent="0.2">
      <c r="A105" s="3" t="s">
        <v>251</v>
      </c>
      <c r="B105" s="3" t="s">
        <v>238</v>
      </c>
      <c r="C105" s="3" t="s">
        <v>239</v>
      </c>
      <c r="D105" s="3" t="s">
        <v>240</v>
      </c>
      <c r="E105" s="3"/>
      <c r="F105" s="3" t="s">
        <v>244</v>
      </c>
      <c r="G105" s="6">
        <v>60.532784900000003</v>
      </c>
      <c r="H105" s="6">
        <v>60.972503799999998</v>
      </c>
      <c r="I105" s="6">
        <v>60.271909999999998</v>
      </c>
      <c r="J105" s="6">
        <v>58.809190000000001</v>
      </c>
      <c r="K105" s="6">
        <v>59.209480499999998</v>
      </c>
      <c r="L105" s="6">
        <v>58.735371299999997</v>
      </c>
      <c r="M105" s="6">
        <v>58.954958300000001</v>
      </c>
      <c r="N105" s="6">
        <v>59.432789200000002</v>
      </c>
      <c r="O105" s="6">
        <v>59.368465</v>
      </c>
      <c r="P105" s="6">
        <v>60.049797499999997</v>
      </c>
      <c r="Q105" s="6">
        <v>57.060301299999999</v>
      </c>
      <c r="R105" s="6">
        <v>58.850126000000003</v>
      </c>
      <c r="S105" s="6">
        <v>58.707175200000002</v>
      </c>
      <c r="T105" s="6">
        <v>54.643996899999998</v>
      </c>
      <c r="U105" s="6">
        <v>56.398632300000003</v>
      </c>
      <c r="V105" s="6">
        <v>56.2569813</v>
      </c>
      <c r="W105" s="6">
        <v>58.026106499999997</v>
      </c>
      <c r="X105" s="6">
        <v>57.770291200000003</v>
      </c>
      <c r="Y105" s="6">
        <v>56.909614699999999</v>
      </c>
      <c r="Z105" s="6">
        <v>58.196041999999998</v>
      </c>
      <c r="AA105" s="6">
        <v>56.339258200000003</v>
      </c>
      <c r="AB105" s="6">
        <v>55.2989563</v>
      </c>
      <c r="AC105" s="6">
        <v>54.006940299999997</v>
      </c>
      <c r="AD105" s="6">
        <v>52.621146899999999</v>
      </c>
      <c r="AE105" s="6">
        <v>54.780591000000001</v>
      </c>
      <c r="AF105" s="6">
        <v>53.950524199999997</v>
      </c>
      <c r="AG105" s="6">
        <v>52.893523999999999</v>
      </c>
      <c r="AH105" s="6">
        <v>53.990501299999998</v>
      </c>
      <c r="AI105" s="6">
        <v>58.648419199999999</v>
      </c>
      <c r="AJ105" s="6">
        <v>58.383720799999999</v>
      </c>
      <c r="AK105" s="6">
        <v>56.646621400000001</v>
      </c>
      <c r="AL105" s="6">
        <v>57.770847400000001</v>
      </c>
      <c r="AM105" s="6">
        <v>58.111285700000003</v>
      </c>
      <c r="AN105" s="6">
        <v>55.413721899999999</v>
      </c>
      <c r="AO105" s="6">
        <v>55.498276199999999</v>
      </c>
      <c r="AP105" s="6">
        <v>55.712413400000003</v>
      </c>
      <c r="AQ105" s="6">
        <v>54.8325472</v>
      </c>
    </row>
    <row r="106" spans="1:43" x14ac:dyDescent="0.2">
      <c r="A106" s="3" t="s">
        <v>251</v>
      </c>
      <c r="B106" s="3" t="s">
        <v>238</v>
      </c>
      <c r="C106" s="3" t="s">
        <v>239</v>
      </c>
      <c r="D106" s="3" t="s">
        <v>240</v>
      </c>
      <c r="E106" s="3"/>
      <c r="F106" s="3" t="s">
        <v>245</v>
      </c>
      <c r="G106" s="5">
        <v>1278942.243</v>
      </c>
      <c r="H106" s="5">
        <v>1483274.8219999999</v>
      </c>
      <c r="I106" s="5">
        <v>1642302.365</v>
      </c>
      <c r="J106" s="5">
        <v>1771903.764</v>
      </c>
      <c r="K106" s="5">
        <v>1792413.023</v>
      </c>
      <c r="L106" s="5">
        <v>1920640.8759999999</v>
      </c>
      <c r="M106" s="5">
        <v>1928046.5160000001</v>
      </c>
      <c r="N106" s="5">
        <v>2211561.2420000001</v>
      </c>
      <c r="O106" s="5">
        <v>1899997.4339999999</v>
      </c>
      <c r="P106" s="5">
        <v>1769932.5120000001</v>
      </c>
      <c r="Q106" s="5">
        <v>1545139.547</v>
      </c>
      <c r="R106" s="5">
        <v>1633390.1510000001</v>
      </c>
      <c r="S106" s="5">
        <v>1657070.5020000001</v>
      </c>
      <c r="T106" s="5">
        <v>1372594.7919999999</v>
      </c>
      <c r="U106" s="5">
        <v>1327560.8160000001</v>
      </c>
      <c r="V106" s="5">
        <v>1418354.699</v>
      </c>
      <c r="W106" s="5">
        <v>1536188.943</v>
      </c>
      <c r="X106" s="5">
        <v>1242802.534</v>
      </c>
      <c r="Y106" s="5">
        <v>1381973.3670000001</v>
      </c>
      <c r="Z106" s="5">
        <v>1223076.622</v>
      </c>
      <c r="AA106" s="5">
        <v>1179269.757</v>
      </c>
      <c r="AB106" s="5">
        <v>1166916.5090000001</v>
      </c>
      <c r="AC106" s="5">
        <v>1132108.2</v>
      </c>
      <c r="AD106" s="5">
        <v>1296126.0090000001</v>
      </c>
      <c r="AE106" s="5">
        <v>1396482.4539999999</v>
      </c>
      <c r="AF106" s="5">
        <v>1493139.054</v>
      </c>
      <c r="AG106" s="5">
        <v>1238679.9040000001</v>
      </c>
      <c r="AH106" s="5">
        <v>1386554.294</v>
      </c>
      <c r="AI106" s="5">
        <v>1422168.52</v>
      </c>
      <c r="AJ106" s="5">
        <v>1302657.8589999999</v>
      </c>
      <c r="AK106" s="5">
        <v>1556004.612</v>
      </c>
      <c r="AL106" s="5">
        <v>1486876.0419999999</v>
      </c>
      <c r="AM106" s="5">
        <v>1680441.2660000001</v>
      </c>
      <c r="AN106" s="5">
        <v>1812035.088</v>
      </c>
      <c r="AO106" s="5">
        <v>2272405.1779999998</v>
      </c>
      <c r="AP106" s="5">
        <v>1617393.669</v>
      </c>
      <c r="AQ106" s="5">
        <v>1506307.3470000001</v>
      </c>
    </row>
    <row r="107" spans="1:43" x14ac:dyDescent="0.2">
      <c r="A107" s="3" t="s">
        <v>251</v>
      </c>
      <c r="B107" s="3" t="s">
        <v>238</v>
      </c>
      <c r="C107" s="3" t="s">
        <v>239</v>
      </c>
      <c r="D107" s="3" t="s">
        <v>246</v>
      </c>
      <c r="E107" s="3"/>
      <c r="F107" s="3" t="s">
        <v>241</v>
      </c>
      <c r="G107" s="4">
        <v>100.35</v>
      </c>
      <c r="H107" s="4">
        <v>99.835999999999999</v>
      </c>
      <c r="I107" s="4">
        <v>70.066999999999993</v>
      </c>
      <c r="J107" s="4">
        <v>82.171999999999997</v>
      </c>
      <c r="K107" s="4">
        <v>48.777999999999999</v>
      </c>
      <c r="L107" s="4">
        <v>88.951999999999998</v>
      </c>
      <c r="M107" s="4">
        <v>80.582999999999998</v>
      </c>
      <c r="N107" s="4">
        <v>21.074999999999999</v>
      </c>
      <c r="O107" s="4">
        <v>37.155999999999999</v>
      </c>
      <c r="P107" s="4">
        <v>64.846999999999994</v>
      </c>
      <c r="Q107" s="4">
        <v>46.334000000000003</v>
      </c>
      <c r="R107" s="4">
        <v>37.914000000000001</v>
      </c>
      <c r="S107" s="4">
        <v>12.922000000000001</v>
      </c>
      <c r="T107" s="4">
        <v>20.876000000000001</v>
      </c>
      <c r="U107" s="4">
        <v>25.303000000000001</v>
      </c>
      <c r="V107" s="4">
        <v>6.359</v>
      </c>
      <c r="W107" s="4">
        <v>24.231000000000002</v>
      </c>
      <c r="X107" s="4">
        <v>19.033999999999999</v>
      </c>
      <c r="Y107" s="4">
        <v>25.872</v>
      </c>
      <c r="Z107" s="4">
        <v>0</v>
      </c>
      <c r="AA107" s="4">
        <v>18.484000000000002</v>
      </c>
      <c r="AB107" s="4">
        <v>0</v>
      </c>
      <c r="AC107" s="4">
        <v>12.109</v>
      </c>
      <c r="AD107" s="4">
        <v>8.0449999999999999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5.7350000000000003</v>
      </c>
      <c r="AM107" s="4">
        <v>14.766</v>
      </c>
      <c r="AN107" s="7">
        <v>0</v>
      </c>
      <c r="AO107" s="4">
        <v>40.886000000000003</v>
      </c>
      <c r="AP107" s="4">
        <v>54.02</v>
      </c>
      <c r="AQ107" s="4">
        <v>46.024999999999999</v>
      </c>
    </row>
    <row r="108" spans="1:43" x14ac:dyDescent="0.2">
      <c r="A108" s="3" t="s">
        <v>251</v>
      </c>
      <c r="B108" s="3" t="s">
        <v>238</v>
      </c>
      <c r="C108" s="3" t="s">
        <v>239</v>
      </c>
      <c r="D108" s="3" t="s">
        <v>246</v>
      </c>
      <c r="E108" s="3"/>
      <c r="F108" s="3" t="s">
        <v>242</v>
      </c>
      <c r="G108" s="6">
        <v>0.45300000000000001</v>
      </c>
      <c r="H108" s="6">
        <v>0.42799999999999999</v>
      </c>
      <c r="I108" s="6">
        <v>0.33400000000000002</v>
      </c>
      <c r="J108" s="6">
        <v>0.33200000000000002</v>
      </c>
      <c r="K108" s="6">
        <v>0.21199999999999999</v>
      </c>
      <c r="L108" s="6">
        <v>0.36699999999999999</v>
      </c>
      <c r="M108" s="6">
        <v>0.32900000000000001</v>
      </c>
      <c r="N108" s="6">
        <v>8.7999999999999995E-2</v>
      </c>
      <c r="O108" s="6">
        <v>0.17599999999999999</v>
      </c>
      <c r="P108" s="6">
        <v>0.33800000000000002</v>
      </c>
      <c r="Q108" s="6">
        <v>0.245</v>
      </c>
      <c r="R108" s="6">
        <v>0.191</v>
      </c>
      <c r="S108" s="6">
        <v>6.7000000000000004E-2</v>
      </c>
      <c r="T108" s="6">
        <v>0.109</v>
      </c>
      <c r="U108" s="6">
        <v>0.13400000000000001</v>
      </c>
      <c r="V108" s="6">
        <v>3.2000000000000001E-2</v>
      </c>
      <c r="W108" s="6">
        <v>0.122</v>
      </c>
      <c r="X108" s="6">
        <v>0.115</v>
      </c>
      <c r="Y108" s="6">
        <v>0.154</v>
      </c>
      <c r="Z108" s="6">
        <v>0</v>
      </c>
      <c r="AA108" s="6">
        <v>0.11799999999999999</v>
      </c>
      <c r="AB108" s="6">
        <v>0</v>
      </c>
      <c r="AC108" s="6">
        <v>7.6999999999999999E-2</v>
      </c>
      <c r="AD108" s="6">
        <v>0.05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3.1E-2</v>
      </c>
      <c r="AM108" s="6">
        <v>7.9000000000000001E-2</v>
      </c>
      <c r="AN108" s="10">
        <v>0</v>
      </c>
      <c r="AO108" s="6">
        <v>0.17499999999999999</v>
      </c>
      <c r="AP108" s="6">
        <v>0.245</v>
      </c>
      <c r="AQ108" s="6">
        <v>0.23300000000000001</v>
      </c>
    </row>
    <row r="109" spans="1:43" x14ac:dyDescent="0.2">
      <c r="A109" s="3" t="s">
        <v>251</v>
      </c>
      <c r="B109" s="3" t="s">
        <v>238</v>
      </c>
      <c r="C109" s="3" t="s">
        <v>239</v>
      </c>
      <c r="D109" s="3" t="s">
        <v>246</v>
      </c>
      <c r="E109" s="3"/>
      <c r="F109" s="3" t="s">
        <v>243</v>
      </c>
      <c r="G109" s="6">
        <v>24.959</v>
      </c>
      <c r="H109" s="6">
        <v>17.385999999999999</v>
      </c>
      <c r="I109" s="6">
        <v>14.695</v>
      </c>
      <c r="J109" s="6">
        <v>20.286000000000001</v>
      </c>
      <c r="K109" s="6">
        <v>5.0999999999999996</v>
      </c>
      <c r="L109" s="6">
        <v>8.2189999999999994</v>
      </c>
      <c r="M109" s="6">
        <v>9.0939999999999994</v>
      </c>
      <c r="N109" s="6">
        <v>6.7910000000000004</v>
      </c>
      <c r="O109" s="6">
        <v>7.3490000000000002</v>
      </c>
      <c r="P109" s="6">
        <v>8.9819999999999993</v>
      </c>
      <c r="Q109" s="6">
        <v>9.3190000000000008</v>
      </c>
      <c r="R109" s="6">
        <v>6.8609999999999998</v>
      </c>
      <c r="S109" s="6">
        <v>5.319</v>
      </c>
      <c r="T109" s="6">
        <v>5.3959999999999999</v>
      </c>
      <c r="U109" s="6">
        <v>1.2090000000000001</v>
      </c>
      <c r="V109" s="6">
        <v>2.0830000000000002</v>
      </c>
      <c r="W109" s="6">
        <v>2.3370000000000002</v>
      </c>
      <c r="X109" s="6">
        <v>2.4460000000000002</v>
      </c>
      <c r="Y109" s="6">
        <v>1.0740000000000001</v>
      </c>
      <c r="Z109" s="6">
        <v>0.64700000000000002</v>
      </c>
      <c r="AA109" s="6">
        <v>0.434</v>
      </c>
      <c r="AB109" s="6">
        <v>0.47099999999999997</v>
      </c>
      <c r="AC109" s="6">
        <v>1.581</v>
      </c>
      <c r="AD109" s="6">
        <v>0.89500000000000002</v>
      </c>
      <c r="AE109" s="6">
        <v>0.40899999999999997</v>
      </c>
      <c r="AF109" s="6">
        <v>0.54700000000000004</v>
      </c>
      <c r="AG109" s="6">
        <v>0.32300000000000001</v>
      </c>
      <c r="AH109" s="6">
        <v>0.51300000000000001</v>
      </c>
      <c r="AI109" s="6">
        <v>0.496</v>
      </c>
      <c r="AJ109" s="6">
        <v>0.60799999999999998</v>
      </c>
      <c r="AK109" s="6">
        <v>1.246</v>
      </c>
      <c r="AL109" s="6">
        <v>0.97</v>
      </c>
      <c r="AM109" s="6">
        <v>0.77200000000000002</v>
      </c>
      <c r="AN109" s="10">
        <v>0</v>
      </c>
      <c r="AO109" s="6">
        <v>1.022</v>
      </c>
      <c r="AP109" s="6">
        <v>0.94799999999999995</v>
      </c>
      <c r="AQ109" s="6">
        <v>0.72599999999999998</v>
      </c>
    </row>
    <row r="110" spans="1:43" x14ac:dyDescent="0.2">
      <c r="A110" s="3" t="s">
        <v>251</v>
      </c>
      <c r="B110" s="3" t="s">
        <v>238</v>
      </c>
      <c r="C110" s="3" t="s">
        <v>239</v>
      </c>
      <c r="D110" s="3" t="s">
        <v>246</v>
      </c>
      <c r="E110" s="3"/>
      <c r="F110" s="3" t="s">
        <v>244</v>
      </c>
      <c r="G110" s="6">
        <v>2.9744408999999998</v>
      </c>
      <c r="H110" s="6">
        <v>2.8244680999999998</v>
      </c>
      <c r="I110" s="6">
        <v>2.2308906999999998</v>
      </c>
      <c r="J110" s="6">
        <v>2.1796392</v>
      </c>
      <c r="K110" s="6">
        <v>1.6212678</v>
      </c>
      <c r="L110" s="6">
        <v>1.6024072</v>
      </c>
      <c r="M110" s="6">
        <v>1.4667861</v>
      </c>
      <c r="N110" s="6">
        <v>1.5704734</v>
      </c>
      <c r="O110" s="6">
        <v>1.6566265</v>
      </c>
      <c r="P110" s="6">
        <v>1.4550761000000001</v>
      </c>
      <c r="Q110" s="6">
        <v>2.3148281000000002</v>
      </c>
      <c r="R110" s="6">
        <v>2.2883401999999999</v>
      </c>
      <c r="S110" s="6">
        <v>2.2232389000000001</v>
      </c>
      <c r="T110" s="6">
        <v>1.891786</v>
      </c>
      <c r="U110" s="6">
        <v>1.5062553000000001</v>
      </c>
      <c r="V110" s="6">
        <v>1.1029148</v>
      </c>
      <c r="W110" s="6">
        <v>1.0740613000000001</v>
      </c>
      <c r="X110" s="6">
        <v>1.0938504</v>
      </c>
      <c r="Y110" s="6">
        <v>0.69390079999999998</v>
      </c>
      <c r="Z110" s="6">
        <v>0.69390189999999996</v>
      </c>
      <c r="AA110" s="6">
        <v>0.72968270000000002</v>
      </c>
      <c r="AB110" s="6">
        <v>0.72968169999999999</v>
      </c>
      <c r="AC110" s="6">
        <v>0.72968339999999998</v>
      </c>
      <c r="AD110" s="6">
        <v>0.70180960000000003</v>
      </c>
      <c r="AE110" s="6">
        <v>0.6984477</v>
      </c>
      <c r="AF110" s="6">
        <v>0.67446910000000004</v>
      </c>
      <c r="AG110" s="6">
        <v>0.66786520000000005</v>
      </c>
      <c r="AH110" s="6">
        <v>0.66786570000000001</v>
      </c>
      <c r="AI110" s="6">
        <v>0.61826879999999995</v>
      </c>
      <c r="AJ110" s="6">
        <v>0.69849649999999996</v>
      </c>
      <c r="AK110" s="6">
        <v>0.69160869999999997</v>
      </c>
      <c r="AL110" s="6">
        <v>0.69160710000000003</v>
      </c>
      <c r="AM110" s="6">
        <v>0.69849680000000003</v>
      </c>
      <c r="AN110" s="6">
        <v>0</v>
      </c>
      <c r="AO110" s="6">
        <v>0.69160790000000005</v>
      </c>
      <c r="AP110" s="6">
        <v>0.72397590000000001</v>
      </c>
      <c r="AQ110" s="6">
        <v>0.58391780000000004</v>
      </c>
    </row>
    <row r="111" spans="1:43" x14ac:dyDescent="0.2">
      <c r="A111" s="3" t="s">
        <v>251</v>
      </c>
      <c r="B111" s="3" t="s">
        <v>238</v>
      </c>
      <c r="C111" s="3" t="s">
        <v>239</v>
      </c>
      <c r="D111" s="3" t="s">
        <v>246</v>
      </c>
      <c r="E111" s="3"/>
      <c r="F111" s="3" t="s">
        <v>245</v>
      </c>
      <c r="G111" s="5">
        <v>78844.881999999998</v>
      </c>
      <c r="H111" s="5">
        <v>76923.713000000003</v>
      </c>
      <c r="I111" s="5">
        <v>54440.044000000002</v>
      </c>
      <c r="J111" s="5">
        <v>63444.966999999997</v>
      </c>
      <c r="K111" s="5">
        <v>31952.438999999998</v>
      </c>
      <c r="L111" s="5">
        <v>61770.14</v>
      </c>
      <c r="M111" s="5">
        <v>51499.728999999999</v>
      </c>
      <c r="N111" s="5">
        <v>14317.239</v>
      </c>
      <c r="O111" s="5">
        <v>25347.89</v>
      </c>
      <c r="P111" s="5">
        <v>47425.216999999997</v>
      </c>
      <c r="Q111" s="5">
        <v>31479.144</v>
      </c>
      <c r="R111" s="5">
        <v>25775.664000000001</v>
      </c>
      <c r="S111" s="5">
        <v>6057.7860000000001</v>
      </c>
      <c r="T111" s="5">
        <v>18276.708999999999</v>
      </c>
      <c r="U111" s="5">
        <v>18334.940999999999</v>
      </c>
      <c r="V111" s="5">
        <v>6161.9650000000001</v>
      </c>
      <c r="W111" s="5">
        <v>21228.469000000001</v>
      </c>
      <c r="X111" s="5">
        <v>14854.605</v>
      </c>
      <c r="Y111" s="5">
        <v>24920.548999999999</v>
      </c>
      <c r="Z111" s="5">
        <v>0</v>
      </c>
      <c r="AA111" s="5">
        <v>10291.971</v>
      </c>
      <c r="AB111" s="5">
        <v>0</v>
      </c>
      <c r="AC111" s="5">
        <v>9888.7129999999997</v>
      </c>
      <c r="AD111" s="5">
        <v>5229.3270000000002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3727.674</v>
      </c>
      <c r="AM111" s="5">
        <v>13577.556</v>
      </c>
      <c r="AN111" s="9">
        <v>0</v>
      </c>
      <c r="AO111" s="5">
        <v>17035.671999999999</v>
      </c>
      <c r="AP111" s="5">
        <v>22508.401999999998</v>
      </c>
      <c r="AQ111" s="5">
        <v>19176.917000000001</v>
      </c>
    </row>
    <row r="112" spans="1:43" x14ac:dyDescent="0.2">
      <c r="A112" s="3" t="s">
        <v>251</v>
      </c>
      <c r="B112" s="3" t="s">
        <v>238</v>
      </c>
      <c r="C112" s="3" t="s">
        <v>239</v>
      </c>
      <c r="D112" s="3" t="s">
        <v>247</v>
      </c>
      <c r="E112" s="3"/>
      <c r="F112" s="3" t="s">
        <v>241</v>
      </c>
      <c r="G112" s="4">
        <v>3366.47</v>
      </c>
      <c r="H112" s="4">
        <v>3260.6179999999999</v>
      </c>
      <c r="I112" s="4">
        <v>2790.7150000000001</v>
      </c>
      <c r="J112" s="4">
        <v>3231.0839999999998</v>
      </c>
      <c r="K112" s="4">
        <v>3376.3040000000001</v>
      </c>
      <c r="L112" s="4">
        <v>3809.9789999999998</v>
      </c>
      <c r="M112" s="4">
        <v>3189.721</v>
      </c>
      <c r="N112" s="4">
        <v>3097.154</v>
      </c>
      <c r="O112" s="4">
        <v>2900.2150000000001</v>
      </c>
      <c r="P112" s="4">
        <v>2330.433</v>
      </c>
      <c r="Q112" s="4">
        <v>2339.9609999999998</v>
      </c>
      <c r="R112" s="4">
        <v>2964.7460000000001</v>
      </c>
      <c r="S112" s="4">
        <v>2961.4949999999999</v>
      </c>
      <c r="T112" s="4">
        <v>3015.3029999999999</v>
      </c>
      <c r="U112" s="4">
        <v>2780.1039999999998</v>
      </c>
      <c r="V112" s="4">
        <v>3107.7429999999999</v>
      </c>
      <c r="W112" s="4">
        <v>2999.6390000000001</v>
      </c>
      <c r="X112" s="4">
        <v>2385.4960000000001</v>
      </c>
      <c r="Y112" s="4">
        <v>2401.424</v>
      </c>
      <c r="Z112" s="4">
        <v>2608.509</v>
      </c>
      <c r="AA112" s="4">
        <v>2554.7339999999999</v>
      </c>
      <c r="AB112" s="4">
        <v>2644.7719999999999</v>
      </c>
      <c r="AC112" s="4">
        <v>2264.7779999999998</v>
      </c>
      <c r="AD112" s="4">
        <v>2882.134</v>
      </c>
      <c r="AE112" s="4">
        <v>3420.8760000000002</v>
      </c>
      <c r="AF112" s="4">
        <v>3205.57</v>
      </c>
      <c r="AG112" s="4">
        <v>2693.8180000000002</v>
      </c>
      <c r="AH112" s="4">
        <v>2841.6529999999998</v>
      </c>
      <c r="AI112" s="4">
        <v>3002.2429999999999</v>
      </c>
      <c r="AJ112" s="4">
        <v>2675.7339999999999</v>
      </c>
      <c r="AK112" s="4">
        <v>3194.7849999999999</v>
      </c>
      <c r="AL112" s="4">
        <v>3582.355</v>
      </c>
      <c r="AM112" s="4">
        <v>3726.5920000000001</v>
      </c>
      <c r="AN112" s="4">
        <v>4425.76</v>
      </c>
      <c r="AO112" s="4">
        <v>4704.598</v>
      </c>
      <c r="AP112" s="4">
        <v>4689.3429999999998</v>
      </c>
      <c r="AQ112" s="4">
        <v>4052.6379999999999</v>
      </c>
    </row>
    <row r="113" spans="1:43" x14ac:dyDescent="0.2">
      <c r="A113" s="3" t="s">
        <v>251</v>
      </c>
      <c r="B113" s="3" t="s">
        <v>238</v>
      </c>
      <c r="C113" s="3" t="s">
        <v>239</v>
      </c>
      <c r="D113" s="3" t="s">
        <v>247</v>
      </c>
      <c r="E113" s="3"/>
      <c r="F113" s="3" t="s">
        <v>242</v>
      </c>
      <c r="G113" s="6">
        <v>15.186</v>
      </c>
      <c r="H113" s="6">
        <v>13.967000000000001</v>
      </c>
      <c r="I113" s="6">
        <v>13.286</v>
      </c>
      <c r="J113" s="6">
        <v>13.053000000000001</v>
      </c>
      <c r="K113" s="6">
        <v>14.643000000000001</v>
      </c>
      <c r="L113" s="6">
        <v>15.723000000000001</v>
      </c>
      <c r="M113" s="6">
        <v>13.025</v>
      </c>
      <c r="N113" s="6">
        <v>12.955</v>
      </c>
      <c r="O113" s="6">
        <v>13.772</v>
      </c>
      <c r="P113" s="6">
        <v>12.163</v>
      </c>
      <c r="Q113" s="6">
        <v>12.364000000000001</v>
      </c>
      <c r="R113" s="6">
        <v>14.936999999999999</v>
      </c>
      <c r="S113" s="6">
        <v>15.459</v>
      </c>
      <c r="T113" s="6">
        <v>15.7</v>
      </c>
      <c r="U113" s="6">
        <v>14.682</v>
      </c>
      <c r="V113" s="6">
        <v>15.738</v>
      </c>
      <c r="W113" s="6">
        <v>15.131</v>
      </c>
      <c r="X113" s="6">
        <v>14.41</v>
      </c>
      <c r="Y113" s="6">
        <v>14.318</v>
      </c>
      <c r="Z113" s="6">
        <v>16.552</v>
      </c>
      <c r="AA113" s="6">
        <v>16.268999999999998</v>
      </c>
      <c r="AB113" s="6">
        <v>16.158000000000001</v>
      </c>
      <c r="AC113" s="6">
        <v>14.343</v>
      </c>
      <c r="AD113" s="6">
        <v>17.91</v>
      </c>
      <c r="AE113" s="6">
        <v>20.306999999999999</v>
      </c>
      <c r="AF113" s="6">
        <v>18.382999999999999</v>
      </c>
      <c r="AG113" s="6">
        <v>16.478999999999999</v>
      </c>
      <c r="AH113" s="6">
        <v>16.7</v>
      </c>
      <c r="AI113" s="6">
        <v>17.952000000000002</v>
      </c>
      <c r="AJ113" s="6">
        <v>16.782</v>
      </c>
      <c r="AK113" s="6">
        <v>17.689</v>
      </c>
      <c r="AL113" s="6">
        <v>19.559999999999999</v>
      </c>
      <c r="AM113" s="6">
        <v>19.931000000000001</v>
      </c>
      <c r="AN113" s="6">
        <v>20.155000000000001</v>
      </c>
      <c r="AO113" s="6">
        <v>20.088999999999999</v>
      </c>
      <c r="AP113" s="6">
        <v>21.286000000000001</v>
      </c>
      <c r="AQ113" s="6">
        <v>20.530999999999999</v>
      </c>
    </row>
    <row r="114" spans="1:43" x14ac:dyDescent="0.2">
      <c r="A114" s="3" t="s">
        <v>251</v>
      </c>
      <c r="B114" s="3" t="s">
        <v>238</v>
      </c>
      <c r="C114" s="3" t="s">
        <v>239</v>
      </c>
      <c r="D114" s="3" t="s">
        <v>247</v>
      </c>
      <c r="E114" s="3"/>
      <c r="F114" s="3" t="s">
        <v>243</v>
      </c>
      <c r="G114" s="6">
        <v>88.731999999999999</v>
      </c>
      <c r="H114" s="6">
        <v>89.022000000000006</v>
      </c>
      <c r="I114" s="6">
        <v>86.046999999999997</v>
      </c>
      <c r="J114" s="6">
        <v>86.126999999999995</v>
      </c>
      <c r="K114" s="6">
        <v>87.799000000000007</v>
      </c>
      <c r="L114" s="6">
        <v>88.49</v>
      </c>
      <c r="M114" s="6">
        <v>88.74</v>
      </c>
      <c r="N114" s="6">
        <v>89.516999999999996</v>
      </c>
      <c r="O114" s="6">
        <v>88.724000000000004</v>
      </c>
      <c r="P114" s="6">
        <v>87.543000000000006</v>
      </c>
      <c r="Q114" s="6">
        <v>87.641999999999996</v>
      </c>
      <c r="R114" s="6">
        <v>86.168000000000006</v>
      </c>
      <c r="S114" s="6">
        <v>86.18</v>
      </c>
      <c r="T114" s="6">
        <v>85.405000000000001</v>
      </c>
      <c r="U114" s="6">
        <v>81.245999999999995</v>
      </c>
      <c r="V114" s="6">
        <v>84.56</v>
      </c>
      <c r="W114" s="6">
        <v>81.822999999999993</v>
      </c>
      <c r="X114" s="6">
        <v>77.713999999999999</v>
      </c>
      <c r="Y114" s="6">
        <v>78.914000000000001</v>
      </c>
      <c r="Z114" s="6">
        <v>83.06</v>
      </c>
      <c r="AA114" s="6">
        <v>84.19</v>
      </c>
      <c r="AB114" s="6">
        <v>85.287000000000006</v>
      </c>
      <c r="AC114" s="6">
        <v>85.8</v>
      </c>
      <c r="AD114" s="6">
        <v>83.393000000000001</v>
      </c>
      <c r="AE114" s="6">
        <v>85.456000000000003</v>
      </c>
      <c r="AF114" s="6">
        <v>83.150999999999996</v>
      </c>
      <c r="AG114" s="6">
        <v>81.988</v>
      </c>
      <c r="AH114" s="6">
        <v>85.930999999999997</v>
      </c>
      <c r="AI114" s="6">
        <v>86.605000000000004</v>
      </c>
      <c r="AJ114" s="6">
        <v>83.991</v>
      </c>
      <c r="AK114" s="6">
        <v>86.38</v>
      </c>
      <c r="AL114" s="6">
        <v>86.686999999999998</v>
      </c>
      <c r="AM114" s="6">
        <v>87.590999999999994</v>
      </c>
      <c r="AN114" s="6">
        <v>92.533000000000001</v>
      </c>
      <c r="AO114" s="6">
        <v>92.894000000000005</v>
      </c>
      <c r="AP114" s="6">
        <v>92.117999999999995</v>
      </c>
      <c r="AQ114" s="6">
        <v>89.956000000000003</v>
      </c>
    </row>
    <row r="115" spans="1:43" x14ac:dyDescent="0.2">
      <c r="A115" s="3" t="s">
        <v>251</v>
      </c>
      <c r="B115" s="3" t="s">
        <v>238</v>
      </c>
      <c r="C115" s="3" t="s">
        <v>239</v>
      </c>
      <c r="D115" s="3" t="s">
        <v>247</v>
      </c>
      <c r="E115" s="3"/>
      <c r="F115" s="3" t="s">
        <v>244</v>
      </c>
      <c r="G115" s="6">
        <v>56.181883499999998</v>
      </c>
      <c r="H115" s="6">
        <v>58.0476174</v>
      </c>
      <c r="I115" s="6">
        <v>57.884297500000002</v>
      </c>
      <c r="J115" s="6">
        <v>56.640165400000001</v>
      </c>
      <c r="K115" s="6">
        <v>60.539054700000001</v>
      </c>
      <c r="L115" s="6">
        <v>59.0573798</v>
      </c>
      <c r="M115" s="6">
        <v>59.396174000000002</v>
      </c>
      <c r="N115" s="6">
        <v>57.273838300000001</v>
      </c>
      <c r="O115" s="6">
        <v>57.003494000000003</v>
      </c>
      <c r="P115" s="6">
        <v>57.135735199999999</v>
      </c>
      <c r="Q115" s="6">
        <v>55.226588599999999</v>
      </c>
      <c r="R115" s="6">
        <v>56.195213099999997</v>
      </c>
      <c r="S115" s="6">
        <v>56.182727</v>
      </c>
      <c r="T115" s="6">
        <v>54.439774499999999</v>
      </c>
      <c r="U115" s="6">
        <v>54.212442799999998</v>
      </c>
      <c r="V115" s="6">
        <v>56.202235100000003</v>
      </c>
      <c r="W115" s="6">
        <v>56.661726399999999</v>
      </c>
      <c r="X115" s="6">
        <v>54.620909099999999</v>
      </c>
      <c r="Y115" s="6">
        <v>55.090479600000002</v>
      </c>
      <c r="Z115" s="6">
        <v>55.256503500000001</v>
      </c>
      <c r="AA115" s="6">
        <v>55.2880726</v>
      </c>
      <c r="AB115" s="6">
        <v>55.179841799999998</v>
      </c>
      <c r="AC115" s="6">
        <v>54.4641156</v>
      </c>
      <c r="AD115" s="6">
        <v>54.527987899999999</v>
      </c>
      <c r="AE115" s="6">
        <v>56.130445199999997</v>
      </c>
      <c r="AF115" s="6">
        <v>55.776259000000003</v>
      </c>
      <c r="AG115" s="6">
        <v>56.622217599999999</v>
      </c>
      <c r="AH115" s="6">
        <v>55.614994099999997</v>
      </c>
      <c r="AI115" s="6">
        <v>58.127534599999997</v>
      </c>
      <c r="AJ115" s="6">
        <v>58.050646899999997</v>
      </c>
      <c r="AK115" s="6">
        <v>57.580053399999997</v>
      </c>
      <c r="AL115" s="6">
        <v>54.674840799999998</v>
      </c>
      <c r="AM115" s="6">
        <v>58.0103455</v>
      </c>
      <c r="AN115" s="6">
        <v>59.079942699999997</v>
      </c>
      <c r="AO115" s="6">
        <v>60.587507500000001</v>
      </c>
      <c r="AP115" s="6">
        <v>62.8152945</v>
      </c>
      <c r="AQ115" s="6">
        <v>58.074400300000001</v>
      </c>
    </row>
    <row r="116" spans="1:43" x14ac:dyDescent="0.2">
      <c r="A116" s="3" t="s">
        <v>251</v>
      </c>
      <c r="B116" s="3" t="s">
        <v>238</v>
      </c>
      <c r="C116" s="3" t="s">
        <v>239</v>
      </c>
      <c r="D116" s="3" t="s">
        <v>247</v>
      </c>
      <c r="E116" s="3"/>
      <c r="F116" s="3" t="s">
        <v>245</v>
      </c>
      <c r="G116" s="5">
        <v>1757658.19</v>
      </c>
      <c r="H116" s="5">
        <v>1802279.452</v>
      </c>
      <c r="I116" s="5">
        <v>1610165.9439999999</v>
      </c>
      <c r="J116" s="5">
        <v>1784412.074</v>
      </c>
      <c r="K116" s="5">
        <v>1847810.014</v>
      </c>
      <c r="L116" s="5">
        <v>2031721.5560000001</v>
      </c>
      <c r="M116" s="5">
        <v>1741719.341</v>
      </c>
      <c r="N116" s="5">
        <v>1654919.1129999999</v>
      </c>
      <c r="O116" s="5">
        <v>1549909.3559999999</v>
      </c>
      <c r="P116" s="5">
        <v>1330958.1059999999</v>
      </c>
      <c r="Q116" s="5">
        <v>1295949.889</v>
      </c>
      <c r="R116" s="5">
        <v>1538753.568</v>
      </c>
      <c r="S116" s="5">
        <v>1547948.071</v>
      </c>
      <c r="T116" s="5">
        <v>1594645.733</v>
      </c>
      <c r="U116" s="5">
        <v>1529348.077</v>
      </c>
      <c r="V116" s="5">
        <v>1737768.5249999999</v>
      </c>
      <c r="W116" s="5">
        <v>1680461</v>
      </c>
      <c r="X116" s="5">
        <v>1457430.9469999999</v>
      </c>
      <c r="Y116" s="5">
        <v>1524020.5430000001</v>
      </c>
      <c r="Z116" s="5">
        <v>1621186.9169999999</v>
      </c>
      <c r="AA116" s="5">
        <v>1552051.2509999999</v>
      </c>
      <c r="AB116" s="5">
        <v>1570248.139</v>
      </c>
      <c r="AC116" s="5">
        <v>1351406.3559999999</v>
      </c>
      <c r="AD116" s="5">
        <v>1677687.0020000001</v>
      </c>
      <c r="AE116" s="5">
        <v>1975727.2420000001</v>
      </c>
      <c r="AF116" s="5">
        <v>1869275.7930000001</v>
      </c>
      <c r="AG116" s="5">
        <v>1614134.1070000001</v>
      </c>
      <c r="AH116" s="5">
        <v>1771269.419</v>
      </c>
      <c r="AI116" s="5">
        <v>1784406.2890000001</v>
      </c>
      <c r="AJ116" s="5">
        <v>1769062.125</v>
      </c>
      <c r="AK116" s="5">
        <v>2067154.845</v>
      </c>
      <c r="AL116" s="5">
        <v>2204004.4070000001</v>
      </c>
      <c r="AM116" s="5">
        <v>2259772.9619999998</v>
      </c>
      <c r="AN116" s="5">
        <v>2547718.165</v>
      </c>
      <c r="AO116" s="5">
        <v>2715379.5090000001</v>
      </c>
      <c r="AP116" s="5">
        <v>2681891.798</v>
      </c>
      <c r="AQ116" s="5">
        <v>2299267.8640000001</v>
      </c>
    </row>
    <row r="117" spans="1:43" x14ac:dyDescent="0.2">
      <c r="A117" s="3" t="s">
        <v>251</v>
      </c>
      <c r="B117" s="3" t="s">
        <v>238</v>
      </c>
      <c r="C117" s="3" t="s">
        <v>239</v>
      </c>
      <c r="D117" s="3" t="s">
        <v>248</v>
      </c>
      <c r="E117" s="3"/>
      <c r="F117" s="3" t="s">
        <v>241</v>
      </c>
      <c r="G117" s="4">
        <v>243.29300000000001</v>
      </c>
      <c r="H117" s="4">
        <v>146.52799999999999</v>
      </c>
      <c r="I117" s="4">
        <v>178.756</v>
      </c>
      <c r="J117" s="4">
        <v>294.46699999999998</v>
      </c>
      <c r="K117" s="4">
        <v>261.52699999999999</v>
      </c>
      <c r="L117" s="4">
        <v>311.11700000000002</v>
      </c>
      <c r="M117" s="4">
        <v>561.20100000000002</v>
      </c>
      <c r="N117" s="4">
        <v>525.93299999999999</v>
      </c>
      <c r="O117" s="4">
        <v>541.16499999999996</v>
      </c>
      <c r="P117" s="4">
        <v>424.97300000000001</v>
      </c>
      <c r="Q117" s="4">
        <v>609.149</v>
      </c>
      <c r="R117" s="4">
        <v>711.86</v>
      </c>
      <c r="S117" s="4">
        <v>544.08199999999999</v>
      </c>
      <c r="T117" s="4">
        <v>430.69499999999999</v>
      </c>
      <c r="U117" s="4">
        <v>595.20000000000005</v>
      </c>
      <c r="V117" s="4">
        <v>400.59800000000001</v>
      </c>
      <c r="W117" s="4">
        <v>394.56400000000002</v>
      </c>
      <c r="X117" s="4">
        <v>264.86200000000002</v>
      </c>
      <c r="Y117" s="4">
        <v>247.87899999999999</v>
      </c>
      <c r="Z117" s="4">
        <v>278.17500000000001</v>
      </c>
      <c r="AA117" s="4">
        <v>176.67</v>
      </c>
      <c r="AB117" s="4">
        <v>114.806</v>
      </c>
      <c r="AC117" s="4">
        <v>144.078</v>
      </c>
      <c r="AD117" s="4">
        <v>7.0620000000000003</v>
      </c>
      <c r="AE117" s="4">
        <v>24.102</v>
      </c>
      <c r="AF117" s="4">
        <v>58.122</v>
      </c>
      <c r="AG117" s="4">
        <v>63.987000000000002</v>
      </c>
      <c r="AH117" s="4">
        <v>70.233000000000004</v>
      </c>
      <c r="AI117" s="4">
        <v>83.054000000000002</v>
      </c>
      <c r="AJ117" s="4">
        <v>87.852999999999994</v>
      </c>
      <c r="AK117" s="4">
        <v>136.87299999999999</v>
      </c>
      <c r="AL117" s="4">
        <v>72.760999999999996</v>
      </c>
      <c r="AM117" s="4">
        <v>99.382999999999996</v>
      </c>
      <c r="AN117" s="4">
        <v>151.83000000000001</v>
      </c>
      <c r="AO117" s="4">
        <v>185.41200000000001</v>
      </c>
      <c r="AP117" s="4">
        <v>129.233</v>
      </c>
      <c r="AQ117" s="4">
        <v>99.277000000000001</v>
      </c>
    </row>
    <row r="118" spans="1:43" x14ac:dyDescent="0.2">
      <c r="A118" s="3" t="s">
        <v>251</v>
      </c>
      <c r="B118" s="3" t="s">
        <v>238</v>
      </c>
      <c r="C118" s="3" t="s">
        <v>239</v>
      </c>
      <c r="D118" s="3" t="s">
        <v>248</v>
      </c>
      <c r="E118" s="3"/>
      <c r="F118" s="3" t="s">
        <v>242</v>
      </c>
      <c r="G118" s="6">
        <v>1.097</v>
      </c>
      <c r="H118" s="6">
        <v>0.628</v>
      </c>
      <c r="I118" s="6">
        <v>0.85099999999999998</v>
      </c>
      <c r="J118" s="6">
        <v>1.19</v>
      </c>
      <c r="K118" s="6">
        <v>1.1339999999999999</v>
      </c>
      <c r="L118" s="6">
        <v>1.284</v>
      </c>
      <c r="M118" s="6">
        <v>2.2919999999999998</v>
      </c>
      <c r="N118" s="6">
        <v>2.2000000000000002</v>
      </c>
      <c r="O118" s="6">
        <v>2.57</v>
      </c>
      <c r="P118" s="6">
        <v>2.218</v>
      </c>
      <c r="Q118" s="6">
        <v>3.2189999999999999</v>
      </c>
      <c r="R118" s="6">
        <v>3.5870000000000002</v>
      </c>
      <c r="S118" s="6">
        <v>2.84</v>
      </c>
      <c r="T118" s="6">
        <v>2.2429999999999999</v>
      </c>
      <c r="U118" s="6">
        <v>3.1429999999999998</v>
      </c>
      <c r="V118" s="6">
        <v>2.0289999999999999</v>
      </c>
      <c r="W118" s="6">
        <v>1.99</v>
      </c>
      <c r="X118" s="6">
        <v>1.6</v>
      </c>
      <c r="Y118" s="6">
        <v>1.478</v>
      </c>
      <c r="Z118" s="6">
        <v>1.7649999999999999</v>
      </c>
      <c r="AA118" s="6">
        <v>1.125</v>
      </c>
      <c r="AB118" s="6">
        <v>0.70099999999999996</v>
      </c>
      <c r="AC118" s="6">
        <v>0.91200000000000003</v>
      </c>
      <c r="AD118" s="6">
        <v>4.3999999999999997E-2</v>
      </c>
      <c r="AE118" s="6">
        <v>0.14299999999999999</v>
      </c>
      <c r="AF118" s="6">
        <v>0.33300000000000002</v>
      </c>
      <c r="AG118" s="6">
        <v>0.39100000000000001</v>
      </c>
      <c r="AH118" s="6">
        <v>0.41299999999999998</v>
      </c>
      <c r="AI118" s="6">
        <v>0.497</v>
      </c>
      <c r="AJ118" s="6">
        <v>0.55100000000000005</v>
      </c>
      <c r="AK118" s="6">
        <v>0.75800000000000001</v>
      </c>
      <c r="AL118" s="6">
        <v>0.39700000000000002</v>
      </c>
      <c r="AM118" s="6">
        <v>0.53200000000000003</v>
      </c>
      <c r="AN118" s="6">
        <v>0.69099999999999995</v>
      </c>
      <c r="AO118" s="6">
        <v>0.79200000000000004</v>
      </c>
      <c r="AP118" s="6">
        <v>0.58699999999999997</v>
      </c>
      <c r="AQ118" s="6">
        <v>0.503</v>
      </c>
    </row>
    <row r="119" spans="1:43" x14ac:dyDescent="0.2">
      <c r="A119" s="3" t="s">
        <v>251</v>
      </c>
      <c r="B119" s="3" t="s">
        <v>238</v>
      </c>
      <c r="C119" s="3" t="s">
        <v>239</v>
      </c>
      <c r="D119" s="3" t="s">
        <v>248</v>
      </c>
      <c r="E119" s="3"/>
      <c r="F119" s="3" t="s">
        <v>243</v>
      </c>
      <c r="G119" s="6">
        <v>26.734999999999999</v>
      </c>
      <c r="H119" s="6">
        <v>22.315000000000001</v>
      </c>
      <c r="I119" s="6">
        <v>30.172999999999998</v>
      </c>
      <c r="J119" s="6">
        <v>36.981000000000002</v>
      </c>
      <c r="K119" s="6">
        <v>31.151</v>
      </c>
      <c r="L119" s="6">
        <v>36.752000000000002</v>
      </c>
      <c r="M119" s="6">
        <v>40.045000000000002</v>
      </c>
      <c r="N119" s="6">
        <v>41.276000000000003</v>
      </c>
      <c r="O119" s="6">
        <v>41.082999999999998</v>
      </c>
      <c r="P119" s="6">
        <v>43.023000000000003</v>
      </c>
      <c r="Q119" s="6">
        <v>39.387</v>
      </c>
      <c r="R119" s="6">
        <v>38.182000000000002</v>
      </c>
      <c r="S119" s="6">
        <v>39.345999999999997</v>
      </c>
      <c r="T119" s="6">
        <v>39.655000000000001</v>
      </c>
      <c r="U119" s="6">
        <v>40.521000000000001</v>
      </c>
      <c r="V119" s="6">
        <v>32.93</v>
      </c>
      <c r="W119" s="6">
        <v>34.377000000000002</v>
      </c>
      <c r="X119" s="6">
        <v>29.425999999999998</v>
      </c>
      <c r="Y119" s="6">
        <v>27.510999999999999</v>
      </c>
      <c r="Z119" s="6">
        <v>29.911999999999999</v>
      </c>
      <c r="AA119" s="6">
        <v>25.542000000000002</v>
      </c>
      <c r="AB119" s="6">
        <v>27.605</v>
      </c>
      <c r="AC119" s="6">
        <v>25.834</v>
      </c>
      <c r="AD119" s="6">
        <v>12.148999999999999</v>
      </c>
      <c r="AE119" s="6">
        <v>19.387</v>
      </c>
      <c r="AF119" s="6">
        <v>14.279</v>
      </c>
      <c r="AG119" s="6">
        <v>11.616</v>
      </c>
      <c r="AH119" s="6">
        <v>15.483000000000001</v>
      </c>
      <c r="AI119" s="6">
        <v>15.516999999999999</v>
      </c>
      <c r="AJ119" s="6">
        <v>12.901</v>
      </c>
      <c r="AK119" s="6">
        <v>14.983000000000001</v>
      </c>
      <c r="AL119" s="6">
        <v>19.788</v>
      </c>
      <c r="AM119" s="6">
        <v>8.5730000000000004</v>
      </c>
      <c r="AN119" s="6">
        <v>11.58</v>
      </c>
      <c r="AO119" s="6">
        <v>14.064</v>
      </c>
      <c r="AP119" s="6">
        <v>13.451000000000001</v>
      </c>
      <c r="AQ119" s="6">
        <v>14.596</v>
      </c>
    </row>
    <row r="120" spans="1:43" x14ac:dyDescent="0.2">
      <c r="A120" s="3" t="s">
        <v>251</v>
      </c>
      <c r="B120" s="3" t="s">
        <v>238</v>
      </c>
      <c r="C120" s="3" t="s">
        <v>239</v>
      </c>
      <c r="D120" s="3" t="s">
        <v>248</v>
      </c>
      <c r="E120" s="3"/>
      <c r="F120" s="3" t="s">
        <v>244</v>
      </c>
      <c r="G120" s="6">
        <v>6.0441219000000004</v>
      </c>
      <c r="H120" s="6">
        <v>6.8733240999999996</v>
      </c>
      <c r="I120" s="6">
        <v>7.0069521999999997</v>
      </c>
      <c r="J120" s="6">
        <v>8.2107436000000007</v>
      </c>
      <c r="K120" s="6">
        <v>6.8286343</v>
      </c>
      <c r="L120" s="6">
        <v>7.0158535000000004</v>
      </c>
      <c r="M120" s="6">
        <v>6.2807876</v>
      </c>
      <c r="N120" s="6">
        <v>6.7205636000000002</v>
      </c>
      <c r="O120" s="6">
        <v>6.1557006999999997</v>
      </c>
      <c r="P120" s="6">
        <v>6.2515254999999996</v>
      </c>
      <c r="Q120" s="6">
        <v>8.1406870999999992</v>
      </c>
      <c r="R120" s="6">
        <v>9.0688703000000004</v>
      </c>
      <c r="S120" s="6">
        <v>8.9235211000000003</v>
      </c>
      <c r="T120" s="6">
        <v>9.5154048000000007</v>
      </c>
      <c r="U120" s="6">
        <v>10.407306500000001</v>
      </c>
      <c r="V120" s="6">
        <v>6.7241552000000002</v>
      </c>
      <c r="W120" s="6">
        <v>8.0418727000000008</v>
      </c>
      <c r="X120" s="6">
        <v>7.5886744000000004</v>
      </c>
      <c r="Y120" s="6">
        <v>7.3225502000000002</v>
      </c>
      <c r="Z120" s="6">
        <v>7.2407215999999996</v>
      </c>
      <c r="AA120" s="6">
        <v>7.9250765000000003</v>
      </c>
      <c r="AB120" s="6">
        <v>7.2993247999999999</v>
      </c>
      <c r="AC120" s="6">
        <v>5.4657349999999996</v>
      </c>
      <c r="AD120" s="6">
        <v>4.5555213999999999</v>
      </c>
      <c r="AE120" s="6">
        <v>5.0383430999999996</v>
      </c>
      <c r="AF120" s="6">
        <v>4.9811139000000004</v>
      </c>
      <c r="AG120" s="6">
        <v>4.2365095000000004</v>
      </c>
      <c r="AH120" s="6">
        <v>4.1725149000000004</v>
      </c>
      <c r="AI120" s="6">
        <v>3.1799865999999999</v>
      </c>
      <c r="AJ120" s="6">
        <v>4.3547561999999997</v>
      </c>
      <c r="AK120" s="6">
        <v>4.4496725000000001</v>
      </c>
      <c r="AL120" s="6">
        <v>3.6588425999999998</v>
      </c>
      <c r="AM120" s="6">
        <v>4.6948439000000004</v>
      </c>
      <c r="AN120" s="6">
        <v>5.7560307999999996</v>
      </c>
      <c r="AO120" s="6">
        <v>4.3290829999999998</v>
      </c>
      <c r="AP120" s="6">
        <v>4.8683515999999996</v>
      </c>
      <c r="AQ120" s="6">
        <v>4.9285344000000002</v>
      </c>
    </row>
    <row r="121" spans="1:43" x14ac:dyDescent="0.2">
      <c r="A121" s="3" t="s">
        <v>251</v>
      </c>
      <c r="B121" s="3" t="s">
        <v>238</v>
      </c>
      <c r="C121" s="3" t="s">
        <v>239</v>
      </c>
      <c r="D121" s="3" t="s">
        <v>248</v>
      </c>
      <c r="E121" s="3"/>
      <c r="F121" s="3" t="s">
        <v>245</v>
      </c>
      <c r="G121" s="5">
        <v>177269.283</v>
      </c>
      <c r="H121" s="5">
        <v>102769.16499999999</v>
      </c>
      <c r="I121" s="5">
        <v>129911.192</v>
      </c>
      <c r="J121" s="5">
        <v>180903.196</v>
      </c>
      <c r="K121" s="5">
        <v>142618.00899999999</v>
      </c>
      <c r="L121" s="5">
        <v>166194.44200000001</v>
      </c>
      <c r="M121" s="5">
        <v>317804.86900000001</v>
      </c>
      <c r="N121" s="5">
        <v>325953.163</v>
      </c>
      <c r="O121" s="5">
        <v>338707.728</v>
      </c>
      <c r="P121" s="5">
        <v>212116.21299999999</v>
      </c>
      <c r="Q121" s="5">
        <v>193497.36600000001</v>
      </c>
      <c r="R121" s="5">
        <v>237815.25899999999</v>
      </c>
      <c r="S121" s="5">
        <v>292951.16200000001</v>
      </c>
      <c r="T121" s="5">
        <v>195314.81200000001</v>
      </c>
      <c r="U121" s="5">
        <v>266965.04700000002</v>
      </c>
      <c r="V121" s="5">
        <v>213260.62700000001</v>
      </c>
      <c r="W121" s="5">
        <v>205377.413</v>
      </c>
      <c r="X121" s="5">
        <v>93786.097999999998</v>
      </c>
      <c r="Y121" s="5">
        <v>135986.372</v>
      </c>
      <c r="Z121" s="5">
        <v>185267.44200000001</v>
      </c>
      <c r="AA121" s="5">
        <v>113873.874</v>
      </c>
      <c r="AB121" s="5">
        <v>71471.456999999995</v>
      </c>
      <c r="AC121" s="5">
        <v>86106.164000000004</v>
      </c>
      <c r="AD121" s="5">
        <v>3845.2510000000002</v>
      </c>
      <c r="AE121" s="5">
        <v>17805.708999999999</v>
      </c>
      <c r="AF121" s="5">
        <v>38371.553999999996</v>
      </c>
      <c r="AG121" s="5">
        <v>40371.737999999998</v>
      </c>
      <c r="AH121" s="5">
        <v>47595.345999999998</v>
      </c>
      <c r="AI121" s="5">
        <v>52355.292000000001</v>
      </c>
      <c r="AJ121" s="5">
        <v>53957.99</v>
      </c>
      <c r="AK121" s="5">
        <v>71534.820999999996</v>
      </c>
      <c r="AL121" s="5">
        <v>46456.925999999999</v>
      </c>
      <c r="AM121" s="5">
        <v>60291.529000000002</v>
      </c>
      <c r="AN121" s="5">
        <v>102311.202</v>
      </c>
      <c r="AO121" s="5">
        <v>123956.54700000001</v>
      </c>
      <c r="AP121" s="5">
        <v>91560.293999999994</v>
      </c>
      <c r="AQ121" s="5">
        <v>63953.771999999997</v>
      </c>
    </row>
    <row r="122" spans="1:43" hidden="1" x14ac:dyDescent="0.2">
      <c r="A122" s="3" t="s">
        <v>251</v>
      </c>
      <c r="B122" s="3" t="s">
        <v>252</v>
      </c>
      <c r="C122" s="3" t="s">
        <v>239</v>
      </c>
      <c r="D122" s="3" t="s">
        <v>253</v>
      </c>
      <c r="E122" s="3" t="s">
        <v>254</v>
      </c>
      <c r="F122" s="3" t="s">
        <v>255</v>
      </c>
      <c r="G122" s="4">
        <v>4491.6580000000004</v>
      </c>
      <c r="H122" s="4">
        <v>4103.9260000000004</v>
      </c>
      <c r="I122" s="4">
        <v>4394.1750000000002</v>
      </c>
      <c r="J122" s="4">
        <v>4925.1130000000003</v>
      </c>
      <c r="K122" s="4">
        <v>5715.826</v>
      </c>
      <c r="L122" s="4">
        <v>6055.5039999999999</v>
      </c>
      <c r="M122" s="4">
        <v>5658.44</v>
      </c>
      <c r="N122" s="4">
        <v>5501.5780000000004</v>
      </c>
      <c r="O122" s="4">
        <v>5043.9160000000002</v>
      </c>
      <c r="P122" s="4">
        <v>4740.375</v>
      </c>
      <c r="Q122" s="4">
        <v>5525.7439999999997</v>
      </c>
      <c r="R122" s="4">
        <v>4938.6109999999999</v>
      </c>
      <c r="S122" s="4">
        <v>4158.3050000000003</v>
      </c>
      <c r="T122" s="4">
        <v>3836.3760000000002</v>
      </c>
      <c r="U122" s="4">
        <v>3345.9</v>
      </c>
      <c r="V122" s="4">
        <v>3298.5940000000001</v>
      </c>
      <c r="W122" s="4">
        <v>2963.6559999999999</v>
      </c>
      <c r="X122" s="4">
        <v>2640.8679999999999</v>
      </c>
      <c r="Y122" s="4">
        <v>2503.6219999999998</v>
      </c>
      <c r="Z122" s="4">
        <v>1967.65</v>
      </c>
      <c r="AA122" s="4">
        <v>1723.3530000000001</v>
      </c>
      <c r="AB122" s="4">
        <v>2083.5790000000002</v>
      </c>
      <c r="AC122" s="4">
        <v>1704.269</v>
      </c>
      <c r="AD122" s="4">
        <v>1355.579</v>
      </c>
      <c r="AE122" s="4">
        <v>1197.356</v>
      </c>
      <c r="AF122" s="4">
        <v>1107.711</v>
      </c>
      <c r="AG122" s="4">
        <v>1080.6289999999999</v>
      </c>
      <c r="AH122" s="4">
        <v>1247.559</v>
      </c>
      <c r="AI122" s="4">
        <v>993.05</v>
      </c>
      <c r="AJ122" s="4">
        <v>979.98699999999997</v>
      </c>
      <c r="AK122" s="4">
        <v>1335.8019999999999</v>
      </c>
      <c r="AL122" s="4">
        <v>1083.127</v>
      </c>
      <c r="AM122" s="4">
        <v>1113.6769999999999</v>
      </c>
      <c r="AN122" s="4">
        <v>1460.547</v>
      </c>
      <c r="AO122" s="4">
        <v>2103.6320000000001</v>
      </c>
      <c r="AP122" s="4">
        <v>1649.14</v>
      </c>
      <c r="AQ122" s="4">
        <v>970.08900000000006</v>
      </c>
    </row>
    <row r="123" spans="1:43" hidden="1" x14ac:dyDescent="0.2">
      <c r="A123" s="3" t="s">
        <v>251</v>
      </c>
      <c r="B123" s="3" t="s">
        <v>252</v>
      </c>
      <c r="C123" s="3" t="s">
        <v>239</v>
      </c>
      <c r="D123" s="3" t="s">
        <v>253</v>
      </c>
      <c r="E123" s="3" t="s">
        <v>256</v>
      </c>
      <c r="F123" s="3" t="s">
        <v>255</v>
      </c>
      <c r="G123" s="4">
        <v>13181.967000000001</v>
      </c>
      <c r="H123" s="4">
        <v>15712.710999999999</v>
      </c>
      <c r="I123" s="4">
        <v>13919.915999999999</v>
      </c>
      <c r="J123" s="4">
        <v>14915.22</v>
      </c>
      <c r="K123" s="4">
        <v>15673.433000000001</v>
      </c>
      <c r="L123" s="4">
        <v>15227.123</v>
      </c>
      <c r="M123" s="4">
        <v>16123.868</v>
      </c>
      <c r="N123" s="4">
        <v>13602.971</v>
      </c>
      <c r="O123" s="4">
        <v>14743.65</v>
      </c>
      <c r="P123" s="4">
        <v>13489.999</v>
      </c>
      <c r="Q123" s="4">
        <v>12973.464</v>
      </c>
      <c r="R123" s="4">
        <v>14511.905000000001</v>
      </c>
      <c r="S123" s="4">
        <v>12982.932000000001</v>
      </c>
      <c r="T123" s="4">
        <v>11516.313</v>
      </c>
      <c r="U123" s="4">
        <v>11268.984</v>
      </c>
      <c r="V123" s="4">
        <v>9858.6139999999996</v>
      </c>
      <c r="W123" s="4">
        <v>9453.6380000000008</v>
      </c>
      <c r="X123" s="4">
        <v>9994.4169999999995</v>
      </c>
      <c r="Y123" s="4">
        <v>8603.2250000000004</v>
      </c>
      <c r="Z123" s="4">
        <v>8163.0919999999996</v>
      </c>
      <c r="AA123" s="4">
        <v>7466.9610000000002</v>
      </c>
      <c r="AB123" s="4">
        <v>7977.0410000000002</v>
      </c>
      <c r="AC123" s="4">
        <v>5879.37</v>
      </c>
      <c r="AD123" s="4">
        <v>6564.2439999999997</v>
      </c>
      <c r="AE123" s="4">
        <v>5981.5150000000003</v>
      </c>
      <c r="AF123" s="4">
        <v>5391.2290000000003</v>
      </c>
      <c r="AG123" s="4">
        <v>5438.9560000000001</v>
      </c>
      <c r="AH123" s="4">
        <v>5939.9089999999997</v>
      </c>
      <c r="AI123" s="4">
        <v>6002.9610000000002</v>
      </c>
      <c r="AJ123" s="4">
        <v>5498.7290000000003</v>
      </c>
      <c r="AK123" s="4">
        <v>4505.13</v>
      </c>
      <c r="AL123" s="4">
        <v>4646.5870000000004</v>
      </c>
      <c r="AM123" s="4">
        <v>3576.694</v>
      </c>
      <c r="AN123" s="4">
        <v>3456.3530000000001</v>
      </c>
      <c r="AO123" s="4">
        <v>1905.7360000000001</v>
      </c>
      <c r="AP123" s="4">
        <v>1632.807</v>
      </c>
      <c r="AQ123" s="4">
        <v>1567.4179999999999</v>
      </c>
    </row>
    <row r="124" spans="1:43" hidden="1" x14ac:dyDescent="0.2">
      <c r="A124" s="3" t="s">
        <v>251</v>
      </c>
      <c r="B124" s="3" t="s">
        <v>252</v>
      </c>
      <c r="C124" s="3" t="s">
        <v>239</v>
      </c>
      <c r="D124" s="3" t="s">
        <v>257</v>
      </c>
      <c r="E124" s="3" t="s">
        <v>254</v>
      </c>
      <c r="F124" s="3" t="s">
        <v>255</v>
      </c>
      <c r="G124" s="4">
        <v>7554.2330000000002</v>
      </c>
      <c r="H124" s="4">
        <v>7554.7529999999997</v>
      </c>
      <c r="I124" s="4">
        <v>5845.38</v>
      </c>
      <c r="J124" s="4">
        <v>6982.6009999999997</v>
      </c>
      <c r="K124" s="4">
        <v>7430.0529999999999</v>
      </c>
      <c r="L124" s="4">
        <v>7641.0630000000001</v>
      </c>
      <c r="M124" s="4">
        <v>8269.3320000000003</v>
      </c>
      <c r="N124" s="4">
        <v>9689.8860000000004</v>
      </c>
      <c r="O124" s="4">
        <v>10189.574000000001</v>
      </c>
      <c r="P124" s="4">
        <v>10154.343999999999</v>
      </c>
      <c r="Q124" s="4">
        <v>12048.632</v>
      </c>
      <c r="R124" s="4">
        <v>14867.362999999999</v>
      </c>
      <c r="S124" s="4">
        <v>19830.023000000001</v>
      </c>
      <c r="T124" s="4">
        <v>20704.725999999999</v>
      </c>
      <c r="U124" s="4">
        <v>20404.701000000001</v>
      </c>
      <c r="V124" s="4">
        <v>19834.524000000001</v>
      </c>
      <c r="W124" s="4">
        <v>23412.938999999998</v>
      </c>
      <c r="X124" s="4">
        <v>21651.983</v>
      </c>
      <c r="Y124" s="4">
        <v>18989.16</v>
      </c>
      <c r="Z124" s="4">
        <v>19290.915000000001</v>
      </c>
      <c r="AA124" s="4">
        <v>21627.246999999999</v>
      </c>
      <c r="AB124" s="4">
        <v>19717.659</v>
      </c>
      <c r="AC124" s="4">
        <v>24680.319</v>
      </c>
      <c r="AD124" s="4">
        <v>22206.870999999999</v>
      </c>
      <c r="AE124" s="4">
        <v>23996.388999999999</v>
      </c>
      <c r="AF124" s="4">
        <v>28109.048999999999</v>
      </c>
      <c r="AG124" s="4">
        <v>22955.855</v>
      </c>
      <c r="AH124" s="4">
        <v>28535.613000000001</v>
      </c>
      <c r="AI124" s="4">
        <v>27225.42</v>
      </c>
      <c r="AJ124" s="4">
        <v>27135.484</v>
      </c>
      <c r="AK124" s="4">
        <v>35208.546000000002</v>
      </c>
      <c r="AL124" s="4">
        <v>36876.766000000003</v>
      </c>
      <c r="AM124" s="4">
        <v>37911.56</v>
      </c>
      <c r="AN124" s="4">
        <v>35709.703000000001</v>
      </c>
      <c r="AO124" s="4">
        <v>45551.720999999998</v>
      </c>
      <c r="AP124" s="4">
        <v>38674.249000000003</v>
      </c>
      <c r="AQ124" s="4">
        <v>36012.837</v>
      </c>
    </row>
    <row r="125" spans="1:43" hidden="1" x14ac:dyDescent="0.2">
      <c r="A125" s="3" t="s">
        <v>251</v>
      </c>
      <c r="B125" s="3" t="s">
        <v>252</v>
      </c>
      <c r="C125" s="3" t="s">
        <v>239</v>
      </c>
      <c r="D125" s="3" t="s">
        <v>257</v>
      </c>
      <c r="E125" s="3" t="s">
        <v>256</v>
      </c>
      <c r="F125" s="3" t="s">
        <v>255</v>
      </c>
      <c r="G125" s="4">
        <v>12426.454</v>
      </c>
      <c r="H125" s="4">
        <v>13085.868</v>
      </c>
      <c r="I125" s="4">
        <v>10607.215</v>
      </c>
      <c r="J125" s="4">
        <v>13118.221</v>
      </c>
      <c r="K125" s="4">
        <v>10717.188</v>
      </c>
      <c r="L125" s="4">
        <v>13934.864</v>
      </c>
      <c r="M125" s="4">
        <v>15364.877</v>
      </c>
      <c r="N125" s="4">
        <v>16451.859</v>
      </c>
      <c r="O125" s="4">
        <v>17497.262999999999</v>
      </c>
      <c r="P125" s="4">
        <v>21515.467000000001</v>
      </c>
      <c r="Q125" s="4">
        <v>23548.239000000001</v>
      </c>
      <c r="R125" s="4">
        <v>30111.061000000002</v>
      </c>
      <c r="S125" s="4">
        <v>27127.143</v>
      </c>
      <c r="T125" s="4">
        <v>30872.227999999999</v>
      </c>
      <c r="U125" s="4">
        <v>32606.317999999999</v>
      </c>
      <c r="V125" s="4">
        <v>32839.506999999998</v>
      </c>
      <c r="W125" s="4">
        <v>27489.002</v>
      </c>
      <c r="X125" s="4">
        <v>24494.893</v>
      </c>
      <c r="Y125" s="4">
        <v>25628.378000000001</v>
      </c>
      <c r="Z125" s="4">
        <v>29689.01</v>
      </c>
      <c r="AA125" s="4">
        <v>33549.338000000003</v>
      </c>
      <c r="AB125" s="4">
        <v>31722.019</v>
      </c>
      <c r="AC125" s="4">
        <v>34736.544000000002</v>
      </c>
      <c r="AD125" s="4">
        <v>34035.970999999998</v>
      </c>
      <c r="AE125" s="4">
        <v>34692.116000000002</v>
      </c>
      <c r="AF125" s="4">
        <v>33816.599000000002</v>
      </c>
      <c r="AG125" s="4">
        <v>29965.893</v>
      </c>
      <c r="AH125" s="4">
        <v>30055.789000000001</v>
      </c>
      <c r="AI125" s="4">
        <v>26466.777999999998</v>
      </c>
      <c r="AJ125" s="4">
        <v>28793.465</v>
      </c>
      <c r="AK125" s="4">
        <v>36582.964999999997</v>
      </c>
      <c r="AL125" s="4">
        <v>30790.778999999999</v>
      </c>
      <c r="AM125" s="4">
        <v>33349.599000000002</v>
      </c>
      <c r="AN125" s="4">
        <v>39065.767999999996</v>
      </c>
      <c r="AO125" s="4">
        <v>42679.968000000001</v>
      </c>
      <c r="AP125" s="4">
        <v>36728.184000000001</v>
      </c>
      <c r="AQ125" s="4">
        <v>34341.106</v>
      </c>
    </row>
    <row r="126" spans="1:43" hidden="1" x14ac:dyDescent="0.2">
      <c r="A126" s="3" t="s">
        <v>251</v>
      </c>
      <c r="B126" s="3" t="s">
        <v>252</v>
      </c>
      <c r="C126" s="3" t="s">
        <v>239</v>
      </c>
      <c r="D126" s="3" t="s">
        <v>258</v>
      </c>
      <c r="E126" s="3" t="s">
        <v>254</v>
      </c>
      <c r="F126" s="3" t="s">
        <v>255</v>
      </c>
      <c r="G126" s="4">
        <v>15630.397000000001</v>
      </c>
      <c r="H126" s="4">
        <v>14669.606</v>
      </c>
      <c r="I126" s="4">
        <v>12501.242</v>
      </c>
      <c r="J126" s="4">
        <v>13405.156999999999</v>
      </c>
      <c r="K126" s="4">
        <v>11997.271000000001</v>
      </c>
      <c r="L126" s="4">
        <v>12453.870999999999</v>
      </c>
      <c r="M126" s="4">
        <v>11081.062</v>
      </c>
      <c r="N126" s="4">
        <v>11753.136</v>
      </c>
      <c r="O126" s="4">
        <v>11870.873</v>
      </c>
      <c r="P126" s="4">
        <v>11918.414000000001</v>
      </c>
      <c r="Q126" s="4">
        <v>11859.423000000001</v>
      </c>
      <c r="R126" s="4">
        <v>12222.44</v>
      </c>
      <c r="S126" s="4">
        <v>10031.780000000001</v>
      </c>
      <c r="T126" s="4">
        <v>9416.4619999999995</v>
      </c>
      <c r="U126" s="4">
        <v>7719.5079999999998</v>
      </c>
      <c r="V126" s="4">
        <v>6593.6369999999997</v>
      </c>
      <c r="W126" s="4">
        <v>7635.8909999999996</v>
      </c>
      <c r="X126" s="4">
        <v>6796.5379999999996</v>
      </c>
      <c r="Y126" s="4">
        <v>9538.8250000000007</v>
      </c>
      <c r="Z126" s="4">
        <v>8314.7710000000006</v>
      </c>
      <c r="AA126" s="4">
        <v>10704.49</v>
      </c>
      <c r="AB126" s="4">
        <v>10352.148999999999</v>
      </c>
      <c r="AC126" s="4">
        <v>10271.370000000001</v>
      </c>
      <c r="AD126" s="4">
        <v>11880.341</v>
      </c>
      <c r="AE126" s="4">
        <v>10271.495000000001</v>
      </c>
      <c r="AF126" s="4">
        <v>10295.888999999999</v>
      </c>
      <c r="AG126" s="4">
        <v>10970.824000000001</v>
      </c>
      <c r="AH126" s="4">
        <v>9745.6080000000002</v>
      </c>
      <c r="AI126" s="4">
        <v>12455.107</v>
      </c>
      <c r="AJ126" s="4">
        <v>10910.342000000001</v>
      </c>
      <c r="AK126" s="4">
        <v>11397.727000000001</v>
      </c>
      <c r="AL126" s="4">
        <v>11133.432000000001</v>
      </c>
      <c r="AM126" s="4">
        <v>13126.045</v>
      </c>
      <c r="AN126" s="4">
        <v>14060.985000000001</v>
      </c>
      <c r="AO126" s="4">
        <v>15413.129000000001</v>
      </c>
      <c r="AP126" s="4">
        <v>12627.326999999999</v>
      </c>
      <c r="AQ126" s="4">
        <v>10387.076999999999</v>
      </c>
    </row>
    <row r="127" spans="1:43" hidden="1" x14ac:dyDescent="0.2">
      <c r="A127" s="3" t="s">
        <v>251</v>
      </c>
      <c r="B127" s="3" t="s">
        <v>252</v>
      </c>
      <c r="C127" s="3" t="s">
        <v>239</v>
      </c>
      <c r="D127" s="3" t="s">
        <v>258</v>
      </c>
      <c r="E127" s="3" t="s">
        <v>256</v>
      </c>
      <c r="F127" s="3" t="s">
        <v>255</v>
      </c>
      <c r="G127" s="4">
        <v>45567.46</v>
      </c>
      <c r="H127" s="4">
        <v>43780.355000000003</v>
      </c>
      <c r="I127" s="4">
        <v>41967.894</v>
      </c>
      <c r="J127" s="4">
        <v>44307.383999999998</v>
      </c>
      <c r="K127" s="4">
        <v>46614.341999999997</v>
      </c>
      <c r="L127" s="4">
        <v>47763.396999999997</v>
      </c>
      <c r="M127" s="4">
        <v>45771.413</v>
      </c>
      <c r="N127" s="4">
        <v>45014.016000000003</v>
      </c>
      <c r="O127" s="4">
        <v>40525.771000000001</v>
      </c>
      <c r="P127" s="4">
        <v>35614.711000000003</v>
      </c>
      <c r="Q127" s="4">
        <v>37140.872000000003</v>
      </c>
      <c r="R127" s="4">
        <v>40623.862999999998</v>
      </c>
      <c r="S127" s="4">
        <v>35140.673000000003</v>
      </c>
      <c r="T127" s="4">
        <v>33080.411</v>
      </c>
      <c r="U127" s="4">
        <v>33142.283000000003</v>
      </c>
      <c r="V127" s="4">
        <v>34961.627999999997</v>
      </c>
      <c r="W127" s="4">
        <v>33999.474999999999</v>
      </c>
      <c r="X127" s="4">
        <v>28997.664000000001</v>
      </c>
      <c r="Y127" s="4">
        <v>28431.214</v>
      </c>
      <c r="Z127" s="4">
        <v>28104.419000000002</v>
      </c>
      <c r="AA127" s="4">
        <v>26460.195</v>
      </c>
      <c r="AB127" s="4">
        <v>25919.367999999999</v>
      </c>
      <c r="AC127" s="4">
        <v>22454.896000000001</v>
      </c>
      <c r="AD127" s="4">
        <v>26984.092000000001</v>
      </c>
      <c r="AE127" s="4">
        <v>30216.618999999999</v>
      </c>
      <c r="AF127" s="4">
        <v>27962.904999999999</v>
      </c>
      <c r="AG127" s="4">
        <v>28315.792000000001</v>
      </c>
      <c r="AH127" s="4">
        <v>31916.848999999998</v>
      </c>
      <c r="AI127" s="4">
        <v>31443.521000000001</v>
      </c>
      <c r="AJ127" s="4">
        <v>29269.507000000001</v>
      </c>
      <c r="AK127" s="4">
        <v>32504.467000000001</v>
      </c>
      <c r="AL127" s="4">
        <v>31902.517</v>
      </c>
      <c r="AM127" s="4">
        <v>33465.184000000001</v>
      </c>
      <c r="AN127" s="4">
        <v>33839.243999999999</v>
      </c>
      <c r="AO127" s="4">
        <v>34788.42</v>
      </c>
      <c r="AP127" s="4">
        <v>28341.868999999999</v>
      </c>
      <c r="AQ127" s="4">
        <v>28267.321</v>
      </c>
    </row>
    <row r="128" spans="1:43" hidden="1" x14ac:dyDescent="0.2">
      <c r="A128" s="3" t="s">
        <v>251</v>
      </c>
      <c r="B128" s="3" t="s">
        <v>252</v>
      </c>
      <c r="C128" s="3" t="s">
        <v>239</v>
      </c>
      <c r="D128" s="3" t="s">
        <v>259</v>
      </c>
      <c r="E128" s="3" t="s">
        <v>260</v>
      </c>
      <c r="F128" s="3" t="s">
        <v>255</v>
      </c>
      <c r="G128" s="4">
        <v>26.187000000000001</v>
      </c>
      <c r="H128" s="4">
        <v>85.012</v>
      </c>
      <c r="I128" s="4">
        <v>32.098999999999997</v>
      </c>
      <c r="J128" s="4">
        <v>49.345999999999997</v>
      </c>
      <c r="K128" s="4">
        <v>64.95</v>
      </c>
      <c r="L128" s="4">
        <v>44.902000000000001</v>
      </c>
      <c r="M128" s="4">
        <v>83.89</v>
      </c>
      <c r="N128" s="4">
        <v>70.602000000000004</v>
      </c>
      <c r="O128" s="4">
        <v>58.606999999999999</v>
      </c>
      <c r="P128" s="4">
        <v>84.7</v>
      </c>
      <c r="Q128" s="4">
        <v>64.668999999999997</v>
      </c>
      <c r="R128" s="4">
        <v>63.508000000000003</v>
      </c>
      <c r="S128" s="4">
        <v>63.508000000000003</v>
      </c>
      <c r="T128" s="4">
        <v>47.530999999999999</v>
      </c>
      <c r="U128" s="4">
        <v>30.324999999999999</v>
      </c>
      <c r="V128" s="4">
        <v>0</v>
      </c>
      <c r="W128" s="4">
        <v>43.622</v>
      </c>
      <c r="X128" s="4">
        <v>43.53</v>
      </c>
      <c r="Y128" s="4">
        <v>35.179000000000002</v>
      </c>
      <c r="Z128" s="4">
        <v>42.366999999999997</v>
      </c>
      <c r="AA128" s="4">
        <v>39.795999999999999</v>
      </c>
      <c r="AB128" s="4">
        <v>43.825000000000003</v>
      </c>
      <c r="AC128" s="4">
        <v>45.286999999999999</v>
      </c>
      <c r="AD128" s="4">
        <v>35.835000000000001</v>
      </c>
      <c r="AE128" s="4">
        <v>27.885000000000002</v>
      </c>
      <c r="AF128" s="4">
        <v>34.527999999999999</v>
      </c>
      <c r="AG128" s="4">
        <v>14.552</v>
      </c>
      <c r="AH128" s="4">
        <v>17.111000000000001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</row>
    <row r="129" spans="1:43" hidden="1" x14ac:dyDescent="0.2">
      <c r="A129" s="3" t="s">
        <v>251</v>
      </c>
      <c r="B129" s="3" t="s">
        <v>252</v>
      </c>
      <c r="C129" s="3" t="s">
        <v>239</v>
      </c>
      <c r="D129" s="3" t="s">
        <v>259</v>
      </c>
      <c r="E129" s="3" t="s">
        <v>254</v>
      </c>
      <c r="F129" s="3" t="s">
        <v>255</v>
      </c>
      <c r="G129" s="4">
        <v>5893.3059999999996</v>
      </c>
      <c r="H129" s="4">
        <v>5027.7139999999999</v>
      </c>
      <c r="I129" s="4">
        <v>4238.8919999999998</v>
      </c>
      <c r="J129" s="4">
        <v>4858.8819999999996</v>
      </c>
      <c r="K129" s="4">
        <v>4760.6509999999998</v>
      </c>
      <c r="L129" s="4">
        <v>4752.8389999999999</v>
      </c>
      <c r="M129" s="4">
        <v>4443.3440000000001</v>
      </c>
      <c r="N129" s="4">
        <v>5720.0150000000003</v>
      </c>
      <c r="O129" s="4">
        <v>4866.3590000000004</v>
      </c>
      <c r="P129" s="4">
        <v>5091.8310000000001</v>
      </c>
      <c r="Q129" s="4">
        <v>5745.79</v>
      </c>
      <c r="R129" s="4">
        <v>4300.2269999999999</v>
      </c>
      <c r="S129" s="4">
        <v>4231.1220000000003</v>
      </c>
      <c r="T129" s="4">
        <v>4070.6869999999999</v>
      </c>
      <c r="U129" s="4">
        <v>3945.8670000000002</v>
      </c>
      <c r="V129" s="4">
        <v>4056.1260000000002</v>
      </c>
      <c r="W129" s="4">
        <v>3781.9270000000001</v>
      </c>
      <c r="X129" s="4">
        <v>2631.9789999999998</v>
      </c>
      <c r="Y129" s="4">
        <v>2797.6729999999998</v>
      </c>
      <c r="Z129" s="4">
        <v>2477.078</v>
      </c>
      <c r="AA129" s="4">
        <v>2375.3490000000002</v>
      </c>
      <c r="AB129" s="4">
        <v>2713.6559999999999</v>
      </c>
      <c r="AC129" s="4">
        <v>3000.84</v>
      </c>
      <c r="AD129" s="4">
        <v>3372.453</v>
      </c>
      <c r="AE129" s="4">
        <v>3847.9430000000002</v>
      </c>
      <c r="AF129" s="4">
        <v>4796.201</v>
      </c>
      <c r="AG129" s="4">
        <v>3781.2550000000001</v>
      </c>
      <c r="AH129" s="4">
        <v>3098.8319999999999</v>
      </c>
      <c r="AI129" s="4">
        <v>2890.5630000000001</v>
      </c>
      <c r="AJ129" s="4">
        <v>2540.8229999999999</v>
      </c>
      <c r="AK129" s="4">
        <v>2888.1750000000002</v>
      </c>
      <c r="AL129" s="4">
        <v>3552.06</v>
      </c>
      <c r="AM129" s="4">
        <v>3758.9520000000002</v>
      </c>
      <c r="AN129" s="4">
        <v>3793.86</v>
      </c>
      <c r="AO129" s="4">
        <v>4792.8370000000004</v>
      </c>
      <c r="AP129" s="4">
        <v>5013.3900000000003</v>
      </c>
      <c r="AQ129" s="4">
        <v>3740.0030000000002</v>
      </c>
    </row>
    <row r="130" spans="1:43" hidden="1" x14ac:dyDescent="0.2">
      <c r="A130" s="3" t="s">
        <v>251</v>
      </c>
      <c r="B130" s="3" t="s">
        <v>252</v>
      </c>
      <c r="C130" s="3" t="s">
        <v>239</v>
      </c>
      <c r="D130" s="3" t="s">
        <v>259</v>
      </c>
      <c r="E130" s="3" t="s">
        <v>256</v>
      </c>
      <c r="F130" s="3" t="s">
        <v>255</v>
      </c>
      <c r="G130" s="4">
        <v>6861.2430000000004</v>
      </c>
      <c r="H130" s="4">
        <v>7340.5820000000003</v>
      </c>
      <c r="I130" s="4">
        <v>6721.4709999999995</v>
      </c>
      <c r="J130" s="4">
        <v>6597.4840000000004</v>
      </c>
      <c r="K130" s="4">
        <v>7199</v>
      </c>
      <c r="L130" s="4">
        <v>7938.8220000000001</v>
      </c>
      <c r="M130" s="4">
        <v>6327.4889999999996</v>
      </c>
      <c r="N130" s="4">
        <v>5546.4539999999997</v>
      </c>
      <c r="O130" s="4">
        <v>5224.2449999999999</v>
      </c>
      <c r="P130" s="4">
        <v>4867.4139999999998</v>
      </c>
      <c r="Q130" s="4">
        <v>4847.9470000000001</v>
      </c>
      <c r="R130" s="4">
        <v>5066.18</v>
      </c>
      <c r="S130" s="4">
        <v>6496.47</v>
      </c>
      <c r="T130" s="4">
        <v>5018.7139999999999</v>
      </c>
      <c r="U130" s="4">
        <v>4512.5959999999995</v>
      </c>
      <c r="V130" s="4">
        <v>4002.5320000000002</v>
      </c>
      <c r="W130" s="4">
        <v>5073.9740000000002</v>
      </c>
      <c r="X130" s="4">
        <v>4754.5050000000001</v>
      </c>
      <c r="Y130" s="4">
        <v>5202.2759999999998</v>
      </c>
      <c r="Z130" s="4">
        <v>4975.2719999999999</v>
      </c>
      <c r="AA130" s="4">
        <v>5330.1469999999999</v>
      </c>
      <c r="AB130" s="4">
        <v>6458.9629999999997</v>
      </c>
      <c r="AC130" s="4">
        <v>6420.1549999999997</v>
      </c>
      <c r="AD130" s="4">
        <v>6611.9250000000002</v>
      </c>
      <c r="AE130" s="4">
        <v>7553.7470000000003</v>
      </c>
      <c r="AF130" s="4">
        <v>7620.2309999999998</v>
      </c>
      <c r="AG130" s="4">
        <v>6310.7809999999999</v>
      </c>
      <c r="AH130" s="4">
        <v>7543.4830000000002</v>
      </c>
      <c r="AI130" s="4">
        <v>8073.1459999999997</v>
      </c>
      <c r="AJ130" s="4">
        <v>7447.3909999999996</v>
      </c>
      <c r="AK130" s="4">
        <v>7472.2629999999999</v>
      </c>
      <c r="AL130" s="4">
        <v>7136.9070000000002</v>
      </c>
      <c r="AM130" s="4">
        <v>7750.2539999999999</v>
      </c>
      <c r="AN130" s="4">
        <v>8383.7659999999996</v>
      </c>
      <c r="AO130" s="4">
        <v>9956.0650000000005</v>
      </c>
      <c r="AP130" s="4">
        <v>8019.4530000000004</v>
      </c>
      <c r="AQ130" s="4">
        <v>7292.0770000000002</v>
      </c>
    </row>
    <row r="131" spans="1:43" hidden="1" x14ac:dyDescent="0.2">
      <c r="A131" s="3" t="s">
        <v>9</v>
      </c>
      <c r="B131" s="3" t="s">
        <v>252</v>
      </c>
      <c r="C131" s="3" t="s">
        <v>239</v>
      </c>
      <c r="D131" s="3" t="s">
        <v>253</v>
      </c>
      <c r="E131" s="3" t="s">
        <v>254</v>
      </c>
      <c r="F131" s="3" t="s">
        <v>255</v>
      </c>
      <c r="G131" s="4">
        <v>24356.588</v>
      </c>
      <c r="H131" s="4">
        <v>32088.023000000001</v>
      </c>
      <c r="I131" s="4">
        <v>23070.32</v>
      </c>
      <c r="J131" s="4">
        <v>22966.228999999999</v>
      </c>
      <c r="K131" s="4">
        <v>26250.978999999999</v>
      </c>
      <c r="L131" s="4">
        <v>19239.399000000001</v>
      </c>
      <c r="M131" s="4">
        <v>14509.023999999999</v>
      </c>
      <c r="N131" s="4">
        <v>13672.959000000001</v>
      </c>
      <c r="O131" s="4">
        <v>11522.576999999999</v>
      </c>
      <c r="P131" s="4">
        <v>9403.3850000000002</v>
      </c>
      <c r="Q131" s="4">
        <v>10447.344999999999</v>
      </c>
      <c r="R131" s="4">
        <v>8907.3140000000003</v>
      </c>
      <c r="S131" s="4">
        <v>41560.828999999998</v>
      </c>
      <c r="T131" s="4">
        <v>11037.491</v>
      </c>
      <c r="U131" s="4">
        <v>8648.4750000000004</v>
      </c>
      <c r="V131" s="4">
        <v>10973.171</v>
      </c>
      <c r="W131" s="4">
        <v>9065.4030000000002</v>
      </c>
      <c r="X131" s="4">
        <v>6930.85</v>
      </c>
      <c r="Y131" s="4">
        <v>5474.1869999999999</v>
      </c>
      <c r="Z131" s="4">
        <v>4928.4650000000001</v>
      </c>
      <c r="AA131" s="4">
        <v>4771.473</v>
      </c>
      <c r="AB131" s="4">
        <v>3872.828</v>
      </c>
      <c r="AC131" s="4">
        <v>2774.018</v>
      </c>
      <c r="AD131" s="4">
        <v>2189.5050000000001</v>
      </c>
      <c r="AE131" s="4">
        <v>2149.0880000000002</v>
      </c>
      <c r="AF131" s="4">
        <v>2181.2379999999998</v>
      </c>
      <c r="AG131" s="4">
        <v>1820.7719999999999</v>
      </c>
      <c r="AH131" s="4">
        <v>1879.2349999999999</v>
      </c>
      <c r="AI131" s="4">
        <v>1596.0409999999999</v>
      </c>
      <c r="AJ131" s="4">
        <v>999.07100000000003</v>
      </c>
      <c r="AK131" s="4">
        <v>733.90499999999997</v>
      </c>
      <c r="AL131" s="4">
        <v>760.56799999999998</v>
      </c>
      <c r="AM131" s="4">
        <v>459.77199999999999</v>
      </c>
      <c r="AN131" s="4">
        <v>486.81200000000001</v>
      </c>
      <c r="AO131" s="4">
        <v>403.45699999999999</v>
      </c>
      <c r="AP131" s="4">
        <v>317.58600000000001</v>
      </c>
      <c r="AQ131" s="4">
        <v>25.561</v>
      </c>
    </row>
    <row r="132" spans="1:43" hidden="1" x14ac:dyDescent="0.2">
      <c r="A132" s="3" t="s">
        <v>9</v>
      </c>
      <c r="B132" s="3" t="s">
        <v>252</v>
      </c>
      <c r="C132" s="3" t="s">
        <v>239</v>
      </c>
      <c r="D132" s="3" t="s">
        <v>253</v>
      </c>
      <c r="E132" s="3" t="s">
        <v>256</v>
      </c>
      <c r="F132" s="3" t="s">
        <v>255</v>
      </c>
      <c r="G132" s="4">
        <v>20947.478999999999</v>
      </c>
      <c r="H132" s="4">
        <v>22840.251</v>
      </c>
      <c r="I132" s="4">
        <v>24838.489000000001</v>
      </c>
      <c r="J132" s="4">
        <v>26434.851999999999</v>
      </c>
      <c r="K132" s="4">
        <v>28509.608</v>
      </c>
      <c r="L132" s="4">
        <v>23156.968000000001</v>
      </c>
      <c r="M132" s="4">
        <v>25433.645</v>
      </c>
      <c r="N132" s="4">
        <v>22285.359</v>
      </c>
      <c r="O132" s="4">
        <v>17364.035</v>
      </c>
      <c r="P132" s="4">
        <v>17571.954000000002</v>
      </c>
      <c r="Q132" s="4">
        <v>16172.138999999999</v>
      </c>
      <c r="R132" s="4">
        <v>12414.342000000001</v>
      </c>
      <c r="S132" s="4">
        <v>12917.223</v>
      </c>
      <c r="T132" s="4">
        <v>12342.1</v>
      </c>
      <c r="U132" s="4">
        <v>10755.134</v>
      </c>
      <c r="V132" s="4">
        <v>10523.643</v>
      </c>
      <c r="W132" s="4">
        <v>10066.579</v>
      </c>
      <c r="X132" s="4">
        <v>7787.665</v>
      </c>
      <c r="Y132" s="4">
        <v>8094.08</v>
      </c>
      <c r="Z132" s="4">
        <v>6978.4520000000002</v>
      </c>
      <c r="AA132" s="4">
        <v>6543.8450000000003</v>
      </c>
      <c r="AB132" s="4">
        <v>6369.9809999999998</v>
      </c>
      <c r="AC132" s="4">
        <v>6110.4440000000004</v>
      </c>
      <c r="AD132" s="4">
        <v>4994.6019999999999</v>
      </c>
      <c r="AE132" s="4">
        <v>4725.5969999999998</v>
      </c>
      <c r="AF132" s="4">
        <v>3745.2849999999999</v>
      </c>
      <c r="AG132" s="4">
        <v>3546.7080000000001</v>
      </c>
      <c r="AH132" s="4">
        <v>7047.3670000000002</v>
      </c>
      <c r="AI132" s="4">
        <v>3473.7240000000002</v>
      </c>
      <c r="AJ132" s="4">
        <v>2872.259</v>
      </c>
      <c r="AK132" s="4">
        <v>2744.6529999999998</v>
      </c>
      <c r="AL132" s="4">
        <v>2489.5210000000002</v>
      </c>
      <c r="AM132" s="4">
        <v>2471.7579999999998</v>
      </c>
      <c r="AN132" s="4">
        <v>2353.4589999999998</v>
      </c>
      <c r="AO132" s="4">
        <v>1949.2280000000001</v>
      </c>
      <c r="AP132" s="4">
        <v>1629.329</v>
      </c>
      <c r="AQ132" s="4">
        <v>490.05799999999999</v>
      </c>
    </row>
    <row r="133" spans="1:43" hidden="1" x14ac:dyDescent="0.2">
      <c r="A133" s="3" t="s">
        <v>9</v>
      </c>
      <c r="B133" s="3" t="s">
        <v>252</v>
      </c>
      <c r="C133" s="3" t="s">
        <v>239</v>
      </c>
      <c r="D133" s="3" t="s">
        <v>257</v>
      </c>
      <c r="E133" s="3" t="s">
        <v>254</v>
      </c>
      <c r="F133" s="3" t="s">
        <v>255</v>
      </c>
      <c r="G133" s="4">
        <v>75277.98</v>
      </c>
      <c r="H133" s="4">
        <v>63682.978999999999</v>
      </c>
      <c r="I133" s="4">
        <v>59146.040999999997</v>
      </c>
      <c r="J133" s="4">
        <v>35403.866000000002</v>
      </c>
      <c r="K133" s="4">
        <v>27295.298999999999</v>
      </c>
      <c r="L133" s="4">
        <v>68762.524999999994</v>
      </c>
      <c r="M133" s="4">
        <v>88717.156000000003</v>
      </c>
      <c r="N133" s="4">
        <v>73470.106</v>
      </c>
      <c r="O133" s="4">
        <v>133827.49799999999</v>
      </c>
      <c r="P133" s="4">
        <v>89404.453999999998</v>
      </c>
      <c r="Q133" s="4">
        <v>98011.682000000001</v>
      </c>
      <c r="R133" s="4">
        <v>94230.004000000001</v>
      </c>
      <c r="S133" s="4">
        <v>93294.769</v>
      </c>
      <c r="T133" s="4">
        <v>67455.269</v>
      </c>
      <c r="U133" s="4">
        <v>69193.146999999997</v>
      </c>
      <c r="V133" s="4">
        <v>68304.740999999995</v>
      </c>
      <c r="W133" s="4">
        <v>65551.804999999993</v>
      </c>
      <c r="X133" s="4">
        <v>63341.207999999999</v>
      </c>
      <c r="Y133" s="4">
        <v>76916.53</v>
      </c>
      <c r="Z133" s="4">
        <v>60827.188000000002</v>
      </c>
      <c r="AA133" s="4">
        <v>75552.138000000006</v>
      </c>
      <c r="AB133" s="4">
        <v>61313.48</v>
      </c>
      <c r="AC133" s="4">
        <v>82705.786999999997</v>
      </c>
      <c r="AD133" s="4">
        <v>85282.445000000007</v>
      </c>
      <c r="AE133" s="4">
        <v>72687.91</v>
      </c>
      <c r="AF133" s="4">
        <v>96725.149000000005</v>
      </c>
      <c r="AG133" s="4">
        <v>87752.278999999995</v>
      </c>
      <c r="AH133" s="4">
        <v>107707.79399999999</v>
      </c>
      <c r="AI133" s="4">
        <v>96528.308999999994</v>
      </c>
      <c r="AJ133" s="4">
        <v>112972.6</v>
      </c>
      <c r="AK133" s="4">
        <v>129403.656</v>
      </c>
      <c r="AL133" s="4">
        <v>147877.383</v>
      </c>
      <c r="AM133" s="4">
        <v>136285.234</v>
      </c>
      <c r="AN133" s="4">
        <v>129463.27</v>
      </c>
      <c r="AO133" s="4">
        <v>140982.68100000001</v>
      </c>
      <c r="AP133" s="4">
        <v>148544.91200000001</v>
      </c>
      <c r="AQ133" s="4">
        <v>147263.07800000001</v>
      </c>
    </row>
    <row r="134" spans="1:43" hidden="1" x14ac:dyDescent="0.2">
      <c r="A134" s="3" t="s">
        <v>9</v>
      </c>
      <c r="B134" s="3" t="s">
        <v>252</v>
      </c>
      <c r="C134" s="3" t="s">
        <v>239</v>
      </c>
      <c r="D134" s="3" t="s">
        <v>257</v>
      </c>
      <c r="E134" s="3" t="s">
        <v>256</v>
      </c>
      <c r="F134" s="3" t="s">
        <v>255</v>
      </c>
      <c r="G134" s="4">
        <v>65533.56</v>
      </c>
      <c r="H134" s="4">
        <v>50304.406999999999</v>
      </c>
      <c r="I134" s="4">
        <v>44551.514999999999</v>
      </c>
      <c r="J134" s="4">
        <v>51199.567999999999</v>
      </c>
      <c r="K134" s="4">
        <v>40701.366000000002</v>
      </c>
      <c r="L134" s="4">
        <v>30847.286</v>
      </c>
      <c r="M134" s="4">
        <v>21166.400000000001</v>
      </c>
      <c r="N134" s="4">
        <v>21715.036</v>
      </c>
      <c r="O134" s="4">
        <v>64558.673999999999</v>
      </c>
      <c r="P134" s="4">
        <v>50978.430999999997</v>
      </c>
      <c r="Q134" s="4">
        <v>41886.239000000001</v>
      </c>
      <c r="R134" s="4">
        <v>58736.423999999999</v>
      </c>
      <c r="S134" s="4">
        <v>68591.869000000006</v>
      </c>
      <c r="T134" s="4">
        <v>53578.798999999999</v>
      </c>
      <c r="U134" s="4">
        <v>54948.49</v>
      </c>
      <c r="V134" s="4">
        <v>44462.868999999999</v>
      </c>
      <c r="W134" s="4">
        <v>47002.966999999997</v>
      </c>
      <c r="X134" s="4">
        <v>41784.478999999999</v>
      </c>
      <c r="Y134" s="4">
        <v>39563.317999999999</v>
      </c>
      <c r="Z134" s="4">
        <v>42759.978000000003</v>
      </c>
      <c r="AA134" s="4">
        <v>54369.648000000001</v>
      </c>
      <c r="AB134" s="4">
        <v>47778.294999999998</v>
      </c>
      <c r="AC134" s="4">
        <v>45539.267999999996</v>
      </c>
      <c r="AD134" s="4">
        <v>52953.148999999998</v>
      </c>
      <c r="AE134" s="4">
        <v>54394.404000000002</v>
      </c>
      <c r="AF134" s="4">
        <v>49514.764999999999</v>
      </c>
      <c r="AG134" s="4">
        <v>46170.353000000003</v>
      </c>
      <c r="AH134" s="4">
        <v>47470.275000000001</v>
      </c>
      <c r="AI134" s="4">
        <v>48738.288</v>
      </c>
      <c r="AJ134" s="4">
        <v>50798.703999999998</v>
      </c>
      <c r="AK134" s="4">
        <v>43894.695</v>
      </c>
      <c r="AL134" s="4">
        <v>55732.54</v>
      </c>
      <c r="AM134" s="4">
        <v>48390.868000000002</v>
      </c>
      <c r="AN134" s="4">
        <v>57509.53</v>
      </c>
      <c r="AO134" s="4">
        <v>56300.455999999998</v>
      </c>
      <c r="AP134" s="4">
        <v>40908.237999999998</v>
      </c>
      <c r="AQ134" s="4">
        <v>40644.28</v>
      </c>
    </row>
    <row r="135" spans="1:43" hidden="1" x14ac:dyDescent="0.2">
      <c r="A135" s="3" t="s">
        <v>9</v>
      </c>
      <c r="B135" s="3" t="s">
        <v>252</v>
      </c>
      <c r="C135" s="3" t="s">
        <v>239</v>
      </c>
      <c r="D135" s="3" t="s">
        <v>258</v>
      </c>
      <c r="E135" s="3" t="s">
        <v>254</v>
      </c>
      <c r="F135" s="3" t="s">
        <v>255</v>
      </c>
      <c r="G135" s="4">
        <v>57172.866999999998</v>
      </c>
      <c r="H135" s="4">
        <v>60979.675999999999</v>
      </c>
      <c r="I135" s="4">
        <v>58837.811000000002</v>
      </c>
      <c r="J135" s="4">
        <v>64239.784</v>
      </c>
      <c r="K135" s="4">
        <v>63584.733999999997</v>
      </c>
      <c r="L135" s="4">
        <v>55231.87</v>
      </c>
      <c r="M135" s="4">
        <v>61646.177000000003</v>
      </c>
      <c r="N135" s="4">
        <v>50924.021000000001</v>
      </c>
      <c r="O135" s="4">
        <v>56370.84</v>
      </c>
      <c r="P135" s="4">
        <v>49494.735000000001</v>
      </c>
      <c r="Q135" s="4">
        <v>67973.432000000001</v>
      </c>
      <c r="R135" s="4">
        <v>54946.936000000002</v>
      </c>
      <c r="S135" s="4">
        <v>38770.775000000001</v>
      </c>
      <c r="T135" s="4">
        <v>35964.421999999999</v>
      </c>
      <c r="U135" s="4">
        <v>37348.252</v>
      </c>
      <c r="V135" s="4">
        <v>40673.053999999996</v>
      </c>
      <c r="W135" s="4">
        <v>44045.7</v>
      </c>
      <c r="X135" s="4">
        <v>38627.946000000004</v>
      </c>
      <c r="Y135" s="4">
        <v>48586.713000000003</v>
      </c>
      <c r="Z135" s="4">
        <v>50146.466999999997</v>
      </c>
      <c r="AA135" s="4">
        <v>53797.49</v>
      </c>
      <c r="AB135" s="4">
        <v>46941.720999999998</v>
      </c>
      <c r="AC135" s="4">
        <v>48697.87</v>
      </c>
      <c r="AD135" s="4">
        <v>40407.036999999997</v>
      </c>
      <c r="AE135" s="4">
        <v>43332.864999999998</v>
      </c>
      <c r="AF135" s="4">
        <v>51494.517</v>
      </c>
      <c r="AG135" s="4">
        <v>46823.63</v>
      </c>
      <c r="AH135" s="4">
        <v>50641.120000000003</v>
      </c>
      <c r="AI135" s="4">
        <v>52628.989000000001</v>
      </c>
      <c r="AJ135" s="4">
        <v>47166.165999999997</v>
      </c>
      <c r="AK135" s="4">
        <v>43611.080999999998</v>
      </c>
      <c r="AL135" s="4">
        <v>42778.642</v>
      </c>
      <c r="AM135" s="4">
        <v>46008.442000000003</v>
      </c>
      <c r="AN135" s="4">
        <v>38144.955000000002</v>
      </c>
      <c r="AO135" s="4">
        <v>34467.019</v>
      </c>
      <c r="AP135" s="4">
        <v>37766.777999999998</v>
      </c>
      <c r="AQ135" s="4">
        <v>40318.589999999997</v>
      </c>
    </row>
    <row r="136" spans="1:43" hidden="1" x14ac:dyDescent="0.2">
      <c r="A136" s="3" t="s">
        <v>9</v>
      </c>
      <c r="B136" s="3" t="s">
        <v>252</v>
      </c>
      <c r="C136" s="3" t="s">
        <v>239</v>
      </c>
      <c r="D136" s="3" t="s">
        <v>258</v>
      </c>
      <c r="E136" s="3" t="s">
        <v>256</v>
      </c>
      <c r="F136" s="3" t="s">
        <v>255</v>
      </c>
      <c r="G136" s="4">
        <v>56895.559000000001</v>
      </c>
      <c r="H136" s="4">
        <v>58440.133999999998</v>
      </c>
      <c r="I136" s="4">
        <v>49716.78</v>
      </c>
      <c r="J136" s="4">
        <v>54584.053</v>
      </c>
      <c r="K136" s="4">
        <v>58135.62</v>
      </c>
      <c r="L136" s="4">
        <v>48627.37</v>
      </c>
      <c r="M136" s="4">
        <v>49358.154999999999</v>
      </c>
      <c r="N136" s="4">
        <v>46052.686999999998</v>
      </c>
      <c r="O136" s="4">
        <v>41812.86</v>
      </c>
      <c r="P136" s="4">
        <v>38618.063999999998</v>
      </c>
      <c r="Q136" s="4">
        <v>40738.9</v>
      </c>
      <c r="R136" s="4">
        <v>37548.938000000002</v>
      </c>
      <c r="S136" s="4">
        <v>39167.72</v>
      </c>
      <c r="T136" s="4">
        <v>40098.976000000002</v>
      </c>
      <c r="U136" s="4">
        <v>38802.481</v>
      </c>
      <c r="V136" s="4">
        <v>42464.963000000003</v>
      </c>
      <c r="W136" s="4">
        <v>46398.557999999997</v>
      </c>
      <c r="X136" s="4">
        <v>40648.550000000003</v>
      </c>
      <c r="Y136" s="4">
        <v>43390.618999999999</v>
      </c>
      <c r="Z136" s="4">
        <v>36301.002</v>
      </c>
      <c r="AA136" s="4">
        <v>35127.552000000003</v>
      </c>
      <c r="AB136" s="4">
        <v>33389.919999999998</v>
      </c>
      <c r="AC136" s="4">
        <v>33621.125</v>
      </c>
      <c r="AD136" s="4">
        <v>31023.585999999999</v>
      </c>
      <c r="AE136" s="4">
        <v>29389.651999999998</v>
      </c>
      <c r="AF136" s="4">
        <v>33048.461000000003</v>
      </c>
      <c r="AG136" s="4">
        <v>30257.544000000002</v>
      </c>
      <c r="AH136" s="4">
        <v>32112.941999999999</v>
      </c>
      <c r="AI136" s="4">
        <v>35446.819000000003</v>
      </c>
      <c r="AJ136" s="4">
        <v>30082.017</v>
      </c>
      <c r="AK136" s="4">
        <v>32722.738000000001</v>
      </c>
      <c r="AL136" s="4">
        <v>29344.802</v>
      </c>
      <c r="AM136" s="4">
        <v>28135.69</v>
      </c>
      <c r="AN136" s="4">
        <v>28667.949000000001</v>
      </c>
      <c r="AO136" s="4">
        <v>27924.935000000001</v>
      </c>
      <c r="AP136" s="4">
        <v>28055.307000000001</v>
      </c>
      <c r="AQ136" s="4">
        <v>30325.275000000001</v>
      </c>
    </row>
    <row r="137" spans="1:43" hidden="1" x14ac:dyDescent="0.2">
      <c r="A137" s="3" t="s">
        <v>9</v>
      </c>
      <c r="B137" s="3" t="s">
        <v>252</v>
      </c>
      <c r="C137" s="3" t="s">
        <v>239</v>
      </c>
      <c r="D137" s="3" t="s">
        <v>259</v>
      </c>
      <c r="E137" s="3" t="s">
        <v>260</v>
      </c>
      <c r="F137" s="3" t="s">
        <v>255</v>
      </c>
      <c r="G137" s="4">
        <v>646.23199999999997</v>
      </c>
      <c r="H137" s="4">
        <v>386.82100000000003</v>
      </c>
      <c r="I137" s="4">
        <v>466.30500000000001</v>
      </c>
      <c r="J137" s="4">
        <v>421.05700000000002</v>
      </c>
      <c r="K137" s="4">
        <v>573.00099999999998</v>
      </c>
      <c r="L137" s="4">
        <v>393.536</v>
      </c>
      <c r="M137" s="4">
        <v>261.95699999999999</v>
      </c>
      <c r="N137" s="4">
        <v>68.563000000000002</v>
      </c>
      <c r="O137" s="4">
        <v>291.76900000000001</v>
      </c>
      <c r="P137" s="4">
        <v>279.24700000000001</v>
      </c>
      <c r="Q137" s="4">
        <v>174.68</v>
      </c>
      <c r="R137" s="4">
        <v>83.475999999999999</v>
      </c>
      <c r="S137" s="4">
        <v>5.9329999999999998</v>
      </c>
      <c r="T137" s="4">
        <v>1.26</v>
      </c>
      <c r="U137" s="8">
        <v>0</v>
      </c>
      <c r="V137" s="8">
        <v>0</v>
      </c>
      <c r="W137" s="4">
        <v>0.42</v>
      </c>
      <c r="X137" s="4">
        <v>0.315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4">
        <v>0.36799999999999999</v>
      </c>
      <c r="AG137" s="8">
        <v>0</v>
      </c>
      <c r="AH137" s="8">
        <v>0</v>
      </c>
      <c r="AI137" s="8">
        <v>0</v>
      </c>
      <c r="AJ137" s="8">
        <v>0</v>
      </c>
      <c r="AK137" s="8">
        <v>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</row>
    <row r="138" spans="1:43" hidden="1" x14ac:dyDescent="0.2">
      <c r="A138" s="3" t="s">
        <v>9</v>
      </c>
      <c r="B138" s="3" t="s">
        <v>252</v>
      </c>
      <c r="C138" s="3" t="s">
        <v>239</v>
      </c>
      <c r="D138" s="3" t="s">
        <v>259</v>
      </c>
      <c r="E138" s="3" t="s">
        <v>254</v>
      </c>
      <c r="F138" s="3" t="s">
        <v>255</v>
      </c>
      <c r="G138" s="4">
        <v>40287.167000000001</v>
      </c>
      <c r="H138" s="4">
        <v>37424.813000000002</v>
      </c>
      <c r="I138" s="4">
        <v>37765.921999999999</v>
      </c>
      <c r="J138" s="4">
        <v>38953.231</v>
      </c>
      <c r="K138" s="4">
        <v>40537.052000000003</v>
      </c>
      <c r="L138" s="4">
        <v>31584.61</v>
      </c>
      <c r="M138" s="4">
        <v>33113.858999999997</v>
      </c>
      <c r="N138" s="4">
        <v>28048.181</v>
      </c>
      <c r="O138" s="4">
        <v>27965.902999999998</v>
      </c>
      <c r="P138" s="4">
        <v>28812.361000000001</v>
      </c>
      <c r="Q138" s="4">
        <v>30375.094000000001</v>
      </c>
      <c r="R138" s="4">
        <v>24530.569</v>
      </c>
      <c r="S138" s="4">
        <v>29815.865000000002</v>
      </c>
      <c r="T138" s="4">
        <v>30425.208999999999</v>
      </c>
      <c r="U138" s="4">
        <v>28656.004000000001</v>
      </c>
      <c r="V138" s="4">
        <v>33710.858</v>
      </c>
      <c r="W138" s="4">
        <v>33047.904999999999</v>
      </c>
      <c r="X138" s="4">
        <v>35162.334999999999</v>
      </c>
      <c r="Y138" s="4">
        <v>39464.43</v>
      </c>
      <c r="Z138" s="4">
        <v>34079.661</v>
      </c>
      <c r="AA138" s="4">
        <v>25919.941999999999</v>
      </c>
      <c r="AB138" s="4">
        <v>30186.415000000001</v>
      </c>
      <c r="AC138" s="4">
        <v>27725.995999999999</v>
      </c>
      <c r="AD138" s="4">
        <v>29188.511999999999</v>
      </c>
      <c r="AE138" s="4">
        <v>21899.951000000001</v>
      </c>
      <c r="AF138" s="4">
        <v>23942.975999999999</v>
      </c>
      <c r="AG138" s="4">
        <v>24455.335999999999</v>
      </c>
      <c r="AH138" s="4">
        <v>27333.848000000002</v>
      </c>
      <c r="AI138" s="4">
        <v>29472.062999999998</v>
      </c>
      <c r="AJ138" s="4">
        <v>25328.2</v>
      </c>
      <c r="AK138" s="4">
        <v>29371.02</v>
      </c>
      <c r="AL138" s="4">
        <v>27582.44</v>
      </c>
      <c r="AM138" s="4">
        <v>29423.487000000001</v>
      </c>
      <c r="AN138" s="4">
        <v>28285.289000000001</v>
      </c>
      <c r="AO138" s="4">
        <v>29006.653999999999</v>
      </c>
      <c r="AP138" s="4">
        <v>29305.963</v>
      </c>
      <c r="AQ138" s="4">
        <v>28840.946</v>
      </c>
    </row>
    <row r="139" spans="1:43" hidden="1" x14ac:dyDescent="0.2">
      <c r="A139" s="3" t="s">
        <v>9</v>
      </c>
      <c r="B139" s="3" t="s">
        <v>252</v>
      </c>
      <c r="C139" s="3" t="s">
        <v>239</v>
      </c>
      <c r="D139" s="3" t="s">
        <v>259</v>
      </c>
      <c r="E139" s="3" t="s">
        <v>256</v>
      </c>
      <c r="F139" s="3" t="s">
        <v>255</v>
      </c>
      <c r="G139" s="4">
        <v>13517.805</v>
      </c>
      <c r="H139" s="4">
        <v>17059.61</v>
      </c>
      <c r="I139" s="4">
        <v>16788.646000000001</v>
      </c>
      <c r="J139" s="4">
        <v>11976.816999999999</v>
      </c>
      <c r="K139" s="4">
        <v>12419.763999999999</v>
      </c>
      <c r="L139" s="4">
        <v>10789.092000000001</v>
      </c>
      <c r="M139" s="4">
        <v>10810.737999999999</v>
      </c>
      <c r="N139" s="4">
        <v>8403.8389999999999</v>
      </c>
      <c r="O139" s="4">
        <v>9754.0930000000008</v>
      </c>
      <c r="P139" s="4">
        <v>9968.7749999999996</v>
      </c>
      <c r="Q139" s="4">
        <v>10314.780000000001</v>
      </c>
      <c r="R139" s="4">
        <v>11294.402</v>
      </c>
      <c r="S139" s="4">
        <v>18273.417000000001</v>
      </c>
      <c r="T139" s="4">
        <v>17530.12</v>
      </c>
      <c r="U139" s="4">
        <v>27342.766</v>
      </c>
      <c r="V139" s="4">
        <v>14710.682000000001</v>
      </c>
      <c r="W139" s="4">
        <v>15029.254000000001</v>
      </c>
      <c r="X139" s="4">
        <v>22503.949000000001</v>
      </c>
      <c r="Y139" s="4">
        <v>19502.315999999999</v>
      </c>
      <c r="Z139" s="4">
        <v>26423.082999999999</v>
      </c>
      <c r="AA139" s="4">
        <v>10720.471</v>
      </c>
      <c r="AB139" s="4">
        <v>19333.018</v>
      </c>
      <c r="AC139" s="4">
        <v>25946.839</v>
      </c>
      <c r="AD139" s="4">
        <v>10569.784</v>
      </c>
      <c r="AE139" s="4">
        <v>20358.955999999998</v>
      </c>
      <c r="AF139" s="4">
        <v>18771.174999999999</v>
      </c>
      <c r="AG139" s="4">
        <v>25406.332999999999</v>
      </c>
      <c r="AH139" s="4">
        <v>14875.716</v>
      </c>
      <c r="AI139" s="4">
        <v>13168.235000000001</v>
      </c>
      <c r="AJ139" s="4">
        <v>19064.312999999998</v>
      </c>
      <c r="AK139" s="4">
        <v>17298.404999999999</v>
      </c>
      <c r="AL139" s="4">
        <v>24393.206999999999</v>
      </c>
      <c r="AM139" s="4">
        <v>12252.871999999999</v>
      </c>
      <c r="AN139" s="4">
        <v>20824.940999999999</v>
      </c>
      <c r="AO139" s="4">
        <v>24426.44</v>
      </c>
      <c r="AP139" s="4">
        <v>12640.007</v>
      </c>
      <c r="AQ139" s="4">
        <v>16874.904999999999</v>
      </c>
    </row>
    <row r="140" spans="1:43" hidden="1" x14ac:dyDescent="0.2">
      <c r="A140" s="3" t="s">
        <v>250</v>
      </c>
      <c r="B140" s="3" t="s">
        <v>252</v>
      </c>
      <c r="C140" s="3" t="s">
        <v>239</v>
      </c>
      <c r="D140" s="3" t="s">
        <v>253</v>
      </c>
      <c r="E140" s="3" t="s">
        <v>254</v>
      </c>
      <c r="F140" s="3" t="s">
        <v>255</v>
      </c>
      <c r="G140" s="4">
        <v>258.02600000000001</v>
      </c>
      <c r="H140" s="4">
        <v>159.41300000000001</v>
      </c>
      <c r="I140" s="4">
        <v>390.1</v>
      </c>
      <c r="J140" s="4">
        <v>196.72499999999999</v>
      </c>
      <c r="K140" s="4">
        <v>190.28</v>
      </c>
      <c r="L140" s="4">
        <v>272.86599999999999</v>
      </c>
      <c r="M140" s="4">
        <v>355.846</v>
      </c>
      <c r="N140" s="4">
        <v>340.12200000000001</v>
      </c>
      <c r="O140" s="4">
        <v>343.68900000000002</v>
      </c>
      <c r="P140" s="4">
        <v>228.85900000000001</v>
      </c>
      <c r="Q140" s="4">
        <v>175.42400000000001</v>
      </c>
      <c r="R140" s="4">
        <v>403.08199999999999</v>
      </c>
      <c r="S140" s="4">
        <v>325.49099999999999</v>
      </c>
      <c r="T140" s="4">
        <v>503.42399999999998</v>
      </c>
      <c r="U140" s="4">
        <v>546.38599999999997</v>
      </c>
      <c r="V140" s="4">
        <v>145.429</v>
      </c>
      <c r="W140" s="4">
        <v>121.85599999999999</v>
      </c>
      <c r="X140" s="4">
        <v>91.512</v>
      </c>
      <c r="Y140" s="4">
        <v>91.762</v>
      </c>
      <c r="Z140" s="4">
        <v>124.825</v>
      </c>
      <c r="AA140" s="4">
        <v>79.88</v>
      </c>
      <c r="AB140" s="4">
        <v>39.776000000000003</v>
      </c>
      <c r="AC140" s="4">
        <v>43.71</v>
      </c>
      <c r="AD140" s="4">
        <v>34.098999999999997</v>
      </c>
      <c r="AE140" s="4">
        <v>73.332999999999998</v>
      </c>
      <c r="AF140" s="4">
        <v>68.197999999999993</v>
      </c>
      <c r="AG140" s="4">
        <v>92.132999999999996</v>
      </c>
      <c r="AH140" s="4">
        <v>115.227</v>
      </c>
      <c r="AI140" s="4">
        <v>270.8</v>
      </c>
      <c r="AJ140" s="4">
        <v>264.35700000000003</v>
      </c>
      <c r="AK140" s="4">
        <v>83.765000000000001</v>
      </c>
      <c r="AL140" s="4">
        <v>78.034999999999997</v>
      </c>
      <c r="AM140" s="4">
        <v>117.22499999999999</v>
      </c>
      <c r="AN140" s="4">
        <v>45.679000000000002</v>
      </c>
      <c r="AO140" s="4">
        <v>29.757999999999999</v>
      </c>
      <c r="AP140" s="4">
        <v>46.176000000000002</v>
      </c>
      <c r="AQ140" s="4">
        <v>28.8</v>
      </c>
    </row>
    <row r="141" spans="1:43" hidden="1" x14ac:dyDescent="0.2">
      <c r="A141" s="3" t="s">
        <v>250</v>
      </c>
      <c r="B141" s="3" t="s">
        <v>252</v>
      </c>
      <c r="C141" s="3" t="s">
        <v>239</v>
      </c>
      <c r="D141" s="3" t="s">
        <v>253</v>
      </c>
      <c r="E141" s="3" t="s">
        <v>256</v>
      </c>
      <c r="F141" s="3" t="s">
        <v>255</v>
      </c>
      <c r="G141" s="4">
        <v>2889.2</v>
      </c>
      <c r="H141" s="4">
        <v>2729.49</v>
      </c>
      <c r="I141" s="4">
        <v>2162.373</v>
      </c>
      <c r="J141" s="4">
        <v>1716.3119999999999</v>
      </c>
      <c r="K141" s="4">
        <v>1981.87</v>
      </c>
      <c r="L141" s="4">
        <v>1823.182</v>
      </c>
      <c r="M141" s="4">
        <v>2253.7759999999998</v>
      </c>
      <c r="N141" s="4">
        <v>2212.8380000000002</v>
      </c>
      <c r="O141" s="4">
        <v>2803.8910000000001</v>
      </c>
      <c r="P141" s="4">
        <v>1883.4760000000001</v>
      </c>
      <c r="Q141" s="4">
        <v>1881.759</v>
      </c>
      <c r="R141" s="4">
        <v>1566.0730000000001</v>
      </c>
      <c r="S141" s="4">
        <v>1509.9390000000001</v>
      </c>
      <c r="T141" s="4">
        <v>1373.4580000000001</v>
      </c>
      <c r="U141" s="4">
        <v>1667.087</v>
      </c>
      <c r="V141" s="4">
        <v>1443.694</v>
      </c>
      <c r="W141" s="4">
        <v>1336.41</v>
      </c>
      <c r="X141" s="4">
        <v>1096.8</v>
      </c>
      <c r="Y141" s="4">
        <v>1155.07</v>
      </c>
      <c r="Z141" s="4">
        <v>1299.077</v>
      </c>
      <c r="AA141" s="4">
        <v>1345.9</v>
      </c>
      <c r="AB141" s="4">
        <v>1625.056</v>
      </c>
      <c r="AC141" s="4">
        <v>1372.43</v>
      </c>
      <c r="AD141" s="4">
        <v>1103.0619999999999</v>
      </c>
      <c r="AE141" s="4">
        <v>972.77599999999995</v>
      </c>
      <c r="AF141" s="4">
        <v>1200.3889999999999</v>
      </c>
      <c r="AG141" s="4">
        <v>1062.1189999999999</v>
      </c>
      <c r="AH141" s="4">
        <v>1083.6010000000001</v>
      </c>
      <c r="AI141" s="4">
        <v>1018.201</v>
      </c>
      <c r="AJ141" s="4">
        <v>831.15</v>
      </c>
      <c r="AK141" s="4">
        <v>674.68499999999995</v>
      </c>
      <c r="AL141" s="4">
        <v>380.11</v>
      </c>
      <c r="AM141" s="4">
        <v>226.47499999999999</v>
      </c>
      <c r="AN141" s="4">
        <v>314.81200000000001</v>
      </c>
      <c r="AO141" s="4">
        <v>467.43099999999998</v>
      </c>
      <c r="AP141" s="4">
        <v>548.85500000000002</v>
      </c>
      <c r="AQ141" s="4">
        <v>326.14999999999998</v>
      </c>
    </row>
    <row r="142" spans="1:43" hidden="1" x14ac:dyDescent="0.2">
      <c r="A142" s="3" t="s">
        <v>250</v>
      </c>
      <c r="B142" s="3" t="s">
        <v>252</v>
      </c>
      <c r="C142" s="3" t="s">
        <v>239</v>
      </c>
      <c r="D142" s="3" t="s">
        <v>257</v>
      </c>
      <c r="E142" s="3" t="s">
        <v>254</v>
      </c>
      <c r="F142" s="3" t="s">
        <v>255</v>
      </c>
      <c r="G142" s="4">
        <v>963.995</v>
      </c>
      <c r="H142" s="4">
        <v>1020.327</v>
      </c>
      <c r="I142" s="4">
        <v>1244.2090000000001</v>
      </c>
      <c r="J142" s="4">
        <v>1102.8610000000001</v>
      </c>
      <c r="K142" s="4">
        <v>988.58199999999999</v>
      </c>
      <c r="L142" s="4">
        <v>994.41099999999994</v>
      </c>
      <c r="M142" s="4">
        <v>927.74699999999996</v>
      </c>
      <c r="N142" s="4">
        <v>853.33600000000001</v>
      </c>
      <c r="O142" s="4">
        <v>1006.057</v>
      </c>
      <c r="P142" s="4">
        <v>1308.633</v>
      </c>
      <c r="Q142" s="4">
        <v>886.80600000000004</v>
      </c>
      <c r="R142" s="4">
        <v>2694.9009999999998</v>
      </c>
      <c r="S142" s="4">
        <v>2326.4830000000002</v>
      </c>
      <c r="T142" s="4">
        <v>2424.1909999999998</v>
      </c>
      <c r="U142" s="4">
        <v>2527.1950000000002</v>
      </c>
      <c r="V142" s="4">
        <v>2426.192</v>
      </c>
      <c r="W142" s="4">
        <v>2042.9590000000001</v>
      </c>
      <c r="X142" s="4">
        <v>1635.2739999999999</v>
      </c>
      <c r="Y142" s="4">
        <v>2182.567</v>
      </c>
      <c r="Z142" s="4">
        <v>1384.6669999999999</v>
      </c>
      <c r="AA142" s="4">
        <v>1981.347</v>
      </c>
      <c r="AB142" s="4">
        <v>2901.576</v>
      </c>
      <c r="AC142" s="4">
        <v>1696.8530000000001</v>
      </c>
      <c r="AD142" s="4">
        <v>2554.8220000000001</v>
      </c>
      <c r="AE142" s="4">
        <v>1922.7280000000001</v>
      </c>
      <c r="AF142" s="4">
        <v>2162.9459999999999</v>
      </c>
      <c r="AG142" s="4">
        <v>2362.1419999999998</v>
      </c>
      <c r="AH142" s="4">
        <v>2795.384</v>
      </c>
      <c r="AI142" s="4">
        <v>4375.6689999999999</v>
      </c>
      <c r="AJ142" s="4">
        <v>4658.0290000000005</v>
      </c>
      <c r="AK142" s="4">
        <v>4459.6059999999998</v>
      </c>
      <c r="AL142" s="4">
        <v>4688.223</v>
      </c>
      <c r="AM142" s="4">
        <v>4498.8940000000002</v>
      </c>
      <c r="AN142" s="4">
        <v>5832.1360000000004</v>
      </c>
      <c r="AO142" s="4">
        <v>6492.23</v>
      </c>
      <c r="AP142" s="4">
        <v>6480.7669999999998</v>
      </c>
      <c r="AQ142" s="4">
        <v>6016.607</v>
      </c>
    </row>
    <row r="143" spans="1:43" hidden="1" x14ac:dyDescent="0.2">
      <c r="A143" s="3" t="s">
        <v>250</v>
      </c>
      <c r="B143" s="3" t="s">
        <v>252</v>
      </c>
      <c r="C143" s="3" t="s">
        <v>239</v>
      </c>
      <c r="D143" s="3" t="s">
        <v>257</v>
      </c>
      <c r="E143" s="3" t="s">
        <v>256</v>
      </c>
      <c r="F143" s="3" t="s">
        <v>255</v>
      </c>
      <c r="G143" s="4">
        <v>1218.827</v>
      </c>
      <c r="H143" s="4">
        <v>1439.799</v>
      </c>
      <c r="I143" s="4">
        <v>1445.337</v>
      </c>
      <c r="J143" s="4">
        <v>1135.855</v>
      </c>
      <c r="K143" s="4">
        <v>913.053</v>
      </c>
      <c r="L143" s="4">
        <v>1388.5139999999999</v>
      </c>
      <c r="M143" s="4">
        <v>1493.7909999999999</v>
      </c>
      <c r="N143" s="4">
        <v>2177.5459999999998</v>
      </c>
      <c r="O143" s="4">
        <v>2889.3119999999999</v>
      </c>
      <c r="P143" s="4">
        <v>2807.2649999999999</v>
      </c>
      <c r="Q143" s="4">
        <v>3169.5680000000002</v>
      </c>
      <c r="R143" s="4">
        <v>3093.1039999999998</v>
      </c>
      <c r="S143" s="4">
        <v>3095.41</v>
      </c>
      <c r="T143" s="4">
        <v>2936.4430000000002</v>
      </c>
      <c r="U143" s="4">
        <v>2354.759</v>
      </c>
      <c r="V143" s="4">
        <v>2740.6219999999998</v>
      </c>
      <c r="W143" s="4">
        <v>2068.3290000000002</v>
      </c>
      <c r="X143" s="4">
        <v>2049.7849999999999</v>
      </c>
      <c r="Y143" s="4">
        <v>1549.4780000000001</v>
      </c>
      <c r="Z143" s="4">
        <v>1120.3610000000001</v>
      </c>
      <c r="AA143" s="4">
        <v>1096.5889999999999</v>
      </c>
      <c r="AB143" s="4">
        <v>1264.76</v>
      </c>
      <c r="AC143" s="4">
        <v>1714.5509999999999</v>
      </c>
      <c r="AD143" s="4">
        <v>1430.414</v>
      </c>
      <c r="AE143" s="4">
        <v>1682.377</v>
      </c>
      <c r="AF143" s="4">
        <v>1725.49</v>
      </c>
      <c r="AG143" s="4">
        <v>1227.9490000000001</v>
      </c>
      <c r="AH143" s="4">
        <v>1781.299</v>
      </c>
      <c r="AI143" s="4">
        <v>2372.962</v>
      </c>
      <c r="AJ143" s="4">
        <v>2331.9520000000002</v>
      </c>
      <c r="AK143" s="4">
        <v>2252.5189999999998</v>
      </c>
      <c r="AL143" s="4">
        <v>2432.1329999999998</v>
      </c>
      <c r="AM143" s="4">
        <v>3256.1590000000001</v>
      </c>
      <c r="AN143" s="4">
        <v>2192.663</v>
      </c>
      <c r="AO143" s="4">
        <v>2313.3710000000001</v>
      </c>
      <c r="AP143" s="4">
        <v>2295.326</v>
      </c>
      <c r="AQ143" s="4">
        <v>2191.2800000000002</v>
      </c>
    </row>
    <row r="144" spans="1:43" hidden="1" x14ac:dyDescent="0.2">
      <c r="A144" s="3" t="s">
        <v>250</v>
      </c>
      <c r="B144" s="3" t="s">
        <v>252</v>
      </c>
      <c r="C144" s="3" t="s">
        <v>239</v>
      </c>
      <c r="D144" s="3" t="s">
        <v>258</v>
      </c>
      <c r="E144" s="3" t="s">
        <v>254</v>
      </c>
      <c r="F144" s="3" t="s">
        <v>255</v>
      </c>
      <c r="G144" s="4">
        <v>1726.75</v>
      </c>
      <c r="H144" s="4">
        <v>1574.9970000000001</v>
      </c>
      <c r="I144" s="4">
        <v>1623.1890000000001</v>
      </c>
      <c r="J144" s="4">
        <v>1958.567</v>
      </c>
      <c r="K144" s="4">
        <v>1915.277</v>
      </c>
      <c r="L144" s="4">
        <v>2026.9449999999999</v>
      </c>
      <c r="M144" s="4">
        <v>1416.124</v>
      </c>
      <c r="N144" s="4">
        <v>1090.9159999999999</v>
      </c>
      <c r="O144" s="4">
        <v>1239.8420000000001</v>
      </c>
      <c r="P144" s="4">
        <v>892.00599999999997</v>
      </c>
      <c r="Q144" s="4">
        <v>457.46699999999998</v>
      </c>
      <c r="R144" s="4">
        <v>627.33100000000002</v>
      </c>
      <c r="S144" s="4">
        <v>1022.153</v>
      </c>
      <c r="T144" s="4">
        <v>835.52200000000005</v>
      </c>
      <c r="U144" s="4">
        <v>630.29499999999996</v>
      </c>
      <c r="V144" s="4">
        <v>1161.076</v>
      </c>
      <c r="W144" s="4">
        <v>1279.3489999999999</v>
      </c>
      <c r="X144" s="4">
        <v>619.1</v>
      </c>
      <c r="Y144" s="4">
        <v>604.06799999999998</v>
      </c>
      <c r="Z144" s="4">
        <v>833.03700000000003</v>
      </c>
      <c r="AA144" s="4">
        <v>1344.2149999999999</v>
      </c>
      <c r="AB144" s="4">
        <v>1396.9010000000001</v>
      </c>
      <c r="AC144" s="4">
        <v>1618.5340000000001</v>
      </c>
      <c r="AD144" s="4">
        <v>1751.0070000000001</v>
      </c>
      <c r="AE144" s="4">
        <v>1576.9549999999999</v>
      </c>
      <c r="AF144" s="4">
        <v>1442.1179999999999</v>
      </c>
      <c r="AG144" s="4">
        <v>2019.7449999999999</v>
      </c>
      <c r="AH144" s="4">
        <v>791.79399999999998</v>
      </c>
      <c r="AI144" s="4">
        <v>1183.74</v>
      </c>
      <c r="AJ144" s="4">
        <v>788.78700000000003</v>
      </c>
      <c r="AK144" s="4">
        <v>1383.4570000000001</v>
      </c>
      <c r="AL144" s="4">
        <v>959.57</v>
      </c>
      <c r="AM144" s="4">
        <v>989.72799999999995</v>
      </c>
      <c r="AN144" s="4">
        <v>916.93200000000002</v>
      </c>
      <c r="AO144" s="4">
        <v>1060.143</v>
      </c>
      <c r="AP144" s="4">
        <v>1020.947</v>
      </c>
      <c r="AQ144" s="4">
        <v>1345.5450000000001</v>
      </c>
    </row>
    <row r="145" spans="1:43" hidden="1" x14ac:dyDescent="0.2">
      <c r="A145" s="3" t="s">
        <v>250</v>
      </c>
      <c r="B145" s="3" t="s">
        <v>252</v>
      </c>
      <c r="C145" s="3" t="s">
        <v>239</v>
      </c>
      <c r="D145" s="3" t="s">
        <v>258</v>
      </c>
      <c r="E145" s="3" t="s">
        <v>256</v>
      </c>
      <c r="F145" s="3" t="s">
        <v>255</v>
      </c>
      <c r="G145" s="4">
        <v>8537.5139999999992</v>
      </c>
      <c r="H145" s="4">
        <v>8967.1209999999992</v>
      </c>
      <c r="I145" s="4">
        <v>7584.6530000000002</v>
      </c>
      <c r="J145" s="4">
        <v>7280.0420000000004</v>
      </c>
      <c r="K145" s="4">
        <v>7283.8310000000001</v>
      </c>
      <c r="L145" s="4">
        <v>7864.2049999999999</v>
      </c>
      <c r="M145" s="4">
        <v>7717.8969999999999</v>
      </c>
      <c r="N145" s="4">
        <v>7218.3140000000003</v>
      </c>
      <c r="O145" s="4">
        <v>8111.0720000000001</v>
      </c>
      <c r="P145" s="4">
        <v>5902.6139999999996</v>
      </c>
      <c r="Q145" s="4">
        <v>5015.8590000000004</v>
      </c>
      <c r="R145" s="4">
        <v>4779.2169999999996</v>
      </c>
      <c r="S145" s="4">
        <v>4479.79</v>
      </c>
      <c r="T145" s="4">
        <v>4691.2939999999999</v>
      </c>
      <c r="U145" s="4">
        <v>4664.0720000000001</v>
      </c>
      <c r="V145" s="4">
        <v>4777.5950000000003</v>
      </c>
      <c r="W145" s="4">
        <v>4577.1149999999998</v>
      </c>
      <c r="X145" s="4">
        <v>5348.4309999999996</v>
      </c>
      <c r="Y145" s="4">
        <v>5685.8639999999996</v>
      </c>
      <c r="Z145" s="4">
        <v>4479.1180000000004</v>
      </c>
      <c r="AA145" s="4">
        <v>5171.0810000000001</v>
      </c>
      <c r="AB145" s="4">
        <v>4873.9970000000003</v>
      </c>
      <c r="AC145" s="4">
        <v>5576.26</v>
      </c>
      <c r="AD145" s="4">
        <v>4971.6229999999996</v>
      </c>
      <c r="AE145" s="4">
        <v>4755.91</v>
      </c>
      <c r="AF145" s="4">
        <v>4640.1639999999998</v>
      </c>
      <c r="AG145" s="4">
        <v>4638.5110000000004</v>
      </c>
      <c r="AH145" s="4">
        <v>5130.7529999999997</v>
      </c>
      <c r="AI145" s="4">
        <v>4974.5259999999998</v>
      </c>
      <c r="AJ145" s="4">
        <v>4872.9970000000003</v>
      </c>
      <c r="AK145" s="4">
        <v>6423.777</v>
      </c>
      <c r="AL145" s="4">
        <v>5186.1000000000004</v>
      </c>
      <c r="AM145" s="4">
        <v>4777.6639999999998</v>
      </c>
      <c r="AN145" s="4">
        <v>5975.13</v>
      </c>
      <c r="AO145" s="4">
        <v>6517.8090000000002</v>
      </c>
      <c r="AP145" s="4">
        <v>5632.2740000000003</v>
      </c>
      <c r="AQ145" s="4">
        <v>5473.6040000000003</v>
      </c>
    </row>
    <row r="146" spans="1:43" hidden="1" x14ac:dyDescent="0.2">
      <c r="A146" s="3" t="s">
        <v>250</v>
      </c>
      <c r="B146" s="3" t="s">
        <v>252</v>
      </c>
      <c r="C146" s="3" t="s">
        <v>239</v>
      </c>
      <c r="D146" s="3" t="s">
        <v>259</v>
      </c>
      <c r="E146" s="3" t="s">
        <v>254</v>
      </c>
      <c r="F146" s="3" t="s">
        <v>255</v>
      </c>
      <c r="G146" s="4">
        <v>602.05600000000004</v>
      </c>
      <c r="H146" s="4">
        <v>563.84</v>
      </c>
      <c r="I146" s="4">
        <v>341.779</v>
      </c>
      <c r="J146" s="4">
        <v>402.98500000000001</v>
      </c>
      <c r="K146" s="4">
        <v>433.59199999999998</v>
      </c>
      <c r="L146" s="4">
        <v>670.5</v>
      </c>
      <c r="M146" s="4">
        <v>791.00099999999998</v>
      </c>
      <c r="N146" s="4">
        <v>543.01900000000001</v>
      </c>
      <c r="O146" s="4">
        <v>498.64</v>
      </c>
      <c r="P146" s="4">
        <v>279.14800000000002</v>
      </c>
      <c r="Q146" s="4">
        <v>275.65600000000001</v>
      </c>
      <c r="R146" s="4">
        <v>314.08499999999998</v>
      </c>
      <c r="S146" s="4">
        <v>644.78800000000001</v>
      </c>
      <c r="T146" s="4">
        <v>571.70799999999997</v>
      </c>
      <c r="U146" s="4">
        <v>294.64</v>
      </c>
      <c r="V146" s="4">
        <v>346.25700000000001</v>
      </c>
      <c r="W146" s="4">
        <v>425.23399999999998</v>
      </c>
      <c r="X146" s="4">
        <v>355.19499999999999</v>
      </c>
      <c r="Y146" s="4">
        <v>565.61</v>
      </c>
      <c r="Z146" s="4">
        <v>552.78599999999994</v>
      </c>
      <c r="AA146" s="4">
        <v>648.70100000000002</v>
      </c>
      <c r="AB146" s="4">
        <v>500.03300000000002</v>
      </c>
      <c r="AC146" s="4">
        <v>632.68799999999999</v>
      </c>
      <c r="AD146" s="4">
        <v>875.38099999999997</v>
      </c>
      <c r="AE146" s="4">
        <v>442.49099999999999</v>
      </c>
      <c r="AF146" s="4">
        <v>391.48200000000003</v>
      </c>
      <c r="AG146" s="4">
        <v>290.76400000000001</v>
      </c>
      <c r="AH146" s="4">
        <v>276.46800000000002</v>
      </c>
      <c r="AI146" s="4">
        <v>170.18799999999999</v>
      </c>
      <c r="AJ146" s="4">
        <v>289.30099999999999</v>
      </c>
      <c r="AK146" s="4">
        <v>253.619</v>
      </c>
      <c r="AL146" s="4">
        <v>197.541</v>
      </c>
      <c r="AM146" s="4">
        <v>211.4</v>
      </c>
      <c r="AN146" s="4">
        <v>453.262</v>
      </c>
      <c r="AO146" s="4">
        <v>323.83499999999998</v>
      </c>
      <c r="AP146" s="4">
        <v>296.154</v>
      </c>
      <c r="AQ146" s="4">
        <v>455.54</v>
      </c>
    </row>
    <row r="147" spans="1:43" hidden="1" x14ac:dyDescent="0.2">
      <c r="A147" s="3" t="s">
        <v>250</v>
      </c>
      <c r="B147" s="3" t="s">
        <v>252</v>
      </c>
      <c r="C147" s="3" t="s">
        <v>239</v>
      </c>
      <c r="D147" s="3" t="s">
        <v>259</v>
      </c>
      <c r="E147" s="3" t="s">
        <v>256</v>
      </c>
      <c r="F147" s="3" t="s">
        <v>255</v>
      </c>
      <c r="G147" s="4">
        <v>1196.1679999999999</v>
      </c>
      <c r="H147" s="4">
        <v>1001.768</v>
      </c>
      <c r="I147" s="4">
        <v>844.56600000000003</v>
      </c>
      <c r="J147" s="4">
        <v>854.84699999999998</v>
      </c>
      <c r="K147" s="4">
        <v>1540.5440000000001</v>
      </c>
      <c r="L147" s="4">
        <v>1551.979</v>
      </c>
      <c r="M147" s="4">
        <v>1243.499</v>
      </c>
      <c r="N147" s="4">
        <v>770.60699999999997</v>
      </c>
      <c r="O147" s="4">
        <v>764.69</v>
      </c>
      <c r="P147" s="4">
        <v>350.21199999999999</v>
      </c>
      <c r="Q147" s="4">
        <v>390.23500000000001</v>
      </c>
      <c r="R147" s="4">
        <v>615.83799999999997</v>
      </c>
      <c r="S147" s="4">
        <v>608.85400000000004</v>
      </c>
      <c r="T147" s="4">
        <v>769.149</v>
      </c>
      <c r="U147" s="4">
        <v>1542.579</v>
      </c>
      <c r="V147" s="4">
        <v>2125.3679999999999</v>
      </c>
      <c r="W147" s="4">
        <v>3347.373</v>
      </c>
      <c r="X147" s="4">
        <v>2195.4459999999999</v>
      </c>
      <c r="Y147" s="4">
        <v>1390.049</v>
      </c>
      <c r="Z147" s="4">
        <v>1808.165</v>
      </c>
      <c r="AA147" s="4">
        <v>1834.079</v>
      </c>
      <c r="AB147" s="4">
        <v>1858.212</v>
      </c>
      <c r="AC147" s="4">
        <v>2019.27</v>
      </c>
      <c r="AD147" s="4">
        <v>1511.9110000000001</v>
      </c>
      <c r="AE147" s="4">
        <v>748.28800000000001</v>
      </c>
      <c r="AF147" s="4">
        <v>1336.037</v>
      </c>
      <c r="AG147" s="4">
        <v>1124.8019999999999</v>
      </c>
      <c r="AH147" s="4">
        <v>2158.0120000000002</v>
      </c>
      <c r="AI147" s="4">
        <v>2254.5149999999999</v>
      </c>
      <c r="AJ147" s="4">
        <v>1467.3789999999999</v>
      </c>
      <c r="AK147" s="4">
        <v>1594.1469999999999</v>
      </c>
      <c r="AL147" s="4">
        <v>1580.075</v>
      </c>
      <c r="AM147" s="4">
        <v>1638.2560000000001</v>
      </c>
      <c r="AN147" s="4">
        <v>1478.66</v>
      </c>
      <c r="AO147" s="4">
        <v>2194.3980000000001</v>
      </c>
      <c r="AP147" s="4">
        <v>1505.175</v>
      </c>
      <c r="AQ147" s="4">
        <v>1295.1500000000001</v>
      </c>
    </row>
    <row r="148" spans="1:43" hidden="1" x14ac:dyDescent="0.2">
      <c r="A148" s="3" t="s">
        <v>193</v>
      </c>
      <c r="B148" s="3" t="s">
        <v>252</v>
      </c>
      <c r="C148" s="3" t="s">
        <v>239</v>
      </c>
      <c r="D148" s="3" t="s">
        <v>253</v>
      </c>
      <c r="E148" s="3" t="s">
        <v>254</v>
      </c>
      <c r="F148" s="3" t="s">
        <v>255</v>
      </c>
      <c r="G148" s="4">
        <v>38525.784</v>
      </c>
      <c r="H148" s="4">
        <v>44682.942999999999</v>
      </c>
      <c r="I148" s="4">
        <v>37602.803</v>
      </c>
      <c r="J148" s="4">
        <v>36872.11</v>
      </c>
      <c r="K148" s="4">
        <v>41065.883000000002</v>
      </c>
      <c r="L148" s="4">
        <v>33867.455000000002</v>
      </c>
      <c r="M148" s="4">
        <v>30213.429</v>
      </c>
      <c r="N148" s="4">
        <v>29074.233</v>
      </c>
      <c r="O148" s="4">
        <v>26710.6</v>
      </c>
      <c r="P148" s="4">
        <v>20188.43</v>
      </c>
      <c r="Q148" s="4">
        <v>22403.287</v>
      </c>
      <c r="R148" s="4">
        <v>21002.044000000002</v>
      </c>
      <c r="S148" s="4">
        <v>54502.512999999999</v>
      </c>
      <c r="T148" s="4">
        <v>22825.802</v>
      </c>
      <c r="U148" s="4">
        <v>18977.298999999999</v>
      </c>
      <c r="V148" s="4">
        <v>21587.071</v>
      </c>
      <c r="W148" s="4">
        <v>18812.7</v>
      </c>
      <c r="X148" s="4">
        <v>15359.172</v>
      </c>
      <c r="Y148" s="4">
        <v>13272.177</v>
      </c>
      <c r="Z148" s="4">
        <v>11884.376</v>
      </c>
      <c r="AA148" s="4">
        <v>11973.1</v>
      </c>
      <c r="AB148" s="4">
        <v>10761.322</v>
      </c>
      <c r="AC148" s="4">
        <v>9633.7350000000006</v>
      </c>
      <c r="AD148" s="4">
        <v>7304.1360000000004</v>
      </c>
      <c r="AE148" s="4">
        <v>7386.01</v>
      </c>
      <c r="AF148" s="4">
        <v>6918.442</v>
      </c>
      <c r="AG148" s="4">
        <v>6022.2960000000003</v>
      </c>
      <c r="AH148" s="4">
        <v>5785.8370000000004</v>
      </c>
      <c r="AI148" s="4">
        <v>5409.8810000000003</v>
      </c>
      <c r="AJ148" s="4">
        <v>3565.9229999999998</v>
      </c>
      <c r="AK148" s="4">
        <v>3546.3180000000002</v>
      </c>
      <c r="AL148" s="4">
        <v>3386.585</v>
      </c>
      <c r="AM148" s="4">
        <v>2976.6089999999999</v>
      </c>
      <c r="AN148" s="4">
        <v>3148.69</v>
      </c>
      <c r="AO148" s="4">
        <v>3916.8290000000002</v>
      </c>
      <c r="AP148" s="4">
        <v>3224.2139999999999</v>
      </c>
      <c r="AQ148" s="4">
        <v>1992.742</v>
      </c>
    </row>
    <row r="149" spans="1:43" hidden="1" x14ac:dyDescent="0.2">
      <c r="A149" s="3" t="s">
        <v>193</v>
      </c>
      <c r="B149" s="3" t="s">
        <v>252</v>
      </c>
      <c r="C149" s="3" t="s">
        <v>239</v>
      </c>
      <c r="D149" s="3" t="s">
        <v>253</v>
      </c>
      <c r="E149" s="3" t="s">
        <v>256</v>
      </c>
      <c r="F149" s="3" t="s">
        <v>255</v>
      </c>
      <c r="G149" s="4">
        <v>50585.896000000001</v>
      </c>
      <c r="H149" s="4">
        <v>57355.074000000001</v>
      </c>
      <c r="I149" s="4">
        <v>55412.387000000002</v>
      </c>
      <c r="J149" s="4">
        <v>60302.697999999997</v>
      </c>
      <c r="K149" s="4">
        <v>62396.991999999998</v>
      </c>
      <c r="L149" s="4">
        <v>56167.122000000003</v>
      </c>
      <c r="M149" s="4">
        <v>59975.286</v>
      </c>
      <c r="N149" s="4">
        <v>51731.275000000001</v>
      </c>
      <c r="O149" s="4">
        <v>48351.432000000001</v>
      </c>
      <c r="P149" s="4">
        <v>44571.118999999999</v>
      </c>
      <c r="Q149" s="4">
        <v>43863.644999999997</v>
      </c>
      <c r="R149" s="4">
        <v>40680.932000000001</v>
      </c>
      <c r="S149" s="4">
        <v>39681.661999999997</v>
      </c>
      <c r="T149" s="4">
        <v>40062.163999999997</v>
      </c>
      <c r="U149" s="4">
        <v>38245.546000000002</v>
      </c>
      <c r="V149" s="4">
        <v>36884.938999999998</v>
      </c>
      <c r="W149" s="4">
        <v>38289.578000000001</v>
      </c>
      <c r="X149" s="4">
        <v>33314.264000000003</v>
      </c>
      <c r="Y149" s="4">
        <v>30631.666000000001</v>
      </c>
      <c r="Z149" s="4">
        <v>27890.145</v>
      </c>
      <c r="AA149" s="4">
        <v>27362.377</v>
      </c>
      <c r="AB149" s="4">
        <v>29110.274000000001</v>
      </c>
      <c r="AC149" s="4">
        <v>27117.03</v>
      </c>
      <c r="AD149" s="4">
        <v>24486.837</v>
      </c>
      <c r="AE149" s="4">
        <v>23522.712</v>
      </c>
      <c r="AF149" s="4">
        <v>20527.550999999999</v>
      </c>
      <c r="AG149" s="4">
        <v>20276.438999999998</v>
      </c>
      <c r="AH149" s="4">
        <v>24786.257000000001</v>
      </c>
      <c r="AI149" s="4">
        <v>21544.897000000001</v>
      </c>
      <c r="AJ149" s="4">
        <v>19723.414000000001</v>
      </c>
      <c r="AK149" s="4">
        <v>18698.28</v>
      </c>
      <c r="AL149" s="4">
        <v>14713.96</v>
      </c>
      <c r="AM149" s="4">
        <v>13426.431</v>
      </c>
      <c r="AN149" s="4">
        <v>13793.99</v>
      </c>
      <c r="AO149" s="4">
        <v>10854.052</v>
      </c>
      <c r="AP149" s="4">
        <v>9459.3809999999994</v>
      </c>
      <c r="AQ149" s="4">
        <v>6781.8270000000002</v>
      </c>
    </row>
    <row r="150" spans="1:43" hidden="1" x14ac:dyDescent="0.2">
      <c r="A150" s="3" t="s">
        <v>193</v>
      </c>
      <c r="B150" s="3" t="s">
        <v>252</v>
      </c>
      <c r="C150" s="3" t="s">
        <v>239</v>
      </c>
      <c r="D150" s="3" t="s">
        <v>257</v>
      </c>
      <c r="E150" s="3" t="s">
        <v>254</v>
      </c>
      <c r="F150" s="3" t="s">
        <v>255</v>
      </c>
      <c r="G150" s="4">
        <v>94800.686000000002</v>
      </c>
      <c r="H150" s="4">
        <v>82358.091</v>
      </c>
      <c r="I150" s="4">
        <v>74470.305999999997</v>
      </c>
      <c r="J150" s="4">
        <v>51948.186999999998</v>
      </c>
      <c r="K150" s="4">
        <v>43952.603999999999</v>
      </c>
      <c r="L150" s="4">
        <v>88706.948999999993</v>
      </c>
      <c r="M150" s="4">
        <v>113218.821</v>
      </c>
      <c r="N150" s="4">
        <v>96697.119000000006</v>
      </c>
      <c r="O150" s="4">
        <v>159477.09700000001</v>
      </c>
      <c r="P150" s="4">
        <v>114699.106</v>
      </c>
      <c r="Q150" s="4">
        <v>126912.848</v>
      </c>
      <c r="R150" s="4">
        <v>133803.63099999999</v>
      </c>
      <c r="S150" s="4">
        <v>148685.524</v>
      </c>
      <c r="T150" s="4">
        <v>119821.611</v>
      </c>
      <c r="U150" s="4">
        <v>122574.086</v>
      </c>
      <c r="V150" s="4">
        <v>120637.36900000001</v>
      </c>
      <c r="W150" s="4">
        <v>120164.175</v>
      </c>
      <c r="X150" s="4">
        <v>112788.29399999999</v>
      </c>
      <c r="Y150" s="4">
        <v>124585.807</v>
      </c>
      <c r="Z150" s="4">
        <v>103619.288</v>
      </c>
      <c r="AA150" s="4">
        <v>121976.42600000001</v>
      </c>
      <c r="AB150" s="4">
        <v>106871.73</v>
      </c>
      <c r="AC150" s="4">
        <v>133954.77900000001</v>
      </c>
      <c r="AD150" s="4">
        <v>138557.06700000001</v>
      </c>
      <c r="AE150" s="4">
        <v>130515.698</v>
      </c>
      <c r="AF150" s="4">
        <v>162797.51199999999</v>
      </c>
      <c r="AG150" s="4">
        <v>145733.33600000001</v>
      </c>
      <c r="AH150" s="4">
        <v>179026.69</v>
      </c>
      <c r="AI150" s="4">
        <v>166869.601</v>
      </c>
      <c r="AJ150" s="4">
        <v>188429.53099999999</v>
      </c>
      <c r="AK150" s="4">
        <v>219500.79999999999</v>
      </c>
      <c r="AL150" s="4">
        <v>241290.73</v>
      </c>
      <c r="AM150" s="4">
        <v>229642.37899999999</v>
      </c>
      <c r="AN150" s="4">
        <v>222563.62400000001</v>
      </c>
      <c r="AO150" s="4">
        <v>243349.84700000001</v>
      </c>
      <c r="AP150" s="4">
        <v>249923.83799999999</v>
      </c>
      <c r="AQ150" s="4">
        <v>241632.33499999999</v>
      </c>
    </row>
    <row r="151" spans="1:43" hidden="1" x14ac:dyDescent="0.2">
      <c r="A151" s="3" t="s">
        <v>193</v>
      </c>
      <c r="B151" s="3" t="s">
        <v>252</v>
      </c>
      <c r="C151" s="3" t="s">
        <v>239</v>
      </c>
      <c r="D151" s="3" t="s">
        <v>257</v>
      </c>
      <c r="E151" s="3" t="s">
        <v>256</v>
      </c>
      <c r="F151" s="3" t="s">
        <v>255</v>
      </c>
      <c r="G151" s="4">
        <v>99881.002999999997</v>
      </c>
      <c r="H151" s="4">
        <v>83228.441000000006</v>
      </c>
      <c r="I151" s="4">
        <v>76648.936000000002</v>
      </c>
      <c r="J151" s="4">
        <v>90062.44</v>
      </c>
      <c r="K151" s="4">
        <v>70681.657999999996</v>
      </c>
      <c r="L151" s="4">
        <v>69044.385999999999</v>
      </c>
      <c r="M151" s="4">
        <v>65524.777999999998</v>
      </c>
      <c r="N151" s="4">
        <v>62262.917000000001</v>
      </c>
      <c r="O151" s="4">
        <v>106426.359</v>
      </c>
      <c r="P151" s="4">
        <v>97503.138999999996</v>
      </c>
      <c r="Q151" s="4">
        <v>87916.948000000004</v>
      </c>
      <c r="R151" s="4">
        <v>112351.117</v>
      </c>
      <c r="S151" s="4">
        <v>119388.28200000001</v>
      </c>
      <c r="T151" s="4">
        <v>112380.697</v>
      </c>
      <c r="U151" s="4">
        <v>112497.74400000001</v>
      </c>
      <c r="V151" s="4">
        <v>104857.053</v>
      </c>
      <c r="W151" s="4">
        <v>103826.784</v>
      </c>
      <c r="X151" s="4">
        <v>93728.656000000003</v>
      </c>
      <c r="Y151" s="4">
        <v>94816.448999999993</v>
      </c>
      <c r="Z151" s="4">
        <v>99114.69</v>
      </c>
      <c r="AA151" s="4">
        <v>116916.041</v>
      </c>
      <c r="AB151" s="4">
        <v>108826.38</v>
      </c>
      <c r="AC151" s="4">
        <v>108390.909</v>
      </c>
      <c r="AD151" s="4">
        <v>113085.80499999999</v>
      </c>
      <c r="AE151" s="4">
        <v>116800.319</v>
      </c>
      <c r="AF151" s="4">
        <v>111551.428</v>
      </c>
      <c r="AG151" s="4">
        <v>101916.603</v>
      </c>
      <c r="AH151" s="4">
        <v>107853.43</v>
      </c>
      <c r="AI151" s="4">
        <v>105611.04700000001</v>
      </c>
      <c r="AJ151" s="4">
        <v>110697.213</v>
      </c>
      <c r="AK151" s="4">
        <v>114067.35400000001</v>
      </c>
      <c r="AL151" s="4">
        <v>117805.077</v>
      </c>
      <c r="AM151" s="4">
        <v>116479.48299999999</v>
      </c>
      <c r="AN151" s="4">
        <v>129833.47900000001</v>
      </c>
      <c r="AO151" s="4">
        <v>133164.46</v>
      </c>
      <c r="AP151" s="4">
        <v>109813.299</v>
      </c>
      <c r="AQ151" s="4">
        <v>99059.091</v>
      </c>
    </row>
    <row r="152" spans="1:43" hidden="1" x14ac:dyDescent="0.2">
      <c r="A152" s="3" t="s">
        <v>193</v>
      </c>
      <c r="B152" s="3" t="s">
        <v>252</v>
      </c>
      <c r="C152" s="3" t="s">
        <v>239</v>
      </c>
      <c r="D152" s="3" t="s">
        <v>258</v>
      </c>
      <c r="E152" s="3" t="s">
        <v>254</v>
      </c>
      <c r="F152" s="3" t="s">
        <v>255</v>
      </c>
      <c r="G152" s="4">
        <v>101186.883</v>
      </c>
      <c r="H152" s="4">
        <v>104883.48699999999</v>
      </c>
      <c r="I152" s="4">
        <v>102216.868</v>
      </c>
      <c r="J152" s="4">
        <v>111984.378</v>
      </c>
      <c r="K152" s="4">
        <v>109991.478</v>
      </c>
      <c r="L152" s="4">
        <v>100737.015</v>
      </c>
      <c r="M152" s="4">
        <v>100323.807</v>
      </c>
      <c r="N152" s="4">
        <v>88742.025999999998</v>
      </c>
      <c r="O152" s="4">
        <v>95721.008000000002</v>
      </c>
      <c r="P152" s="4">
        <v>84792.13</v>
      </c>
      <c r="Q152" s="4">
        <v>100987.97199999999</v>
      </c>
      <c r="R152" s="4">
        <v>86904.868000000002</v>
      </c>
      <c r="S152" s="4">
        <v>68766.941000000006</v>
      </c>
      <c r="T152" s="4">
        <v>69107.199999999997</v>
      </c>
      <c r="U152" s="4">
        <v>67268.903999999995</v>
      </c>
      <c r="V152" s="4">
        <v>69795.875</v>
      </c>
      <c r="W152" s="4">
        <v>72948.607000000004</v>
      </c>
      <c r="X152" s="4">
        <v>63707.807000000001</v>
      </c>
      <c r="Y152" s="4">
        <v>81998.164000000004</v>
      </c>
      <c r="Z152" s="4">
        <v>79228.141000000003</v>
      </c>
      <c r="AA152" s="4">
        <v>88134.501000000004</v>
      </c>
      <c r="AB152" s="4">
        <v>82556.002999999997</v>
      </c>
      <c r="AC152" s="4">
        <v>84134.542000000001</v>
      </c>
      <c r="AD152" s="4">
        <v>77219.524000000005</v>
      </c>
      <c r="AE152" s="4">
        <v>80021.254000000001</v>
      </c>
      <c r="AF152" s="4">
        <v>87515.888999999996</v>
      </c>
      <c r="AG152" s="4">
        <v>81430.857000000004</v>
      </c>
      <c r="AH152" s="4">
        <v>86051.222999999998</v>
      </c>
      <c r="AI152" s="4">
        <v>92383.085999999996</v>
      </c>
      <c r="AJ152" s="4">
        <v>86375.744999999995</v>
      </c>
      <c r="AK152" s="4">
        <v>87900.872000000003</v>
      </c>
      <c r="AL152" s="4">
        <v>83365.59</v>
      </c>
      <c r="AM152" s="4">
        <v>88935.648000000001</v>
      </c>
      <c r="AN152" s="4">
        <v>82328.202999999994</v>
      </c>
      <c r="AO152" s="4">
        <v>76266.149999999994</v>
      </c>
      <c r="AP152" s="4">
        <v>75654.892000000007</v>
      </c>
      <c r="AQ152" s="4">
        <v>75792.398000000001</v>
      </c>
    </row>
    <row r="153" spans="1:43" hidden="1" x14ac:dyDescent="0.2">
      <c r="A153" s="3" t="s">
        <v>193</v>
      </c>
      <c r="B153" s="3" t="s">
        <v>252</v>
      </c>
      <c r="C153" s="3" t="s">
        <v>239</v>
      </c>
      <c r="D153" s="3" t="s">
        <v>258</v>
      </c>
      <c r="E153" s="3" t="s">
        <v>256</v>
      </c>
      <c r="F153" s="3" t="s">
        <v>255</v>
      </c>
      <c r="G153" s="4">
        <v>158984.524</v>
      </c>
      <c r="H153" s="4">
        <v>161516.37299999999</v>
      </c>
      <c r="I153" s="4">
        <v>148043.78</v>
      </c>
      <c r="J153" s="4">
        <v>158436.52299999999</v>
      </c>
      <c r="K153" s="4">
        <v>162640.41800000001</v>
      </c>
      <c r="L153" s="4">
        <v>153524.72</v>
      </c>
      <c r="M153" s="4">
        <v>147828.49400000001</v>
      </c>
      <c r="N153" s="4">
        <v>139747.14799999999</v>
      </c>
      <c r="O153" s="4">
        <v>131181.01500000001</v>
      </c>
      <c r="P153" s="4">
        <v>118193.64200000001</v>
      </c>
      <c r="Q153" s="4">
        <v>120298.451</v>
      </c>
      <c r="R153" s="4">
        <v>117958.35400000001</v>
      </c>
      <c r="S153" s="4">
        <v>117736.71799999999</v>
      </c>
      <c r="T153" s="4">
        <v>113956.554</v>
      </c>
      <c r="U153" s="4">
        <v>113244.158</v>
      </c>
      <c r="V153" s="4">
        <v>121099.916</v>
      </c>
      <c r="W153" s="4">
        <v>125707.436</v>
      </c>
      <c r="X153" s="4">
        <v>110713.93399999999</v>
      </c>
      <c r="Y153" s="4">
        <v>116292.819</v>
      </c>
      <c r="Z153" s="4">
        <v>102744.432</v>
      </c>
      <c r="AA153" s="4">
        <v>101906.83500000001</v>
      </c>
      <c r="AB153" s="4">
        <v>102794.284</v>
      </c>
      <c r="AC153" s="4">
        <v>99523.642000000007</v>
      </c>
      <c r="AD153" s="4">
        <v>95231.058000000005</v>
      </c>
      <c r="AE153" s="4">
        <v>98372.766000000003</v>
      </c>
      <c r="AF153" s="4">
        <v>100330.46799999999</v>
      </c>
      <c r="AG153" s="4">
        <v>95027.793999999994</v>
      </c>
      <c r="AH153" s="4">
        <v>104547.633</v>
      </c>
      <c r="AI153" s="4">
        <v>110142.572</v>
      </c>
      <c r="AJ153" s="4">
        <v>104178.463</v>
      </c>
      <c r="AK153" s="4">
        <v>115618.878</v>
      </c>
      <c r="AL153" s="4">
        <v>104605.802</v>
      </c>
      <c r="AM153" s="4">
        <v>105497.079</v>
      </c>
      <c r="AN153" s="4">
        <v>106325.269</v>
      </c>
      <c r="AO153" s="4">
        <v>105141.09299999999</v>
      </c>
      <c r="AP153" s="4">
        <v>93636.691000000006</v>
      </c>
      <c r="AQ153" s="4">
        <v>98193.854000000007</v>
      </c>
    </row>
    <row r="154" spans="1:43" hidden="1" x14ac:dyDescent="0.2">
      <c r="A154" s="3" t="s">
        <v>193</v>
      </c>
      <c r="B154" s="3" t="s">
        <v>252</v>
      </c>
      <c r="C154" s="3" t="s">
        <v>239</v>
      </c>
      <c r="D154" s="3" t="s">
        <v>259</v>
      </c>
      <c r="E154" s="3" t="s">
        <v>260</v>
      </c>
      <c r="F154" s="3" t="s">
        <v>255</v>
      </c>
      <c r="G154" s="4">
        <v>903.06500000000005</v>
      </c>
      <c r="H154" s="4">
        <v>738.59400000000005</v>
      </c>
      <c r="I154" s="4">
        <v>722.92499999999995</v>
      </c>
      <c r="J154" s="4">
        <v>739.84900000000005</v>
      </c>
      <c r="K154" s="4">
        <v>852.56299999999999</v>
      </c>
      <c r="L154" s="4">
        <v>623.84699999999998</v>
      </c>
      <c r="M154" s="4">
        <v>560.50199999999995</v>
      </c>
      <c r="N154" s="4">
        <v>223.53100000000001</v>
      </c>
      <c r="O154" s="4">
        <v>447.98599999999999</v>
      </c>
      <c r="P154" s="4">
        <v>489.71300000000002</v>
      </c>
      <c r="Q154" s="4">
        <v>276.45299999999997</v>
      </c>
      <c r="R154" s="4">
        <v>176.172</v>
      </c>
      <c r="S154" s="4">
        <v>77.070999999999998</v>
      </c>
      <c r="T154" s="4">
        <v>80.212000000000003</v>
      </c>
      <c r="U154" s="4">
        <v>31.364999999999998</v>
      </c>
      <c r="V154" s="4">
        <v>39.36</v>
      </c>
      <c r="W154" s="4">
        <v>77.177999999999997</v>
      </c>
      <c r="X154" s="4">
        <v>69.77</v>
      </c>
      <c r="Y154" s="4">
        <v>51.121000000000002</v>
      </c>
      <c r="Z154" s="4">
        <v>69.754000000000005</v>
      </c>
      <c r="AA154" s="4">
        <v>40.530999999999999</v>
      </c>
      <c r="AB154" s="4">
        <v>94.623000000000005</v>
      </c>
      <c r="AC154" s="4">
        <v>60.366</v>
      </c>
      <c r="AD154" s="4">
        <v>118.652</v>
      </c>
      <c r="AE154" s="4">
        <v>105.20099999999999</v>
      </c>
      <c r="AF154" s="4">
        <v>34.896000000000001</v>
      </c>
      <c r="AG154" s="4">
        <v>14.552</v>
      </c>
      <c r="AH154" s="4">
        <v>17.111000000000001</v>
      </c>
      <c r="AI154" s="4">
        <v>0</v>
      </c>
      <c r="AJ154" s="4">
        <v>7.3230000000000004</v>
      </c>
      <c r="AK154" s="4">
        <v>13.343999999999999</v>
      </c>
      <c r="AL154" s="4">
        <v>10.664</v>
      </c>
      <c r="AM154" s="4">
        <v>0</v>
      </c>
      <c r="AN154" s="4">
        <v>6.226</v>
      </c>
      <c r="AO154" s="4">
        <v>7.2460000000000004</v>
      </c>
      <c r="AP154" s="4">
        <v>0</v>
      </c>
      <c r="AQ154" s="4">
        <v>0</v>
      </c>
    </row>
    <row r="155" spans="1:43" hidden="1" x14ac:dyDescent="0.2">
      <c r="A155" s="3" t="s">
        <v>193</v>
      </c>
      <c r="B155" s="3" t="s">
        <v>252</v>
      </c>
      <c r="C155" s="3" t="s">
        <v>239</v>
      </c>
      <c r="D155" s="3" t="s">
        <v>259</v>
      </c>
      <c r="E155" s="3" t="s">
        <v>254</v>
      </c>
      <c r="F155" s="3" t="s">
        <v>255</v>
      </c>
      <c r="G155" s="4">
        <v>63258.400000000001</v>
      </c>
      <c r="H155" s="4">
        <v>58234.678999999996</v>
      </c>
      <c r="I155" s="4">
        <v>58342.489000000001</v>
      </c>
      <c r="J155" s="4">
        <v>61798.862000000001</v>
      </c>
      <c r="K155" s="4">
        <v>63018.266000000003</v>
      </c>
      <c r="L155" s="4">
        <v>51757.103999999999</v>
      </c>
      <c r="M155" s="4">
        <v>52300.71</v>
      </c>
      <c r="N155" s="4">
        <v>48591.794000000002</v>
      </c>
      <c r="O155" s="4">
        <v>47936.057000000001</v>
      </c>
      <c r="P155" s="4">
        <v>47330.762000000002</v>
      </c>
      <c r="Q155" s="4">
        <v>47855.205999999998</v>
      </c>
      <c r="R155" s="4">
        <v>40782.76</v>
      </c>
      <c r="S155" s="4">
        <v>48234.999000000003</v>
      </c>
      <c r="T155" s="4">
        <v>49759.343999999997</v>
      </c>
      <c r="U155" s="4">
        <v>46866.014999999999</v>
      </c>
      <c r="V155" s="4">
        <v>52995.703000000001</v>
      </c>
      <c r="W155" s="4">
        <v>51013.487000000001</v>
      </c>
      <c r="X155" s="4">
        <v>50123.811000000002</v>
      </c>
      <c r="Y155" s="4">
        <v>54723.76</v>
      </c>
      <c r="Z155" s="4">
        <v>47528.434999999998</v>
      </c>
      <c r="AA155" s="4">
        <v>42727.942999999999</v>
      </c>
      <c r="AB155" s="4">
        <v>48418.546999999999</v>
      </c>
      <c r="AC155" s="4">
        <v>45773.917000000001</v>
      </c>
      <c r="AD155" s="4">
        <v>45097.45</v>
      </c>
      <c r="AE155" s="4">
        <v>42743.936000000002</v>
      </c>
      <c r="AF155" s="4">
        <v>41923.161999999997</v>
      </c>
      <c r="AG155" s="4">
        <v>39714.099000000002</v>
      </c>
      <c r="AH155" s="4">
        <v>45025.945</v>
      </c>
      <c r="AI155" s="4">
        <v>46684.341</v>
      </c>
      <c r="AJ155" s="4">
        <v>42246.142999999996</v>
      </c>
      <c r="AK155" s="4">
        <v>46836.493999999999</v>
      </c>
      <c r="AL155" s="4">
        <v>45668.911</v>
      </c>
      <c r="AM155" s="4">
        <v>48638.678</v>
      </c>
      <c r="AN155" s="4">
        <v>47461.523000000001</v>
      </c>
      <c r="AO155" s="4">
        <v>46409.311000000002</v>
      </c>
      <c r="AP155" s="4">
        <v>47073.392999999996</v>
      </c>
      <c r="AQ155" s="4">
        <v>44728.152999999998</v>
      </c>
    </row>
    <row r="156" spans="1:43" hidden="1" x14ac:dyDescent="0.2">
      <c r="A156" s="3" t="s">
        <v>193</v>
      </c>
      <c r="B156" s="3" t="s">
        <v>252</v>
      </c>
      <c r="C156" s="3" t="s">
        <v>239</v>
      </c>
      <c r="D156" s="3" t="s">
        <v>259</v>
      </c>
      <c r="E156" s="3" t="s">
        <v>256</v>
      </c>
      <c r="F156" s="3" t="s">
        <v>255</v>
      </c>
      <c r="G156" s="4">
        <v>33904.875</v>
      </c>
      <c r="H156" s="4">
        <v>37210.084000000003</v>
      </c>
      <c r="I156" s="4">
        <v>36021.817999999999</v>
      </c>
      <c r="J156" s="4">
        <v>32695.595000000001</v>
      </c>
      <c r="K156" s="4">
        <v>33951.697</v>
      </c>
      <c r="L156" s="4">
        <v>32539.325000000001</v>
      </c>
      <c r="M156" s="4">
        <v>29572.678</v>
      </c>
      <c r="N156" s="4">
        <v>23996.772000000001</v>
      </c>
      <c r="O156" s="4">
        <v>23903.873</v>
      </c>
      <c r="P156" s="4">
        <v>22158.715</v>
      </c>
      <c r="Q156" s="4">
        <v>22652.21</v>
      </c>
      <c r="R156" s="4">
        <v>23714.572</v>
      </c>
      <c r="S156" s="4">
        <v>33175.828999999998</v>
      </c>
      <c r="T156" s="4">
        <v>30539.106</v>
      </c>
      <c r="U156" s="4">
        <v>40941.642999999996</v>
      </c>
      <c r="V156" s="4">
        <v>29591.595000000001</v>
      </c>
      <c r="W156" s="4">
        <v>33251.428</v>
      </c>
      <c r="X156" s="4">
        <v>38111.258000000002</v>
      </c>
      <c r="Y156" s="4">
        <v>36015.696000000004</v>
      </c>
      <c r="Z156" s="4">
        <v>42905.756000000001</v>
      </c>
      <c r="AA156" s="4">
        <v>28224.731</v>
      </c>
      <c r="AB156" s="4">
        <v>37655.815000000002</v>
      </c>
      <c r="AC156" s="4">
        <v>47142.578000000001</v>
      </c>
      <c r="AD156" s="4">
        <v>28061.083999999999</v>
      </c>
      <c r="AE156" s="4">
        <v>38328.055999999997</v>
      </c>
      <c r="AF156" s="4">
        <v>36933.324000000001</v>
      </c>
      <c r="AG156" s="4">
        <v>43715.125999999997</v>
      </c>
      <c r="AH156" s="4">
        <v>35542.853000000003</v>
      </c>
      <c r="AI156" s="4">
        <v>35855.300000000003</v>
      </c>
      <c r="AJ156" s="4">
        <v>39845.756999999998</v>
      </c>
      <c r="AK156" s="4">
        <v>38589.021000000001</v>
      </c>
      <c r="AL156" s="4">
        <v>46097.985999999997</v>
      </c>
      <c r="AM156" s="4">
        <v>32185.168000000001</v>
      </c>
      <c r="AN156" s="4">
        <v>41150.451000000001</v>
      </c>
      <c r="AO156" s="4">
        <v>48377.81</v>
      </c>
      <c r="AP156" s="4">
        <v>31859.550999999999</v>
      </c>
      <c r="AQ156" s="4">
        <v>33901.4</v>
      </c>
    </row>
    <row r="157" spans="1:43" hidden="1" x14ac:dyDescent="0.2">
      <c r="A157" s="3" t="s">
        <v>261</v>
      </c>
      <c r="B157" s="3" t="s">
        <v>252</v>
      </c>
      <c r="C157" s="3" t="s">
        <v>239</v>
      </c>
      <c r="D157" s="3" t="s">
        <v>253</v>
      </c>
      <c r="E157" s="3" t="s">
        <v>254</v>
      </c>
      <c r="F157" s="3" t="s">
        <v>255</v>
      </c>
      <c r="G157" s="4">
        <v>478.02800000000002</v>
      </c>
      <c r="H157" s="4">
        <v>266.29599999999999</v>
      </c>
      <c r="I157" s="4">
        <v>415.79500000000002</v>
      </c>
      <c r="J157" s="4">
        <v>547.298</v>
      </c>
      <c r="K157" s="4">
        <v>586.93700000000001</v>
      </c>
      <c r="L157" s="4">
        <v>768.63</v>
      </c>
      <c r="M157" s="4">
        <v>777.43</v>
      </c>
      <c r="N157" s="4">
        <v>1023.053</v>
      </c>
      <c r="O157" s="4">
        <v>876.46400000000006</v>
      </c>
      <c r="P157" s="4">
        <v>418.76100000000002</v>
      </c>
      <c r="Q157" s="4">
        <v>459.54399999999998</v>
      </c>
      <c r="R157" s="4">
        <v>581.21</v>
      </c>
      <c r="S157" s="4">
        <v>653.65</v>
      </c>
      <c r="T157" s="4">
        <v>699.09400000000005</v>
      </c>
      <c r="U157" s="4">
        <v>680.26400000000001</v>
      </c>
      <c r="V157" s="4">
        <v>634.07899999999995</v>
      </c>
      <c r="W157" s="4">
        <v>657.81399999999996</v>
      </c>
      <c r="X157" s="4">
        <v>448.67700000000002</v>
      </c>
      <c r="Y157" s="4">
        <v>365.274</v>
      </c>
      <c r="Z157" s="4">
        <v>333.161</v>
      </c>
      <c r="AA157" s="4">
        <v>159.41200000000001</v>
      </c>
      <c r="AB157" s="4">
        <v>94.981999999999999</v>
      </c>
      <c r="AC157" s="4">
        <v>57.319000000000003</v>
      </c>
      <c r="AD157" s="4">
        <v>84.039000000000001</v>
      </c>
      <c r="AE157" s="4">
        <v>60.41</v>
      </c>
      <c r="AF157" s="4">
        <v>47.475000000000001</v>
      </c>
      <c r="AG157" s="4">
        <v>45.594999999999999</v>
      </c>
      <c r="AH157" s="4">
        <v>11.98</v>
      </c>
      <c r="AI157" s="4">
        <v>1.6</v>
      </c>
      <c r="AJ157" s="4">
        <v>2.0859999999999999</v>
      </c>
      <c r="AK157" s="4">
        <v>37.723999999999997</v>
      </c>
      <c r="AL157" s="4">
        <v>60.557000000000002</v>
      </c>
      <c r="AM157" s="4">
        <v>70.896000000000001</v>
      </c>
      <c r="AN157" s="4">
        <v>49.128</v>
      </c>
      <c r="AO157" s="4">
        <v>65.977000000000004</v>
      </c>
      <c r="AP157" s="4">
        <v>15.071</v>
      </c>
      <c r="AQ157" s="4">
        <v>0</v>
      </c>
    </row>
    <row r="158" spans="1:43" hidden="1" x14ac:dyDescent="0.2">
      <c r="A158" s="3" t="s">
        <v>261</v>
      </c>
      <c r="B158" s="3" t="s">
        <v>252</v>
      </c>
      <c r="C158" s="3" t="s">
        <v>239</v>
      </c>
      <c r="D158" s="3" t="s">
        <v>253</v>
      </c>
      <c r="E158" s="3" t="s">
        <v>256</v>
      </c>
      <c r="F158" s="3" t="s">
        <v>255</v>
      </c>
      <c r="G158" s="4">
        <v>218.75899999999999</v>
      </c>
      <c r="H158" s="4">
        <v>145.779</v>
      </c>
      <c r="I158" s="4">
        <v>428.35300000000001</v>
      </c>
      <c r="J158" s="4">
        <v>412.66399999999999</v>
      </c>
      <c r="K158" s="4">
        <v>392.94299999999998</v>
      </c>
      <c r="L158" s="4">
        <v>421.59199999999998</v>
      </c>
      <c r="M158" s="4">
        <v>388.60300000000001</v>
      </c>
      <c r="N158" s="4">
        <v>412.51499999999999</v>
      </c>
      <c r="O158" s="4">
        <v>721.30799999999999</v>
      </c>
      <c r="P158" s="4">
        <v>472.46899999999999</v>
      </c>
      <c r="Q158" s="4">
        <v>706.30200000000002</v>
      </c>
      <c r="R158" s="4">
        <v>755.11400000000003</v>
      </c>
      <c r="S158" s="4">
        <v>725.24599999999998</v>
      </c>
      <c r="T158" s="4">
        <v>684.36</v>
      </c>
      <c r="U158" s="4">
        <v>702.75900000000001</v>
      </c>
      <c r="V158" s="4">
        <v>595.29700000000003</v>
      </c>
      <c r="W158" s="4">
        <v>732.50199999999995</v>
      </c>
      <c r="X158" s="4">
        <v>393.36799999999999</v>
      </c>
      <c r="Y158" s="4">
        <v>428.40100000000001</v>
      </c>
      <c r="Z158" s="4">
        <v>348.50799999999998</v>
      </c>
      <c r="AA158" s="4">
        <v>233.79900000000001</v>
      </c>
      <c r="AB158" s="4">
        <v>297.56200000000001</v>
      </c>
      <c r="AC158" s="4">
        <v>252.08099999999999</v>
      </c>
      <c r="AD158" s="4">
        <v>225.20599999999999</v>
      </c>
      <c r="AE158" s="4">
        <v>291.64100000000002</v>
      </c>
      <c r="AF158" s="4">
        <v>367.48599999999999</v>
      </c>
      <c r="AG158" s="4">
        <v>401.02600000000001</v>
      </c>
      <c r="AH158" s="4">
        <v>455.93299999999999</v>
      </c>
      <c r="AI158" s="4">
        <v>545.93899999999996</v>
      </c>
      <c r="AJ158" s="4">
        <v>462.41699999999997</v>
      </c>
      <c r="AK158" s="4">
        <v>431.66699999999997</v>
      </c>
      <c r="AL158" s="4">
        <v>318.18400000000003</v>
      </c>
      <c r="AM158" s="4">
        <v>303.92200000000003</v>
      </c>
      <c r="AN158" s="4">
        <v>268.78199999999998</v>
      </c>
      <c r="AO158" s="4">
        <v>262.45400000000001</v>
      </c>
      <c r="AP158" s="4">
        <v>273.98899999999998</v>
      </c>
      <c r="AQ158" s="4">
        <v>256.39299999999997</v>
      </c>
    </row>
    <row r="159" spans="1:43" hidden="1" x14ac:dyDescent="0.2">
      <c r="A159" s="3" t="s">
        <v>261</v>
      </c>
      <c r="B159" s="3" t="s">
        <v>252</v>
      </c>
      <c r="C159" s="3" t="s">
        <v>239</v>
      </c>
      <c r="D159" s="3" t="s">
        <v>257</v>
      </c>
      <c r="E159" s="3" t="s">
        <v>254</v>
      </c>
      <c r="F159" s="3" t="s">
        <v>255</v>
      </c>
      <c r="G159" s="4">
        <v>764.73400000000004</v>
      </c>
      <c r="H159" s="4">
        <v>714.65499999999997</v>
      </c>
      <c r="I159" s="4">
        <v>661.01700000000005</v>
      </c>
      <c r="J159" s="4">
        <v>673.18100000000004</v>
      </c>
      <c r="K159" s="4">
        <v>343.86599999999999</v>
      </c>
      <c r="L159" s="4">
        <v>725.84</v>
      </c>
      <c r="M159" s="4">
        <v>606.56399999999996</v>
      </c>
      <c r="N159" s="4">
        <v>685.02599999999995</v>
      </c>
      <c r="O159" s="4">
        <v>1373.9490000000001</v>
      </c>
      <c r="P159" s="4">
        <v>862.04600000000005</v>
      </c>
      <c r="Q159" s="4">
        <v>1021.234</v>
      </c>
      <c r="R159" s="4">
        <v>1281.8219999999999</v>
      </c>
      <c r="S159" s="4">
        <v>1544.68</v>
      </c>
      <c r="T159" s="4">
        <v>1664.422</v>
      </c>
      <c r="U159" s="4">
        <v>1232.306</v>
      </c>
      <c r="V159" s="4">
        <v>1580.0429999999999</v>
      </c>
      <c r="W159" s="4">
        <v>1838.588</v>
      </c>
      <c r="X159" s="4">
        <v>1916.1579999999999</v>
      </c>
      <c r="Y159" s="4">
        <v>1861.479</v>
      </c>
      <c r="Z159" s="4">
        <v>1894.2660000000001</v>
      </c>
      <c r="AA159" s="4">
        <v>1906.9059999999999</v>
      </c>
      <c r="AB159" s="4">
        <v>1800.1479999999999</v>
      </c>
      <c r="AC159" s="4">
        <v>2077.7089999999998</v>
      </c>
      <c r="AD159" s="4">
        <v>2620.3150000000001</v>
      </c>
      <c r="AE159" s="4">
        <v>4165.7960000000003</v>
      </c>
      <c r="AF159" s="4">
        <v>4310.1210000000001</v>
      </c>
      <c r="AG159" s="4">
        <v>4104.9129999999996</v>
      </c>
      <c r="AH159" s="4">
        <v>4679.143</v>
      </c>
      <c r="AI159" s="4">
        <v>4869.54</v>
      </c>
      <c r="AJ159" s="4">
        <v>4821.24</v>
      </c>
      <c r="AK159" s="4">
        <v>6550.9669999999996</v>
      </c>
      <c r="AL159" s="4">
        <v>6183.4610000000002</v>
      </c>
      <c r="AM159" s="4">
        <v>7244.8980000000001</v>
      </c>
      <c r="AN159" s="4">
        <v>8837.1080000000002</v>
      </c>
      <c r="AO159" s="4">
        <v>8895.6540000000005</v>
      </c>
      <c r="AP159" s="4">
        <v>8191.634</v>
      </c>
      <c r="AQ159" s="4">
        <v>6884.3320000000003</v>
      </c>
    </row>
    <row r="160" spans="1:43" hidden="1" x14ac:dyDescent="0.2">
      <c r="A160" s="3" t="s">
        <v>261</v>
      </c>
      <c r="B160" s="3" t="s">
        <v>252</v>
      </c>
      <c r="C160" s="3" t="s">
        <v>239</v>
      </c>
      <c r="D160" s="3" t="s">
        <v>257</v>
      </c>
      <c r="E160" s="3" t="s">
        <v>256</v>
      </c>
      <c r="F160" s="3" t="s">
        <v>255</v>
      </c>
      <c r="G160" s="4">
        <v>1742.49</v>
      </c>
      <c r="H160" s="4">
        <v>1698.76</v>
      </c>
      <c r="I160" s="4">
        <v>1653.4069999999999</v>
      </c>
      <c r="J160" s="4">
        <v>1539.0609999999999</v>
      </c>
      <c r="K160" s="4">
        <v>1413.2460000000001</v>
      </c>
      <c r="L160" s="4">
        <v>1513.559</v>
      </c>
      <c r="M160" s="4">
        <v>1591.6769999999999</v>
      </c>
      <c r="N160" s="4">
        <v>884.08199999999999</v>
      </c>
      <c r="O160" s="4">
        <v>884.32600000000002</v>
      </c>
      <c r="P160" s="4">
        <v>1283.6289999999999</v>
      </c>
      <c r="Q160" s="4">
        <v>1283.7139999999999</v>
      </c>
      <c r="R160" s="4">
        <v>1186.2180000000001</v>
      </c>
      <c r="S160" s="4">
        <v>1372.614</v>
      </c>
      <c r="T160" s="4">
        <v>1588.9770000000001</v>
      </c>
      <c r="U160" s="4">
        <v>1420.413</v>
      </c>
      <c r="V160" s="4">
        <v>1368.8230000000001</v>
      </c>
      <c r="W160" s="4">
        <v>1131.7180000000001</v>
      </c>
      <c r="X160" s="4">
        <v>945.29200000000003</v>
      </c>
      <c r="Y160" s="4">
        <v>962.60299999999995</v>
      </c>
      <c r="Z160" s="4">
        <v>893.73400000000004</v>
      </c>
      <c r="AA160" s="4">
        <v>615.85799999999995</v>
      </c>
      <c r="AB160" s="4">
        <v>933.70500000000004</v>
      </c>
      <c r="AC160" s="4">
        <v>1043.8389999999999</v>
      </c>
      <c r="AD160" s="4">
        <v>1817.8009999999999</v>
      </c>
      <c r="AE160" s="4">
        <v>1685.5909999999999</v>
      </c>
      <c r="AF160" s="4">
        <v>1615.8989999999999</v>
      </c>
      <c r="AG160" s="4">
        <v>2039.508</v>
      </c>
      <c r="AH160" s="4">
        <v>2553.8829999999998</v>
      </c>
      <c r="AI160" s="4">
        <v>1631.126</v>
      </c>
      <c r="AJ160" s="4">
        <v>1609.0039999999999</v>
      </c>
      <c r="AK160" s="4">
        <v>1888.558</v>
      </c>
      <c r="AL160" s="4">
        <v>1790.211</v>
      </c>
      <c r="AM160" s="4">
        <v>1320.7329999999999</v>
      </c>
      <c r="AN160" s="4">
        <v>1485.462</v>
      </c>
      <c r="AO160" s="4">
        <v>1467.4359999999999</v>
      </c>
      <c r="AP160" s="4">
        <v>1353.4480000000001</v>
      </c>
      <c r="AQ160" s="4">
        <v>1240.374</v>
      </c>
    </row>
    <row r="161" spans="1:43" hidden="1" x14ac:dyDescent="0.2">
      <c r="A161" s="3" t="s">
        <v>261</v>
      </c>
      <c r="B161" s="3" t="s">
        <v>252</v>
      </c>
      <c r="C161" s="3" t="s">
        <v>239</v>
      </c>
      <c r="D161" s="3" t="s">
        <v>258</v>
      </c>
      <c r="E161" s="3" t="s">
        <v>254</v>
      </c>
      <c r="F161" s="3" t="s">
        <v>255</v>
      </c>
      <c r="G161" s="4">
        <v>8108.5959999999995</v>
      </c>
      <c r="H161" s="4">
        <v>6822.8869999999997</v>
      </c>
      <c r="I161" s="4">
        <v>8153.2160000000003</v>
      </c>
      <c r="J161" s="4">
        <v>8055.13</v>
      </c>
      <c r="K161" s="4">
        <v>6313.3689999999997</v>
      </c>
      <c r="L161" s="4">
        <v>5578.3329999999996</v>
      </c>
      <c r="M161" s="4">
        <v>6197.5379999999996</v>
      </c>
      <c r="N161" s="4">
        <v>7131.5290000000005</v>
      </c>
      <c r="O161" s="4">
        <v>4942.5829999999996</v>
      </c>
      <c r="P161" s="4">
        <v>5356.4989999999998</v>
      </c>
      <c r="Q161" s="4">
        <v>4980.0460000000003</v>
      </c>
      <c r="R161" s="4">
        <v>4702.4620000000004</v>
      </c>
      <c r="S161" s="4">
        <v>4387.4799999999996</v>
      </c>
      <c r="T161" s="4">
        <v>3748.241</v>
      </c>
      <c r="U161" s="4">
        <v>4220.143</v>
      </c>
      <c r="V161" s="4">
        <v>4274.3959999999997</v>
      </c>
      <c r="W161" s="4">
        <v>3920.88</v>
      </c>
      <c r="X161" s="4">
        <v>3793.5390000000002</v>
      </c>
      <c r="Y161" s="4">
        <v>4085.45</v>
      </c>
      <c r="Z161" s="4">
        <v>3800.973</v>
      </c>
      <c r="AA161" s="4">
        <v>4386.893</v>
      </c>
      <c r="AB161" s="4">
        <v>4271.1120000000001</v>
      </c>
      <c r="AC161" s="4">
        <v>4213.8130000000001</v>
      </c>
      <c r="AD161" s="4">
        <v>4836.8609999999999</v>
      </c>
      <c r="AE161" s="4">
        <v>4419.3320000000003</v>
      </c>
      <c r="AF161" s="4">
        <v>3627.0810000000001</v>
      </c>
      <c r="AG161" s="4">
        <v>3581.817</v>
      </c>
      <c r="AH161" s="4">
        <v>3856.2640000000001</v>
      </c>
      <c r="AI161" s="4">
        <v>4087.4209999999998</v>
      </c>
      <c r="AJ161" s="4">
        <v>3883.268</v>
      </c>
      <c r="AK161" s="4">
        <v>3820.46</v>
      </c>
      <c r="AL161" s="4">
        <v>3417.636</v>
      </c>
      <c r="AM161" s="4">
        <v>4035.701</v>
      </c>
      <c r="AN161" s="4">
        <v>4605.1840000000002</v>
      </c>
      <c r="AO161" s="4">
        <v>4374.2150000000001</v>
      </c>
      <c r="AP161" s="4">
        <v>4821.8890000000001</v>
      </c>
      <c r="AQ161" s="4">
        <v>4959.4110000000001</v>
      </c>
    </row>
    <row r="162" spans="1:43" hidden="1" x14ac:dyDescent="0.2">
      <c r="A162" s="3" t="s">
        <v>261</v>
      </c>
      <c r="B162" s="3" t="s">
        <v>252</v>
      </c>
      <c r="C162" s="3" t="s">
        <v>239</v>
      </c>
      <c r="D162" s="3" t="s">
        <v>258</v>
      </c>
      <c r="E162" s="3" t="s">
        <v>256</v>
      </c>
      <c r="F162" s="3" t="s">
        <v>255</v>
      </c>
      <c r="G162" s="4">
        <v>4048.0619999999999</v>
      </c>
      <c r="H162" s="4">
        <v>2837.19</v>
      </c>
      <c r="I162" s="4">
        <v>4017.3620000000001</v>
      </c>
      <c r="J162" s="4">
        <v>3693.1869999999999</v>
      </c>
      <c r="K162" s="4">
        <v>3694.7460000000001</v>
      </c>
      <c r="L162" s="4">
        <v>3361.902</v>
      </c>
      <c r="M162" s="4">
        <v>2117.8809999999999</v>
      </c>
      <c r="N162" s="4">
        <v>1806.4469999999999</v>
      </c>
      <c r="O162" s="4">
        <v>1711.63</v>
      </c>
      <c r="P162" s="4">
        <v>1765.2819999999999</v>
      </c>
      <c r="Q162" s="4">
        <v>1824.4269999999999</v>
      </c>
      <c r="R162" s="4">
        <v>1837.279</v>
      </c>
      <c r="S162" s="4">
        <v>1762.9939999999999</v>
      </c>
      <c r="T162" s="4">
        <v>1693.623</v>
      </c>
      <c r="U162" s="4">
        <v>1735.818</v>
      </c>
      <c r="V162" s="4">
        <v>1933.472</v>
      </c>
      <c r="W162" s="4">
        <v>1836.963</v>
      </c>
      <c r="X162" s="4">
        <v>1603.6590000000001</v>
      </c>
      <c r="Y162" s="4">
        <v>1619.64</v>
      </c>
      <c r="Z162" s="4">
        <v>1399.1569999999999</v>
      </c>
      <c r="AA162" s="4">
        <v>1428.28</v>
      </c>
      <c r="AB162" s="4">
        <v>1590.279</v>
      </c>
      <c r="AC162" s="4">
        <v>1337.229</v>
      </c>
      <c r="AD162" s="4">
        <v>1557.8430000000001</v>
      </c>
      <c r="AE162" s="4">
        <v>1704.1690000000001</v>
      </c>
      <c r="AF162" s="4">
        <v>1702.3340000000001</v>
      </c>
      <c r="AG162" s="4">
        <v>1754.0070000000001</v>
      </c>
      <c r="AH162" s="4">
        <v>2262.9180000000001</v>
      </c>
      <c r="AI162" s="4">
        <v>2275.201</v>
      </c>
      <c r="AJ162" s="4">
        <v>2366.44</v>
      </c>
      <c r="AK162" s="4">
        <v>2262.373</v>
      </c>
      <c r="AL162" s="4">
        <v>2034.7460000000001</v>
      </c>
      <c r="AM162" s="4">
        <v>1947.383</v>
      </c>
      <c r="AN162" s="4">
        <v>1966.28</v>
      </c>
      <c r="AO162" s="4">
        <v>1853.9010000000001</v>
      </c>
      <c r="AP162" s="4">
        <v>1519.9449999999999</v>
      </c>
      <c r="AQ162" s="4">
        <v>1579.9380000000001</v>
      </c>
    </row>
    <row r="163" spans="1:43" hidden="1" x14ac:dyDescent="0.2">
      <c r="A163" s="3" t="s">
        <v>261</v>
      </c>
      <c r="B163" s="3" t="s">
        <v>252</v>
      </c>
      <c r="C163" s="3" t="s">
        <v>239</v>
      </c>
      <c r="D163" s="3" t="s">
        <v>259</v>
      </c>
      <c r="E163" s="3" t="s">
        <v>260</v>
      </c>
      <c r="F163" s="3" t="s">
        <v>255</v>
      </c>
      <c r="G163" s="4">
        <v>50.612000000000002</v>
      </c>
      <c r="H163" s="4">
        <v>57.8</v>
      </c>
      <c r="I163" s="4">
        <v>67.593000000000004</v>
      </c>
      <c r="J163" s="4">
        <v>84.942999999999998</v>
      </c>
      <c r="K163" s="4">
        <v>73.069000000000003</v>
      </c>
      <c r="L163" s="4">
        <v>68.998999999999995</v>
      </c>
      <c r="M163" s="4">
        <v>57.652999999999999</v>
      </c>
      <c r="N163" s="4">
        <v>18.242000000000001</v>
      </c>
      <c r="O163" s="4">
        <v>11.701000000000001</v>
      </c>
      <c r="P163" s="4">
        <v>10.515000000000001</v>
      </c>
      <c r="Q163" s="4">
        <v>23.341999999999999</v>
      </c>
      <c r="R163" s="4">
        <v>1.357</v>
      </c>
      <c r="S163" s="4">
        <v>4.0430000000000001</v>
      </c>
      <c r="T163" s="4">
        <v>0.73499999999999999</v>
      </c>
      <c r="U163" s="4">
        <v>1.04</v>
      </c>
      <c r="V163" s="4">
        <v>1.8380000000000001</v>
      </c>
      <c r="W163" s="4">
        <v>3.82</v>
      </c>
      <c r="X163" s="4">
        <v>0</v>
      </c>
      <c r="Y163" s="4">
        <v>0.36799999999999999</v>
      </c>
      <c r="Z163" s="4">
        <v>0</v>
      </c>
      <c r="AA163" s="4">
        <v>0.73499999999999999</v>
      </c>
      <c r="AB163" s="4">
        <v>3.2490000000000001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6.226</v>
      </c>
      <c r="AO163" s="4">
        <v>7.2460000000000004</v>
      </c>
      <c r="AP163" s="4">
        <v>0</v>
      </c>
      <c r="AQ163" s="4">
        <v>0</v>
      </c>
    </row>
    <row r="164" spans="1:43" hidden="1" x14ac:dyDescent="0.2">
      <c r="A164" s="3" t="s">
        <v>261</v>
      </c>
      <c r="B164" s="3" t="s">
        <v>252</v>
      </c>
      <c r="C164" s="3" t="s">
        <v>239</v>
      </c>
      <c r="D164" s="3" t="s">
        <v>259</v>
      </c>
      <c r="E164" s="3" t="s">
        <v>254</v>
      </c>
      <c r="F164" s="3" t="s">
        <v>255</v>
      </c>
      <c r="G164" s="4">
        <v>4461.2209999999995</v>
      </c>
      <c r="H164" s="4">
        <v>2993.2</v>
      </c>
      <c r="I164" s="4">
        <v>3884.0369999999998</v>
      </c>
      <c r="J164" s="4">
        <v>4057.2179999999998</v>
      </c>
      <c r="K164" s="4">
        <v>3361.335</v>
      </c>
      <c r="L164" s="4">
        <v>3017.6129999999998</v>
      </c>
      <c r="M164" s="4">
        <v>3641.6179999999999</v>
      </c>
      <c r="N164" s="4">
        <v>3599.6950000000002</v>
      </c>
      <c r="O164" s="4">
        <v>2912.672</v>
      </c>
      <c r="P164" s="4">
        <v>2612.6129999999998</v>
      </c>
      <c r="Q164" s="4">
        <v>2575.5880000000002</v>
      </c>
      <c r="R164" s="4">
        <v>2551.8000000000002</v>
      </c>
      <c r="S164" s="4">
        <v>3175.3220000000001</v>
      </c>
      <c r="T164" s="4">
        <v>2387.556</v>
      </c>
      <c r="U164" s="4">
        <v>2629.78</v>
      </c>
      <c r="V164" s="4">
        <v>3997.95</v>
      </c>
      <c r="W164" s="4">
        <v>3192.2930000000001</v>
      </c>
      <c r="X164" s="4">
        <v>3145.86</v>
      </c>
      <c r="Y164" s="4">
        <v>2449.0169999999998</v>
      </c>
      <c r="Z164" s="4">
        <v>2635.2170000000001</v>
      </c>
      <c r="AA164" s="4">
        <v>3589.9569999999999</v>
      </c>
      <c r="AB164" s="4">
        <v>4428.0839999999998</v>
      </c>
      <c r="AC164" s="4">
        <v>2820.65</v>
      </c>
      <c r="AD164" s="4">
        <v>2559.509</v>
      </c>
      <c r="AE164" s="4">
        <v>6623.3779999999997</v>
      </c>
      <c r="AF164" s="4">
        <v>4131.7160000000003</v>
      </c>
      <c r="AG164" s="4">
        <v>2959.0349999999999</v>
      </c>
      <c r="AH164" s="4">
        <v>3638.6640000000002</v>
      </c>
      <c r="AI164" s="4">
        <v>3388.79</v>
      </c>
      <c r="AJ164" s="4">
        <v>3311.3969999999999</v>
      </c>
      <c r="AK164" s="4">
        <v>3443.8589999999999</v>
      </c>
      <c r="AL164" s="4">
        <v>3843.723</v>
      </c>
      <c r="AM164" s="4">
        <v>4336.951</v>
      </c>
      <c r="AN164" s="4">
        <v>3872.3960000000002</v>
      </c>
      <c r="AO164" s="4">
        <v>3160.6660000000002</v>
      </c>
      <c r="AP164" s="4">
        <v>3199.8980000000001</v>
      </c>
      <c r="AQ164" s="4">
        <v>3812.1970000000001</v>
      </c>
    </row>
    <row r="165" spans="1:43" hidden="1" x14ac:dyDescent="0.2">
      <c r="A165" s="3" t="s">
        <v>261</v>
      </c>
      <c r="B165" s="3" t="s">
        <v>252</v>
      </c>
      <c r="C165" s="3" t="s">
        <v>239</v>
      </c>
      <c r="D165" s="3" t="s">
        <v>259</v>
      </c>
      <c r="E165" s="3" t="s">
        <v>256</v>
      </c>
      <c r="F165" s="3" t="s">
        <v>255</v>
      </c>
      <c r="G165" s="4">
        <v>1225.9849999999999</v>
      </c>
      <c r="H165" s="4">
        <v>828.42700000000002</v>
      </c>
      <c r="I165" s="4">
        <v>798.12900000000002</v>
      </c>
      <c r="J165" s="4">
        <v>879.34100000000001</v>
      </c>
      <c r="K165" s="4">
        <v>825.77200000000005</v>
      </c>
      <c r="L165" s="4">
        <v>839.47900000000004</v>
      </c>
      <c r="M165" s="4">
        <v>716.26199999999994</v>
      </c>
      <c r="N165" s="4">
        <v>722.73400000000004</v>
      </c>
      <c r="O165" s="4">
        <v>733.928</v>
      </c>
      <c r="P165" s="4">
        <v>659.90200000000004</v>
      </c>
      <c r="Q165" s="4">
        <v>534.48299999999995</v>
      </c>
      <c r="R165" s="4">
        <v>522.91800000000001</v>
      </c>
      <c r="S165" s="4">
        <v>717.65700000000004</v>
      </c>
      <c r="T165" s="4">
        <v>614.75099999999998</v>
      </c>
      <c r="U165" s="4">
        <v>677.16700000000003</v>
      </c>
      <c r="V165" s="4">
        <v>869.79899999999998</v>
      </c>
      <c r="W165" s="4">
        <v>811.18700000000001</v>
      </c>
      <c r="X165" s="4">
        <v>668.75699999999995</v>
      </c>
      <c r="Y165" s="4">
        <v>690.04</v>
      </c>
      <c r="Z165" s="4">
        <v>658.06399999999996</v>
      </c>
      <c r="AA165" s="4">
        <v>924.88400000000001</v>
      </c>
      <c r="AB165" s="4">
        <v>974.86800000000005</v>
      </c>
      <c r="AC165" s="4">
        <v>704.32</v>
      </c>
      <c r="AD165" s="4">
        <v>803.64700000000005</v>
      </c>
      <c r="AE165" s="4">
        <v>1261.5340000000001</v>
      </c>
      <c r="AF165" s="4">
        <v>909.75199999999995</v>
      </c>
      <c r="AG165" s="4">
        <v>850.13300000000004</v>
      </c>
      <c r="AH165" s="4">
        <v>1051.788</v>
      </c>
      <c r="AI165" s="4">
        <v>1175.693</v>
      </c>
      <c r="AJ165" s="4">
        <v>979.61599999999999</v>
      </c>
      <c r="AK165" s="4">
        <v>1124.761</v>
      </c>
      <c r="AL165" s="4">
        <v>1123.414</v>
      </c>
      <c r="AM165" s="4">
        <v>1056.787</v>
      </c>
      <c r="AN165" s="4">
        <v>1145.9829999999999</v>
      </c>
      <c r="AO165" s="4">
        <v>999.37400000000002</v>
      </c>
      <c r="AP165" s="4">
        <v>991.63599999999997</v>
      </c>
      <c r="AQ165" s="4">
        <v>911.90599999999995</v>
      </c>
    </row>
    <row r="166" spans="1:43" hidden="1" x14ac:dyDescent="0.2">
      <c r="A166" s="3" t="s">
        <v>249</v>
      </c>
      <c r="B166" s="3" t="s">
        <v>252</v>
      </c>
      <c r="C166" s="3" t="s">
        <v>239</v>
      </c>
      <c r="D166" s="3" t="s">
        <v>253</v>
      </c>
      <c r="E166" s="3" t="s">
        <v>254</v>
      </c>
      <c r="F166" s="3" t="s">
        <v>255</v>
      </c>
      <c r="G166" s="4">
        <v>8941.4840000000004</v>
      </c>
      <c r="H166" s="4">
        <v>8065.2849999999999</v>
      </c>
      <c r="I166" s="4">
        <v>9332.4140000000007</v>
      </c>
      <c r="J166" s="4">
        <v>8236.7440000000006</v>
      </c>
      <c r="K166" s="4">
        <v>8321.8610000000008</v>
      </c>
      <c r="L166" s="4">
        <v>7531.0569999999998</v>
      </c>
      <c r="M166" s="4">
        <v>8912.6890000000003</v>
      </c>
      <c r="N166" s="4">
        <v>8536.5210000000006</v>
      </c>
      <c r="O166" s="4">
        <v>8923.9539999999997</v>
      </c>
      <c r="P166" s="4">
        <v>5397.0510000000004</v>
      </c>
      <c r="Q166" s="4">
        <v>5795.23</v>
      </c>
      <c r="R166" s="4">
        <v>6171.8270000000002</v>
      </c>
      <c r="S166" s="4">
        <v>7804.2389999999996</v>
      </c>
      <c r="T166" s="4">
        <v>6749.4179999999997</v>
      </c>
      <c r="U166" s="4">
        <v>5756.2740000000003</v>
      </c>
      <c r="V166" s="4">
        <v>6535.7979999999998</v>
      </c>
      <c r="W166" s="4">
        <v>6003.9709999999995</v>
      </c>
      <c r="X166" s="4">
        <v>5247.2650000000003</v>
      </c>
      <c r="Y166" s="4">
        <v>4837.3310000000001</v>
      </c>
      <c r="Z166" s="4">
        <v>4530.2759999999998</v>
      </c>
      <c r="AA166" s="4">
        <v>5238.9809999999998</v>
      </c>
      <c r="AB166" s="4">
        <v>4670.1580000000004</v>
      </c>
      <c r="AC166" s="4">
        <v>5054.4189999999999</v>
      </c>
      <c r="AD166" s="4">
        <v>3640.9140000000002</v>
      </c>
      <c r="AE166" s="4">
        <v>3905.8240000000001</v>
      </c>
      <c r="AF166" s="4">
        <v>3513.8209999999999</v>
      </c>
      <c r="AG166" s="4">
        <v>2983.1669999999999</v>
      </c>
      <c r="AH166" s="4">
        <v>2531.835</v>
      </c>
      <c r="AI166" s="4">
        <v>2548.3890000000001</v>
      </c>
      <c r="AJ166" s="4">
        <v>1320.422</v>
      </c>
      <c r="AK166" s="4">
        <v>1355.1210000000001</v>
      </c>
      <c r="AL166" s="4">
        <v>1404.297</v>
      </c>
      <c r="AM166" s="4">
        <v>1215.039</v>
      </c>
      <c r="AN166" s="4">
        <v>1106.5250000000001</v>
      </c>
      <c r="AO166" s="4">
        <v>1314.0050000000001</v>
      </c>
      <c r="AP166" s="4">
        <v>1196.242</v>
      </c>
      <c r="AQ166" s="4">
        <v>968.29300000000001</v>
      </c>
    </row>
    <row r="167" spans="1:43" hidden="1" x14ac:dyDescent="0.2">
      <c r="A167" s="3" t="s">
        <v>249</v>
      </c>
      <c r="B167" s="3" t="s">
        <v>252</v>
      </c>
      <c r="C167" s="3" t="s">
        <v>239</v>
      </c>
      <c r="D167" s="3" t="s">
        <v>253</v>
      </c>
      <c r="E167" s="3" t="s">
        <v>256</v>
      </c>
      <c r="F167" s="3" t="s">
        <v>255</v>
      </c>
      <c r="G167" s="4">
        <v>13348.491</v>
      </c>
      <c r="H167" s="4">
        <v>15926.843000000001</v>
      </c>
      <c r="I167" s="4">
        <v>14063.257</v>
      </c>
      <c r="J167" s="4">
        <v>16823.650000000001</v>
      </c>
      <c r="K167" s="4">
        <v>15839.137000000001</v>
      </c>
      <c r="L167" s="4">
        <v>15538.257</v>
      </c>
      <c r="M167" s="4">
        <v>15775.394</v>
      </c>
      <c r="N167" s="4">
        <v>13217.592000000001</v>
      </c>
      <c r="O167" s="4">
        <v>12718.548000000001</v>
      </c>
      <c r="P167" s="4">
        <v>11153.221</v>
      </c>
      <c r="Q167" s="4">
        <v>12129.98</v>
      </c>
      <c r="R167" s="4">
        <v>11433.499</v>
      </c>
      <c r="S167" s="4">
        <v>11546.322</v>
      </c>
      <c r="T167" s="4">
        <v>14145.933000000001</v>
      </c>
      <c r="U167" s="4">
        <v>13851.582</v>
      </c>
      <c r="V167" s="4">
        <v>14463.691000000001</v>
      </c>
      <c r="W167" s="4">
        <v>16700.449000000001</v>
      </c>
      <c r="X167" s="4">
        <v>14042.013999999999</v>
      </c>
      <c r="Y167" s="4">
        <v>12350.89</v>
      </c>
      <c r="Z167" s="4">
        <v>11101.016</v>
      </c>
      <c r="AA167" s="4">
        <v>11771.871999999999</v>
      </c>
      <c r="AB167" s="4">
        <v>12840.634</v>
      </c>
      <c r="AC167" s="4">
        <v>13502.705</v>
      </c>
      <c r="AD167" s="4">
        <v>11599.722</v>
      </c>
      <c r="AE167" s="4">
        <v>11551.183000000001</v>
      </c>
      <c r="AF167" s="4">
        <v>9823.1620000000003</v>
      </c>
      <c r="AG167" s="4">
        <v>9827.6290000000008</v>
      </c>
      <c r="AH167" s="4">
        <v>10259.447</v>
      </c>
      <c r="AI167" s="4">
        <v>10504.073</v>
      </c>
      <c r="AJ167" s="4">
        <v>10058.858</v>
      </c>
      <c r="AK167" s="4">
        <v>10342.146000000001</v>
      </c>
      <c r="AL167" s="4">
        <v>6879.558</v>
      </c>
      <c r="AM167" s="4">
        <v>6847.5820000000003</v>
      </c>
      <c r="AN167" s="4">
        <v>7400.5839999999998</v>
      </c>
      <c r="AO167" s="4">
        <v>6269.2020000000002</v>
      </c>
      <c r="AP167" s="4">
        <v>5374.4</v>
      </c>
      <c r="AQ167" s="4">
        <v>4141.808</v>
      </c>
    </row>
    <row r="168" spans="1:43" hidden="1" x14ac:dyDescent="0.2">
      <c r="A168" s="3" t="s">
        <v>249</v>
      </c>
      <c r="B168" s="3" t="s">
        <v>252</v>
      </c>
      <c r="C168" s="3" t="s">
        <v>239</v>
      </c>
      <c r="D168" s="3" t="s">
        <v>257</v>
      </c>
      <c r="E168" s="3" t="s">
        <v>254</v>
      </c>
      <c r="F168" s="3" t="s">
        <v>255</v>
      </c>
      <c r="G168" s="4">
        <v>10239.745000000001</v>
      </c>
      <c r="H168" s="4">
        <v>9385.3780000000006</v>
      </c>
      <c r="I168" s="4">
        <v>7573.66</v>
      </c>
      <c r="J168" s="4">
        <v>7785.6790000000001</v>
      </c>
      <c r="K168" s="4">
        <v>7894.8029999999999</v>
      </c>
      <c r="L168" s="4">
        <v>10583.11</v>
      </c>
      <c r="M168" s="4">
        <v>14698.022999999999</v>
      </c>
      <c r="N168" s="4">
        <v>11998.764999999999</v>
      </c>
      <c r="O168" s="4">
        <v>13080.02</v>
      </c>
      <c r="P168" s="4">
        <v>12969.629000000001</v>
      </c>
      <c r="Q168" s="4">
        <v>14944.494000000001</v>
      </c>
      <c r="R168" s="4">
        <v>20729.541000000001</v>
      </c>
      <c r="S168" s="4">
        <v>31689.57</v>
      </c>
      <c r="T168" s="4">
        <v>27573.003000000001</v>
      </c>
      <c r="U168" s="4">
        <v>29216.736000000001</v>
      </c>
      <c r="V168" s="4">
        <v>28491.868999999999</v>
      </c>
      <c r="W168" s="4">
        <v>27317.883999999998</v>
      </c>
      <c r="X168" s="4">
        <v>24243.670999999998</v>
      </c>
      <c r="Y168" s="4">
        <v>24636.072</v>
      </c>
      <c r="Z168" s="4">
        <v>20222.254000000001</v>
      </c>
      <c r="AA168" s="4">
        <v>20908.787</v>
      </c>
      <c r="AB168" s="4">
        <v>21138.866000000002</v>
      </c>
      <c r="AC168" s="4">
        <v>22794.111000000001</v>
      </c>
      <c r="AD168" s="4">
        <v>25892.613000000001</v>
      </c>
      <c r="AE168" s="4">
        <v>27742.875</v>
      </c>
      <c r="AF168" s="4">
        <v>31490.246999999999</v>
      </c>
      <c r="AG168" s="4">
        <v>28558.147000000001</v>
      </c>
      <c r="AH168" s="4">
        <v>35308.754999999997</v>
      </c>
      <c r="AI168" s="4">
        <v>33870.661999999997</v>
      </c>
      <c r="AJ168" s="4">
        <v>38842.178</v>
      </c>
      <c r="AK168" s="4">
        <v>43878.025000000001</v>
      </c>
      <c r="AL168" s="4">
        <v>45664.896999999997</v>
      </c>
      <c r="AM168" s="4">
        <v>43701.792999999998</v>
      </c>
      <c r="AN168" s="4">
        <v>42721.408000000003</v>
      </c>
      <c r="AO168" s="4">
        <v>41427.561999999998</v>
      </c>
      <c r="AP168" s="4">
        <v>48032.275999999998</v>
      </c>
      <c r="AQ168" s="4">
        <v>45455.48</v>
      </c>
    </row>
    <row r="169" spans="1:43" hidden="1" x14ac:dyDescent="0.2">
      <c r="A169" s="3" t="s">
        <v>249</v>
      </c>
      <c r="B169" s="3" t="s">
        <v>252</v>
      </c>
      <c r="C169" s="3" t="s">
        <v>239</v>
      </c>
      <c r="D169" s="3" t="s">
        <v>257</v>
      </c>
      <c r="E169" s="3" t="s">
        <v>256</v>
      </c>
      <c r="F169" s="3" t="s">
        <v>255</v>
      </c>
      <c r="G169" s="4">
        <v>18959.672999999999</v>
      </c>
      <c r="H169" s="4">
        <v>16699.608</v>
      </c>
      <c r="I169" s="4">
        <v>18391.462</v>
      </c>
      <c r="J169" s="4">
        <v>23069.735000000001</v>
      </c>
      <c r="K169" s="4">
        <v>16936.803</v>
      </c>
      <c r="L169" s="4">
        <v>21360.163</v>
      </c>
      <c r="M169" s="4">
        <v>25908.032999999999</v>
      </c>
      <c r="N169" s="4">
        <v>21034.394</v>
      </c>
      <c r="O169" s="4">
        <v>20596.785</v>
      </c>
      <c r="P169" s="4">
        <v>20918.348000000002</v>
      </c>
      <c r="Q169" s="4">
        <v>18029.188999999998</v>
      </c>
      <c r="R169" s="4">
        <v>19224.309000000001</v>
      </c>
      <c r="S169" s="4">
        <v>19201.245999999999</v>
      </c>
      <c r="T169" s="4">
        <v>23404.25</v>
      </c>
      <c r="U169" s="4">
        <v>21167.764999999999</v>
      </c>
      <c r="V169" s="4">
        <v>23445.232</v>
      </c>
      <c r="W169" s="4">
        <v>26134.767</v>
      </c>
      <c r="X169" s="4">
        <v>24454.207999999999</v>
      </c>
      <c r="Y169" s="4">
        <v>27112.672999999999</v>
      </c>
      <c r="Z169" s="4">
        <v>24651.606</v>
      </c>
      <c r="AA169" s="4">
        <v>27284.607</v>
      </c>
      <c r="AB169" s="4">
        <v>27127.599999999999</v>
      </c>
      <c r="AC169" s="4">
        <v>25356.707999999999</v>
      </c>
      <c r="AD169" s="4">
        <v>22848.47</v>
      </c>
      <c r="AE169" s="4">
        <v>24345.830999999998</v>
      </c>
      <c r="AF169" s="4">
        <v>24878.673999999999</v>
      </c>
      <c r="AG169" s="4">
        <v>22512.899000000001</v>
      </c>
      <c r="AH169" s="4">
        <v>25992.184000000001</v>
      </c>
      <c r="AI169" s="4">
        <v>26401.893</v>
      </c>
      <c r="AJ169" s="4">
        <v>27164.088</v>
      </c>
      <c r="AK169" s="4">
        <v>29448.616999999998</v>
      </c>
      <c r="AL169" s="4">
        <v>27059.414000000001</v>
      </c>
      <c r="AM169" s="4">
        <v>30162.124</v>
      </c>
      <c r="AN169" s="4">
        <v>29580.057000000001</v>
      </c>
      <c r="AO169" s="4">
        <v>30403.23</v>
      </c>
      <c r="AP169" s="4">
        <v>28528.101999999999</v>
      </c>
      <c r="AQ169" s="4">
        <v>20642.050999999999</v>
      </c>
    </row>
    <row r="170" spans="1:43" hidden="1" x14ac:dyDescent="0.2">
      <c r="A170" s="3" t="s">
        <v>249</v>
      </c>
      <c r="B170" s="3" t="s">
        <v>252</v>
      </c>
      <c r="C170" s="3" t="s">
        <v>239</v>
      </c>
      <c r="D170" s="3" t="s">
        <v>258</v>
      </c>
      <c r="E170" s="3" t="s">
        <v>254</v>
      </c>
      <c r="F170" s="3" t="s">
        <v>255</v>
      </c>
      <c r="G170" s="4">
        <v>18548.273000000001</v>
      </c>
      <c r="H170" s="4">
        <v>20836.322</v>
      </c>
      <c r="I170" s="4">
        <v>21101.409</v>
      </c>
      <c r="J170" s="4">
        <v>24325.74</v>
      </c>
      <c r="K170" s="4">
        <v>26180.828000000001</v>
      </c>
      <c r="L170" s="4">
        <v>25445.996999999999</v>
      </c>
      <c r="M170" s="4">
        <v>19982.904999999999</v>
      </c>
      <c r="N170" s="4">
        <v>17842.422999999999</v>
      </c>
      <c r="O170" s="4">
        <v>21296.87</v>
      </c>
      <c r="P170" s="4">
        <v>17130.475999999999</v>
      </c>
      <c r="Q170" s="4">
        <v>15717.603999999999</v>
      </c>
      <c r="R170" s="4">
        <v>14405.699000000001</v>
      </c>
      <c r="S170" s="4">
        <v>14554.752</v>
      </c>
      <c r="T170" s="4">
        <v>19142.553</v>
      </c>
      <c r="U170" s="4">
        <v>17350.705999999998</v>
      </c>
      <c r="V170" s="4">
        <v>17093.712</v>
      </c>
      <c r="W170" s="4">
        <v>16066.787</v>
      </c>
      <c r="X170" s="4">
        <v>13870.684999999999</v>
      </c>
      <c r="Y170" s="4">
        <v>19183.108</v>
      </c>
      <c r="Z170" s="4">
        <v>16132.894</v>
      </c>
      <c r="AA170" s="4">
        <v>17901.413</v>
      </c>
      <c r="AB170" s="4">
        <v>19594.12</v>
      </c>
      <c r="AC170" s="4">
        <v>19332.954000000002</v>
      </c>
      <c r="AD170" s="4">
        <v>18344.277999999998</v>
      </c>
      <c r="AE170" s="4">
        <v>20420.606</v>
      </c>
      <c r="AF170" s="4">
        <v>20656.282999999999</v>
      </c>
      <c r="AG170" s="4">
        <v>18034.841</v>
      </c>
      <c r="AH170" s="4">
        <v>21016.437999999998</v>
      </c>
      <c r="AI170" s="4">
        <v>22027.829000000002</v>
      </c>
      <c r="AJ170" s="4">
        <v>23627.182000000001</v>
      </c>
      <c r="AK170" s="4">
        <v>27688.148000000001</v>
      </c>
      <c r="AL170" s="4">
        <v>25076.31</v>
      </c>
      <c r="AM170" s="4">
        <v>24775.731</v>
      </c>
      <c r="AN170" s="4">
        <v>24600.147000000001</v>
      </c>
      <c r="AO170" s="4">
        <v>20951.644</v>
      </c>
      <c r="AP170" s="4">
        <v>19417.95</v>
      </c>
      <c r="AQ170" s="4">
        <v>18781.776000000002</v>
      </c>
    </row>
    <row r="171" spans="1:43" hidden="1" x14ac:dyDescent="0.2">
      <c r="A171" s="3" t="s">
        <v>249</v>
      </c>
      <c r="B171" s="3" t="s">
        <v>252</v>
      </c>
      <c r="C171" s="3" t="s">
        <v>239</v>
      </c>
      <c r="D171" s="3" t="s">
        <v>258</v>
      </c>
      <c r="E171" s="3" t="s">
        <v>256</v>
      </c>
      <c r="F171" s="3" t="s">
        <v>255</v>
      </c>
      <c r="G171" s="4">
        <v>43935.93</v>
      </c>
      <c r="H171" s="4">
        <v>47491.572</v>
      </c>
      <c r="I171" s="4">
        <v>44757.091</v>
      </c>
      <c r="J171" s="4">
        <v>48571.857000000004</v>
      </c>
      <c r="K171" s="4">
        <v>46911.879000000001</v>
      </c>
      <c r="L171" s="4">
        <v>45907.845000000001</v>
      </c>
      <c r="M171" s="4">
        <v>42863.148000000001</v>
      </c>
      <c r="N171" s="4">
        <v>39655.684999999998</v>
      </c>
      <c r="O171" s="4">
        <v>39019.680999999997</v>
      </c>
      <c r="P171" s="4">
        <v>36292.972000000002</v>
      </c>
      <c r="Q171" s="4">
        <v>35578.394999999997</v>
      </c>
      <c r="R171" s="4">
        <v>33169.057999999997</v>
      </c>
      <c r="S171" s="4">
        <v>37185.542000000001</v>
      </c>
      <c r="T171" s="4">
        <v>34392.25</v>
      </c>
      <c r="U171" s="4">
        <v>34899.504999999997</v>
      </c>
      <c r="V171" s="4">
        <v>36962.258000000002</v>
      </c>
      <c r="W171" s="4">
        <v>38895.324999999997</v>
      </c>
      <c r="X171" s="4">
        <v>34115.629999999997</v>
      </c>
      <c r="Y171" s="4">
        <v>37165.482000000004</v>
      </c>
      <c r="Z171" s="4">
        <v>32460.736000000001</v>
      </c>
      <c r="AA171" s="4">
        <v>33719.726999999999</v>
      </c>
      <c r="AB171" s="4">
        <v>37020.720000000001</v>
      </c>
      <c r="AC171" s="4">
        <v>36534.131000000001</v>
      </c>
      <c r="AD171" s="4">
        <v>30693.914000000001</v>
      </c>
      <c r="AE171" s="4">
        <v>32306.416000000001</v>
      </c>
      <c r="AF171" s="4">
        <v>32976.603000000003</v>
      </c>
      <c r="AG171" s="4">
        <v>30061.940999999999</v>
      </c>
      <c r="AH171" s="4">
        <v>33124.171999999999</v>
      </c>
      <c r="AI171" s="4">
        <v>36002.504999999997</v>
      </c>
      <c r="AJ171" s="4">
        <v>37587.502999999997</v>
      </c>
      <c r="AK171" s="4">
        <v>41705.523000000001</v>
      </c>
      <c r="AL171" s="4">
        <v>36137.635999999999</v>
      </c>
      <c r="AM171" s="4">
        <v>37171.159</v>
      </c>
      <c r="AN171" s="4">
        <v>35876.665000000001</v>
      </c>
      <c r="AO171" s="4">
        <v>34056.027999999998</v>
      </c>
      <c r="AP171" s="4">
        <v>30087.296999999999</v>
      </c>
      <c r="AQ171" s="4">
        <v>32547.717000000001</v>
      </c>
    </row>
    <row r="172" spans="1:43" hidden="1" x14ac:dyDescent="0.2">
      <c r="A172" s="3" t="s">
        <v>249</v>
      </c>
      <c r="B172" s="3" t="s">
        <v>252</v>
      </c>
      <c r="C172" s="3" t="s">
        <v>239</v>
      </c>
      <c r="D172" s="3" t="s">
        <v>259</v>
      </c>
      <c r="E172" s="3" t="s">
        <v>260</v>
      </c>
      <c r="F172" s="3" t="s">
        <v>255</v>
      </c>
      <c r="G172" s="4">
        <v>180.03399999999999</v>
      </c>
      <c r="H172" s="4">
        <v>208.96199999999999</v>
      </c>
      <c r="I172" s="4">
        <v>156.929</v>
      </c>
      <c r="J172" s="4">
        <v>184.50399999999999</v>
      </c>
      <c r="K172" s="4">
        <v>141.54300000000001</v>
      </c>
      <c r="L172" s="4">
        <v>116.41</v>
      </c>
      <c r="M172" s="4">
        <v>157.00299999999999</v>
      </c>
      <c r="N172" s="4">
        <v>66.123999999999995</v>
      </c>
      <c r="O172" s="4">
        <v>85.91</v>
      </c>
      <c r="P172" s="4">
        <v>115.251</v>
      </c>
      <c r="Q172" s="4">
        <v>13.760999999999999</v>
      </c>
      <c r="R172" s="4">
        <v>27.831</v>
      </c>
      <c r="S172" s="4">
        <v>3.589</v>
      </c>
      <c r="T172" s="4">
        <v>30.684999999999999</v>
      </c>
      <c r="U172" s="4">
        <v>0</v>
      </c>
      <c r="V172" s="4">
        <v>37.521999999999998</v>
      </c>
      <c r="W172" s="4">
        <v>29.315000000000001</v>
      </c>
      <c r="X172" s="4">
        <v>25.925000000000001</v>
      </c>
      <c r="Y172" s="4">
        <v>15.574</v>
      </c>
      <c r="Z172" s="4">
        <v>27.385999999999999</v>
      </c>
      <c r="AA172" s="4">
        <v>0</v>
      </c>
      <c r="AB172" s="4">
        <v>47.548999999999999</v>
      </c>
      <c r="AC172" s="4">
        <v>15.08</v>
      </c>
      <c r="AD172" s="4">
        <v>82.816999999999993</v>
      </c>
      <c r="AE172" s="4">
        <v>77.316000000000003</v>
      </c>
      <c r="AF172" s="4">
        <v>0</v>
      </c>
      <c r="AG172" s="4">
        <v>0</v>
      </c>
      <c r="AH172" s="4">
        <v>0</v>
      </c>
      <c r="AI172" s="4">
        <v>0</v>
      </c>
      <c r="AJ172" s="4">
        <v>7.3230000000000004</v>
      </c>
      <c r="AK172" s="4">
        <v>13.343999999999999</v>
      </c>
      <c r="AL172" s="4">
        <v>10.664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</row>
    <row r="173" spans="1:43" hidden="1" x14ac:dyDescent="0.2">
      <c r="A173" s="3" t="s">
        <v>249</v>
      </c>
      <c r="B173" s="3" t="s">
        <v>252</v>
      </c>
      <c r="C173" s="3" t="s">
        <v>239</v>
      </c>
      <c r="D173" s="3" t="s">
        <v>259</v>
      </c>
      <c r="E173" s="3" t="s">
        <v>254</v>
      </c>
      <c r="F173" s="3" t="s">
        <v>255</v>
      </c>
      <c r="G173" s="4">
        <v>12014.65</v>
      </c>
      <c r="H173" s="4">
        <v>12225.111999999999</v>
      </c>
      <c r="I173" s="4">
        <v>12111.859</v>
      </c>
      <c r="J173" s="4">
        <v>13526.545</v>
      </c>
      <c r="K173" s="4">
        <v>13925.635</v>
      </c>
      <c r="L173" s="4">
        <v>11731.541999999999</v>
      </c>
      <c r="M173" s="4">
        <v>10310.888000000001</v>
      </c>
      <c r="N173" s="4">
        <v>10680.885</v>
      </c>
      <c r="O173" s="4">
        <v>11692.482</v>
      </c>
      <c r="P173" s="4">
        <v>10534.808999999999</v>
      </c>
      <c r="Q173" s="4">
        <v>8883.0779999999995</v>
      </c>
      <c r="R173" s="4">
        <v>9086.08</v>
      </c>
      <c r="S173" s="4">
        <v>10367.902</v>
      </c>
      <c r="T173" s="4">
        <v>12304.183999999999</v>
      </c>
      <c r="U173" s="4">
        <v>11339.723</v>
      </c>
      <c r="V173" s="4">
        <v>10884.512000000001</v>
      </c>
      <c r="W173" s="4">
        <v>10566.128000000001</v>
      </c>
      <c r="X173" s="4">
        <v>8828.4429999999993</v>
      </c>
      <c r="Y173" s="4">
        <v>9447.0290000000005</v>
      </c>
      <c r="Z173" s="4">
        <v>7783.6930000000002</v>
      </c>
      <c r="AA173" s="4">
        <v>10193.993</v>
      </c>
      <c r="AB173" s="4">
        <v>10590.36</v>
      </c>
      <c r="AC173" s="4">
        <v>11593.743</v>
      </c>
      <c r="AD173" s="4">
        <v>9101.5949999999993</v>
      </c>
      <c r="AE173" s="4">
        <v>9930.1730000000007</v>
      </c>
      <c r="AF173" s="4">
        <v>8660.7870000000003</v>
      </c>
      <c r="AG173" s="4">
        <v>8227.7090000000007</v>
      </c>
      <c r="AH173" s="4">
        <v>10678.133</v>
      </c>
      <c r="AI173" s="4">
        <v>10762.736999999999</v>
      </c>
      <c r="AJ173" s="4">
        <v>10776.423000000001</v>
      </c>
      <c r="AK173" s="4">
        <v>10879.821</v>
      </c>
      <c r="AL173" s="4">
        <v>10493.147000000001</v>
      </c>
      <c r="AM173" s="4">
        <v>10907.888999999999</v>
      </c>
      <c r="AN173" s="4">
        <v>11056.717000000001</v>
      </c>
      <c r="AO173" s="4">
        <v>9125.3189999999995</v>
      </c>
      <c r="AP173" s="4">
        <v>9257.9879999999994</v>
      </c>
      <c r="AQ173" s="4">
        <v>7879.4679999999998</v>
      </c>
    </row>
    <row r="174" spans="1:43" hidden="1" x14ac:dyDescent="0.2">
      <c r="A174" s="3" t="s">
        <v>249</v>
      </c>
      <c r="B174" s="3" t="s">
        <v>252</v>
      </c>
      <c r="C174" s="3" t="s">
        <v>239</v>
      </c>
      <c r="D174" s="3" t="s">
        <v>259</v>
      </c>
      <c r="E174" s="3" t="s">
        <v>256</v>
      </c>
      <c r="F174" s="3" t="s">
        <v>255</v>
      </c>
      <c r="G174" s="4">
        <v>11103.674000000001</v>
      </c>
      <c r="H174" s="4">
        <v>10979.697</v>
      </c>
      <c r="I174" s="4">
        <v>10869.007</v>
      </c>
      <c r="J174" s="4">
        <v>12387.106</v>
      </c>
      <c r="K174" s="4">
        <v>11966.617</v>
      </c>
      <c r="L174" s="4">
        <v>11419.953</v>
      </c>
      <c r="M174" s="4">
        <v>10474.691000000001</v>
      </c>
      <c r="N174" s="4">
        <v>8553.1370000000006</v>
      </c>
      <c r="O174" s="4">
        <v>7426.9160000000002</v>
      </c>
      <c r="P174" s="4">
        <v>6312.4110000000001</v>
      </c>
      <c r="Q174" s="4">
        <v>6564.7640000000001</v>
      </c>
      <c r="R174" s="4">
        <v>6215.2340000000004</v>
      </c>
      <c r="S174" s="4">
        <v>7079.4309999999996</v>
      </c>
      <c r="T174" s="4">
        <v>6606.3720000000003</v>
      </c>
      <c r="U174" s="4">
        <v>6866.5349999999999</v>
      </c>
      <c r="V174" s="4">
        <v>7883.2139999999999</v>
      </c>
      <c r="W174" s="4">
        <v>8989.6409999999996</v>
      </c>
      <c r="X174" s="4">
        <v>7988.6009999999997</v>
      </c>
      <c r="Y174" s="4">
        <v>9231.0159999999996</v>
      </c>
      <c r="Z174" s="4">
        <v>9041.1720000000005</v>
      </c>
      <c r="AA174" s="4">
        <v>9415.1509999999998</v>
      </c>
      <c r="AB174" s="4">
        <v>9030.7520000000004</v>
      </c>
      <c r="AC174" s="4">
        <v>12051.994000000001</v>
      </c>
      <c r="AD174" s="4">
        <v>8563.8160000000007</v>
      </c>
      <c r="AE174" s="4">
        <v>8405.5300000000007</v>
      </c>
      <c r="AF174" s="4">
        <v>8296.1290000000008</v>
      </c>
      <c r="AG174" s="4">
        <v>10023.076999999999</v>
      </c>
      <c r="AH174" s="4">
        <v>9913.8529999999992</v>
      </c>
      <c r="AI174" s="4">
        <v>11183.710999999999</v>
      </c>
      <c r="AJ174" s="4">
        <v>10887.056</v>
      </c>
      <c r="AK174" s="4">
        <v>11099.446</v>
      </c>
      <c r="AL174" s="4">
        <v>11864.384</v>
      </c>
      <c r="AM174" s="4">
        <v>9486.9989999999998</v>
      </c>
      <c r="AN174" s="4">
        <v>9317.1</v>
      </c>
      <c r="AO174" s="4">
        <v>10801.532999999999</v>
      </c>
      <c r="AP174" s="4">
        <v>8703.2810000000009</v>
      </c>
      <c r="AQ174" s="4">
        <v>7527.3609999999999</v>
      </c>
    </row>
    <row r="175" spans="1:43" hidden="1" x14ac:dyDescent="0.2">
      <c r="A175" s="3" t="s">
        <v>249</v>
      </c>
      <c r="B175" s="3" t="s">
        <v>151</v>
      </c>
      <c r="C175" s="3" t="s">
        <v>239</v>
      </c>
      <c r="D175" s="3" t="s">
        <v>240</v>
      </c>
      <c r="E175" s="3" t="s">
        <v>153</v>
      </c>
      <c r="F175" s="3" t="s">
        <v>255</v>
      </c>
      <c r="G175" s="4">
        <v>1414.2260000000001</v>
      </c>
      <c r="H175" s="4">
        <v>1585.501</v>
      </c>
      <c r="I175" s="4">
        <v>1576.58</v>
      </c>
      <c r="J175" s="4">
        <v>1881.741</v>
      </c>
      <c r="K175" s="4">
        <v>1906.58</v>
      </c>
      <c r="L175" s="4">
        <v>1838.4590000000001</v>
      </c>
      <c r="M175" s="4">
        <v>1911.039</v>
      </c>
      <c r="N175" s="4">
        <v>1755.5</v>
      </c>
      <c r="O175" s="4">
        <v>1628.26</v>
      </c>
      <c r="P175" s="4">
        <v>1516.7329999999999</v>
      </c>
      <c r="Q175" s="4">
        <v>1378.797</v>
      </c>
      <c r="R175" s="4">
        <v>1487.0429999999999</v>
      </c>
      <c r="S175" s="4">
        <v>1491.249</v>
      </c>
      <c r="T175" s="4">
        <v>1643.739</v>
      </c>
      <c r="U175" s="4">
        <v>2030.9780000000001</v>
      </c>
      <c r="V175" s="4">
        <v>2225.8429999999998</v>
      </c>
      <c r="W175" s="4">
        <v>1892.221</v>
      </c>
      <c r="X175" s="4">
        <v>1967.4949999999999</v>
      </c>
      <c r="Y175" s="4">
        <v>2310.3449999999998</v>
      </c>
      <c r="Z175" s="4">
        <v>1975.5409999999999</v>
      </c>
      <c r="AA175" s="4">
        <v>1940.72</v>
      </c>
      <c r="AB175" s="4">
        <v>1980.9490000000001</v>
      </c>
      <c r="AC175" s="4">
        <v>1821.079</v>
      </c>
      <c r="AD175" s="4">
        <v>1914.5039999999999</v>
      </c>
      <c r="AE175" s="4">
        <v>2006.069</v>
      </c>
      <c r="AF175" s="4">
        <v>2259.7910000000002</v>
      </c>
      <c r="AG175" s="4">
        <v>2045.098</v>
      </c>
      <c r="AH175" s="4">
        <v>2360.1779999999999</v>
      </c>
      <c r="AI175" s="4">
        <v>2350.4479999999999</v>
      </c>
      <c r="AJ175" s="4">
        <v>2434.634</v>
      </c>
      <c r="AK175" s="4">
        <v>2507.8200000000002</v>
      </c>
      <c r="AL175" s="4">
        <v>1957.9190000000001</v>
      </c>
      <c r="AM175" s="4">
        <v>2101.8359999999998</v>
      </c>
      <c r="AN175" s="4">
        <v>2516.2939999999999</v>
      </c>
      <c r="AO175" s="4">
        <v>2159.6860000000001</v>
      </c>
      <c r="AP175" s="4">
        <v>2038.943</v>
      </c>
      <c r="AQ175" s="4">
        <v>1721.1780000000001</v>
      </c>
    </row>
    <row r="176" spans="1:43" hidden="1" x14ac:dyDescent="0.2">
      <c r="A176" s="3" t="s">
        <v>249</v>
      </c>
      <c r="B176" s="3" t="s">
        <v>151</v>
      </c>
      <c r="C176" s="3" t="s">
        <v>239</v>
      </c>
      <c r="D176" s="3" t="s">
        <v>240</v>
      </c>
      <c r="E176" s="3" t="s">
        <v>153</v>
      </c>
      <c r="F176" s="3" t="s">
        <v>245</v>
      </c>
      <c r="G176" s="5">
        <v>3214929.1170000001</v>
      </c>
      <c r="H176" s="5">
        <v>3613685.2280000001</v>
      </c>
      <c r="I176" s="5">
        <v>3595483.8369999998</v>
      </c>
      <c r="J176" s="5">
        <v>4343805.3020000001</v>
      </c>
      <c r="K176" s="5">
        <v>4462242.51</v>
      </c>
      <c r="L176" s="5">
        <v>4311844.2010000004</v>
      </c>
      <c r="M176" s="5">
        <v>4405261.8779999996</v>
      </c>
      <c r="N176" s="5">
        <v>4091551.3220000002</v>
      </c>
      <c r="O176" s="5">
        <v>3715471.01</v>
      </c>
      <c r="P176" s="5">
        <v>3506389.4509999999</v>
      </c>
      <c r="Q176" s="5">
        <v>3242615.7439999999</v>
      </c>
      <c r="R176" s="5">
        <v>3405201.7409999999</v>
      </c>
      <c r="S176" s="5">
        <v>3501806.35</v>
      </c>
      <c r="T176" s="5">
        <v>3882638.7880000002</v>
      </c>
      <c r="U176" s="5">
        <v>4571733.1150000002</v>
      </c>
      <c r="V176" s="5">
        <v>4776879.517</v>
      </c>
      <c r="W176" s="5">
        <v>4100156.9330000002</v>
      </c>
      <c r="X176" s="5">
        <v>4071353.321</v>
      </c>
      <c r="Y176" s="5">
        <v>4671874.3250000002</v>
      </c>
      <c r="Z176" s="5">
        <v>3942980.7880000002</v>
      </c>
      <c r="AA176" s="5">
        <v>3874181.8990000002</v>
      </c>
      <c r="AB176" s="5">
        <v>3929862.1639999999</v>
      </c>
      <c r="AC176" s="5">
        <v>3823424.801</v>
      </c>
      <c r="AD176" s="5">
        <v>3933747.5129999998</v>
      </c>
      <c r="AE176" s="5">
        <v>4077791.483</v>
      </c>
      <c r="AF176" s="5">
        <v>4526352.051</v>
      </c>
      <c r="AG176" s="5">
        <v>4269262.4119999995</v>
      </c>
      <c r="AH176" s="5">
        <v>4827058.1260000002</v>
      </c>
      <c r="AI176" s="5">
        <v>4857837.5920000002</v>
      </c>
      <c r="AJ176" s="5">
        <v>5018992.4989999998</v>
      </c>
      <c r="AK176" s="5">
        <v>5366349.2350000003</v>
      </c>
      <c r="AL176" s="5">
        <v>4352874.057</v>
      </c>
      <c r="AM176" s="5">
        <v>4711324.0259999996</v>
      </c>
      <c r="AN176" s="5">
        <v>5507471.9500000002</v>
      </c>
      <c r="AO176" s="5">
        <v>4860925.2439999999</v>
      </c>
      <c r="AP176" s="5">
        <v>4494998.551</v>
      </c>
      <c r="AQ176" s="5">
        <v>3984237.46</v>
      </c>
    </row>
    <row r="177" spans="1:43" hidden="1" x14ac:dyDescent="0.2">
      <c r="A177" s="3" t="s">
        <v>249</v>
      </c>
      <c r="B177" s="3" t="s">
        <v>151</v>
      </c>
      <c r="C177" s="3" t="s">
        <v>239</v>
      </c>
      <c r="D177" s="3" t="s">
        <v>240</v>
      </c>
      <c r="E177" s="3" t="s">
        <v>153</v>
      </c>
      <c r="F177" s="3" t="s">
        <v>262</v>
      </c>
      <c r="G177" s="6">
        <v>15.596</v>
      </c>
      <c r="H177" s="6">
        <v>16.222999999999999</v>
      </c>
      <c r="I177" s="6">
        <v>15.340999999999999</v>
      </c>
      <c r="J177" s="6">
        <v>16.298999999999999</v>
      </c>
      <c r="K177" s="6">
        <v>17.312000000000001</v>
      </c>
      <c r="L177" s="6">
        <v>17.148</v>
      </c>
      <c r="M177" s="6">
        <v>18.04</v>
      </c>
      <c r="N177" s="6">
        <v>17.864999999999998</v>
      </c>
      <c r="O177" s="6">
        <v>17.646000000000001</v>
      </c>
      <c r="P177" s="6">
        <v>17.196000000000002</v>
      </c>
      <c r="Q177" s="6">
        <v>17.172999999999998</v>
      </c>
      <c r="R177" s="6">
        <v>17.754000000000001</v>
      </c>
      <c r="S177" s="6">
        <v>16.454999999999998</v>
      </c>
      <c r="T177" s="6">
        <v>16.178000000000001</v>
      </c>
      <c r="U177" s="6">
        <v>18.13</v>
      </c>
      <c r="V177" s="6">
        <v>19.510000000000002</v>
      </c>
      <c r="W177" s="6">
        <v>17.459</v>
      </c>
      <c r="X177" s="6">
        <v>18.652000000000001</v>
      </c>
      <c r="Y177" s="6">
        <v>18.992999999999999</v>
      </c>
      <c r="Z177" s="6">
        <v>20.337</v>
      </c>
      <c r="AA177" s="6">
        <v>19.143999999999998</v>
      </c>
      <c r="AB177" s="6">
        <v>18.974</v>
      </c>
      <c r="AC177" s="6">
        <v>16.971</v>
      </c>
      <c r="AD177" s="6">
        <v>19.472999999999999</v>
      </c>
      <c r="AE177" s="6">
        <v>19.855</v>
      </c>
      <c r="AF177" s="6">
        <v>20.734000000000002</v>
      </c>
      <c r="AG177" s="6">
        <v>19.434999999999999</v>
      </c>
      <c r="AH177" s="6">
        <v>18.978000000000002</v>
      </c>
      <c r="AI177" s="6">
        <v>18.878</v>
      </c>
      <c r="AJ177" s="6">
        <v>18.483000000000001</v>
      </c>
      <c r="AK177" s="6">
        <v>17.632999999999999</v>
      </c>
      <c r="AL177" s="6">
        <v>15.747</v>
      </c>
      <c r="AM177" s="6">
        <v>17.390999999999998</v>
      </c>
      <c r="AN177" s="6">
        <v>19.867999999999999</v>
      </c>
      <c r="AO177" s="6">
        <v>18.286999999999999</v>
      </c>
      <c r="AP177" s="6">
        <v>19.713999999999999</v>
      </c>
      <c r="AQ177" s="6">
        <v>17.350000000000001</v>
      </c>
    </row>
    <row r="178" spans="1:43" hidden="1" x14ac:dyDescent="0.2">
      <c r="A178" s="3" t="s">
        <v>249</v>
      </c>
      <c r="B178" s="3" t="s">
        <v>151</v>
      </c>
      <c r="C178" s="3" t="s">
        <v>239</v>
      </c>
      <c r="D178" s="3" t="s">
        <v>240</v>
      </c>
      <c r="E178" s="3" t="s">
        <v>153</v>
      </c>
      <c r="F178" s="3" t="s">
        <v>244</v>
      </c>
      <c r="G178" s="6">
        <v>84.013429599999995</v>
      </c>
      <c r="H178" s="6">
        <v>82.134907100000007</v>
      </c>
      <c r="I178" s="6">
        <v>82.401515500000002</v>
      </c>
      <c r="J178" s="6">
        <v>82.568112900000003</v>
      </c>
      <c r="K178" s="6">
        <v>81.510679999999994</v>
      </c>
      <c r="L178" s="6">
        <v>82.920701100000002</v>
      </c>
      <c r="M178" s="6">
        <v>82.877779700000005</v>
      </c>
      <c r="N178" s="6">
        <v>82.973140700000002</v>
      </c>
      <c r="O178" s="6">
        <v>80.867952099999997</v>
      </c>
      <c r="P178" s="6">
        <v>83.197875600000003</v>
      </c>
      <c r="Q178" s="6">
        <v>83.231611400000006</v>
      </c>
      <c r="R178" s="6">
        <v>82.404644300000001</v>
      </c>
      <c r="S178" s="6">
        <v>83.924991700000007</v>
      </c>
      <c r="T178" s="6">
        <v>84.309419599999998</v>
      </c>
      <c r="U178" s="6">
        <v>83.962145800000002</v>
      </c>
      <c r="V178" s="6">
        <v>83.776026999999999</v>
      </c>
      <c r="W178" s="6">
        <v>83.010469499999999</v>
      </c>
      <c r="X178" s="6">
        <v>80.283839799999996</v>
      </c>
      <c r="Y178" s="6">
        <v>81.726860000000002</v>
      </c>
      <c r="Z178" s="6">
        <v>82.620564799999997</v>
      </c>
      <c r="AA178" s="6">
        <v>80.572990700000005</v>
      </c>
      <c r="AB178" s="6">
        <v>82.573105200000001</v>
      </c>
      <c r="AC178" s="6">
        <v>82.153127600000005</v>
      </c>
      <c r="AD178" s="6">
        <v>82.219446599999998</v>
      </c>
      <c r="AE178" s="6">
        <v>81.878981300000007</v>
      </c>
      <c r="AF178" s="6">
        <v>80.600611200000003</v>
      </c>
      <c r="AG178" s="6">
        <v>80.020541399999999</v>
      </c>
      <c r="AH178" s="6">
        <v>79.181357000000006</v>
      </c>
      <c r="AI178" s="6">
        <v>79.085883699999997</v>
      </c>
      <c r="AJ178" s="6">
        <v>81.649288999999996</v>
      </c>
      <c r="AK178" s="6">
        <v>81.222103200000006</v>
      </c>
      <c r="AL178" s="6">
        <v>82.391892200000001</v>
      </c>
      <c r="AM178" s="6">
        <v>75.997525699999997</v>
      </c>
      <c r="AN178" s="6">
        <v>78.506754700000002</v>
      </c>
      <c r="AO178" s="6">
        <v>82.334326000000004</v>
      </c>
      <c r="AP178" s="6">
        <v>80.460995499999996</v>
      </c>
      <c r="AQ178" s="6">
        <v>82.432311400000003</v>
      </c>
    </row>
    <row r="179" spans="1:43" hidden="1" x14ac:dyDescent="0.2">
      <c r="A179" s="3" t="s">
        <v>249</v>
      </c>
      <c r="B179" s="3" t="s">
        <v>151</v>
      </c>
      <c r="C179" s="3" t="s">
        <v>239</v>
      </c>
      <c r="D179" s="3" t="s">
        <v>240</v>
      </c>
      <c r="E179" s="3" t="s">
        <v>263</v>
      </c>
      <c r="F179" s="3" t="s">
        <v>255</v>
      </c>
      <c r="G179" s="4">
        <v>19.175000000000001</v>
      </c>
      <c r="H179" s="4">
        <v>21.148</v>
      </c>
      <c r="I179" s="4">
        <v>22.686</v>
      </c>
      <c r="J179" s="4">
        <v>19.164999999999999</v>
      </c>
      <c r="K179" s="4">
        <v>16.334</v>
      </c>
      <c r="L179" s="4">
        <v>10.464</v>
      </c>
      <c r="M179" s="4">
        <v>11.385</v>
      </c>
      <c r="N179" s="4">
        <v>8.4990000000000006</v>
      </c>
      <c r="O179" s="4">
        <v>14.952999999999999</v>
      </c>
      <c r="P179" s="4">
        <v>9.3819999999999997</v>
      </c>
      <c r="Q179" s="4">
        <v>8.3520000000000003</v>
      </c>
      <c r="R179" s="4">
        <v>11.404999999999999</v>
      </c>
      <c r="S179" s="4">
        <v>12.069000000000001</v>
      </c>
      <c r="T179" s="4">
        <v>16.346</v>
      </c>
      <c r="U179" s="4">
        <v>8.2810000000000006</v>
      </c>
      <c r="V179" s="4">
        <v>14.343</v>
      </c>
      <c r="W179" s="4">
        <v>24.114999999999998</v>
      </c>
      <c r="X179" s="4">
        <v>13.73</v>
      </c>
      <c r="Y179" s="4">
        <v>8.1359999999999992</v>
      </c>
      <c r="Z179" s="4">
        <v>13.273</v>
      </c>
      <c r="AA179" s="4">
        <v>16.497</v>
      </c>
      <c r="AB179" s="4">
        <v>9.4120000000000008</v>
      </c>
      <c r="AC179" s="4">
        <v>13.396000000000001</v>
      </c>
      <c r="AD179" s="4">
        <v>20.449000000000002</v>
      </c>
      <c r="AE179" s="4">
        <v>21.812999999999999</v>
      </c>
      <c r="AF179" s="4">
        <v>33.843000000000004</v>
      </c>
      <c r="AG179" s="4">
        <v>34.526000000000003</v>
      </c>
      <c r="AH179" s="4">
        <v>47.137</v>
      </c>
      <c r="AI179" s="4">
        <v>45.886000000000003</v>
      </c>
      <c r="AJ179" s="4">
        <v>45.283999999999999</v>
      </c>
      <c r="AK179" s="4">
        <v>44.58</v>
      </c>
      <c r="AL179" s="4">
        <v>61.31</v>
      </c>
      <c r="AM179" s="4">
        <v>64.084999999999994</v>
      </c>
      <c r="AN179" s="4">
        <v>111.76</v>
      </c>
      <c r="AO179" s="4">
        <v>103.179</v>
      </c>
      <c r="AP179" s="4">
        <v>62.384999999999998</v>
      </c>
      <c r="AQ179" s="4">
        <v>75.67</v>
      </c>
    </row>
    <row r="180" spans="1:43" hidden="1" x14ac:dyDescent="0.2">
      <c r="A180" s="3" t="s">
        <v>249</v>
      </c>
      <c r="B180" s="3" t="s">
        <v>151</v>
      </c>
      <c r="C180" s="3" t="s">
        <v>239</v>
      </c>
      <c r="D180" s="3" t="s">
        <v>240</v>
      </c>
      <c r="E180" s="3" t="s">
        <v>263</v>
      </c>
      <c r="F180" s="3" t="s">
        <v>245</v>
      </c>
      <c r="G180" s="5">
        <v>52487.510999999999</v>
      </c>
      <c r="H180" s="5">
        <v>57291.762999999999</v>
      </c>
      <c r="I180" s="5">
        <v>62009.25</v>
      </c>
      <c r="J180" s="5">
        <v>54461.928</v>
      </c>
      <c r="K180" s="5">
        <v>47894.633000000002</v>
      </c>
      <c r="L180" s="5">
        <v>31394.29</v>
      </c>
      <c r="M180" s="5">
        <v>34161.716</v>
      </c>
      <c r="N180" s="5">
        <v>25023.507000000001</v>
      </c>
      <c r="O180" s="5">
        <v>43480.504999999997</v>
      </c>
      <c r="P180" s="5">
        <v>28441.776999999998</v>
      </c>
      <c r="Q180" s="5">
        <v>25539.291000000001</v>
      </c>
      <c r="R180" s="5">
        <v>33891.061999999998</v>
      </c>
      <c r="S180" s="5">
        <v>34546.461000000003</v>
      </c>
      <c r="T180" s="5">
        <v>46525.957000000002</v>
      </c>
      <c r="U180" s="5">
        <v>25504.95</v>
      </c>
      <c r="V180" s="5">
        <v>41156.976999999999</v>
      </c>
      <c r="W180" s="5">
        <v>68009.888999999996</v>
      </c>
      <c r="X180" s="5">
        <v>41560.205999999998</v>
      </c>
      <c r="Y180" s="5">
        <v>25720.639999999999</v>
      </c>
      <c r="Z180" s="5">
        <v>39505.447999999997</v>
      </c>
      <c r="AA180" s="5">
        <v>45235.853999999999</v>
      </c>
      <c r="AB180" s="5">
        <v>29954.758999999998</v>
      </c>
      <c r="AC180" s="5">
        <v>37086.410000000003</v>
      </c>
      <c r="AD180" s="5">
        <v>55015.192999999999</v>
      </c>
      <c r="AE180" s="5">
        <v>58730.498</v>
      </c>
      <c r="AF180" s="5">
        <v>87692.085999999996</v>
      </c>
      <c r="AG180" s="5">
        <v>90216.75</v>
      </c>
      <c r="AH180" s="5">
        <v>123806.71400000001</v>
      </c>
      <c r="AI180" s="5">
        <v>116239.694</v>
      </c>
      <c r="AJ180" s="5">
        <v>112888.20699999999</v>
      </c>
      <c r="AK180" s="5">
        <v>110704.307</v>
      </c>
      <c r="AL180" s="5">
        <v>156595.49299999999</v>
      </c>
      <c r="AM180" s="5">
        <v>161636.74100000001</v>
      </c>
      <c r="AN180" s="5">
        <v>281957.77600000001</v>
      </c>
      <c r="AO180" s="5">
        <v>249672.31099999999</v>
      </c>
      <c r="AP180" s="5">
        <v>155024.70800000001</v>
      </c>
      <c r="AQ180" s="5">
        <v>186124.05300000001</v>
      </c>
    </row>
    <row r="181" spans="1:43" hidden="1" x14ac:dyDescent="0.2">
      <c r="A181" s="3" t="s">
        <v>249</v>
      </c>
      <c r="B181" s="3" t="s">
        <v>151</v>
      </c>
      <c r="C181" s="3" t="s">
        <v>239</v>
      </c>
      <c r="D181" s="3" t="s">
        <v>240</v>
      </c>
      <c r="E181" s="3" t="s">
        <v>263</v>
      </c>
      <c r="F181" s="3" t="s">
        <v>262</v>
      </c>
      <c r="G181" s="6">
        <v>0.21099999999999999</v>
      </c>
      <c r="H181" s="6">
        <v>0.216</v>
      </c>
      <c r="I181" s="6">
        <v>0.221</v>
      </c>
      <c r="J181" s="6">
        <v>0.16600000000000001</v>
      </c>
      <c r="K181" s="6">
        <v>0.14799999999999999</v>
      </c>
      <c r="L181" s="6">
        <v>9.8000000000000004E-2</v>
      </c>
      <c r="M181" s="6">
        <v>0.107</v>
      </c>
      <c r="N181" s="6">
        <v>8.5999999999999993E-2</v>
      </c>
      <c r="O181" s="6">
        <v>0.16200000000000001</v>
      </c>
      <c r="P181" s="6">
        <v>0.106</v>
      </c>
      <c r="Q181" s="6">
        <v>0.104</v>
      </c>
      <c r="R181" s="6">
        <v>0.13600000000000001</v>
      </c>
      <c r="S181" s="6">
        <v>0.13300000000000001</v>
      </c>
      <c r="T181" s="6">
        <v>0.161</v>
      </c>
      <c r="U181" s="6">
        <v>7.3999999999999996E-2</v>
      </c>
      <c r="V181" s="6">
        <v>0.126</v>
      </c>
      <c r="W181" s="6">
        <v>0.223</v>
      </c>
      <c r="X181" s="6">
        <v>0.13</v>
      </c>
      <c r="Y181" s="6">
        <v>6.7000000000000004E-2</v>
      </c>
      <c r="Z181" s="6">
        <v>0.13700000000000001</v>
      </c>
      <c r="AA181" s="6">
        <v>0.16300000000000001</v>
      </c>
      <c r="AB181" s="6">
        <v>0.09</v>
      </c>
      <c r="AC181" s="6">
        <v>0.125</v>
      </c>
      <c r="AD181" s="6">
        <v>0.20799999999999999</v>
      </c>
      <c r="AE181" s="6">
        <v>0.216</v>
      </c>
      <c r="AF181" s="6">
        <v>0.311</v>
      </c>
      <c r="AG181" s="6">
        <v>0.32800000000000001</v>
      </c>
      <c r="AH181" s="6">
        <v>0.379</v>
      </c>
      <c r="AI181" s="6">
        <v>0.36899999999999999</v>
      </c>
      <c r="AJ181" s="6">
        <v>0.34399999999999997</v>
      </c>
      <c r="AK181" s="6">
        <v>0.313</v>
      </c>
      <c r="AL181" s="6">
        <v>0.49299999999999999</v>
      </c>
      <c r="AM181" s="6">
        <v>0.53</v>
      </c>
      <c r="AN181" s="6">
        <v>0.88200000000000001</v>
      </c>
      <c r="AO181" s="6">
        <v>0.874</v>
      </c>
      <c r="AP181" s="6">
        <v>0.60299999999999998</v>
      </c>
      <c r="AQ181" s="6">
        <v>0.76300000000000001</v>
      </c>
    </row>
    <row r="182" spans="1:43" hidden="1" x14ac:dyDescent="0.2">
      <c r="A182" s="3" t="s">
        <v>249</v>
      </c>
      <c r="B182" s="3" t="s">
        <v>151</v>
      </c>
      <c r="C182" s="3" t="s">
        <v>239</v>
      </c>
      <c r="D182" s="3" t="s">
        <v>240</v>
      </c>
      <c r="E182" s="3" t="s">
        <v>263</v>
      </c>
      <c r="F182" s="3" t="s">
        <v>244</v>
      </c>
      <c r="G182" s="6">
        <v>7.1083270000000001</v>
      </c>
      <c r="H182" s="6">
        <v>7.2423010999999997</v>
      </c>
      <c r="I182" s="6">
        <v>7.8961385999999996</v>
      </c>
      <c r="J182" s="6">
        <v>6.6183446000000004</v>
      </c>
      <c r="K182" s="6">
        <v>7.6533344000000003</v>
      </c>
      <c r="L182" s="6">
        <v>6.4035925999999996</v>
      </c>
      <c r="M182" s="6">
        <v>6.4067631</v>
      </c>
      <c r="N182" s="6">
        <v>7.7318579999999999</v>
      </c>
      <c r="O182" s="6">
        <v>7.3503372000000002</v>
      </c>
      <c r="P182" s="6">
        <v>5.2068253999999996</v>
      </c>
      <c r="Q182" s="6">
        <v>3.7114571999999999</v>
      </c>
      <c r="R182" s="6">
        <v>4.7158464000000002</v>
      </c>
      <c r="S182" s="6">
        <v>5.8647651999999999</v>
      </c>
      <c r="T182" s="6">
        <v>6.3304231</v>
      </c>
      <c r="U182" s="6">
        <v>5.1545953999999998</v>
      </c>
      <c r="V182" s="6">
        <v>6.2695987999999998</v>
      </c>
      <c r="W182" s="6">
        <v>6.2679241000000001</v>
      </c>
      <c r="X182" s="6">
        <v>6.1353590999999996</v>
      </c>
      <c r="Y182" s="6">
        <v>6.7966027000000002</v>
      </c>
      <c r="Z182" s="6">
        <v>6.8475820000000001</v>
      </c>
      <c r="AA182" s="6">
        <v>6.2530044</v>
      </c>
      <c r="AB182" s="6">
        <v>6.8844723999999999</v>
      </c>
      <c r="AC182" s="6">
        <v>9.0783295000000006</v>
      </c>
      <c r="AD182" s="6">
        <v>10.119122000000001</v>
      </c>
      <c r="AE182" s="6">
        <v>10.9026809</v>
      </c>
      <c r="AF182" s="6">
        <v>10.3940489</v>
      </c>
      <c r="AG182" s="6">
        <v>11.6625084</v>
      </c>
      <c r="AH182" s="6">
        <v>13.2132319</v>
      </c>
      <c r="AI182" s="6">
        <v>12.909036199999999</v>
      </c>
      <c r="AJ182" s="6">
        <v>15.382790099999999</v>
      </c>
      <c r="AK182" s="6">
        <v>18.149156300000001</v>
      </c>
      <c r="AL182" s="6">
        <v>20.055742599999999</v>
      </c>
      <c r="AM182" s="6">
        <v>22.919425700000001</v>
      </c>
      <c r="AN182" s="6">
        <v>25.976858799999999</v>
      </c>
      <c r="AO182" s="6">
        <v>26.4271292</v>
      </c>
      <c r="AP182" s="6">
        <v>24.642050099999999</v>
      </c>
      <c r="AQ182" s="6">
        <v>25.095008499999999</v>
      </c>
    </row>
    <row r="183" spans="1:43" hidden="1" x14ac:dyDescent="0.2">
      <c r="A183" s="3" t="s">
        <v>249</v>
      </c>
      <c r="B183" s="3" t="s">
        <v>151</v>
      </c>
      <c r="C183" s="3" t="s">
        <v>239</v>
      </c>
      <c r="D183" s="3" t="s">
        <v>264</v>
      </c>
      <c r="E183" s="3" t="s">
        <v>263</v>
      </c>
      <c r="F183" s="3" t="s">
        <v>255</v>
      </c>
      <c r="G183" s="4">
        <v>489.637</v>
      </c>
      <c r="H183" s="4">
        <v>518.22400000000005</v>
      </c>
      <c r="I183" s="4">
        <v>584.08699999999999</v>
      </c>
      <c r="J183" s="4">
        <v>652.26800000000003</v>
      </c>
      <c r="K183" s="4">
        <v>603.23500000000001</v>
      </c>
      <c r="L183" s="4">
        <v>535.10400000000004</v>
      </c>
      <c r="M183" s="4">
        <v>603.44399999999996</v>
      </c>
      <c r="N183" s="4">
        <v>447.50700000000001</v>
      </c>
      <c r="O183" s="4">
        <v>494.15899999999999</v>
      </c>
      <c r="P183" s="4">
        <v>504.38499999999999</v>
      </c>
      <c r="Q183" s="4">
        <v>438.94299999999998</v>
      </c>
      <c r="R183" s="4">
        <v>462.43099999999998</v>
      </c>
      <c r="S183" s="4">
        <v>521.31399999999996</v>
      </c>
      <c r="T183" s="4">
        <v>582.34799999999996</v>
      </c>
      <c r="U183" s="4">
        <v>649.87300000000005</v>
      </c>
      <c r="V183" s="4">
        <v>713.19299999999998</v>
      </c>
      <c r="W183" s="4">
        <v>698.79200000000003</v>
      </c>
      <c r="X183" s="4">
        <v>619.88800000000003</v>
      </c>
      <c r="Y183" s="4">
        <v>722.71799999999996</v>
      </c>
      <c r="Z183" s="4">
        <v>559.96900000000005</v>
      </c>
      <c r="AA183" s="4">
        <v>597.05499999999995</v>
      </c>
      <c r="AB183" s="4">
        <v>629.96400000000006</v>
      </c>
      <c r="AC183" s="4">
        <v>578.50199999999995</v>
      </c>
      <c r="AD183" s="4">
        <v>545</v>
      </c>
      <c r="AE183" s="4">
        <v>588.65</v>
      </c>
      <c r="AF183" s="4">
        <v>590.68600000000004</v>
      </c>
      <c r="AG183" s="4">
        <v>588.79600000000005</v>
      </c>
      <c r="AH183" s="4">
        <v>800.19600000000003</v>
      </c>
      <c r="AI183" s="4">
        <v>772.54899999999998</v>
      </c>
      <c r="AJ183" s="4">
        <v>633.72299999999996</v>
      </c>
      <c r="AK183" s="4">
        <v>791.125</v>
      </c>
      <c r="AL183" s="4">
        <v>693.846</v>
      </c>
      <c r="AM183" s="4">
        <v>663.28599999999994</v>
      </c>
      <c r="AN183" s="4">
        <v>694.50699999999995</v>
      </c>
      <c r="AO183" s="4">
        <v>629.447</v>
      </c>
      <c r="AP183" s="4">
        <v>496.22399999999999</v>
      </c>
      <c r="AQ183" s="4">
        <v>521.03899999999999</v>
      </c>
    </row>
    <row r="184" spans="1:43" hidden="1" x14ac:dyDescent="0.2">
      <c r="A184" s="3" t="s">
        <v>249</v>
      </c>
      <c r="B184" s="3" t="s">
        <v>151</v>
      </c>
      <c r="C184" s="3" t="s">
        <v>239</v>
      </c>
      <c r="D184" s="3" t="s">
        <v>264</v>
      </c>
      <c r="E184" s="3" t="s">
        <v>263</v>
      </c>
      <c r="F184" s="3" t="s">
        <v>245</v>
      </c>
      <c r="G184" s="5">
        <v>1215589.6270000001</v>
      </c>
      <c r="H184" s="5">
        <v>1250887.675</v>
      </c>
      <c r="I184" s="5">
        <v>1397030.828</v>
      </c>
      <c r="J184" s="5">
        <v>1600106.5889999999</v>
      </c>
      <c r="K184" s="5">
        <v>1522978.618</v>
      </c>
      <c r="L184" s="5">
        <v>1435795.858</v>
      </c>
      <c r="M184" s="5">
        <v>1592767.781</v>
      </c>
      <c r="N184" s="5">
        <v>1180976.996</v>
      </c>
      <c r="O184" s="5">
        <v>1299057.023</v>
      </c>
      <c r="P184" s="5">
        <v>1342633.344</v>
      </c>
      <c r="Q184" s="5">
        <v>1143649.9909999999</v>
      </c>
      <c r="R184" s="5">
        <v>1195141.182</v>
      </c>
      <c r="S184" s="5">
        <v>1402564.0149999999</v>
      </c>
      <c r="T184" s="5">
        <v>1591869.274</v>
      </c>
      <c r="U184" s="5">
        <v>1780704.4240000001</v>
      </c>
      <c r="V184" s="5">
        <v>1970892.2450000001</v>
      </c>
      <c r="W184" s="5">
        <v>1879461.753</v>
      </c>
      <c r="X184" s="5">
        <v>1675771.6229999999</v>
      </c>
      <c r="Y184" s="5">
        <v>1935309.4439999999</v>
      </c>
      <c r="Z184" s="5">
        <v>1508741.041</v>
      </c>
      <c r="AA184" s="5">
        <v>1618077.0830000001</v>
      </c>
      <c r="AB184" s="5">
        <v>1770417.47</v>
      </c>
      <c r="AC184" s="5">
        <v>1597110.2080000001</v>
      </c>
      <c r="AD184" s="5">
        <v>1519503.83</v>
      </c>
      <c r="AE184" s="5">
        <v>1673209.747</v>
      </c>
      <c r="AF184" s="5">
        <v>1613012.095</v>
      </c>
      <c r="AG184" s="5">
        <v>1571178.7590000001</v>
      </c>
      <c r="AH184" s="5">
        <v>2203921.9440000001</v>
      </c>
      <c r="AI184" s="5">
        <v>2166179.216</v>
      </c>
      <c r="AJ184" s="5">
        <v>1776198.79</v>
      </c>
      <c r="AK184" s="5">
        <v>2102838.1150000002</v>
      </c>
      <c r="AL184" s="5">
        <v>2011695.902</v>
      </c>
      <c r="AM184" s="5">
        <v>1965301.9950000001</v>
      </c>
      <c r="AN184" s="5">
        <v>1954905.0830000001</v>
      </c>
      <c r="AO184" s="5">
        <v>1662195.8130000001</v>
      </c>
      <c r="AP184" s="5">
        <v>1342189.8870000001</v>
      </c>
      <c r="AQ184" s="5">
        <v>1418101.243</v>
      </c>
    </row>
    <row r="185" spans="1:43" hidden="1" x14ac:dyDescent="0.2">
      <c r="A185" s="3" t="s">
        <v>249</v>
      </c>
      <c r="B185" s="3" t="s">
        <v>151</v>
      </c>
      <c r="C185" s="3" t="s">
        <v>239</v>
      </c>
      <c r="D185" s="3" t="s">
        <v>264</v>
      </c>
      <c r="E185" s="3" t="s">
        <v>263</v>
      </c>
      <c r="F185" s="3" t="s">
        <v>262</v>
      </c>
      <c r="G185" s="6">
        <v>5.4</v>
      </c>
      <c r="H185" s="6">
        <v>5.3029999999999999</v>
      </c>
      <c r="I185" s="6">
        <v>5.6840000000000002</v>
      </c>
      <c r="J185" s="6">
        <v>5.65</v>
      </c>
      <c r="K185" s="6">
        <v>5.4770000000000003</v>
      </c>
      <c r="L185" s="6">
        <v>4.9909999999999997</v>
      </c>
      <c r="M185" s="6">
        <v>5.6959999999999997</v>
      </c>
      <c r="N185" s="6">
        <v>4.5540000000000003</v>
      </c>
      <c r="O185" s="6">
        <v>5.3550000000000004</v>
      </c>
      <c r="P185" s="6">
        <v>5.718</v>
      </c>
      <c r="Q185" s="6">
        <v>5.4669999999999996</v>
      </c>
      <c r="R185" s="6">
        <v>5.5209999999999999</v>
      </c>
      <c r="S185" s="6">
        <v>5.7519999999999998</v>
      </c>
      <c r="T185" s="6">
        <v>5.7320000000000002</v>
      </c>
      <c r="U185" s="6">
        <v>5.8010000000000002</v>
      </c>
      <c r="V185" s="6">
        <v>6.2510000000000003</v>
      </c>
      <c r="W185" s="6">
        <v>6.4470000000000001</v>
      </c>
      <c r="X185" s="6">
        <v>5.8769999999999998</v>
      </c>
      <c r="Y185" s="6">
        <v>5.9409999999999998</v>
      </c>
      <c r="Z185" s="6">
        <v>5.7649999999999997</v>
      </c>
      <c r="AA185" s="6">
        <v>5.89</v>
      </c>
      <c r="AB185" s="6">
        <v>6.0339999999999998</v>
      </c>
      <c r="AC185" s="6">
        <v>5.391</v>
      </c>
      <c r="AD185" s="6">
        <v>5.5430000000000001</v>
      </c>
      <c r="AE185" s="6">
        <v>5.8259999999999996</v>
      </c>
      <c r="AF185" s="6">
        <v>5.42</v>
      </c>
      <c r="AG185" s="6">
        <v>5.5949999999999998</v>
      </c>
      <c r="AH185" s="6">
        <v>6.4340000000000002</v>
      </c>
      <c r="AI185" s="6">
        <v>6.2050000000000001</v>
      </c>
      <c r="AJ185" s="6">
        <v>4.8109999999999999</v>
      </c>
      <c r="AK185" s="6">
        <v>5.5629999999999997</v>
      </c>
      <c r="AL185" s="6">
        <v>5.58</v>
      </c>
      <c r="AM185" s="6">
        <v>5.4880000000000004</v>
      </c>
      <c r="AN185" s="6">
        <v>5.484</v>
      </c>
      <c r="AO185" s="6">
        <v>5.33</v>
      </c>
      <c r="AP185" s="6">
        <v>4.798</v>
      </c>
      <c r="AQ185" s="6">
        <v>5.2519999999999998</v>
      </c>
    </row>
    <row r="186" spans="1:43" hidden="1" x14ac:dyDescent="0.2">
      <c r="A186" s="3" t="s">
        <v>249</v>
      </c>
      <c r="B186" s="3" t="s">
        <v>151</v>
      </c>
      <c r="C186" s="3" t="s">
        <v>239</v>
      </c>
      <c r="D186" s="3" t="s">
        <v>264</v>
      </c>
      <c r="E186" s="3" t="s">
        <v>263</v>
      </c>
      <c r="F186" s="3" t="s">
        <v>244</v>
      </c>
      <c r="G186" s="6">
        <v>51.696804499999999</v>
      </c>
      <c r="H186" s="6">
        <v>53.786475600000003</v>
      </c>
      <c r="I186" s="6">
        <v>54.2782105</v>
      </c>
      <c r="J186" s="6">
        <v>56.825431100000003</v>
      </c>
      <c r="K186" s="6">
        <v>54.732381400000001</v>
      </c>
      <c r="L186" s="6">
        <v>54.393726999999998</v>
      </c>
      <c r="M186" s="6">
        <v>53.805213100000003</v>
      </c>
      <c r="N186" s="6">
        <v>52.856785199999997</v>
      </c>
      <c r="O186" s="6">
        <v>51.427709800000002</v>
      </c>
      <c r="P186" s="6">
        <v>53.855711200000002</v>
      </c>
      <c r="Q186" s="6">
        <v>53.751920599999998</v>
      </c>
      <c r="R186" s="6">
        <v>54.687561700000003</v>
      </c>
      <c r="S186" s="6">
        <v>55.6863113</v>
      </c>
      <c r="T186" s="6">
        <v>58.555883100000003</v>
      </c>
      <c r="U186" s="6">
        <v>59.998218399999999</v>
      </c>
      <c r="V186" s="6">
        <v>60.460032200000001</v>
      </c>
      <c r="W186" s="6">
        <v>59.756461899999998</v>
      </c>
      <c r="X186" s="6">
        <v>58.354947199999998</v>
      </c>
      <c r="Y186" s="6">
        <v>60.5701027</v>
      </c>
      <c r="Z186" s="6">
        <v>59.018148400000001</v>
      </c>
      <c r="AA186" s="6">
        <v>61.942252799999999</v>
      </c>
      <c r="AB186" s="6">
        <v>60.975973799999998</v>
      </c>
      <c r="AC186" s="6">
        <v>60.402072500000003</v>
      </c>
      <c r="AD186" s="6">
        <v>58.808393600000002</v>
      </c>
      <c r="AE186" s="6">
        <v>58.391019</v>
      </c>
      <c r="AF186" s="6">
        <v>60.727440299999998</v>
      </c>
      <c r="AG186" s="6">
        <v>62.008989999999997</v>
      </c>
      <c r="AH186" s="6">
        <v>60.3344916</v>
      </c>
      <c r="AI186" s="6">
        <v>60.814443699999998</v>
      </c>
      <c r="AJ186" s="6">
        <v>58.522623099999997</v>
      </c>
      <c r="AK186" s="6">
        <v>60.822132600000003</v>
      </c>
      <c r="AL186" s="6">
        <v>63.650889900000003</v>
      </c>
      <c r="AM186" s="6">
        <v>59.157073199999999</v>
      </c>
      <c r="AN186" s="6">
        <v>58.114202400000003</v>
      </c>
      <c r="AO186" s="6">
        <v>60.592281499999999</v>
      </c>
      <c r="AP186" s="6">
        <v>60.691605600000003</v>
      </c>
      <c r="AQ186" s="6">
        <v>57.549635000000002</v>
      </c>
    </row>
    <row r="187" spans="1:43" hidden="1" x14ac:dyDescent="0.2">
      <c r="A187" s="3" t="s">
        <v>249</v>
      </c>
      <c r="B187" s="3" t="s">
        <v>151</v>
      </c>
      <c r="C187" s="3" t="s">
        <v>239</v>
      </c>
      <c r="D187" s="3" t="s">
        <v>265</v>
      </c>
      <c r="E187" s="3" t="s">
        <v>153</v>
      </c>
      <c r="F187" s="3" t="s">
        <v>255</v>
      </c>
      <c r="G187" s="4">
        <v>0</v>
      </c>
      <c r="H187" s="4">
        <v>0</v>
      </c>
      <c r="I187" s="4">
        <v>1.4E-2</v>
      </c>
      <c r="J187" s="4">
        <v>0.17799999999999999</v>
      </c>
      <c r="K187" s="4">
        <v>1.6080000000000001</v>
      </c>
      <c r="L187" s="4">
        <v>1.704</v>
      </c>
      <c r="M187" s="4">
        <v>1.341</v>
      </c>
      <c r="N187" s="4">
        <v>1.155</v>
      </c>
      <c r="O187" s="4">
        <v>1.095</v>
      </c>
      <c r="P187" s="4">
        <v>0</v>
      </c>
      <c r="Q187" s="4">
        <v>0</v>
      </c>
      <c r="R187" s="4">
        <v>2.0030000000000001</v>
      </c>
      <c r="S187" s="4">
        <v>0</v>
      </c>
      <c r="T187" s="4">
        <v>0</v>
      </c>
      <c r="U187" s="4">
        <v>0</v>
      </c>
      <c r="V187" s="4">
        <v>1.26</v>
      </c>
      <c r="W187" s="4">
        <v>8.4169999999999998</v>
      </c>
      <c r="X187" s="4">
        <v>9.6000000000000002E-2</v>
      </c>
      <c r="Y187" s="4">
        <v>0</v>
      </c>
      <c r="Z187" s="4">
        <v>38.158000000000001</v>
      </c>
      <c r="AA187" s="4">
        <v>19.716000000000001</v>
      </c>
      <c r="AB187" s="4">
        <v>0</v>
      </c>
      <c r="AC187" s="4">
        <v>0</v>
      </c>
      <c r="AD187" s="4">
        <v>11.868</v>
      </c>
      <c r="AE187" s="4">
        <v>5.7140000000000004</v>
      </c>
      <c r="AF187" s="4">
        <v>0</v>
      </c>
      <c r="AG187" s="4">
        <v>0</v>
      </c>
      <c r="AH187" s="4">
        <v>1.593</v>
      </c>
      <c r="AI187" s="4">
        <v>12.425000000000001</v>
      </c>
      <c r="AJ187" s="4">
        <v>0</v>
      </c>
      <c r="AK187" s="4">
        <v>10.846</v>
      </c>
      <c r="AL187" s="4">
        <v>9.6820000000000004</v>
      </c>
      <c r="AM187" s="4">
        <v>6.8940000000000001</v>
      </c>
      <c r="AN187" s="7">
        <v>0</v>
      </c>
      <c r="AO187" s="8">
        <v>0</v>
      </c>
      <c r="AP187" s="8">
        <v>0</v>
      </c>
      <c r="AQ187" s="8">
        <v>0</v>
      </c>
    </row>
    <row r="188" spans="1:43" hidden="1" x14ac:dyDescent="0.2">
      <c r="A188" s="3" t="s">
        <v>249</v>
      </c>
      <c r="B188" s="3" t="s">
        <v>151</v>
      </c>
      <c r="C188" s="3" t="s">
        <v>239</v>
      </c>
      <c r="D188" s="3" t="s">
        <v>265</v>
      </c>
      <c r="E188" s="3" t="s">
        <v>153</v>
      </c>
      <c r="F188" s="3" t="s">
        <v>245</v>
      </c>
      <c r="G188" s="5">
        <v>0</v>
      </c>
      <c r="H188" s="5">
        <v>0</v>
      </c>
      <c r="I188" s="5">
        <v>19.992000000000001</v>
      </c>
      <c r="J188" s="5">
        <v>259.80799999999999</v>
      </c>
      <c r="K188" s="5">
        <v>2428.2370000000001</v>
      </c>
      <c r="L188" s="5">
        <v>2568.1370000000002</v>
      </c>
      <c r="M188" s="5">
        <v>2063.1210000000001</v>
      </c>
      <c r="N188" s="5">
        <v>1776.6110000000001</v>
      </c>
      <c r="O188" s="5">
        <v>1697.47</v>
      </c>
      <c r="P188" s="5">
        <v>0</v>
      </c>
      <c r="Q188" s="5">
        <v>0</v>
      </c>
      <c r="R188" s="5">
        <v>3153.36</v>
      </c>
      <c r="S188" s="5">
        <v>0</v>
      </c>
      <c r="T188" s="5">
        <v>0</v>
      </c>
      <c r="U188" s="5">
        <v>0</v>
      </c>
      <c r="V188" s="5">
        <v>1969.48</v>
      </c>
      <c r="W188" s="5">
        <v>13075.911</v>
      </c>
      <c r="X188" s="5">
        <v>165</v>
      </c>
      <c r="Y188" s="5">
        <v>0</v>
      </c>
      <c r="Z188" s="5">
        <v>69957.195999999996</v>
      </c>
      <c r="AA188" s="5">
        <v>36146.118000000002</v>
      </c>
      <c r="AB188" s="5">
        <v>0</v>
      </c>
      <c r="AC188" s="5">
        <v>0</v>
      </c>
      <c r="AD188" s="5">
        <v>21758.769</v>
      </c>
      <c r="AE188" s="5">
        <v>10474.956</v>
      </c>
      <c r="AF188" s="5">
        <v>0</v>
      </c>
      <c r="AG188" s="5">
        <v>0</v>
      </c>
      <c r="AH188" s="5">
        <v>2472.4760000000001</v>
      </c>
      <c r="AI188" s="5">
        <v>22780.008999999998</v>
      </c>
      <c r="AJ188" s="5">
        <v>0</v>
      </c>
      <c r="AK188" s="5">
        <v>19884.012999999999</v>
      </c>
      <c r="AL188" s="5">
        <v>17749.543000000001</v>
      </c>
      <c r="AM188" s="5">
        <v>12638.243</v>
      </c>
      <c r="AN188" s="9">
        <v>0</v>
      </c>
      <c r="AO188" s="9">
        <v>0</v>
      </c>
      <c r="AP188" s="9">
        <v>0</v>
      </c>
      <c r="AQ188" s="9">
        <v>0</v>
      </c>
    </row>
    <row r="189" spans="1:43" hidden="1" x14ac:dyDescent="0.2">
      <c r="A189" s="3" t="s">
        <v>249</v>
      </c>
      <c r="B189" s="3" t="s">
        <v>151</v>
      </c>
      <c r="C189" s="3" t="s">
        <v>239</v>
      </c>
      <c r="D189" s="3" t="s">
        <v>265</v>
      </c>
      <c r="E189" s="3" t="s">
        <v>153</v>
      </c>
      <c r="F189" s="3" t="s">
        <v>262</v>
      </c>
      <c r="G189" s="6">
        <v>0</v>
      </c>
      <c r="H189" s="6">
        <v>0</v>
      </c>
      <c r="I189" s="6">
        <v>0</v>
      </c>
      <c r="J189" s="6">
        <v>2E-3</v>
      </c>
      <c r="K189" s="6">
        <v>1.4999999999999999E-2</v>
      </c>
      <c r="L189" s="6">
        <v>1.6E-2</v>
      </c>
      <c r="M189" s="6">
        <v>1.2999999999999999E-2</v>
      </c>
      <c r="N189" s="6">
        <v>1.2E-2</v>
      </c>
      <c r="O189" s="6">
        <v>1.2E-2</v>
      </c>
      <c r="P189" s="6">
        <v>0</v>
      </c>
      <c r="Q189" s="6">
        <v>0</v>
      </c>
      <c r="R189" s="6">
        <v>2.4E-2</v>
      </c>
      <c r="S189" s="6">
        <v>0</v>
      </c>
      <c r="T189" s="6">
        <v>0</v>
      </c>
      <c r="U189" s="6">
        <v>0</v>
      </c>
      <c r="V189" s="6">
        <v>1.0999999999999999E-2</v>
      </c>
      <c r="W189" s="6">
        <v>7.8E-2</v>
      </c>
      <c r="X189" s="6">
        <v>1E-3</v>
      </c>
      <c r="Y189" s="6">
        <v>0</v>
      </c>
      <c r="Z189" s="6">
        <v>0.39300000000000002</v>
      </c>
      <c r="AA189" s="6">
        <v>0.19400000000000001</v>
      </c>
      <c r="AB189" s="6">
        <v>0</v>
      </c>
      <c r="AC189" s="6">
        <v>0</v>
      </c>
      <c r="AD189" s="6">
        <v>0.121</v>
      </c>
      <c r="AE189" s="6">
        <v>5.7000000000000002E-2</v>
      </c>
      <c r="AF189" s="6">
        <v>0</v>
      </c>
      <c r="AG189" s="6">
        <v>0</v>
      </c>
      <c r="AH189" s="6">
        <v>1.2999999999999999E-2</v>
      </c>
      <c r="AI189" s="6">
        <v>0.1</v>
      </c>
      <c r="AJ189" s="6">
        <v>0</v>
      </c>
      <c r="AK189" s="6">
        <v>7.5999999999999998E-2</v>
      </c>
      <c r="AL189" s="6">
        <v>7.8E-2</v>
      </c>
      <c r="AM189" s="6">
        <v>5.7000000000000002E-2</v>
      </c>
      <c r="AN189" s="10">
        <v>0</v>
      </c>
      <c r="AO189" s="8">
        <v>0</v>
      </c>
      <c r="AP189" s="8">
        <v>0</v>
      </c>
      <c r="AQ189" s="8">
        <v>0</v>
      </c>
    </row>
    <row r="190" spans="1:43" hidden="1" x14ac:dyDescent="0.2">
      <c r="A190" s="3" t="s">
        <v>249</v>
      </c>
      <c r="B190" s="3" t="s">
        <v>151</v>
      </c>
      <c r="C190" s="3" t="s">
        <v>239</v>
      </c>
      <c r="D190" s="3" t="s">
        <v>265</v>
      </c>
      <c r="E190" s="3" t="s">
        <v>153</v>
      </c>
      <c r="F190" s="3" t="s">
        <v>244</v>
      </c>
      <c r="G190" s="6">
        <v>2.3305291000000001</v>
      </c>
      <c r="H190" s="6">
        <v>2.3841285000000001</v>
      </c>
      <c r="I190" s="6">
        <v>2.4210728000000001</v>
      </c>
      <c r="J190" s="6">
        <v>2.3884788000000001</v>
      </c>
      <c r="K190" s="6">
        <v>2.3921128</v>
      </c>
      <c r="L190" s="6">
        <v>2.4285142</v>
      </c>
      <c r="M190" s="6">
        <v>1.7437370000000001</v>
      </c>
      <c r="N190" s="6">
        <v>1.6990673000000001</v>
      </c>
      <c r="O190" s="6">
        <v>1.6518043</v>
      </c>
      <c r="P190" s="6">
        <v>1.6139074</v>
      </c>
      <c r="Q190" s="6">
        <v>1.6143163</v>
      </c>
      <c r="R190" s="6">
        <v>1.6511081999999999</v>
      </c>
      <c r="S190" s="6">
        <v>0.59369510000000003</v>
      </c>
      <c r="T190" s="6">
        <v>0.59330179999999999</v>
      </c>
      <c r="U190" s="6">
        <v>0.5929837</v>
      </c>
      <c r="V190" s="6">
        <v>1.4692616000000001</v>
      </c>
      <c r="W190" s="6">
        <v>1.4671727999999999</v>
      </c>
      <c r="X190" s="6">
        <v>1.5358217999999999</v>
      </c>
      <c r="Y190" s="6">
        <v>1.4981123999999999</v>
      </c>
      <c r="Z190" s="6">
        <v>1.5921917999999999</v>
      </c>
      <c r="AA190" s="6">
        <v>1.5917003000000001</v>
      </c>
      <c r="AB190" s="6">
        <v>1.5902433</v>
      </c>
      <c r="AC190" s="6">
        <v>1.6389400000000001</v>
      </c>
      <c r="AD190" s="6">
        <v>1.6198345000000001</v>
      </c>
      <c r="AE190" s="6">
        <v>1.5313243000000001</v>
      </c>
      <c r="AF190" s="6">
        <v>1.5313231</v>
      </c>
      <c r="AG190" s="6">
        <v>1.6810544000000001</v>
      </c>
      <c r="AH190" s="6">
        <v>1.7521758999999999</v>
      </c>
      <c r="AI190" s="6">
        <v>0.99402429999999997</v>
      </c>
      <c r="AJ190" s="6">
        <v>0.7919678</v>
      </c>
      <c r="AK190" s="6">
        <v>0.62247209999999997</v>
      </c>
      <c r="AL190" s="6">
        <v>0.58104999999999996</v>
      </c>
      <c r="AM190" s="6">
        <v>0.58111259999999998</v>
      </c>
      <c r="AN190" s="6">
        <v>0</v>
      </c>
      <c r="AO190" s="8">
        <v>0</v>
      </c>
      <c r="AP190" s="8">
        <v>0</v>
      </c>
      <c r="AQ190" s="8">
        <v>0</v>
      </c>
    </row>
    <row r="191" spans="1:43" hidden="1" x14ac:dyDescent="0.2">
      <c r="A191" s="3" t="s">
        <v>249</v>
      </c>
      <c r="B191" s="3" t="s">
        <v>151</v>
      </c>
      <c r="C191" s="3" t="s">
        <v>239</v>
      </c>
      <c r="D191" s="3" t="s">
        <v>265</v>
      </c>
      <c r="E191" s="3" t="s">
        <v>263</v>
      </c>
      <c r="F191" s="3" t="s">
        <v>255</v>
      </c>
      <c r="G191" s="4">
        <v>1836.921</v>
      </c>
      <c r="H191" s="4">
        <v>2042.694</v>
      </c>
      <c r="I191" s="4">
        <v>2038.018</v>
      </c>
      <c r="J191" s="4">
        <v>2428.7330000000002</v>
      </c>
      <c r="K191" s="4">
        <v>2300.5320000000002</v>
      </c>
      <c r="L191" s="4">
        <v>1972.046</v>
      </c>
      <c r="M191" s="4">
        <v>1913.0550000000001</v>
      </c>
      <c r="N191" s="4">
        <v>1747.702</v>
      </c>
      <c r="O191" s="4">
        <v>1516.6559999999999</v>
      </c>
      <c r="P191" s="4">
        <v>1750.971</v>
      </c>
      <c r="Q191" s="4">
        <v>1663.1189999999999</v>
      </c>
      <c r="R191" s="4">
        <v>1593.8810000000001</v>
      </c>
      <c r="S191" s="4">
        <v>1802.432</v>
      </c>
      <c r="T191" s="4">
        <v>2151.2280000000001</v>
      </c>
      <c r="U191" s="4">
        <v>2215.5839999999998</v>
      </c>
      <c r="V191" s="4">
        <v>2123.011</v>
      </c>
      <c r="W191" s="4">
        <v>2006.271</v>
      </c>
      <c r="X191" s="4">
        <v>2006.9939999999999</v>
      </c>
      <c r="Y191" s="4">
        <v>2221.3319999999999</v>
      </c>
      <c r="Z191" s="4">
        <v>1966.883</v>
      </c>
      <c r="AA191" s="4">
        <v>1967.2360000000001</v>
      </c>
      <c r="AB191" s="4">
        <v>2114.9340000000002</v>
      </c>
      <c r="AC191" s="4">
        <v>2480.0700000000002</v>
      </c>
      <c r="AD191" s="4">
        <v>2045.7190000000001</v>
      </c>
      <c r="AE191" s="4">
        <v>1948.3340000000001</v>
      </c>
      <c r="AF191" s="4">
        <v>2197.5659999999998</v>
      </c>
      <c r="AG191" s="4">
        <v>2122.567</v>
      </c>
      <c r="AH191" s="4">
        <v>2406.8470000000002</v>
      </c>
      <c r="AI191" s="4">
        <v>2470.299</v>
      </c>
      <c r="AJ191" s="4">
        <v>2569.6790000000001</v>
      </c>
      <c r="AK191" s="4">
        <v>2722.9430000000002</v>
      </c>
      <c r="AL191" s="4">
        <v>2544.5549999999998</v>
      </c>
      <c r="AM191" s="4">
        <v>2542.4490000000001</v>
      </c>
      <c r="AN191" s="4">
        <v>2386.453</v>
      </c>
      <c r="AO191" s="4">
        <v>2357.7469999999998</v>
      </c>
      <c r="AP191" s="4">
        <v>2138.0219999999999</v>
      </c>
      <c r="AQ191" s="4">
        <v>2019.316</v>
      </c>
    </row>
    <row r="192" spans="1:43" hidden="1" x14ac:dyDescent="0.2">
      <c r="A192" s="3" t="s">
        <v>249</v>
      </c>
      <c r="B192" s="3" t="s">
        <v>151</v>
      </c>
      <c r="C192" s="3" t="s">
        <v>239</v>
      </c>
      <c r="D192" s="3" t="s">
        <v>265</v>
      </c>
      <c r="E192" s="3" t="s">
        <v>263</v>
      </c>
      <c r="F192" s="3" t="s">
        <v>245</v>
      </c>
      <c r="G192" s="5">
        <v>2736644.639</v>
      </c>
      <c r="H192" s="5">
        <v>3060439.412</v>
      </c>
      <c r="I192" s="5">
        <v>3073071.0120000001</v>
      </c>
      <c r="J192" s="5">
        <v>3732174.1310000001</v>
      </c>
      <c r="K192" s="5">
        <v>3503100.7719999999</v>
      </c>
      <c r="L192" s="5">
        <v>3109851.798</v>
      </c>
      <c r="M192" s="5">
        <v>3006919.8319999999</v>
      </c>
      <c r="N192" s="5">
        <v>2771748.9759999998</v>
      </c>
      <c r="O192" s="5">
        <v>2468264.7280000001</v>
      </c>
      <c r="P192" s="5">
        <v>2750514.3829999999</v>
      </c>
      <c r="Q192" s="5">
        <v>2784749.423</v>
      </c>
      <c r="R192" s="5">
        <v>2688477.727</v>
      </c>
      <c r="S192" s="5">
        <v>3023588.8489999999</v>
      </c>
      <c r="T192" s="5">
        <v>3615653.5320000001</v>
      </c>
      <c r="U192" s="5">
        <v>3738376.63</v>
      </c>
      <c r="V192" s="5">
        <v>3600810.9610000001</v>
      </c>
      <c r="W192" s="5">
        <v>3383664.7230000002</v>
      </c>
      <c r="X192" s="5">
        <v>3425003.389</v>
      </c>
      <c r="Y192" s="5">
        <v>3898775.4</v>
      </c>
      <c r="Z192" s="5">
        <v>3458133.304</v>
      </c>
      <c r="AA192" s="5">
        <v>3483520.2719999999</v>
      </c>
      <c r="AB192" s="5">
        <v>3740270.79</v>
      </c>
      <c r="AC192" s="5">
        <v>4348450.2220000001</v>
      </c>
      <c r="AD192" s="5">
        <v>3598706.432</v>
      </c>
      <c r="AE192" s="5">
        <v>3461342.8560000001</v>
      </c>
      <c r="AF192" s="5">
        <v>3936961.7549999999</v>
      </c>
      <c r="AG192" s="5">
        <v>3790262.7519999999</v>
      </c>
      <c r="AH192" s="5">
        <v>4400609.9790000003</v>
      </c>
      <c r="AI192" s="5">
        <v>4479451.7089999998</v>
      </c>
      <c r="AJ192" s="5">
        <v>4655562.74</v>
      </c>
      <c r="AK192" s="5">
        <v>4869103.3329999996</v>
      </c>
      <c r="AL192" s="5">
        <v>4548095.4249999998</v>
      </c>
      <c r="AM192" s="5">
        <v>4549189.5290000001</v>
      </c>
      <c r="AN192" s="5">
        <v>4279406.2240000004</v>
      </c>
      <c r="AO192" s="5">
        <v>4325965.4009999996</v>
      </c>
      <c r="AP192" s="5">
        <v>4011672.1690000002</v>
      </c>
      <c r="AQ192" s="5">
        <v>3833887.4950000001</v>
      </c>
    </row>
    <row r="193" spans="1:43" hidden="1" x14ac:dyDescent="0.2">
      <c r="A193" s="3" t="s">
        <v>249</v>
      </c>
      <c r="B193" s="3" t="s">
        <v>151</v>
      </c>
      <c r="C193" s="3" t="s">
        <v>239</v>
      </c>
      <c r="D193" s="3" t="s">
        <v>265</v>
      </c>
      <c r="E193" s="3" t="s">
        <v>263</v>
      </c>
      <c r="F193" s="3" t="s">
        <v>262</v>
      </c>
      <c r="G193" s="6">
        <v>20.257000000000001</v>
      </c>
      <c r="H193" s="6">
        <v>20.901</v>
      </c>
      <c r="I193" s="6">
        <v>19.831</v>
      </c>
      <c r="J193" s="6">
        <v>21.036999999999999</v>
      </c>
      <c r="K193" s="6">
        <v>20.888999999999999</v>
      </c>
      <c r="L193" s="6">
        <v>18.393999999999998</v>
      </c>
      <c r="M193" s="6">
        <v>18.059000000000001</v>
      </c>
      <c r="N193" s="6">
        <v>17.785</v>
      </c>
      <c r="O193" s="6">
        <v>16.437000000000001</v>
      </c>
      <c r="P193" s="6">
        <v>19.850999999999999</v>
      </c>
      <c r="Q193" s="6">
        <v>20.713999999999999</v>
      </c>
      <c r="R193" s="6">
        <v>19.03</v>
      </c>
      <c r="S193" s="6">
        <v>19.888999999999999</v>
      </c>
      <c r="T193" s="6">
        <v>21.172999999999998</v>
      </c>
      <c r="U193" s="6">
        <v>19.777000000000001</v>
      </c>
      <c r="V193" s="6">
        <v>18.609000000000002</v>
      </c>
      <c r="W193" s="6">
        <v>18.510999999999999</v>
      </c>
      <c r="X193" s="6">
        <v>19.027000000000001</v>
      </c>
      <c r="Y193" s="6">
        <v>18.260999999999999</v>
      </c>
      <c r="Z193" s="6">
        <v>20.248000000000001</v>
      </c>
      <c r="AA193" s="6">
        <v>19.405999999999999</v>
      </c>
      <c r="AB193" s="6">
        <v>20.257999999999999</v>
      </c>
      <c r="AC193" s="6">
        <v>23.111999999999998</v>
      </c>
      <c r="AD193" s="6">
        <v>20.808</v>
      </c>
      <c r="AE193" s="6">
        <v>19.283000000000001</v>
      </c>
      <c r="AF193" s="6">
        <v>20.163</v>
      </c>
      <c r="AG193" s="6">
        <v>20.170999999999999</v>
      </c>
      <c r="AH193" s="6">
        <v>19.353999999999999</v>
      </c>
      <c r="AI193" s="6">
        <v>19.84</v>
      </c>
      <c r="AJ193" s="6">
        <v>19.507999999999999</v>
      </c>
      <c r="AK193" s="6">
        <v>19.145</v>
      </c>
      <c r="AL193" s="6">
        <v>20.465</v>
      </c>
      <c r="AM193" s="6">
        <v>21.036999999999999</v>
      </c>
      <c r="AN193" s="6">
        <v>18.843</v>
      </c>
      <c r="AO193" s="6">
        <v>19.963999999999999</v>
      </c>
      <c r="AP193" s="6">
        <v>20.672000000000001</v>
      </c>
      <c r="AQ193" s="6">
        <v>20.355</v>
      </c>
    </row>
    <row r="194" spans="1:43" hidden="1" x14ac:dyDescent="0.2">
      <c r="A194" s="3" t="s">
        <v>249</v>
      </c>
      <c r="B194" s="3" t="s">
        <v>151</v>
      </c>
      <c r="C194" s="3" t="s">
        <v>239</v>
      </c>
      <c r="D194" s="3" t="s">
        <v>265</v>
      </c>
      <c r="E194" s="3" t="s">
        <v>263</v>
      </c>
      <c r="F194" s="3" t="s">
        <v>244</v>
      </c>
      <c r="G194" s="6">
        <v>81.077275700000001</v>
      </c>
      <c r="H194" s="6">
        <v>84.295386800000003</v>
      </c>
      <c r="I194" s="6">
        <v>85.308941099999998</v>
      </c>
      <c r="J194" s="6">
        <v>81.8940056</v>
      </c>
      <c r="K194" s="6">
        <v>77.975744000000006</v>
      </c>
      <c r="L194" s="6">
        <v>79.506409700000006</v>
      </c>
      <c r="M194" s="6">
        <v>84.3047909</v>
      </c>
      <c r="N194" s="6">
        <v>81.522347499999995</v>
      </c>
      <c r="O194" s="6">
        <v>80.027141999999998</v>
      </c>
      <c r="P194" s="6">
        <v>81.662633400000004</v>
      </c>
      <c r="Q194" s="6">
        <v>80.266351400000005</v>
      </c>
      <c r="R194" s="6">
        <v>80.492633100000006</v>
      </c>
      <c r="S194" s="6">
        <v>82.135063299999999</v>
      </c>
      <c r="T194" s="6">
        <v>84.311278000000001</v>
      </c>
      <c r="U194" s="6">
        <v>85.280523400000007</v>
      </c>
      <c r="V194" s="6">
        <v>84.242870800000006</v>
      </c>
      <c r="W194" s="6">
        <v>84.073851899999994</v>
      </c>
      <c r="X194" s="6">
        <v>85.815325999999999</v>
      </c>
      <c r="Y194" s="6">
        <v>86.754885400000006</v>
      </c>
      <c r="Z194" s="6">
        <v>86.287556199999997</v>
      </c>
      <c r="AA194" s="6">
        <v>84.608507799999998</v>
      </c>
      <c r="AB194" s="6">
        <v>84.713941000000005</v>
      </c>
      <c r="AC194" s="6">
        <v>83.593929500000002</v>
      </c>
      <c r="AD194" s="6">
        <v>82.045781000000005</v>
      </c>
      <c r="AE194" s="6">
        <v>83.521674599999997</v>
      </c>
      <c r="AF194" s="6">
        <v>85.191564299999996</v>
      </c>
      <c r="AG194" s="6">
        <v>86.144796799999995</v>
      </c>
      <c r="AH194" s="6">
        <v>85.539873</v>
      </c>
      <c r="AI194" s="6">
        <v>88.261789300000004</v>
      </c>
      <c r="AJ194" s="6">
        <v>85.617342800000003</v>
      </c>
      <c r="AK194" s="6">
        <v>88.234489199999999</v>
      </c>
      <c r="AL194" s="6">
        <v>87.120377500000004</v>
      </c>
      <c r="AM194" s="6">
        <v>86.558482900000001</v>
      </c>
      <c r="AN194" s="6">
        <v>83.461957200000001</v>
      </c>
      <c r="AO194" s="6">
        <v>82.792438799999999</v>
      </c>
      <c r="AP194" s="6">
        <v>84.555925900000005</v>
      </c>
      <c r="AQ194" s="6">
        <v>86.456811000000002</v>
      </c>
    </row>
    <row r="195" spans="1:43" hidden="1" x14ac:dyDescent="0.2">
      <c r="A195" s="3" t="s">
        <v>249</v>
      </c>
      <c r="B195" s="3" t="s">
        <v>151</v>
      </c>
      <c r="C195" s="3" t="s">
        <v>239</v>
      </c>
      <c r="D195" s="3" t="s">
        <v>246</v>
      </c>
      <c r="E195" s="3" t="s">
        <v>153</v>
      </c>
      <c r="F195" s="3" t="s">
        <v>255</v>
      </c>
      <c r="G195" s="4">
        <v>51.588999999999999</v>
      </c>
      <c r="H195" s="4">
        <v>35.267000000000003</v>
      </c>
      <c r="I195" s="4">
        <v>45.561</v>
      </c>
      <c r="J195" s="4">
        <v>32.223999999999997</v>
      </c>
      <c r="K195" s="4">
        <v>43.744</v>
      </c>
      <c r="L195" s="4">
        <v>28.177</v>
      </c>
      <c r="M195" s="4">
        <v>28.113</v>
      </c>
      <c r="N195" s="4">
        <v>26.65</v>
      </c>
      <c r="O195" s="4">
        <v>31.667000000000002</v>
      </c>
      <c r="P195" s="4">
        <v>25.138000000000002</v>
      </c>
      <c r="Q195" s="4">
        <v>29.155000000000001</v>
      </c>
      <c r="R195" s="4">
        <v>23.228000000000002</v>
      </c>
      <c r="S195" s="4">
        <v>24.244</v>
      </c>
      <c r="T195" s="4">
        <v>25.452999999999999</v>
      </c>
      <c r="U195" s="4">
        <v>29.436</v>
      </c>
      <c r="V195" s="4">
        <v>17.757999999999999</v>
      </c>
      <c r="W195" s="4">
        <v>25.518000000000001</v>
      </c>
      <c r="X195" s="4">
        <v>20.484999999999999</v>
      </c>
      <c r="Y195" s="4">
        <v>38.203000000000003</v>
      </c>
      <c r="Z195" s="4">
        <v>41.640999999999998</v>
      </c>
      <c r="AA195" s="4">
        <v>35.07</v>
      </c>
      <c r="AB195" s="4">
        <v>20.626999999999999</v>
      </c>
      <c r="AC195" s="4">
        <v>17.969000000000001</v>
      </c>
      <c r="AD195" s="4">
        <v>32.587000000000003</v>
      </c>
      <c r="AE195" s="4">
        <v>33.131999999999998</v>
      </c>
      <c r="AF195" s="4">
        <v>43.168999999999997</v>
      </c>
      <c r="AG195" s="4">
        <v>34.36</v>
      </c>
      <c r="AH195" s="4">
        <v>27.577000000000002</v>
      </c>
      <c r="AI195" s="4">
        <v>27.736000000000001</v>
      </c>
      <c r="AJ195" s="4">
        <v>34.478999999999999</v>
      </c>
      <c r="AK195" s="4">
        <v>32.520000000000003</v>
      </c>
      <c r="AL195" s="4">
        <v>7.4960000000000004</v>
      </c>
      <c r="AM195" s="4">
        <v>7.5039999999999996</v>
      </c>
      <c r="AN195" s="4">
        <v>20.196000000000002</v>
      </c>
      <c r="AO195" s="4">
        <v>18.052</v>
      </c>
      <c r="AP195" s="4">
        <v>18.632000000000001</v>
      </c>
      <c r="AQ195" s="4">
        <v>18.43</v>
      </c>
    </row>
    <row r="196" spans="1:43" hidden="1" x14ac:dyDescent="0.2">
      <c r="A196" s="3" t="s">
        <v>249</v>
      </c>
      <c r="B196" s="3" t="s">
        <v>151</v>
      </c>
      <c r="C196" s="3" t="s">
        <v>239</v>
      </c>
      <c r="D196" s="3" t="s">
        <v>246</v>
      </c>
      <c r="E196" s="3" t="s">
        <v>153</v>
      </c>
      <c r="F196" s="3" t="s">
        <v>245</v>
      </c>
      <c r="G196" s="5">
        <v>130979.988</v>
      </c>
      <c r="H196" s="5">
        <v>88963.732999999993</v>
      </c>
      <c r="I196" s="5">
        <v>120559.607</v>
      </c>
      <c r="J196" s="5">
        <v>79372.392999999996</v>
      </c>
      <c r="K196" s="5">
        <v>114361.734</v>
      </c>
      <c r="L196" s="5">
        <v>76014.842000000004</v>
      </c>
      <c r="M196" s="5">
        <v>74499.376000000004</v>
      </c>
      <c r="N196" s="5">
        <v>67122.872000000003</v>
      </c>
      <c r="O196" s="5">
        <v>78291.316999999995</v>
      </c>
      <c r="P196" s="5">
        <v>63508.608</v>
      </c>
      <c r="Q196" s="5">
        <v>71674.248000000007</v>
      </c>
      <c r="R196" s="5">
        <v>57227.305999999997</v>
      </c>
      <c r="S196" s="5">
        <v>57190.468999999997</v>
      </c>
      <c r="T196" s="5">
        <v>62458.87</v>
      </c>
      <c r="U196" s="5">
        <v>72331.448000000004</v>
      </c>
      <c r="V196" s="5">
        <v>40177.940999999999</v>
      </c>
      <c r="W196" s="5">
        <v>64664.773000000001</v>
      </c>
      <c r="X196" s="5">
        <v>48147.669000000002</v>
      </c>
      <c r="Y196" s="5">
        <v>103793.01</v>
      </c>
      <c r="Z196" s="5">
        <v>116108.92200000001</v>
      </c>
      <c r="AA196" s="5">
        <v>98900.7</v>
      </c>
      <c r="AB196" s="5">
        <v>53641.387999999999</v>
      </c>
      <c r="AC196" s="5">
        <v>45563.747000000003</v>
      </c>
      <c r="AD196" s="5">
        <v>90406.248999999996</v>
      </c>
      <c r="AE196" s="5">
        <v>92154.486999999994</v>
      </c>
      <c r="AF196" s="5">
        <v>122736.405</v>
      </c>
      <c r="AG196" s="5">
        <v>95017.501000000004</v>
      </c>
      <c r="AH196" s="5">
        <v>73457.25</v>
      </c>
      <c r="AI196" s="5">
        <v>74575.206000000006</v>
      </c>
      <c r="AJ196" s="5">
        <v>97049.099000000002</v>
      </c>
      <c r="AK196" s="5">
        <v>85133.501999999993</v>
      </c>
      <c r="AL196" s="5">
        <v>16159.758</v>
      </c>
      <c r="AM196" s="5">
        <v>16176.457</v>
      </c>
      <c r="AN196" s="5">
        <v>47927.052000000003</v>
      </c>
      <c r="AO196" s="5">
        <v>43162.998</v>
      </c>
      <c r="AP196" s="5">
        <v>50651.976000000002</v>
      </c>
      <c r="AQ196" s="5">
        <v>50104.898999999998</v>
      </c>
    </row>
    <row r="197" spans="1:43" hidden="1" x14ac:dyDescent="0.2">
      <c r="A197" s="3" t="s">
        <v>249</v>
      </c>
      <c r="B197" s="3" t="s">
        <v>151</v>
      </c>
      <c r="C197" s="3" t="s">
        <v>239</v>
      </c>
      <c r="D197" s="3" t="s">
        <v>246</v>
      </c>
      <c r="E197" s="3" t="s">
        <v>153</v>
      </c>
      <c r="F197" s="3" t="s">
        <v>262</v>
      </c>
      <c r="G197" s="6">
        <v>0.56899999999999995</v>
      </c>
      <c r="H197" s="6">
        <v>0.36099999999999999</v>
      </c>
      <c r="I197" s="6">
        <v>0.443</v>
      </c>
      <c r="J197" s="6">
        <v>0.27900000000000003</v>
      </c>
      <c r="K197" s="6">
        <v>0.39700000000000002</v>
      </c>
      <c r="L197" s="6">
        <v>0.26300000000000001</v>
      </c>
      <c r="M197" s="6">
        <v>0.26500000000000001</v>
      </c>
      <c r="N197" s="6">
        <v>0.27100000000000002</v>
      </c>
      <c r="O197" s="6">
        <v>0.34300000000000003</v>
      </c>
      <c r="P197" s="6">
        <v>0.28499999999999998</v>
      </c>
      <c r="Q197" s="6">
        <v>0.36299999999999999</v>
      </c>
      <c r="R197" s="6">
        <v>0.27700000000000002</v>
      </c>
      <c r="S197" s="6">
        <v>0.26800000000000002</v>
      </c>
      <c r="T197" s="6">
        <v>0.251</v>
      </c>
      <c r="U197" s="6">
        <v>0.26300000000000001</v>
      </c>
      <c r="V197" s="6">
        <v>0.156</v>
      </c>
      <c r="W197" s="6">
        <v>0.23499999999999999</v>
      </c>
      <c r="X197" s="6">
        <v>0.19400000000000001</v>
      </c>
      <c r="Y197" s="6">
        <v>0.314</v>
      </c>
      <c r="Z197" s="6">
        <v>0.42899999999999999</v>
      </c>
      <c r="AA197" s="6">
        <v>0.34599999999999997</v>
      </c>
      <c r="AB197" s="6">
        <v>0.19800000000000001</v>
      </c>
      <c r="AC197" s="6">
        <v>0.16700000000000001</v>
      </c>
      <c r="AD197" s="6">
        <v>0.33100000000000002</v>
      </c>
      <c r="AE197" s="6">
        <v>0.32800000000000001</v>
      </c>
      <c r="AF197" s="6">
        <v>0.39600000000000002</v>
      </c>
      <c r="AG197" s="6">
        <v>0.32700000000000001</v>
      </c>
      <c r="AH197" s="6">
        <v>0.222</v>
      </c>
      <c r="AI197" s="6">
        <v>0.223</v>
      </c>
      <c r="AJ197" s="6">
        <v>0.26200000000000001</v>
      </c>
      <c r="AK197" s="6">
        <v>0.22900000000000001</v>
      </c>
      <c r="AL197" s="6">
        <v>0.06</v>
      </c>
      <c r="AM197" s="6">
        <v>6.2E-2</v>
      </c>
      <c r="AN197" s="6">
        <v>0.159</v>
      </c>
      <c r="AO197" s="6">
        <v>0.153</v>
      </c>
      <c r="AP197" s="6">
        <v>0.18</v>
      </c>
      <c r="AQ197" s="6">
        <v>0.186</v>
      </c>
    </row>
    <row r="198" spans="1:43" hidden="1" x14ac:dyDescent="0.2">
      <c r="A198" s="3" t="s">
        <v>249</v>
      </c>
      <c r="B198" s="3" t="s">
        <v>151</v>
      </c>
      <c r="C198" s="3" t="s">
        <v>239</v>
      </c>
      <c r="D198" s="3" t="s">
        <v>246</v>
      </c>
      <c r="E198" s="3" t="s">
        <v>153</v>
      </c>
      <c r="F198" s="3" t="s">
        <v>244</v>
      </c>
      <c r="G198" s="6">
        <v>13.2459931</v>
      </c>
      <c r="H198" s="6">
        <v>13.0683097</v>
      </c>
      <c r="I198" s="6">
        <v>13.070743</v>
      </c>
      <c r="J198" s="6">
        <v>10.2993889</v>
      </c>
      <c r="K198" s="6">
        <v>11.8375796</v>
      </c>
      <c r="L198" s="6">
        <v>11.8990065</v>
      </c>
      <c r="M198" s="6">
        <v>11.905158699999999</v>
      </c>
      <c r="N198" s="6">
        <v>11.779244</v>
      </c>
      <c r="O198" s="6">
        <v>10.8391085</v>
      </c>
      <c r="P198" s="6">
        <v>9.9872031000000003</v>
      </c>
      <c r="Q198" s="6">
        <v>9.8053124</v>
      </c>
      <c r="R198" s="6">
        <v>9.1448969000000009</v>
      </c>
      <c r="S198" s="6">
        <v>9.2569075999999999</v>
      </c>
      <c r="T198" s="6">
        <v>10.041716600000001</v>
      </c>
      <c r="U198" s="6">
        <v>8.3269049000000006</v>
      </c>
      <c r="V198" s="6">
        <v>8.0605346999999998</v>
      </c>
      <c r="W198" s="6">
        <v>8.0424495</v>
      </c>
      <c r="X198" s="6">
        <v>8.1130074000000008</v>
      </c>
      <c r="Y198" s="6">
        <v>9.2448478999999999</v>
      </c>
      <c r="Z198" s="6">
        <v>8.5342187999999997</v>
      </c>
      <c r="AA198" s="6">
        <v>6.6615392</v>
      </c>
      <c r="AB198" s="6">
        <v>7.1499338999999997</v>
      </c>
      <c r="AC198" s="6">
        <v>6.2231847</v>
      </c>
      <c r="AD198" s="6">
        <v>5.2373449000000001</v>
      </c>
      <c r="AE198" s="6">
        <v>4.9882115000000002</v>
      </c>
      <c r="AF198" s="6">
        <v>4.9882077000000002</v>
      </c>
      <c r="AG198" s="6">
        <v>5.0767287000000003</v>
      </c>
      <c r="AH198" s="6">
        <v>4.2836420000000004</v>
      </c>
      <c r="AI198" s="6">
        <v>4.3897655999999996</v>
      </c>
      <c r="AJ198" s="6">
        <v>3.1677946000000001</v>
      </c>
      <c r="AK198" s="6">
        <v>2.0464449999999998</v>
      </c>
      <c r="AL198" s="6">
        <v>1.5337807999999999</v>
      </c>
      <c r="AM198" s="6">
        <v>1.5339461999999999</v>
      </c>
      <c r="AN198" s="6">
        <v>1.4980178</v>
      </c>
      <c r="AO198" s="6">
        <v>1.4977176999999999</v>
      </c>
      <c r="AP198" s="6">
        <v>0.60194720000000002</v>
      </c>
      <c r="AQ198" s="6">
        <v>0.60229259999999996</v>
      </c>
    </row>
    <row r="199" spans="1:43" hidden="1" x14ac:dyDescent="0.2">
      <c r="A199" s="3" t="s">
        <v>249</v>
      </c>
      <c r="B199" s="3" t="s">
        <v>151</v>
      </c>
      <c r="C199" s="3" t="s">
        <v>239</v>
      </c>
      <c r="D199" s="3" t="s">
        <v>194</v>
      </c>
      <c r="E199" s="3" t="s">
        <v>153</v>
      </c>
      <c r="F199" s="3" t="s">
        <v>255</v>
      </c>
      <c r="G199" s="4">
        <v>1502.41</v>
      </c>
      <c r="H199" s="4">
        <v>1612.8030000000001</v>
      </c>
      <c r="I199" s="4">
        <v>1770.4259999999999</v>
      </c>
      <c r="J199" s="4">
        <v>1843.8820000000001</v>
      </c>
      <c r="K199" s="4">
        <v>1861.309</v>
      </c>
      <c r="L199" s="4">
        <v>2016.114</v>
      </c>
      <c r="M199" s="4">
        <v>1890.896</v>
      </c>
      <c r="N199" s="4">
        <v>1803.6020000000001</v>
      </c>
      <c r="O199" s="4">
        <v>1807.711</v>
      </c>
      <c r="P199" s="4">
        <v>1541.4570000000001</v>
      </c>
      <c r="Q199" s="4">
        <v>1418.383</v>
      </c>
      <c r="R199" s="4">
        <v>1522.4639999999999</v>
      </c>
      <c r="S199" s="4">
        <v>1544.731</v>
      </c>
      <c r="T199" s="4">
        <v>1671.1489999999999</v>
      </c>
      <c r="U199" s="4">
        <v>1950.9090000000001</v>
      </c>
      <c r="V199" s="4">
        <v>1943.0930000000001</v>
      </c>
      <c r="W199" s="4">
        <v>1834.9290000000001</v>
      </c>
      <c r="X199" s="4">
        <v>1822.999</v>
      </c>
      <c r="Y199" s="4">
        <v>2247.0059999999999</v>
      </c>
      <c r="Z199" s="4">
        <v>1725.8050000000001</v>
      </c>
      <c r="AA199" s="4">
        <v>1738.4449999999999</v>
      </c>
      <c r="AB199" s="4">
        <v>1784.307</v>
      </c>
      <c r="AC199" s="4">
        <v>1915.6579999999999</v>
      </c>
      <c r="AD199" s="4">
        <v>1621.3579999999999</v>
      </c>
      <c r="AE199" s="4">
        <v>1758.296</v>
      </c>
      <c r="AF199" s="4">
        <v>1804.04</v>
      </c>
      <c r="AG199" s="4">
        <v>1864.471</v>
      </c>
      <c r="AH199" s="4">
        <v>2245.4850000000001</v>
      </c>
      <c r="AI199" s="4">
        <v>2324.0329999999999</v>
      </c>
      <c r="AJ199" s="4">
        <v>2604.6640000000002</v>
      </c>
      <c r="AK199" s="4">
        <v>2762.8449999999998</v>
      </c>
      <c r="AL199" s="4">
        <v>2285.3490000000002</v>
      </c>
      <c r="AM199" s="4">
        <v>2143.4879999999998</v>
      </c>
      <c r="AN199" s="4">
        <v>2378.0920000000001</v>
      </c>
      <c r="AO199" s="4">
        <v>2079.2640000000001</v>
      </c>
      <c r="AP199" s="4">
        <v>1882.0250000000001</v>
      </c>
      <c r="AQ199" s="4">
        <v>1906.7249999999999</v>
      </c>
    </row>
    <row r="200" spans="1:43" hidden="1" x14ac:dyDescent="0.2">
      <c r="A200" s="3" t="s">
        <v>249</v>
      </c>
      <c r="B200" s="3" t="s">
        <v>151</v>
      </c>
      <c r="C200" s="3" t="s">
        <v>239</v>
      </c>
      <c r="D200" s="3" t="s">
        <v>194</v>
      </c>
      <c r="E200" s="3" t="s">
        <v>153</v>
      </c>
      <c r="F200" s="3" t="s">
        <v>245</v>
      </c>
      <c r="G200" s="5">
        <v>3095584.3190000001</v>
      </c>
      <c r="H200" s="5">
        <v>3328097.1719999998</v>
      </c>
      <c r="I200" s="5">
        <v>3684427.409</v>
      </c>
      <c r="J200" s="5">
        <v>3934940.6749999998</v>
      </c>
      <c r="K200" s="5">
        <v>4055571.7850000001</v>
      </c>
      <c r="L200" s="5">
        <v>4245204.7539999997</v>
      </c>
      <c r="M200" s="5">
        <v>4112291.4539999999</v>
      </c>
      <c r="N200" s="5">
        <v>3880628.202</v>
      </c>
      <c r="O200" s="5">
        <v>4027875.7310000001</v>
      </c>
      <c r="P200" s="5">
        <v>3313239.5240000002</v>
      </c>
      <c r="Q200" s="5">
        <v>3177830.5180000002</v>
      </c>
      <c r="R200" s="5">
        <v>3328017.5129999998</v>
      </c>
      <c r="S200" s="5">
        <v>3577510.841</v>
      </c>
      <c r="T200" s="5">
        <v>3875259.7850000001</v>
      </c>
      <c r="U200" s="5">
        <v>4610208.9340000004</v>
      </c>
      <c r="V200" s="5">
        <v>4554957.4340000004</v>
      </c>
      <c r="W200" s="5">
        <v>4333336.335</v>
      </c>
      <c r="X200" s="5">
        <v>4254448.9280000003</v>
      </c>
      <c r="Y200" s="5">
        <v>5301500.9060000004</v>
      </c>
      <c r="Z200" s="5">
        <v>4133454.2570000002</v>
      </c>
      <c r="AA200" s="5">
        <v>4244229.1500000004</v>
      </c>
      <c r="AB200" s="5">
        <v>4291560.4890000001</v>
      </c>
      <c r="AC200" s="5">
        <v>4522347.1179999998</v>
      </c>
      <c r="AD200" s="5">
        <v>3871139.5419999999</v>
      </c>
      <c r="AE200" s="5">
        <v>4162721.426</v>
      </c>
      <c r="AF200" s="5">
        <v>4414956.7510000002</v>
      </c>
      <c r="AG200" s="5">
        <v>4534171.699</v>
      </c>
      <c r="AH200" s="5">
        <v>5727376.4749999996</v>
      </c>
      <c r="AI200" s="5">
        <v>5761226.5060000001</v>
      </c>
      <c r="AJ200" s="5">
        <v>6372119.432</v>
      </c>
      <c r="AK200" s="5">
        <v>6682578.568</v>
      </c>
      <c r="AL200" s="5">
        <v>5603711.5420000004</v>
      </c>
      <c r="AM200" s="5">
        <v>5181171.0420000004</v>
      </c>
      <c r="AN200" s="5">
        <v>5898904.3609999996</v>
      </c>
      <c r="AO200" s="5">
        <v>5178003.8810000001</v>
      </c>
      <c r="AP200" s="5">
        <v>4688745.0259999996</v>
      </c>
      <c r="AQ200" s="5">
        <v>4802052.3990000002</v>
      </c>
    </row>
    <row r="201" spans="1:43" hidden="1" x14ac:dyDescent="0.2">
      <c r="A201" s="3" t="s">
        <v>249</v>
      </c>
      <c r="B201" s="3" t="s">
        <v>151</v>
      </c>
      <c r="C201" s="3" t="s">
        <v>239</v>
      </c>
      <c r="D201" s="3" t="s">
        <v>194</v>
      </c>
      <c r="E201" s="3" t="s">
        <v>153</v>
      </c>
      <c r="F201" s="3" t="s">
        <v>262</v>
      </c>
      <c r="G201" s="6">
        <v>16.568000000000001</v>
      </c>
      <c r="H201" s="6">
        <v>16.501999999999999</v>
      </c>
      <c r="I201" s="6">
        <v>17.228000000000002</v>
      </c>
      <c r="J201" s="6">
        <v>15.971</v>
      </c>
      <c r="K201" s="6">
        <v>16.901</v>
      </c>
      <c r="L201" s="6">
        <v>18.805</v>
      </c>
      <c r="M201" s="6">
        <v>17.849</v>
      </c>
      <c r="N201" s="6">
        <v>18.353999999999999</v>
      </c>
      <c r="O201" s="6">
        <v>19.591000000000001</v>
      </c>
      <c r="P201" s="6">
        <v>17.475999999999999</v>
      </c>
      <c r="Q201" s="6">
        <v>17.666</v>
      </c>
      <c r="R201" s="6">
        <v>18.177</v>
      </c>
      <c r="S201" s="6">
        <v>17.045000000000002</v>
      </c>
      <c r="T201" s="6">
        <v>16.448</v>
      </c>
      <c r="U201" s="6">
        <v>17.414999999999999</v>
      </c>
      <c r="V201" s="6">
        <v>17.032</v>
      </c>
      <c r="W201" s="6">
        <v>16.93</v>
      </c>
      <c r="X201" s="6">
        <v>17.282</v>
      </c>
      <c r="Y201" s="6">
        <v>18.472000000000001</v>
      </c>
      <c r="Z201" s="6">
        <v>17.765999999999998</v>
      </c>
      <c r="AA201" s="6">
        <v>17.149000000000001</v>
      </c>
      <c r="AB201" s="6">
        <v>17.091000000000001</v>
      </c>
      <c r="AC201" s="6">
        <v>17.852</v>
      </c>
      <c r="AD201" s="6">
        <v>16.492000000000001</v>
      </c>
      <c r="AE201" s="6">
        <v>17.402000000000001</v>
      </c>
      <c r="AF201" s="6">
        <v>16.552</v>
      </c>
      <c r="AG201" s="6">
        <v>17.718</v>
      </c>
      <c r="AH201" s="6">
        <v>18.056000000000001</v>
      </c>
      <c r="AI201" s="6">
        <v>18.666</v>
      </c>
      <c r="AJ201" s="6">
        <v>19.773</v>
      </c>
      <c r="AK201" s="6">
        <v>19.425999999999998</v>
      </c>
      <c r="AL201" s="6">
        <v>18.381</v>
      </c>
      <c r="AM201" s="6">
        <v>17.736000000000001</v>
      </c>
      <c r="AN201" s="6">
        <v>18.777000000000001</v>
      </c>
      <c r="AO201" s="6">
        <v>17.606000000000002</v>
      </c>
      <c r="AP201" s="6">
        <v>18.196000000000002</v>
      </c>
      <c r="AQ201" s="6">
        <v>19.22</v>
      </c>
    </row>
    <row r="202" spans="1:43" hidden="1" x14ac:dyDescent="0.2">
      <c r="A202" s="3" t="s">
        <v>249</v>
      </c>
      <c r="B202" s="3" t="s">
        <v>151</v>
      </c>
      <c r="C202" s="3" t="s">
        <v>239</v>
      </c>
      <c r="D202" s="3" t="s">
        <v>194</v>
      </c>
      <c r="E202" s="3" t="s">
        <v>153</v>
      </c>
      <c r="F202" s="3" t="s">
        <v>244</v>
      </c>
      <c r="G202" s="6">
        <v>85.401135699999998</v>
      </c>
      <c r="H202" s="6">
        <v>84.346793899999994</v>
      </c>
      <c r="I202" s="6">
        <v>82.999933799999994</v>
      </c>
      <c r="J202" s="6">
        <v>82.986121199999999</v>
      </c>
      <c r="K202" s="6">
        <v>78.067569300000002</v>
      </c>
      <c r="L202" s="6">
        <v>79.773801500000005</v>
      </c>
      <c r="M202" s="6">
        <v>82.5104994</v>
      </c>
      <c r="N202" s="6">
        <v>81.920884900000004</v>
      </c>
      <c r="O202" s="6">
        <v>81.388041299999998</v>
      </c>
      <c r="P202" s="6">
        <v>78.316346199999998</v>
      </c>
      <c r="Q202" s="6">
        <v>82.300042700000006</v>
      </c>
      <c r="R202" s="6">
        <v>82.488093800000001</v>
      </c>
      <c r="S202" s="6">
        <v>82.094985100000002</v>
      </c>
      <c r="T202" s="6">
        <v>82.478501699999995</v>
      </c>
      <c r="U202" s="6">
        <v>85.159712900000002</v>
      </c>
      <c r="V202" s="6">
        <v>85.451709399999999</v>
      </c>
      <c r="W202" s="6">
        <v>83.625021399999994</v>
      </c>
      <c r="X202" s="6">
        <v>80.140943199999995</v>
      </c>
      <c r="Y202" s="6">
        <v>78.510784299999997</v>
      </c>
      <c r="Z202" s="6">
        <v>79.624151400000002</v>
      </c>
      <c r="AA202" s="6">
        <v>78.635456700000006</v>
      </c>
      <c r="AB202" s="6">
        <v>78.626006200000006</v>
      </c>
      <c r="AC202" s="6">
        <v>79.355680599999999</v>
      </c>
      <c r="AD202" s="6">
        <v>78.704101499999993</v>
      </c>
      <c r="AE202" s="6">
        <v>77.229130600000005</v>
      </c>
      <c r="AF202" s="6">
        <v>77.969481000000002</v>
      </c>
      <c r="AG202" s="6">
        <v>80.5704262</v>
      </c>
      <c r="AH202" s="6">
        <v>81.732337200000003</v>
      </c>
      <c r="AI202" s="6">
        <v>83.104521199999994</v>
      </c>
      <c r="AJ202" s="6">
        <v>84.381686700000003</v>
      </c>
      <c r="AK202" s="6">
        <v>82.480463200000003</v>
      </c>
      <c r="AL202" s="6">
        <v>81.872999300000004</v>
      </c>
      <c r="AM202" s="6">
        <v>81.407875300000001</v>
      </c>
      <c r="AN202" s="6">
        <v>80.285959099999999</v>
      </c>
      <c r="AO202" s="6">
        <v>80.742018900000005</v>
      </c>
      <c r="AP202" s="6">
        <v>81.8281554</v>
      </c>
      <c r="AQ202" s="6">
        <v>84.488318800000002</v>
      </c>
    </row>
    <row r="203" spans="1:43" hidden="1" x14ac:dyDescent="0.2">
      <c r="A203" s="3" t="s">
        <v>249</v>
      </c>
      <c r="B203" s="3" t="s">
        <v>151</v>
      </c>
      <c r="C203" s="3" t="s">
        <v>239</v>
      </c>
      <c r="D203" s="3" t="s">
        <v>194</v>
      </c>
      <c r="E203" s="3" t="s">
        <v>263</v>
      </c>
      <c r="F203" s="3" t="s">
        <v>255</v>
      </c>
      <c r="G203" s="4">
        <v>1235.7470000000001</v>
      </c>
      <c r="H203" s="4">
        <v>1264.7539999999999</v>
      </c>
      <c r="I203" s="4">
        <v>1352.2280000000001</v>
      </c>
      <c r="J203" s="4">
        <v>1387.576</v>
      </c>
      <c r="K203" s="4">
        <v>1263.011</v>
      </c>
      <c r="L203" s="4">
        <v>1217.595</v>
      </c>
      <c r="M203" s="4">
        <v>1207.5640000000001</v>
      </c>
      <c r="N203" s="4">
        <v>1311.6679999999999</v>
      </c>
      <c r="O203" s="4">
        <v>1130.8499999999999</v>
      </c>
      <c r="P203" s="4">
        <v>1115.6010000000001</v>
      </c>
      <c r="Q203" s="4">
        <v>966.31</v>
      </c>
      <c r="R203" s="4">
        <v>918.69500000000005</v>
      </c>
      <c r="S203" s="4">
        <v>1040.0830000000001</v>
      </c>
      <c r="T203" s="4">
        <v>1133.2750000000001</v>
      </c>
      <c r="U203" s="4">
        <v>1301.6510000000001</v>
      </c>
      <c r="V203" s="4">
        <v>1332.65</v>
      </c>
      <c r="W203" s="4">
        <v>1323.9960000000001</v>
      </c>
      <c r="X203" s="4">
        <v>1346</v>
      </c>
      <c r="Y203" s="4">
        <v>1555.8209999999999</v>
      </c>
      <c r="Z203" s="4">
        <v>1203.0309999999999</v>
      </c>
      <c r="AA203" s="4">
        <v>1181.251</v>
      </c>
      <c r="AB203" s="4">
        <v>1234.732</v>
      </c>
      <c r="AC203" s="4">
        <v>1257.393</v>
      </c>
      <c r="AD203" s="4">
        <v>1201.5830000000001</v>
      </c>
      <c r="AE203" s="4">
        <v>1174.03</v>
      </c>
      <c r="AF203" s="4">
        <v>1298.3869999999999</v>
      </c>
      <c r="AG203" s="4">
        <v>1270.2439999999999</v>
      </c>
      <c r="AH203" s="4">
        <v>1474.221</v>
      </c>
      <c r="AI203" s="4">
        <v>1487.175</v>
      </c>
      <c r="AJ203" s="4">
        <v>1550.8630000000001</v>
      </c>
      <c r="AK203" s="4">
        <v>1673.479</v>
      </c>
      <c r="AL203" s="4">
        <v>1406.7139999999999</v>
      </c>
      <c r="AM203" s="4">
        <v>1337.12</v>
      </c>
      <c r="AN203" s="4">
        <v>1430.2940000000001</v>
      </c>
      <c r="AO203" s="4">
        <v>1378.3689999999999</v>
      </c>
      <c r="AP203" s="4">
        <v>1158.903</v>
      </c>
      <c r="AQ203" s="4">
        <v>1249.998</v>
      </c>
    </row>
    <row r="204" spans="1:43" hidden="1" x14ac:dyDescent="0.2">
      <c r="A204" s="3" t="s">
        <v>249</v>
      </c>
      <c r="B204" s="3" t="s">
        <v>151</v>
      </c>
      <c r="C204" s="3" t="s">
        <v>239</v>
      </c>
      <c r="D204" s="3" t="s">
        <v>194</v>
      </c>
      <c r="E204" s="3" t="s">
        <v>263</v>
      </c>
      <c r="F204" s="3" t="s">
        <v>245</v>
      </c>
      <c r="G204" s="5">
        <v>2636715.4619999998</v>
      </c>
      <c r="H204" s="5">
        <v>2624887.3659999999</v>
      </c>
      <c r="I204" s="5">
        <v>2861961.0929999999</v>
      </c>
      <c r="J204" s="5">
        <v>3122842.5610000002</v>
      </c>
      <c r="K204" s="5">
        <v>2801180.52</v>
      </c>
      <c r="L204" s="5">
        <v>2730917.4759999998</v>
      </c>
      <c r="M204" s="5">
        <v>2581248.8859999999</v>
      </c>
      <c r="N204" s="5">
        <v>2747251.662</v>
      </c>
      <c r="O204" s="5">
        <v>2417724.0049999999</v>
      </c>
      <c r="P204" s="5">
        <v>2461941.7889999999</v>
      </c>
      <c r="Q204" s="5">
        <v>2192952.34</v>
      </c>
      <c r="R204" s="5">
        <v>2104574.8790000002</v>
      </c>
      <c r="S204" s="5">
        <v>2381142.8530000001</v>
      </c>
      <c r="T204" s="5">
        <v>2614466.3659999999</v>
      </c>
      <c r="U204" s="5">
        <v>3089505.3930000002</v>
      </c>
      <c r="V204" s="5">
        <v>3110487.8119999999</v>
      </c>
      <c r="W204" s="5">
        <v>3077930.0780000002</v>
      </c>
      <c r="X204" s="5">
        <v>3181316.3160000001</v>
      </c>
      <c r="Y204" s="5">
        <v>3817449.4649999999</v>
      </c>
      <c r="Z204" s="5">
        <v>2953508.6979999999</v>
      </c>
      <c r="AA204" s="5">
        <v>2854719.9849999999</v>
      </c>
      <c r="AB204" s="5">
        <v>3056342.6340000001</v>
      </c>
      <c r="AC204" s="5">
        <v>2980371.861</v>
      </c>
      <c r="AD204" s="5">
        <v>2807300.4739999999</v>
      </c>
      <c r="AE204" s="5">
        <v>2753137.9750000001</v>
      </c>
      <c r="AF204" s="5">
        <v>3036565.2859999998</v>
      </c>
      <c r="AG204" s="5">
        <v>3067633.4840000002</v>
      </c>
      <c r="AH204" s="5">
        <v>3651306.1409999998</v>
      </c>
      <c r="AI204" s="5">
        <v>3673349.6949999998</v>
      </c>
      <c r="AJ204" s="5">
        <v>3765557.6770000001</v>
      </c>
      <c r="AK204" s="5">
        <v>4304393.3540000003</v>
      </c>
      <c r="AL204" s="5">
        <v>3608563.0019999999</v>
      </c>
      <c r="AM204" s="5">
        <v>3565376.4720000001</v>
      </c>
      <c r="AN204" s="5">
        <v>3753474.7769999998</v>
      </c>
      <c r="AO204" s="5">
        <v>3642026.2850000001</v>
      </c>
      <c r="AP204" s="5">
        <v>3096731.159</v>
      </c>
      <c r="AQ204" s="5">
        <v>3234280.6370000001</v>
      </c>
    </row>
    <row r="205" spans="1:43" hidden="1" x14ac:dyDescent="0.2">
      <c r="A205" s="3" t="s">
        <v>249</v>
      </c>
      <c r="B205" s="3" t="s">
        <v>151</v>
      </c>
      <c r="C205" s="3" t="s">
        <v>239</v>
      </c>
      <c r="D205" s="3" t="s">
        <v>194</v>
      </c>
      <c r="E205" s="3" t="s">
        <v>263</v>
      </c>
      <c r="F205" s="3" t="s">
        <v>262</v>
      </c>
      <c r="G205" s="6">
        <v>13.627000000000001</v>
      </c>
      <c r="H205" s="6">
        <v>12.941000000000001</v>
      </c>
      <c r="I205" s="6">
        <v>13.157999999999999</v>
      </c>
      <c r="J205" s="6">
        <v>12.019</v>
      </c>
      <c r="K205" s="6">
        <v>11.468</v>
      </c>
      <c r="L205" s="6">
        <v>11.356999999999999</v>
      </c>
      <c r="M205" s="6">
        <v>11.398999999999999</v>
      </c>
      <c r="N205" s="6">
        <v>13.348000000000001</v>
      </c>
      <c r="O205" s="6">
        <v>12.256</v>
      </c>
      <c r="P205" s="6">
        <v>12.648</v>
      </c>
      <c r="Q205" s="6">
        <v>12.036</v>
      </c>
      <c r="R205" s="6">
        <v>10.968999999999999</v>
      </c>
      <c r="S205" s="6">
        <v>11.477</v>
      </c>
      <c r="T205" s="6">
        <v>11.154</v>
      </c>
      <c r="U205" s="6">
        <v>11.619</v>
      </c>
      <c r="V205" s="6">
        <v>11.680999999999999</v>
      </c>
      <c r="W205" s="6">
        <v>12.215999999999999</v>
      </c>
      <c r="X205" s="6">
        <v>12.76</v>
      </c>
      <c r="Y205" s="6">
        <v>12.79</v>
      </c>
      <c r="Z205" s="6">
        <v>12.385</v>
      </c>
      <c r="AA205" s="6">
        <v>11.653</v>
      </c>
      <c r="AB205" s="6">
        <v>11.827</v>
      </c>
      <c r="AC205" s="6">
        <v>11.718</v>
      </c>
      <c r="AD205" s="6">
        <v>12.222</v>
      </c>
      <c r="AE205" s="6">
        <v>11.62</v>
      </c>
      <c r="AF205" s="6">
        <v>11.913</v>
      </c>
      <c r="AG205" s="6">
        <v>12.071</v>
      </c>
      <c r="AH205" s="6">
        <v>11.853999999999999</v>
      </c>
      <c r="AI205" s="6">
        <v>11.944000000000001</v>
      </c>
      <c r="AJ205" s="6">
        <v>11.773</v>
      </c>
      <c r="AK205" s="6">
        <v>11.766</v>
      </c>
      <c r="AL205" s="6">
        <v>11.314</v>
      </c>
      <c r="AM205" s="6">
        <v>11.064</v>
      </c>
      <c r="AN205" s="6">
        <v>11.292999999999999</v>
      </c>
      <c r="AO205" s="6">
        <v>11.670999999999999</v>
      </c>
      <c r="AP205" s="6">
        <v>11.205</v>
      </c>
      <c r="AQ205" s="6">
        <v>12.6</v>
      </c>
    </row>
    <row r="206" spans="1:43" hidden="1" x14ac:dyDescent="0.2">
      <c r="A206" s="3" t="s">
        <v>249</v>
      </c>
      <c r="B206" s="3" t="s">
        <v>151</v>
      </c>
      <c r="C206" s="3" t="s">
        <v>239</v>
      </c>
      <c r="D206" s="3" t="s">
        <v>194</v>
      </c>
      <c r="E206" s="3" t="s">
        <v>263</v>
      </c>
      <c r="F206" s="3" t="s">
        <v>244</v>
      </c>
      <c r="G206" s="6">
        <v>82.000230500000001</v>
      </c>
      <c r="H206" s="6">
        <v>80.892239599999996</v>
      </c>
      <c r="I206" s="6">
        <v>78.766336499999994</v>
      </c>
      <c r="J206" s="6">
        <v>79.471949199999997</v>
      </c>
      <c r="K206" s="6">
        <v>78.338728000000003</v>
      </c>
      <c r="L206" s="6">
        <v>74.292308800000001</v>
      </c>
      <c r="M206" s="6">
        <v>76.056446899999997</v>
      </c>
      <c r="N206" s="6">
        <v>78.591181399999996</v>
      </c>
      <c r="O206" s="6">
        <v>77.171494600000003</v>
      </c>
      <c r="P206" s="6">
        <v>80.269983499999995</v>
      </c>
      <c r="Q206" s="6">
        <v>78.176429299999995</v>
      </c>
      <c r="R206" s="6">
        <v>80.120489199999994</v>
      </c>
      <c r="S206" s="6">
        <v>81.425764000000001</v>
      </c>
      <c r="T206" s="6">
        <v>81.426768800000005</v>
      </c>
      <c r="U206" s="6">
        <v>81.385587299999997</v>
      </c>
      <c r="V206" s="6">
        <v>82.228446599999998</v>
      </c>
      <c r="W206" s="6">
        <v>82.6909761</v>
      </c>
      <c r="X206" s="6">
        <v>82.162406500000003</v>
      </c>
      <c r="Y206" s="6">
        <v>81.174244299999998</v>
      </c>
      <c r="Z206" s="6">
        <v>82.104431899999994</v>
      </c>
      <c r="AA206" s="6">
        <v>82.877539499999997</v>
      </c>
      <c r="AB206" s="6">
        <v>82.671184800000006</v>
      </c>
      <c r="AC206" s="6">
        <v>82.6152838</v>
      </c>
      <c r="AD206" s="6">
        <v>80.246364600000007</v>
      </c>
      <c r="AE206" s="6">
        <v>81.332460900000001</v>
      </c>
      <c r="AF206" s="6">
        <v>78.849179800000002</v>
      </c>
      <c r="AG206" s="6">
        <v>79.074793600000007</v>
      </c>
      <c r="AH206" s="6">
        <v>80.123561199999997</v>
      </c>
      <c r="AI206" s="6">
        <v>76.321685599999995</v>
      </c>
      <c r="AJ206" s="6">
        <v>77.183060100000006</v>
      </c>
      <c r="AK206" s="6">
        <v>73.872720000000001</v>
      </c>
      <c r="AL206" s="6">
        <v>74.422256700000005</v>
      </c>
      <c r="AM206" s="6">
        <v>72.405752699999994</v>
      </c>
      <c r="AN206" s="6">
        <v>73.331360099999998</v>
      </c>
      <c r="AO206" s="6">
        <v>73.676980400000005</v>
      </c>
      <c r="AP206" s="6">
        <v>74.472952300000003</v>
      </c>
      <c r="AQ206" s="6">
        <v>78.938642000000002</v>
      </c>
    </row>
    <row r="207" spans="1:43" hidden="1" x14ac:dyDescent="0.2">
      <c r="A207" s="3" t="s">
        <v>249</v>
      </c>
      <c r="B207" s="3" t="s">
        <v>151</v>
      </c>
      <c r="C207" s="3" t="s">
        <v>239</v>
      </c>
      <c r="D207" s="3" t="s">
        <v>195</v>
      </c>
      <c r="E207" s="3" t="s">
        <v>266</v>
      </c>
      <c r="F207" s="3" t="s">
        <v>255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4">
        <v>4.5570000000000004</v>
      </c>
      <c r="S207" s="4">
        <v>8.6769999999999996</v>
      </c>
      <c r="T207" s="4">
        <v>6.8209999999999997</v>
      </c>
      <c r="U207" s="4">
        <v>8.4700000000000006</v>
      </c>
      <c r="V207" s="4">
        <v>13.789</v>
      </c>
      <c r="W207" s="4">
        <v>12.712</v>
      </c>
      <c r="X207" s="4">
        <v>16.582000000000001</v>
      </c>
      <c r="Y207" s="4">
        <v>9.2189999999999994</v>
      </c>
      <c r="Z207" s="4">
        <v>10.051</v>
      </c>
      <c r="AA207" s="4">
        <v>13.438000000000001</v>
      </c>
      <c r="AB207" s="4">
        <v>11.907</v>
      </c>
      <c r="AC207" s="4">
        <v>9.9760000000000009</v>
      </c>
      <c r="AD207" s="4">
        <v>13.284000000000001</v>
      </c>
      <c r="AE207" s="4">
        <v>13.298999999999999</v>
      </c>
      <c r="AF207" s="4">
        <v>19.067</v>
      </c>
      <c r="AG207" s="4">
        <v>17.523</v>
      </c>
      <c r="AH207" s="4">
        <v>17.07</v>
      </c>
      <c r="AI207" s="4">
        <v>14.746</v>
      </c>
      <c r="AJ207" s="4">
        <v>9.9550000000000001</v>
      </c>
      <c r="AK207" s="4">
        <v>14.483000000000001</v>
      </c>
      <c r="AL207" s="4">
        <v>14.348000000000001</v>
      </c>
      <c r="AM207" s="4">
        <v>6.5650000000000004</v>
      </c>
      <c r="AN207" s="4">
        <v>9.7119999999999997</v>
      </c>
      <c r="AO207" s="4">
        <v>10.948</v>
      </c>
      <c r="AP207" s="4">
        <v>10.003</v>
      </c>
      <c r="AQ207" s="4">
        <v>12.827999999999999</v>
      </c>
    </row>
    <row r="208" spans="1:43" hidden="1" x14ac:dyDescent="0.2">
      <c r="A208" s="3" t="s">
        <v>249</v>
      </c>
      <c r="B208" s="3" t="s">
        <v>151</v>
      </c>
      <c r="C208" s="3" t="s">
        <v>239</v>
      </c>
      <c r="D208" s="3" t="s">
        <v>195</v>
      </c>
      <c r="E208" s="3" t="s">
        <v>266</v>
      </c>
      <c r="F208" s="3" t="s">
        <v>245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8127.3490000000002</v>
      </c>
      <c r="S208" s="5">
        <v>15205.289000000001</v>
      </c>
      <c r="T208" s="5">
        <v>11670.502</v>
      </c>
      <c r="U208" s="5">
        <v>15204.74</v>
      </c>
      <c r="V208" s="5">
        <v>26064.634999999998</v>
      </c>
      <c r="W208" s="5">
        <v>30732.54</v>
      </c>
      <c r="X208" s="5">
        <v>36161.14</v>
      </c>
      <c r="Y208" s="5">
        <v>18066.75</v>
      </c>
      <c r="Z208" s="5">
        <v>23227.137999999999</v>
      </c>
      <c r="AA208" s="5">
        <v>25130.368999999999</v>
      </c>
      <c r="AB208" s="5">
        <v>21353.957999999999</v>
      </c>
      <c r="AC208" s="5">
        <v>19225.398000000001</v>
      </c>
      <c r="AD208" s="5">
        <v>23752.794000000002</v>
      </c>
      <c r="AE208" s="5">
        <v>26723.786</v>
      </c>
      <c r="AF208" s="5">
        <v>34629.368000000002</v>
      </c>
      <c r="AG208" s="5">
        <v>33083.51</v>
      </c>
      <c r="AH208" s="5">
        <v>33539.800000000003</v>
      </c>
      <c r="AI208" s="5">
        <v>29622.327000000001</v>
      </c>
      <c r="AJ208" s="5">
        <v>19686.172999999999</v>
      </c>
      <c r="AK208" s="5">
        <v>32747.171999999999</v>
      </c>
      <c r="AL208" s="5">
        <v>41616.036999999997</v>
      </c>
      <c r="AM208" s="5">
        <v>18085.118999999999</v>
      </c>
      <c r="AN208" s="5">
        <v>29080.147000000001</v>
      </c>
      <c r="AO208" s="5">
        <v>34642.864999999998</v>
      </c>
      <c r="AP208" s="5">
        <v>31852.357</v>
      </c>
      <c r="AQ208" s="5">
        <v>37618.205000000002</v>
      </c>
    </row>
    <row r="209" spans="1:43" hidden="1" x14ac:dyDescent="0.2">
      <c r="A209" s="3" t="s">
        <v>249</v>
      </c>
      <c r="B209" s="3" t="s">
        <v>151</v>
      </c>
      <c r="C209" s="3" t="s">
        <v>239</v>
      </c>
      <c r="D209" s="3" t="s">
        <v>195</v>
      </c>
      <c r="E209" s="3" t="s">
        <v>266</v>
      </c>
      <c r="F209" s="3" t="s">
        <v>262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6">
        <v>5.3999999999999999E-2</v>
      </c>
      <c r="S209" s="6">
        <v>9.6000000000000002E-2</v>
      </c>
      <c r="T209" s="6">
        <v>6.7000000000000004E-2</v>
      </c>
      <c r="U209" s="6">
        <v>7.5999999999999998E-2</v>
      </c>
      <c r="V209" s="6">
        <v>0.121</v>
      </c>
      <c r="W209" s="6">
        <v>0.11700000000000001</v>
      </c>
      <c r="X209" s="6">
        <v>0.157</v>
      </c>
      <c r="Y209" s="6">
        <v>7.5999999999999998E-2</v>
      </c>
      <c r="Z209" s="6">
        <v>0.10299999999999999</v>
      </c>
      <c r="AA209" s="6">
        <v>0.13300000000000001</v>
      </c>
      <c r="AB209" s="6">
        <v>0.114</v>
      </c>
      <c r="AC209" s="6">
        <v>9.2999999999999999E-2</v>
      </c>
      <c r="AD209" s="6">
        <v>0.13500000000000001</v>
      </c>
      <c r="AE209" s="6">
        <v>0.13200000000000001</v>
      </c>
      <c r="AF209" s="6">
        <v>0.17499999999999999</v>
      </c>
      <c r="AG209" s="6">
        <v>0.16700000000000001</v>
      </c>
      <c r="AH209" s="6">
        <v>0.13700000000000001</v>
      </c>
      <c r="AI209" s="6">
        <v>0.11799999999999999</v>
      </c>
      <c r="AJ209" s="6">
        <v>7.5999999999999998E-2</v>
      </c>
      <c r="AK209" s="6">
        <v>0.10199999999999999</v>
      </c>
      <c r="AL209" s="6">
        <v>0.115</v>
      </c>
      <c r="AM209" s="6">
        <v>5.3999999999999999E-2</v>
      </c>
      <c r="AN209" s="6">
        <v>7.6999999999999999E-2</v>
      </c>
      <c r="AO209" s="6">
        <v>9.2999999999999999E-2</v>
      </c>
      <c r="AP209" s="6">
        <v>9.7000000000000003E-2</v>
      </c>
      <c r="AQ209" s="6">
        <v>0.129</v>
      </c>
    </row>
    <row r="210" spans="1:43" hidden="1" x14ac:dyDescent="0.2">
      <c r="A210" s="3" t="s">
        <v>249</v>
      </c>
      <c r="B210" s="3" t="s">
        <v>151</v>
      </c>
      <c r="C210" s="3" t="s">
        <v>239</v>
      </c>
      <c r="D210" s="3" t="s">
        <v>195</v>
      </c>
      <c r="E210" s="3" t="s">
        <v>266</v>
      </c>
      <c r="F210" s="3" t="s">
        <v>244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6">
        <v>1.1416029999999999</v>
      </c>
      <c r="S210" s="6">
        <v>1.2231418000000001</v>
      </c>
      <c r="T210" s="6">
        <v>1.2128494000000001</v>
      </c>
      <c r="U210" s="6">
        <v>1.5258062999999999</v>
      </c>
      <c r="V210" s="6">
        <v>1.8757747</v>
      </c>
      <c r="W210" s="6">
        <v>3.2688142</v>
      </c>
      <c r="X210" s="6">
        <v>3.5240024999999999</v>
      </c>
      <c r="Y210" s="6">
        <v>2.1784699999999999</v>
      </c>
      <c r="Z210" s="6">
        <v>2.1877504000000001</v>
      </c>
      <c r="AA210" s="6">
        <v>1.5842312999999999</v>
      </c>
      <c r="AB210" s="6">
        <v>1.3913671999999999</v>
      </c>
      <c r="AC210" s="6">
        <v>1.3774835000000001</v>
      </c>
      <c r="AD210" s="6">
        <v>1.6749388000000001</v>
      </c>
      <c r="AE210" s="6">
        <v>1.8863904</v>
      </c>
      <c r="AF210" s="6">
        <v>2.1476806000000002</v>
      </c>
      <c r="AG210" s="6">
        <v>2.0428106000000001</v>
      </c>
      <c r="AH210" s="6">
        <v>1.9898233000000001</v>
      </c>
      <c r="AI210" s="6">
        <v>1.7304900999999999</v>
      </c>
      <c r="AJ210" s="6">
        <v>1.5600164000000001</v>
      </c>
      <c r="AK210" s="6">
        <v>2.7517045000000002</v>
      </c>
      <c r="AL210" s="6">
        <v>2.9194703</v>
      </c>
      <c r="AM210" s="6">
        <v>1.3953967</v>
      </c>
      <c r="AN210" s="6">
        <v>1.6088404000000001</v>
      </c>
      <c r="AO210" s="6">
        <v>1.7776244999999999</v>
      </c>
      <c r="AP210" s="6">
        <v>1.7337613000000001</v>
      </c>
      <c r="AQ210" s="6">
        <v>3.1358921</v>
      </c>
    </row>
    <row r="211" spans="1:43" hidden="1" x14ac:dyDescent="0.2">
      <c r="A211" s="3" t="s">
        <v>249</v>
      </c>
      <c r="B211" s="3" t="s">
        <v>151</v>
      </c>
      <c r="C211" s="3" t="s">
        <v>239</v>
      </c>
      <c r="D211" s="3" t="s">
        <v>240</v>
      </c>
      <c r="E211" s="3" t="s">
        <v>153</v>
      </c>
      <c r="F211" s="3" t="s">
        <v>243</v>
      </c>
      <c r="G211" s="6">
        <v>98.17</v>
      </c>
      <c r="H211" s="6">
        <v>98.465999999999994</v>
      </c>
      <c r="I211" s="6">
        <v>98.424000000000007</v>
      </c>
      <c r="J211" s="6">
        <v>98.652000000000001</v>
      </c>
      <c r="K211" s="6">
        <v>98.82</v>
      </c>
      <c r="L211" s="6">
        <v>98.8</v>
      </c>
      <c r="M211" s="6">
        <v>98.599000000000004</v>
      </c>
      <c r="N211" s="6">
        <v>97.558999999999997</v>
      </c>
      <c r="O211" s="6">
        <v>97.992999999999995</v>
      </c>
      <c r="P211" s="6">
        <v>98.349000000000004</v>
      </c>
      <c r="Q211" s="6">
        <v>98.1</v>
      </c>
      <c r="R211" s="6">
        <v>97.665000000000006</v>
      </c>
      <c r="S211" s="6">
        <v>98.09</v>
      </c>
      <c r="T211" s="6">
        <v>98.164000000000001</v>
      </c>
      <c r="U211" s="6">
        <v>97.95</v>
      </c>
      <c r="V211" s="6">
        <v>97.81</v>
      </c>
      <c r="W211" s="6">
        <v>98.072999999999993</v>
      </c>
      <c r="X211" s="6">
        <v>97.694999999999993</v>
      </c>
      <c r="Y211" s="6">
        <v>98.894000000000005</v>
      </c>
      <c r="Z211" s="6">
        <v>98.206999999999994</v>
      </c>
      <c r="AA211" s="6">
        <v>97.813000000000002</v>
      </c>
      <c r="AB211" s="6">
        <v>97.021000000000001</v>
      </c>
      <c r="AC211" s="6">
        <v>96.977000000000004</v>
      </c>
      <c r="AD211" s="6">
        <v>97.733999999999995</v>
      </c>
      <c r="AE211" s="6">
        <v>98.567999999999998</v>
      </c>
      <c r="AF211" s="6">
        <v>98.754000000000005</v>
      </c>
      <c r="AG211" s="6">
        <v>98.376999999999995</v>
      </c>
      <c r="AH211" s="6">
        <v>97.521000000000001</v>
      </c>
      <c r="AI211" s="6">
        <v>98.149000000000001</v>
      </c>
      <c r="AJ211" s="6">
        <v>98.070999999999998</v>
      </c>
      <c r="AK211" s="6">
        <v>98.019000000000005</v>
      </c>
      <c r="AL211" s="6">
        <v>98.174000000000007</v>
      </c>
      <c r="AM211" s="6">
        <v>95.393000000000001</v>
      </c>
      <c r="AN211" s="6">
        <v>96.954999999999998</v>
      </c>
      <c r="AO211" s="6">
        <v>97.849000000000004</v>
      </c>
      <c r="AP211" s="6">
        <v>96.260999999999996</v>
      </c>
      <c r="AQ211" s="6">
        <v>96.887</v>
      </c>
    </row>
    <row r="212" spans="1:43" hidden="1" x14ac:dyDescent="0.2">
      <c r="A212" s="3" t="s">
        <v>249</v>
      </c>
      <c r="B212" s="3" t="s">
        <v>151</v>
      </c>
      <c r="C212" s="3" t="s">
        <v>239</v>
      </c>
      <c r="D212" s="3" t="s">
        <v>240</v>
      </c>
      <c r="E212" s="3" t="s">
        <v>263</v>
      </c>
      <c r="F212" s="3" t="s">
        <v>243</v>
      </c>
      <c r="G212" s="6">
        <v>19.841000000000001</v>
      </c>
      <c r="H212" s="6">
        <v>20.183</v>
      </c>
      <c r="I212" s="6">
        <v>20.561</v>
      </c>
      <c r="J212" s="6">
        <v>15.996</v>
      </c>
      <c r="K212" s="6">
        <v>23.76</v>
      </c>
      <c r="L212" s="6">
        <v>16.675000000000001</v>
      </c>
      <c r="M212" s="6">
        <v>18.087</v>
      </c>
      <c r="N212" s="6">
        <v>18.486000000000001</v>
      </c>
      <c r="O212" s="6">
        <v>18.853999999999999</v>
      </c>
      <c r="P212" s="6">
        <v>14.769</v>
      </c>
      <c r="Q212" s="6">
        <v>9.798</v>
      </c>
      <c r="R212" s="6">
        <v>13.196999999999999</v>
      </c>
      <c r="S212" s="6">
        <v>14.944000000000001</v>
      </c>
      <c r="T212" s="6">
        <v>18.681000000000001</v>
      </c>
      <c r="U212" s="6">
        <v>19.242000000000001</v>
      </c>
      <c r="V212" s="6">
        <v>20.582999999999998</v>
      </c>
      <c r="W212" s="6">
        <v>20.542999999999999</v>
      </c>
      <c r="X212" s="6">
        <v>18.875</v>
      </c>
      <c r="Y212" s="6">
        <v>16.588000000000001</v>
      </c>
      <c r="Z212" s="6">
        <v>14.802</v>
      </c>
      <c r="AA212" s="6">
        <v>14.141</v>
      </c>
      <c r="AB212" s="6">
        <v>11.422000000000001</v>
      </c>
      <c r="AC212" s="6">
        <v>16.768000000000001</v>
      </c>
      <c r="AD212" s="6">
        <v>18.564</v>
      </c>
      <c r="AE212" s="6">
        <v>22.178000000000001</v>
      </c>
      <c r="AF212" s="6">
        <v>21.887</v>
      </c>
      <c r="AG212" s="6">
        <v>23.169</v>
      </c>
      <c r="AH212" s="6">
        <v>28.216999999999999</v>
      </c>
      <c r="AI212" s="6">
        <v>27.943000000000001</v>
      </c>
      <c r="AJ212" s="6">
        <v>25.744</v>
      </c>
      <c r="AK212" s="6">
        <v>26.216000000000001</v>
      </c>
      <c r="AL212" s="6">
        <v>27.710999999999999</v>
      </c>
      <c r="AM212" s="6">
        <v>34.332999999999998</v>
      </c>
      <c r="AN212" s="6">
        <v>39.676000000000002</v>
      </c>
      <c r="AO212" s="6">
        <v>38.576999999999998</v>
      </c>
      <c r="AP212" s="6">
        <v>36.987000000000002</v>
      </c>
      <c r="AQ212" s="6">
        <v>39.177</v>
      </c>
    </row>
    <row r="213" spans="1:43" hidden="1" x14ac:dyDescent="0.2">
      <c r="A213" s="3" t="s">
        <v>249</v>
      </c>
      <c r="B213" s="3" t="s">
        <v>151</v>
      </c>
      <c r="C213" s="3" t="s">
        <v>239</v>
      </c>
      <c r="D213" s="3" t="s">
        <v>264</v>
      </c>
      <c r="E213" s="3" t="s">
        <v>263</v>
      </c>
      <c r="F213" s="3" t="s">
        <v>243</v>
      </c>
      <c r="G213" s="6">
        <v>83.998000000000005</v>
      </c>
      <c r="H213" s="6">
        <v>84.566999999999993</v>
      </c>
      <c r="I213" s="6">
        <v>85.692999999999998</v>
      </c>
      <c r="J213" s="6">
        <v>87.844999999999999</v>
      </c>
      <c r="K213" s="6">
        <v>86.617999999999995</v>
      </c>
      <c r="L213" s="6">
        <v>84.165999999999997</v>
      </c>
      <c r="M213" s="6">
        <v>86.356999999999999</v>
      </c>
      <c r="N213" s="6">
        <v>85.403000000000006</v>
      </c>
      <c r="O213" s="6">
        <v>86.433000000000007</v>
      </c>
      <c r="P213" s="6">
        <v>87.475999999999999</v>
      </c>
      <c r="Q213" s="6">
        <v>86.438000000000002</v>
      </c>
      <c r="R213" s="6">
        <v>83.677999999999997</v>
      </c>
      <c r="S213" s="6">
        <v>83.495999999999995</v>
      </c>
      <c r="T213" s="6">
        <v>87.668000000000006</v>
      </c>
      <c r="U213" s="6">
        <v>89.707999999999998</v>
      </c>
      <c r="V213" s="6">
        <v>89.429000000000002</v>
      </c>
      <c r="W213" s="6">
        <v>91.212000000000003</v>
      </c>
      <c r="X213" s="6">
        <v>86.438999999999993</v>
      </c>
      <c r="Y213" s="6">
        <v>88.221000000000004</v>
      </c>
      <c r="Z213" s="6">
        <v>82.167000000000002</v>
      </c>
      <c r="AA213" s="6">
        <v>89.102000000000004</v>
      </c>
      <c r="AB213" s="6">
        <v>88.465000000000003</v>
      </c>
      <c r="AC213" s="6">
        <v>88.513999999999996</v>
      </c>
      <c r="AD213" s="6">
        <v>88.233000000000004</v>
      </c>
      <c r="AE213" s="6">
        <v>87.926000000000002</v>
      </c>
      <c r="AF213" s="6">
        <v>89.302000000000007</v>
      </c>
      <c r="AG213" s="6">
        <v>91.39</v>
      </c>
      <c r="AH213" s="6">
        <v>90.867000000000004</v>
      </c>
      <c r="AI213" s="6">
        <v>87.742000000000004</v>
      </c>
      <c r="AJ213" s="6">
        <v>86.191000000000003</v>
      </c>
      <c r="AK213" s="6">
        <v>87.341999999999999</v>
      </c>
      <c r="AL213" s="6">
        <v>87.471000000000004</v>
      </c>
      <c r="AM213" s="6">
        <v>81.852000000000004</v>
      </c>
      <c r="AN213" s="6">
        <v>82.632999999999996</v>
      </c>
      <c r="AO213" s="6">
        <v>82.867000000000004</v>
      </c>
      <c r="AP213" s="6">
        <v>82.825000000000003</v>
      </c>
      <c r="AQ213" s="6">
        <v>83.478999999999999</v>
      </c>
    </row>
    <row r="214" spans="1:43" hidden="1" x14ac:dyDescent="0.2">
      <c r="A214" s="3" t="s">
        <v>249</v>
      </c>
      <c r="B214" s="3" t="s">
        <v>151</v>
      </c>
      <c r="C214" s="3" t="s">
        <v>239</v>
      </c>
      <c r="D214" s="3" t="s">
        <v>265</v>
      </c>
      <c r="E214" s="3" t="s">
        <v>153</v>
      </c>
      <c r="F214" s="3" t="s">
        <v>243</v>
      </c>
      <c r="G214" s="6">
        <v>1.738</v>
      </c>
      <c r="H214" s="6">
        <v>2.0680000000000001</v>
      </c>
      <c r="I214" s="6">
        <v>1.3959999999999999</v>
      </c>
      <c r="J214" s="6">
        <v>1.1779999999999999</v>
      </c>
      <c r="K214" s="6">
        <v>0.41399999999999998</v>
      </c>
      <c r="L214" s="6">
        <v>2.0379999999999998</v>
      </c>
      <c r="M214" s="6">
        <v>1.6910000000000001</v>
      </c>
      <c r="N214" s="6">
        <v>1.262</v>
      </c>
      <c r="O214" s="6">
        <v>1.3009999999999999</v>
      </c>
      <c r="P214" s="6">
        <v>1.3620000000000001</v>
      </c>
      <c r="Q214" s="6">
        <v>1.0289999999999999</v>
      </c>
      <c r="R214" s="6">
        <v>1.214</v>
      </c>
      <c r="S214" s="6">
        <v>0.70599999999999996</v>
      </c>
      <c r="T214" s="6">
        <v>0.63500000000000001</v>
      </c>
      <c r="U214" s="6">
        <v>0.72299999999999998</v>
      </c>
      <c r="V214" s="6">
        <v>1.202</v>
      </c>
      <c r="W214" s="6">
        <v>1.506</v>
      </c>
      <c r="X214" s="6">
        <v>2.85</v>
      </c>
      <c r="Y214" s="6">
        <v>2.48</v>
      </c>
      <c r="Z214" s="6">
        <v>2.8380000000000001</v>
      </c>
      <c r="AA214" s="6">
        <v>3.27</v>
      </c>
      <c r="AB214" s="6">
        <v>3.4409999999999998</v>
      </c>
      <c r="AC214" s="6">
        <v>2.3679999999999999</v>
      </c>
      <c r="AD214" s="6">
        <v>3.1829999999999998</v>
      </c>
      <c r="AE214" s="6">
        <v>1.885</v>
      </c>
      <c r="AF214" s="6">
        <v>3.157</v>
      </c>
      <c r="AG214" s="6">
        <v>2.9470000000000001</v>
      </c>
      <c r="AH214" s="6">
        <v>3.4830000000000001</v>
      </c>
      <c r="AI214" s="6">
        <v>1.9890000000000001</v>
      </c>
      <c r="AJ214" s="6">
        <v>1.05</v>
      </c>
      <c r="AK214" s="6">
        <v>2.871</v>
      </c>
      <c r="AL214" s="6">
        <v>1.9670000000000001</v>
      </c>
      <c r="AM214" s="6">
        <v>0.70699999999999996</v>
      </c>
      <c r="AN214" s="8">
        <v>0</v>
      </c>
      <c r="AO214" s="8">
        <v>0</v>
      </c>
      <c r="AP214" s="8">
        <v>0</v>
      </c>
      <c r="AQ214" s="8">
        <v>0</v>
      </c>
    </row>
    <row r="215" spans="1:43" hidden="1" x14ac:dyDescent="0.2">
      <c r="A215" s="3" t="s">
        <v>249</v>
      </c>
      <c r="B215" s="3" t="s">
        <v>151</v>
      </c>
      <c r="C215" s="3" t="s">
        <v>239</v>
      </c>
      <c r="D215" s="3" t="s">
        <v>265</v>
      </c>
      <c r="E215" s="3" t="s">
        <v>263</v>
      </c>
      <c r="F215" s="3" t="s">
        <v>243</v>
      </c>
      <c r="G215" s="6">
        <v>97.513000000000005</v>
      </c>
      <c r="H215" s="6">
        <v>97.963999999999999</v>
      </c>
      <c r="I215" s="6">
        <v>98.105000000000004</v>
      </c>
      <c r="J215" s="6">
        <v>98.293000000000006</v>
      </c>
      <c r="K215" s="6">
        <v>97.747</v>
      </c>
      <c r="L215" s="6">
        <v>97.033000000000001</v>
      </c>
      <c r="M215" s="6">
        <v>97.813000000000002</v>
      </c>
      <c r="N215" s="6">
        <v>96.355999999999995</v>
      </c>
      <c r="O215" s="6">
        <v>97.058000000000007</v>
      </c>
      <c r="P215" s="6">
        <v>97.403000000000006</v>
      </c>
      <c r="Q215" s="6">
        <v>97.539000000000001</v>
      </c>
      <c r="R215" s="6">
        <v>96.164000000000001</v>
      </c>
      <c r="S215" s="6">
        <v>97.409000000000006</v>
      </c>
      <c r="T215" s="6">
        <v>97.787999999999997</v>
      </c>
      <c r="U215" s="6">
        <v>96.024000000000001</v>
      </c>
      <c r="V215" s="6">
        <v>95.585999999999999</v>
      </c>
      <c r="W215" s="6">
        <v>98.894000000000005</v>
      </c>
      <c r="X215" s="6">
        <v>99.367000000000004</v>
      </c>
      <c r="Y215" s="6">
        <v>99.325999999999993</v>
      </c>
      <c r="Z215" s="6">
        <v>99.343999999999994</v>
      </c>
      <c r="AA215" s="6">
        <v>98.521000000000001</v>
      </c>
      <c r="AB215" s="6">
        <v>98.691999999999993</v>
      </c>
      <c r="AC215" s="6">
        <v>98.231999999999999</v>
      </c>
      <c r="AD215" s="6">
        <v>98.528000000000006</v>
      </c>
      <c r="AE215" s="6">
        <v>98.95</v>
      </c>
      <c r="AF215" s="6">
        <v>99.760999999999996</v>
      </c>
      <c r="AG215" s="6">
        <v>98.86</v>
      </c>
      <c r="AH215" s="6">
        <v>99.177000000000007</v>
      </c>
      <c r="AI215" s="6">
        <v>99.953000000000003</v>
      </c>
      <c r="AJ215" s="6">
        <v>99.686999999999998</v>
      </c>
      <c r="AK215" s="6">
        <v>99.682000000000002</v>
      </c>
      <c r="AL215" s="6">
        <v>99.203000000000003</v>
      </c>
      <c r="AM215" s="6">
        <v>98.997</v>
      </c>
      <c r="AN215" s="6">
        <v>97.659000000000006</v>
      </c>
      <c r="AO215" s="6">
        <v>97.825000000000003</v>
      </c>
      <c r="AP215" s="6">
        <v>98.694000000000003</v>
      </c>
      <c r="AQ215" s="6">
        <v>99.15</v>
      </c>
    </row>
    <row r="216" spans="1:43" hidden="1" x14ac:dyDescent="0.2">
      <c r="A216" s="3" t="s">
        <v>249</v>
      </c>
      <c r="B216" s="3" t="s">
        <v>151</v>
      </c>
      <c r="C216" s="3" t="s">
        <v>239</v>
      </c>
      <c r="D216" s="3" t="s">
        <v>246</v>
      </c>
      <c r="E216" s="3" t="s">
        <v>153</v>
      </c>
      <c r="F216" s="3" t="s">
        <v>243</v>
      </c>
      <c r="G216" s="6">
        <v>30.545999999999999</v>
      </c>
      <c r="H216" s="6">
        <v>26.873000000000001</v>
      </c>
      <c r="I216" s="6">
        <v>26.981999999999999</v>
      </c>
      <c r="J216" s="6">
        <v>21.85</v>
      </c>
      <c r="K216" s="6">
        <v>29.443999999999999</v>
      </c>
      <c r="L216" s="6">
        <v>29.63</v>
      </c>
      <c r="M216" s="6">
        <v>29.376999999999999</v>
      </c>
      <c r="N216" s="6">
        <v>28.585000000000001</v>
      </c>
      <c r="O216" s="6">
        <v>26.536999999999999</v>
      </c>
      <c r="P216" s="6">
        <v>23.305</v>
      </c>
      <c r="Q216" s="6">
        <v>25.672999999999998</v>
      </c>
      <c r="R216" s="6">
        <v>24.469000000000001</v>
      </c>
      <c r="S216" s="6">
        <v>25.3</v>
      </c>
      <c r="T216" s="6">
        <v>25.408000000000001</v>
      </c>
      <c r="U216" s="6">
        <v>22.07</v>
      </c>
      <c r="V216" s="6">
        <v>20.907</v>
      </c>
      <c r="W216" s="6">
        <v>24.062000000000001</v>
      </c>
      <c r="X216" s="6">
        <v>23.331</v>
      </c>
      <c r="Y216" s="6">
        <v>23.199000000000002</v>
      </c>
      <c r="Z216" s="6">
        <v>20.375</v>
      </c>
      <c r="AA216" s="6">
        <v>16.446000000000002</v>
      </c>
      <c r="AB216" s="6">
        <v>20.786999999999999</v>
      </c>
      <c r="AC216" s="6">
        <v>19.855</v>
      </c>
      <c r="AD216" s="6">
        <v>14.872</v>
      </c>
      <c r="AE216" s="6">
        <v>17.626999999999999</v>
      </c>
      <c r="AF216" s="6">
        <v>14.064</v>
      </c>
      <c r="AG216" s="6">
        <v>13.221</v>
      </c>
      <c r="AH216" s="6">
        <v>14.616</v>
      </c>
      <c r="AI216" s="6">
        <v>13.782</v>
      </c>
      <c r="AJ216" s="6">
        <v>11.071999999999999</v>
      </c>
      <c r="AK216" s="6">
        <v>11.448</v>
      </c>
      <c r="AL216" s="6">
        <v>9.3149999999999995</v>
      </c>
      <c r="AM216" s="6">
        <v>9.6969999999999992</v>
      </c>
      <c r="AN216" s="6">
        <v>10.055</v>
      </c>
      <c r="AO216" s="6">
        <v>8.1349999999999998</v>
      </c>
      <c r="AP216" s="6">
        <v>2.8279999999999998</v>
      </c>
      <c r="AQ216" s="6">
        <v>2.9369999999999998</v>
      </c>
    </row>
    <row r="217" spans="1:43" hidden="1" x14ac:dyDescent="0.2">
      <c r="A217" s="3" t="s">
        <v>249</v>
      </c>
      <c r="B217" s="3" t="s">
        <v>151</v>
      </c>
      <c r="C217" s="3" t="s">
        <v>239</v>
      </c>
      <c r="D217" s="3" t="s">
        <v>194</v>
      </c>
      <c r="E217" s="3" t="s">
        <v>153</v>
      </c>
      <c r="F217" s="3" t="s">
        <v>243</v>
      </c>
      <c r="G217" s="6">
        <v>98.305000000000007</v>
      </c>
      <c r="H217" s="6">
        <v>98.147999999999996</v>
      </c>
      <c r="I217" s="6">
        <v>97.447000000000003</v>
      </c>
      <c r="J217" s="6">
        <v>98.186999999999998</v>
      </c>
      <c r="K217" s="6">
        <v>98.602999999999994</v>
      </c>
      <c r="L217" s="6">
        <v>98.703000000000003</v>
      </c>
      <c r="M217" s="6">
        <v>98.135000000000005</v>
      </c>
      <c r="N217" s="6">
        <v>97.489000000000004</v>
      </c>
      <c r="O217" s="6">
        <v>97.52</v>
      </c>
      <c r="P217" s="6">
        <v>96.867999999999995</v>
      </c>
      <c r="Q217" s="6">
        <v>97.587000000000003</v>
      </c>
      <c r="R217" s="6">
        <v>96.998999999999995</v>
      </c>
      <c r="S217" s="6">
        <v>96.856999999999999</v>
      </c>
      <c r="T217" s="6">
        <v>97.924000000000007</v>
      </c>
      <c r="U217" s="6">
        <v>98.424999999999997</v>
      </c>
      <c r="V217" s="6">
        <v>98.314999999999998</v>
      </c>
      <c r="W217" s="6">
        <v>98.061000000000007</v>
      </c>
      <c r="X217" s="6">
        <v>97.847999999999999</v>
      </c>
      <c r="Y217" s="6">
        <v>97.539000000000001</v>
      </c>
      <c r="Z217" s="6">
        <v>97.105999999999995</v>
      </c>
      <c r="AA217" s="6">
        <v>97.957999999999998</v>
      </c>
      <c r="AB217" s="6">
        <v>98.013999999999996</v>
      </c>
      <c r="AC217" s="6">
        <v>98.241</v>
      </c>
      <c r="AD217" s="6">
        <v>98.016999999999996</v>
      </c>
      <c r="AE217" s="6">
        <v>98.221000000000004</v>
      </c>
      <c r="AF217" s="6">
        <v>98.48</v>
      </c>
      <c r="AG217" s="6">
        <v>98.775000000000006</v>
      </c>
      <c r="AH217" s="6">
        <v>98.861999999999995</v>
      </c>
      <c r="AI217" s="6">
        <v>98.864000000000004</v>
      </c>
      <c r="AJ217" s="6">
        <v>99.436999999999998</v>
      </c>
      <c r="AK217" s="6">
        <v>99.120999999999995</v>
      </c>
      <c r="AL217" s="6">
        <v>98.451999999999998</v>
      </c>
      <c r="AM217" s="6">
        <v>98.572000000000003</v>
      </c>
      <c r="AN217" s="6">
        <v>98.052000000000007</v>
      </c>
      <c r="AO217" s="6">
        <v>98.626000000000005</v>
      </c>
      <c r="AP217" s="6">
        <v>97.734999999999999</v>
      </c>
      <c r="AQ217" s="6">
        <v>98.503</v>
      </c>
    </row>
    <row r="218" spans="1:43" hidden="1" x14ac:dyDescent="0.2">
      <c r="A218" s="3" t="s">
        <v>249</v>
      </c>
      <c r="B218" s="3" t="s">
        <v>151</v>
      </c>
      <c r="C218" s="3" t="s">
        <v>239</v>
      </c>
      <c r="D218" s="3" t="s">
        <v>194</v>
      </c>
      <c r="E218" s="3" t="s">
        <v>263</v>
      </c>
      <c r="F218" s="3" t="s">
        <v>243</v>
      </c>
      <c r="G218" s="6">
        <v>97.846999999999994</v>
      </c>
      <c r="H218" s="6">
        <v>97.727999999999994</v>
      </c>
      <c r="I218" s="6">
        <v>97.76</v>
      </c>
      <c r="J218" s="6">
        <v>97.543999999999997</v>
      </c>
      <c r="K218" s="6">
        <v>96.513999999999996</v>
      </c>
      <c r="L218" s="6">
        <v>95.076999999999998</v>
      </c>
      <c r="M218" s="6">
        <v>96.462999999999994</v>
      </c>
      <c r="N218" s="6">
        <v>96.369</v>
      </c>
      <c r="O218" s="6">
        <v>96.896000000000001</v>
      </c>
      <c r="P218" s="6">
        <v>97.046000000000006</v>
      </c>
      <c r="Q218" s="6">
        <v>96.537999999999997</v>
      </c>
      <c r="R218" s="6">
        <v>97.037000000000006</v>
      </c>
      <c r="S218" s="6">
        <v>97.641999999999996</v>
      </c>
      <c r="T218" s="6">
        <v>97.832999999999998</v>
      </c>
      <c r="U218" s="6">
        <v>98.113</v>
      </c>
      <c r="V218" s="6">
        <v>97.683999999999997</v>
      </c>
      <c r="W218" s="6">
        <v>97.935000000000002</v>
      </c>
      <c r="X218" s="6">
        <v>97.563999999999993</v>
      </c>
      <c r="Y218" s="6">
        <v>97.141000000000005</v>
      </c>
      <c r="Z218" s="6">
        <v>97.126000000000005</v>
      </c>
      <c r="AA218" s="6">
        <v>97.881</v>
      </c>
      <c r="AB218" s="6">
        <v>97.203000000000003</v>
      </c>
      <c r="AC218" s="6">
        <v>96.516999999999996</v>
      </c>
      <c r="AD218" s="6">
        <v>96.832999999999998</v>
      </c>
      <c r="AE218" s="6">
        <v>97.668000000000006</v>
      </c>
      <c r="AF218" s="6">
        <v>97.521000000000001</v>
      </c>
      <c r="AG218" s="6">
        <v>97.52</v>
      </c>
      <c r="AH218" s="6">
        <v>98.135000000000005</v>
      </c>
      <c r="AI218" s="6">
        <v>97.385999999999996</v>
      </c>
      <c r="AJ218" s="6">
        <v>96.453999999999994</v>
      </c>
      <c r="AK218" s="6">
        <v>94.495000000000005</v>
      </c>
      <c r="AL218" s="6">
        <v>93.94</v>
      </c>
      <c r="AM218" s="6">
        <v>94.233999999999995</v>
      </c>
      <c r="AN218" s="6">
        <v>94.911000000000001</v>
      </c>
      <c r="AO218" s="6">
        <v>95.067999999999998</v>
      </c>
      <c r="AP218" s="6">
        <v>94.509</v>
      </c>
      <c r="AQ218" s="6">
        <v>96.52</v>
      </c>
    </row>
    <row r="219" spans="1:43" hidden="1" x14ac:dyDescent="0.2">
      <c r="A219" s="3" t="s">
        <v>249</v>
      </c>
      <c r="B219" s="3" t="s">
        <v>151</v>
      </c>
      <c r="C219" s="3" t="s">
        <v>239</v>
      </c>
      <c r="D219" s="3" t="s">
        <v>195</v>
      </c>
      <c r="E219" s="3" t="s">
        <v>266</v>
      </c>
      <c r="F219" s="3" t="s">
        <v>243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6">
        <v>2.3839999999999999</v>
      </c>
      <c r="S219" s="6">
        <v>3.3479999999999999</v>
      </c>
      <c r="T219" s="6">
        <v>3.1890000000000001</v>
      </c>
      <c r="U219" s="6">
        <v>4.9390000000000001</v>
      </c>
      <c r="V219" s="6">
        <v>6.7240000000000002</v>
      </c>
      <c r="W219" s="6">
        <v>8.3290000000000006</v>
      </c>
      <c r="X219" s="6">
        <v>9.125</v>
      </c>
      <c r="Y219" s="6">
        <v>6.0629999999999997</v>
      </c>
      <c r="Z219" s="6">
        <v>5.9260000000000002</v>
      </c>
      <c r="AA219" s="6">
        <v>5.4349999999999996</v>
      </c>
      <c r="AB219" s="6">
        <v>4.5609999999999999</v>
      </c>
      <c r="AC219" s="6">
        <v>4.5179999999999998</v>
      </c>
      <c r="AD219" s="6">
        <v>5.7149999999999999</v>
      </c>
      <c r="AE219" s="6">
        <v>5.87</v>
      </c>
      <c r="AF219" s="6">
        <v>6.7869999999999999</v>
      </c>
      <c r="AG219" s="6">
        <v>7.12</v>
      </c>
      <c r="AH219" s="6">
        <v>6.6319999999999997</v>
      </c>
      <c r="AI219" s="6">
        <v>6.4340000000000002</v>
      </c>
      <c r="AJ219" s="6">
        <v>6.5830000000000002</v>
      </c>
      <c r="AK219" s="6">
        <v>8.0909999999999993</v>
      </c>
      <c r="AL219" s="6">
        <v>7.9189999999999996</v>
      </c>
      <c r="AM219" s="6">
        <v>4.7309999999999999</v>
      </c>
      <c r="AN219" s="6">
        <v>5.6280000000000001</v>
      </c>
      <c r="AO219" s="6">
        <v>5.5519999999999996</v>
      </c>
      <c r="AP219" s="6">
        <v>6.4710000000000001</v>
      </c>
      <c r="AQ219" s="6">
        <v>7.5949999999999998</v>
      </c>
    </row>
    <row r="220" spans="1:43" hidden="1" x14ac:dyDescent="0.2">
      <c r="A220" s="3" t="s">
        <v>261</v>
      </c>
      <c r="B220" s="3" t="s">
        <v>151</v>
      </c>
      <c r="C220" s="3" t="s">
        <v>239</v>
      </c>
      <c r="D220" s="3" t="s">
        <v>240</v>
      </c>
      <c r="E220" s="3" t="s">
        <v>153</v>
      </c>
      <c r="F220" s="3" t="s">
        <v>255</v>
      </c>
      <c r="G220" s="4">
        <v>3165.9639999999999</v>
      </c>
      <c r="H220" s="4">
        <v>3304.6109999999999</v>
      </c>
      <c r="I220" s="4">
        <v>3426.1439999999998</v>
      </c>
      <c r="J220" s="4">
        <v>3844.7890000000002</v>
      </c>
      <c r="K220" s="4">
        <v>4045.0729999999999</v>
      </c>
      <c r="L220" s="4">
        <v>3845.8490000000002</v>
      </c>
      <c r="M220" s="4">
        <v>3658.7620000000002</v>
      </c>
      <c r="N220" s="4">
        <v>3422.1039999999998</v>
      </c>
      <c r="O220" s="4">
        <v>3503.4209999999998</v>
      </c>
      <c r="P220" s="4">
        <v>3168.7559999999999</v>
      </c>
      <c r="Q220" s="4">
        <v>3081.6309999999999</v>
      </c>
      <c r="R220" s="4">
        <v>3028.3780000000002</v>
      </c>
      <c r="S220" s="4">
        <v>2984.7840000000001</v>
      </c>
      <c r="T220" s="4">
        <v>3310.8130000000001</v>
      </c>
      <c r="U220" s="4">
        <v>4362.3360000000002</v>
      </c>
      <c r="V220" s="4">
        <v>5229.4409999999998</v>
      </c>
      <c r="W220" s="4">
        <v>4799.9709999999995</v>
      </c>
      <c r="X220" s="4">
        <v>4724.741</v>
      </c>
      <c r="Y220" s="4">
        <v>5778.9</v>
      </c>
      <c r="Z220" s="4">
        <v>4477.4660000000003</v>
      </c>
      <c r="AA220" s="4">
        <v>4280.6530000000002</v>
      </c>
      <c r="AB220" s="4">
        <v>3837.7249999999999</v>
      </c>
      <c r="AC220" s="4">
        <v>3656.1460000000002</v>
      </c>
      <c r="AD220" s="4">
        <v>3374.4029999999998</v>
      </c>
      <c r="AE220" s="4">
        <v>3643.663</v>
      </c>
      <c r="AF220" s="4">
        <v>3369.1129999999998</v>
      </c>
      <c r="AG220" s="4">
        <v>3371.721</v>
      </c>
      <c r="AH220" s="4">
        <v>3945.75</v>
      </c>
      <c r="AI220" s="4">
        <v>3981.8130000000001</v>
      </c>
      <c r="AJ220" s="4">
        <v>3956.0129999999999</v>
      </c>
      <c r="AK220" s="4">
        <v>4082.0830000000001</v>
      </c>
      <c r="AL220" s="4">
        <v>3409.3710000000001</v>
      </c>
      <c r="AM220" s="4">
        <v>3676.721</v>
      </c>
      <c r="AN220" s="4">
        <v>3530.0819999999999</v>
      </c>
      <c r="AO220" s="4">
        <v>3228.259</v>
      </c>
      <c r="AP220" s="4">
        <v>3207.6170000000002</v>
      </c>
      <c r="AQ220" s="4">
        <v>3157.654</v>
      </c>
    </row>
    <row r="221" spans="1:43" hidden="1" x14ac:dyDescent="0.2">
      <c r="A221" s="3" t="s">
        <v>261</v>
      </c>
      <c r="B221" s="3" t="s">
        <v>151</v>
      </c>
      <c r="C221" s="3" t="s">
        <v>239</v>
      </c>
      <c r="D221" s="3" t="s">
        <v>240</v>
      </c>
      <c r="E221" s="3" t="s">
        <v>153</v>
      </c>
      <c r="F221" s="3" t="s">
        <v>245</v>
      </c>
      <c r="G221" s="5">
        <v>6709027.7089999998</v>
      </c>
      <c r="H221" s="5">
        <v>7045383.0130000003</v>
      </c>
      <c r="I221" s="5">
        <v>7450168.9589999998</v>
      </c>
      <c r="J221" s="5">
        <v>8447230.9969999995</v>
      </c>
      <c r="K221" s="5">
        <v>9040048.3729999997</v>
      </c>
      <c r="L221" s="5">
        <v>8554901.0270000007</v>
      </c>
      <c r="M221" s="5">
        <v>8211692.8629999999</v>
      </c>
      <c r="N221" s="5">
        <v>7658275.7889999999</v>
      </c>
      <c r="O221" s="5">
        <v>7421419.5219999999</v>
      </c>
      <c r="P221" s="5">
        <v>6843533.3779999996</v>
      </c>
      <c r="Q221" s="5">
        <v>6675008.0269999998</v>
      </c>
      <c r="R221" s="5">
        <v>6753554.6050000004</v>
      </c>
      <c r="S221" s="5">
        <v>6802861.8959999997</v>
      </c>
      <c r="T221" s="5">
        <v>7520552.5590000004</v>
      </c>
      <c r="U221" s="5">
        <v>8647844.9169999994</v>
      </c>
      <c r="V221" s="5">
        <v>9850925.4399999995</v>
      </c>
      <c r="W221" s="5">
        <v>9191241.0820000004</v>
      </c>
      <c r="X221" s="5">
        <v>8710518.6170000006</v>
      </c>
      <c r="Y221" s="5">
        <v>9765953.6840000004</v>
      </c>
      <c r="Z221" s="5">
        <v>8165155.8219999997</v>
      </c>
      <c r="AA221" s="5">
        <v>7444212.1270000003</v>
      </c>
      <c r="AB221" s="5">
        <v>7312630.0460000001</v>
      </c>
      <c r="AC221" s="5">
        <v>7245857.8229999999</v>
      </c>
      <c r="AD221" s="5">
        <v>7088728.9390000002</v>
      </c>
      <c r="AE221" s="5">
        <v>7414546.5159999998</v>
      </c>
      <c r="AF221" s="5">
        <v>7166697.3289999999</v>
      </c>
      <c r="AG221" s="5">
        <v>7275576.7309999997</v>
      </c>
      <c r="AH221" s="5">
        <v>8639668.9100000001</v>
      </c>
      <c r="AI221" s="5">
        <v>8936234.6919999998</v>
      </c>
      <c r="AJ221" s="5">
        <v>8779999.4059999995</v>
      </c>
      <c r="AK221" s="5">
        <v>9100110.3249999993</v>
      </c>
      <c r="AL221" s="5">
        <v>7988573.6409999998</v>
      </c>
      <c r="AM221" s="5">
        <v>8531681.5299999993</v>
      </c>
      <c r="AN221" s="5">
        <v>8242163.5880000005</v>
      </c>
      <c r="AO221" s="5">
        <v>7515220.6129999999</v>
      </c>
      <c r="AP221" s="5">
        <v>7435901.6509999996</v>
      </c>
      <c r="AQ221" s="5">
        <v>7295150.9210000001</v>
      </c>
    </row>
    <row r="222" spans="1:43" hidden="1" x14ac:dyDescent="0.2">
      <c r="A222" s="3" t="s">
        <v>261</v>
      </c>
      <c r="B222" s="3" t="s">
        <v>151</v>
      </c>
      <c r="C222" s="3" t="s">
        <v>239</v>
      </c>
      <c r="D222" s="3" t="s">
        <v>240</v>
      </c>
      <c r="E222" s="3" t="s">
        <v>153</v>
      </c>
      <c r="F222" s="3" t="s">
        <v>262</v>
      </c>
      <c r="G222" s="6">
        <v>13.381</v>
      </c>
      <c r="H222" s="6">
        <v>13.823</v>
      </c>
      <c r="I222" s="6">
        <v>13.492000000000001</v>
      </c>
      <c r="J222" s="6">
        <v>13.456</v>
      </c>
      <c r="K222" s="6">
        <v>14.536</v>
      </c>
      <c r="L222" s="6">
        <v>14.532999999999999</v>
      </c>
      <c r="M222" s="6">
        <v>14.179</v>
      </c>
      <c r="N222" s="6">
        <v>13.673999999999999</v>
      </c>
      <c r="O222" s="6">
        <v>14.728999999999999</v>
      </c>
      <c r="P222" s="6">
        <v>14.510999999999999</v>
      </c>
      <c r="Q222" s="6">
        <v>13.696</v>
      </c>
      <c r="R222" s="6">
        <v>13.279</v>
      </c>
      <c r="S222" s="6">
        <v>13.167999999999999</v>
      </c>
      <c r="T222" s="6">
        <v>13.737</v>
      </c>
      <c r="U222" s="6">
        <v>17.286000000000001</v>
      </c>
      <c r="V222" s="6">
        <v>18.004000000000001</v>
      </c>
      <c r="W222" s="6">
        <v>17.725000000000001</v>
      </c>
      <c r="X222" s="6">
        <v>18.12</v>
      </c>
      <c r="Y222" s="6">
        <v>20.45</v>
      </c>
      <c r="Z222" s="6">
        <v>18.18</v>
      </c>
      <c r="AA222" s="6">
        <v>18.457999999999998</v>
      </c>
      <c r="AB222" s="6">
        <v>17.617000000000001</v>
      </c>
      <c r="AC222" s="6">
        <v>16.321999999999999</v>
      </c>
      <c r="AD222" s="6">
        <v>15.500999999999999</v>
      </c>
      <c r="AE222" s="6">
        <v>17.495000000000001</v>
      </c>
      <c r="AF222" s="6">
        <v>15.996</v>
      </c>
      <c r="AG222" s="6">
        <v>16.524000000000001</v>
      </c>
      <c r="AH222" s="6">
        <v>15.505000000000001</v>
      </c>
      <c r="AI222" s="6">
        <v>15.756</v>
      </c>
      <c r="AJ222" s="6">
        <v>15.547000000000001</v>
      </c>
      <c r="AK222" s="6">
        <v>15.356999999999999</v>
      </c>
      <c r="AL222" s="6">
        <v>14.536</v>
      </c>
      <c r="AM222" s="6">
        <v>15.176</v>
      </c>
      <c r="AN222" s="6">
        <v>14.816000000000001</v>
      </c>
      <c r="AO222" s="6">
        <v>14.592000000000001</v>
      </c>
      <c r="AP222" s="6">
        <v>14.872999999999999</v>
      </c>
      <c r="AQ222" s="6">
        <v>15.195</v>
      </c>
    </row>
    <row r="223" spans="1:43" hidden="1" x14ac:dyDescent="0.2">
      <c r="A223" s="3" t="s">
        <v>261</v>
      </c>
      <c r="B223" s="3" t="s">
        <v>151</v>
      </c>
      <c r="C223" s="3" t="s">
        <v>239</v>
      </c>
      <c r="D223" s="3" t="s">
        <v>240</v>
      </c>
      <c r="E223" s="3" t="s">
        <v>153</v>
      </c>
      <c r="F223" s="3" t="s">
        <v>244</v>
      </c>
      <c r="G223" s="6">
        <v>90.430198599999997</v>
      </c>
      <c r="H223" s="6">
        <v>91.502841799999999</v>
      </c>
      <c r="I223" s="6">
        <v>91.069383299999998</v>
      </c>
      <c r="J223" s="6">
        <v>90.120290100000005</v>
      </c>
      <c r="K223" s="6">
        <v>91.682753599999998</v>
      </c>
      <c r="L223" s="6">
        <v>93.320268499999997</v>
      </c>
      <c r="M223" s="6">
        <v>92.364363900000001</v>
      </c>
      <c r="N223" s="6">
        <v>91.6154516</v>
      </c>
      <c r="O223" s="6">
        <v>92.980413900000002</v>
      </c>
      <c r="P223" s="6">
        <v>92.048830199999998</v>
      </c>
      <c r="Q223" s="6">
        <v>95.117312999999996</v>
      </c>
      <c r="R223" s="6">
        <v>95.721288099999995</v>
      </c>
      <c r="S223" s="6">
        <v>95.800433600000005</v>
      </c>
      <c r="T223" s="6">
        <v>95.389822100000004</v>
      </c>
      <c r="U223" s="6">
        <v>95.499161999999998</v>
      </c>
      <c r="V223" s="6">
        <v>95.125816700000001</v>
      </c>
      <c r="W223" s="6">
        <v>95.064618699999997</v>
      </c>
      <c r="X223" s="6">
        <v>94.4255821</v>
      </c>
      <c r="Y223" s="6">
        <v>95.062337200000002</v>
      </c>
      <c r="Z223" s="6">
        <v>95.003174299999998</v>
      </c>
      <c r="AA223" s="6">
        <v>94.259627800000004</v>
      </c>
      <c r="AB223" s="6">
        <v>94.239323999999996</v>
      </c>
      <c r="AC223" s="6">
        <v>94.181861499999997</v>
      </c>
      <c r="AD223" s="6">
        <v>93.932226700000001</v>
      </c>
      <c r="AE223" s="6">
        <v>93.079595299999994</v>
      </c>
      <c r="AF223" s="6">
        <v>91.820516400000002</v>
      </c>
      <c r="AG223" s="6">
        <v>91.921269699999996</v>
      </c>
      <c r="AH223" s="6">
        <v>93.395085100000003</v>
      </c>
      <c r="AI223" s="6">
        <v>95.569953900000002</v>
      </c>
      <c r="AJ223" s="6">
        <v>95.712610600000005</v>
      </c>
      <c r="AK223" s="6">
        <v>95.711988599999998</v>
      </c>
      <c r="AL223" s="6">
        <v>94.407326800000007</v>
      </c>
      <c r="AM223" s="6">
        <v>93.824331299999997</v>
      </c>
      <c r="AN223" s="6">
        <v>93.850627200000005</v>
      </c>
      <c r="AO223" s="6">
        <v>93.804070199999998</v>
      </c>
      <c r="AP223" s="6">
        <v>94.669865200000004</v>
      </c>
      <c r="AQ223" s="6">
        <v>94.150397499999997</v>
      </c>
    </row>
    <row r="224" spans="1:43" hidden="1" x14ac:dyDescent="0.2">
      <c r="A224" s="3" t="s">
        <v>261</v>
      </c>
      <c r="B224" s="3" t="s">
        <v>151</v>
      </c>
      <c r="C224" s="3" t="s">
        <v>239</v>
      </c>
      <c r="D224" s="3" t="s">
        <v>240</v>
      </c>
      <c r="E224" s="3" t="s">
        <v>263</v>
      </c>
      <c r="F224" s="3" t="s">
        <v>255</v>
      </c>
      <c r="G224" s="4">
        <v>100.57</v>
      </c>
      <c r="H224" s="4">
        <v>121.44</v>
      </c>
      <c r="I224" s="4">
        <v>130.71899999999999</v>
      </c>
      <c r="J224" s="4">
        <v>166.46100000000001</v>
      </c>
      <c r="K224" s="4">
        <v>164.333</v>
      </c>
      <c r="L224" s="4">
        <v>165.04300000000001</v>
      </c>
      <c r="M224" s="4">
        <v>147.423</v>
      </c>
      <c r="N224" s="4">
        <v>134.98099999999999</v>
      </c>
      <c r="O224" s="4">
        <v>133.745</v>
      </c>
      <c r="P224" s="4">
        <v>133.83500000000001</v>
      </c>
      <c r="Q224" s="4">
        <v>145.84200000000001</v>
      </c>
      <c r="R224" s="4">
        <v>141.72800000000001</v>
      </c>
      <c r="S224" s="4">
        <v>133.578</v>
      </c>
      <c r="T224" s="4">
        <v>116.85899999999999</v>
      </c>
      <c r="U224" s="4">
        <v>142.762</v>
      </c>
      <c r="V224" s="4">
        <v>188.26599999999999</v>
      </c>
      <c r="W224" s="4">
        <v>223.274</v>
      </c>
      <c r="X224" s="4">
        <v>270.60599999999999</v>
      </c>
      <c r="Y224" s="4">
        <v>149.40100000000001</v>
      </c>
      <c r="Z224" s="4">
        <v>74.659000000000006</v>
      </c>
      <c r="AA224" s="4">
        <v>70.978999999999999</v>
      </c>
      <c r="AB224" s="4">
        <v>51.908000000000001</v>
      </c>
      <c r="AC224" s="4">
        <v>42.789000000000001</v>
      </c>
      <c r="AD224" s="4">
        <v>137.97</v>
      </c>
      <c r="AE224" s="4">
        <v>122.553</v>
      </c>
      <c r="AF224" s="4">
        <v>122.45399999999999</v>
      </c>
      <c r="AG224" s="4">
        <v>118.22799999999999</v>
      </c>
      <c r="AH224" s="4">
        <v>155.779</v>
      </c>
      <c r="AI224" s="4">
        <v>164.56899999999999</v>
      </c>
      <c r="AJ224" s="4">
        <v>172.95400000000001</v>
      </c>
      <c r="AK224" s="4">
        <v>178.309</v>
      </c>
      <c r="AL224" s="4">
        <v>144.071</v>
      </c>
      <c r="AM224" s="4">
        <v>137.12799999999999</v>
      </c>
      <c r="AN224" s="4">
        <v>129.398</v>
      </c>
      <c r="AO224" s="4">
        <v>115.65</v>
      </c>
      <c r="AP224" s="4">
        <v>111.087</v>
      </c>
      <c r="AQ224" s="4">
        <v>126.256</v>
      </c>
    </row>
    <row r="225" spans="1:43" hidden="1" x14ac:dyDescent="0.2">
      <c r="A225" s="3" t="s">
        <v>261</v>
      </c>
      <c r="B225" s="3" t="s">
        <v>151</v>
      </c>
      <c r="C225" s="3" t="s">
        <v>239</v>
      </c>
      <c r="D225" s="3" t="s">
        <v>240</v>
      </c>
      <c r="E225" s="3" t="s">
        <v>263</v>
      </c>
      <c r="F225" s="3" t="s">
        <v>245</v>
      </c>
      <c r="G225" s="5">
        <v>250893.34099999999</v>
      </c>
      <c r="H225" s="5">
        <v>296345.04100000003</v>
      </c>
      <c r="I225" s="5">
        <v>320067.69699999999</v>
      </c>
      <c r="J225" s="5">
        <v>404990.853</v>
      </c>
      <c r="K225" s="5">
        <v>442503.446</v>
      </c>
      <c r="L225" s="5">
        <v>479201.98700000002</v>
      </c>
      <c r="M225" s="5">
        <v>437699.435</v>
      </c>
      <c r="N225" s="5">
        <v>402651.23499999999</v>
      </c>
      <c r="O225" s="5">
        <v>381493.34700000001</v>
      </c>
      <c r="P225" s="5">
        <v>381584.43900000001</v>
      </c>
      <c r="Q225" s="5">
        <v>405142.86499999999</v>
      </c>
      <c r="R225" s="5">
        <v>392806.11300000001</v>
      </c>
      <c r="S225" s="5">
        <v>398811.55900000001</v>
      </c>
      <c r="T225" s="5">
        <v>358898.18400000001</v>
      </c>
      <c r="U225" s="5">
        <v>412089.55599999998</v>
      </c>
      <c r="V225" s="5">
        <v>523994.73700000002</v>
      </c>
      <c r="W225" s="5">
        <v>587667.76300000004</v>
      </c>
      <c r="X225" s="5">
        <v>677650.75899999996</v>
      </c>
      <c r="Y225" s="5">
        <v>404833.13</v>
      </c>
      <c r="Z225" s="5">
        <v>229510.82800000001</v>
      </c>
      <c r="AA225" s="5">
        <v>210938.78</v>
      </c>
      <c r="AB225" s="5">
        <v>174358.766</v>
      </c>
      <c r="AC225" s="5">
        <v>142246.90100000001</v>
      </c>
      <c r="AD225" s="5">
        <v>344768.39299999998</v>
      </c>
      <c r="AE225" s="5">
        <v>292446.25900000002</v>
      </c>
      <c r="AF225" s="5">
        <v>298554.29399999999</v>
      </c>
      <c r="AG225" s="5">
        <v>297274.06099999999</v>
      </c>
      <c r="AH225" s="5">
        <v>390055.27100000001</v>
      </c>
      <c r="AI225" s="5">
        <v>425730.34</v>
      </c>
      <c r="AJ225" s="5">
        <v>430928.712</v>
      </c>
      <c r="AK225" s="5">
        <v>442130.804</v>
      </c>
      <c r="AL225" s="5">
        <v>358497.93900000001</v>
      </c>
      <c r="AM225" s="5">
        <v>340711.391</v>
      </c>
      <c r="AN225" s="5">
        <v>313860.83299999998</v>
      </c>
      <c r="AO225" s="5">
        <v>291907.53899999999</v>
      </c>
      <c r="AP225" s="5">
        <v>273725.81099999999</v>
      </c>
      <c r="AQ225" s="5">
        <v>314752.55900000001</v>
      </c>
    </row>
    <row r="226" spans="1:43" hidden="1" x14ac:dyDescent="0.2">
      <c r="A226" s="3" t="s">
        <v>261</v>
      </c>
      <c r="B226" s="3" t="s">
        <v>151</v>
      </c>
      <c r="C226" s="3" t="s">
        <v>239</v>
      </c>
      <c r="D226" s="3" t="s">
        <v>240</v>
      </c>
      <c r="E226" s="3" t="s">
        <v>263</v>
      </c>
      <c r="F226" s="3" t="s">
        <v>262</v>
      </c>
      <c r="G226" s="6">
        <v>0.42499999999999999</v>
      </c>
      <c r="H226" s="6">
        <v>0.50800000000000001</v>
      </c>
      <c r="I226" s="6">
        <v>0.51500000000000001</v>
      </c>
      <c r="J226" s="6">
        <v>0.58299999999999996</v>
      </c>
      <c r="K226" s="6">
        <v>0.59099999999999997</v>
      </c>
      <c r="L226" s="6">
        <v>0.624</v>
      </c>
      <c r="M226" s="6">
        <v>0.57099999999999995</v>
      </c>
      <c r="N226" s="6">
        <v>0.53900000000000003</v>
      </c>
      <c r="O226" s="6">
        <v>0.56200000000000006</v>
      </c>
      <c r="P226" s="6">
        <v>0.61299999999999999</v>
      </c>
      <c r="Q226" s="6">
        <v>0.64800000000000002</v>
      </c>
      <c r="R226" s="6">
        <v>0.621</v>
      </c>
      <c r="S226" s="6">
        <v>0.58899999999999997</v>
      </c>
      <c r="T226" s="6">
        <v>0.48499999999999999</v>
      </c>
      <c r="U226" s="6">
        <v>0.56599999999999995</v>
      </c>
      <c r="V226" s="6">
        <v>0.64800000000000002</v>
      </c>
      <c r="W226" s="6">
        <v>0.82399999999999995</v>
      </c>
      <c r="X226" s="6">
        <v>1.038</v>
      </c>
      <c r="Y226" s="6">
        <v>0.52900000000000003</v>
      </c>
      <c r="Z226" s="6">
        <v>0.30299999999999999</v>
      </c>
      <c r="AA226" s="6">
        <v>0.30599999999999999</v>
      </c>
      <c r="AB226" s="6">
        <v>0.23799999999999999</v>
      </c>
      <c r="AC226" s="6">
        <v>0.191</v>
      </c>
      <c r="AD226" s="6">
        <v>0.63400000000000001</v>
      </c>
      <c r="AE226" s="6">
        <v>0.58799999999999997</v>
      </c>
      <c r="AF226" s="6">
        <v>0.58099999999999996</v>
      </c>
      <c r="AG226" s="6">
        <v>0.57899999999999996</v>
      </c>
      <c r="AH226" s="6">
        <v>0.61199999999999999</v>
      </c>
      <c r="AI226" s="6">
        <v>0.65100000000000002</v>
      </c>
      <c r="AJ226" s="6">
        <v>0.68</v>
      </c>
      <c r="AK226" s="6">
        <v>0.67100000000000004</v>
      </c>
      <c r="AL226" s="6">
        <v>0.61399999999999999</v>
      </c>
      <c r="AM226" s="6">
        <v>0.56599999999999995</v>
      </c>
      <c r="AN226" s="6">
        <v>0.54300000000000004</v>
      </c>
      <c r="AO226" s="6">
        <v>0.52300000000000002</v>
      </c>
      <c r="AP226" s="6">
        <v>0.51500000000000001</v>
      </c>
      <c r="AQ226" s="6">
        <v>0.60799999999999998</v>
      </c>
    </row>
    <row r="227" spans="1:43" hidden="1" x14ac:dyDescent="0.2">
      <c r="A227" s="3" t="s">
        <v>261</v>
      </c>
      <c r="B227" s="3" t="s">
        <v>151</v>
      </c>
      <c r="C227" s="3" t="s">
        <v>239</v>
      </c>
      <c r="D227" s="3" t="s">
        <v>240</v>
      </c>
      <c r="E227" s="3" t="s">
        <v>263</v>
      </c>
      <c r="F227" s="3" t="s">
        <v>244</v>
      </c>
      <c r="G227" s="6">
        <v>37.149032599999998</v>
      </c>
      <c r="H227" s="6">
        <v>37.913879199999997</v>
      </c>
      <c r="I227" s="6">
        <v>36.695384300000001</v>
      </c>
      <c r="J227" s="6">
        <v>39.996911699999998</v>
      </c>
      <c r="K227" s="6">
        <v>42.237754000000002</v>
      </c>
      <c r="L227" s="6">
        <v>47.8287105</v>
      </c>
      <c r="M227" s="6">
        <v>47.142371699999998</v>
      </c>
      <c r="N227" s="6">
        <v>46.360805900000003</v>
      </c>
      <c r="O227" s="6">
        <v>48.358366500000002</v>
      </c>
      <c r="P227" s="6">
        <v>46.195517299999999</v>
      </c>
      <c r="Q227" s="6">
        <v>44.210206300000003</v>
      </c>
      <c r="R227" s="6">
        <v>46.864771900000001</v>
      </c>
      <c r="S227" s="6">
        <v>46.860613499999999</v>
      </c>
      <c r="T227" s="6">
        <v>46.5115075</v>
      </c>
      <c r="U227" s="6">
        <v>48.126349900000001</v>
      </c>
      <c r="V227" s="6">
        <v>47.854453200000002</v>
      </c>
      <c r="W227" s="6">
        <v>49.643824100000003</v>
      </c>
      <c r="X227" s="6">
        <v>50.282639699999997</v>
      </c>
      <c r="Y227" s="6">
        <v>48.998052800000004</v>
      </c>
      <c r="Z227" s="6">
        <v>42.576365799999998</v>
      </c>
      <c r="AA227" s="6">
        <v>39.4188647</v>
      </c>
      <c r="AB227" s="6">
        <v>33.066268899999997</v>
      </c>
      <c r="AC227" s="6">
        <v>29.702732999999998</v>
      </c>
      <c r="AD227" s="6">
        <v>40.265302900000002</v>
      </c>
      <c r="AE227" s="6">
        <v>39.8876615</v>
      </c>
      <c r="AF227" s="6">
        <v>47.335699699999999</v>
      </c>
      <c r="AG227" s="6">
        <v>43.470187299999999</v>
      </c>
      <c r="AH227" s="6">
        <v>48.014340099999998</v>
      </c>
      <c r="AI227" s="6">
        <v>53.1470536</v>
      </c>
      <c r="AJ227" s="6">
        <v>51.606442299999998</v>
      </c>
      <c r="AK227" s="6">
        <v>53.111955799999997</v>
      </c>
      <c r="AL227" s="6">
        <v>51.662207000000002</v>
      </c>
      <c r="AM227" s="6">
        <v>48.557158299999998</v>
      </c>
      <c r="AN227" s="6">
        <v>47.965415299999997</v>
      </c>
      <c r="AO227" s="6">
        <v>47.147164600000004</v>
      </c>
      <c r="AP227" s="6">
        <v>47.020523400000002</v>
      </c>
      <c r="AQ227" s="6">
        <v>46.604639800000001</v>
      </c>
    </row>
    <row r="228" spans="1:43" hidden="1" x14ac:dyDescent="0.2">
      <c r="A228" s="3" t="s">
        <v>261</v>
      </c>
      <c r="B228" s="3" t="s">
        <v>151</v>
      </c>
      <c r="C228" s="3" t="s">
        <v>239</v>
      </c>
      <c r="D228" s="3" t="s">
        <v>264</v>
      </c>
      <c r="E228" s="3" t="s">
        <v>263</v>
      </c>
      <c r="F228" s="3" t="s">
        <v>255</v>
      </c>
      <c r="G228" s="4">
        <v>1086.6099999999999</v>
      </c>
      <c r="H228" s="4">
        <v>1159.212</v>
      </c>
      <c r="I228" s="4">
        <v>1132.7629999999999</v>
      </c>
      <c r="J228" s="4">
        <v>1203.116</v>
      </c>
      <c r="K228" s="4">
        <v>1280.3309999999999</v>
      </c>
      <c r="L228" s="4">
        <v>1248.76</v>
      </c>
      <c r="M228" s="4">
        <v>1113.856</v>
      </c>
      <c r="N228" s="4">
        <v>1117.971</v>
      </c>
      <c r="O228" s="4">
        <v>961.87</v>
      </c>
      <c r="P228" s="4">
        <v>925.55499999999995</v>
      </c>
      <c r="Q228" s="4">
        <v>1046.5889999999999</v>
      </c>
      <c r="R228" s="4">
        <v>1097.3920000000001</v>
      </c>
      <c r="S228" s="4">
        <v>1070.328</v>
      </c>
      <c r="T228" s="4">
        <v>1180.646</v>
      </c>
      <c r="U228" s="4">
        <v>1199.721</v>
      </c>
      <c r="V228" s="4">
        <v>1372.0450000000001</v>
      </c>
      <c r="W228" s="4">
        <v>1252.1089999999999</v>
      </c>
      <c r="X228" s="4">
        <v>1158.0820000000001</v>
      </c>
      <c r="Y228" s="4">
        <v>1395.298</v>
      </c>
      <c r="Z228" s="4">
        <v>1137.2829999999999</v>
      </c>
      <c r="AA228" s="4">
        <v>1074.9010000000001</v>
      </c>
      <c r="AB228" s="4">
        <v>1016.081</v>
      </c>
      <c r="AC228" s="4">
        <v>1051.836</v>
      </c>
      <c r="AD228" s="4">
        <v>970.54399999999998</v>
      </c>
      <c r="AE228" s="4">
        <v>953.55200000000002</v>
      </c>
      <c r="AF228" s="4">
        <v>965.82600000000002</v>
      </c>
      <c r="AG228" s="4">
        <v>957.44899999999996</v>
      </c>
      <c r="AH228" s="4">
        <v>1262.7439999999999</v>
      </c>
      <c r="AI228" s="4">
        <v>1216.895</v>
      </c>
      <c r="AJ228" s="4">
        <v>1170.4680000000001</v>
      </c>
      <c r="AK228" s="4">
        <v>1205.682</v>
      </c>
      <c r="AL228" s="4">
        <v>1130.944</v>
      </c>
      <c r="AM228" s="4">
        <v>1122.2950000000001</v>
      </c>
      <c r="AN228" s="4">
        <v>1027.0329999999999</v>
      </c>
      <c r="AO228" s="4">
        <v>1022.348</v>
      </c>
      <c r="AP228" s="4">
        <v>1000.587</v>
      </c>
      <c r="AQ228" s="4">
        <v>928.08299999999997</v>
      </c>
    </row>
    <row r="229" spans="1:43" hidden="1" x14ac:dyDescent="0.2">
      <c r="A229" s="3" t="s">
        <v>261</v>
      </c>
      <c r="B229" s="3" t="s">
        <v>151</v>
      </c>
      <c r="C229" s="3" t="s">
        <v>239</v>
      </c>
      <c r="D229" s="3" t="s">
        <v>264</v>
      </c>
      <c r="E229" s="3" t="s">
        <v>263</v>
      </c>
      <c r="F229" s="3" t="s">
        <v>245</v>
      </c>
      <c r="G229" s="5">
        <v>2391038.952</v>
      </c>
      <c r="H229" s="5">
        <v>2593635.7030000002</v>
      </c>
      <c r="I229" s="5">
        <v>2484858.3220000002</v>
      </c>
      <c r="J229" s="5">
        <v>2761254.62</v>
      </c>
      <c r="K229" s="5">
        <v>2941492.1290000002</v>
      </c>
      <c r="L229" s="5">
        <v>2816252.5759999999</v>
      </c>
      <c r="M229" s="5">
        <v>2638630.0040000002</v>
      </c>
      <c r="N229" s="5">
        <v>2640512.3870000001</v>
      </c>
      <c r="O229" s="5">
        <v>2219000.4840000002</v>
      </c>
      <c r="P229" s="5">
        <v>2195348.0989999999</v>
      </c>
      <c r="Q229" s="5">
        <v>2512359.4160000002</v>
      </c>
      <c r="R229" s="5">
        <v>2764957.6140000001</v>
      </c>
      <c r="S229" s="5">
        <v>2672155.5970000001</v>
      </c>
      <c r="T229" s="5">
        <v>2854200.9989999998</v>
      </c>
      <c r="U229" s="5">
        <v>2868367.8849999998</v>
      </c>
      <c r="V229" s="5">
        <v>3200997.0090000001</v>
      </c>
      <c r="W229" s="5">
        <v>3094092.9879999999</v>
      </c>
      <c r="X229" s="5">
        <v>2828051.4040000001</v>
      </c>
      <c r="Y229" s="5">
        <v>3202082.84</v>
      </c>
      <c r="Z229" s="5">
        <v>2829113.91</v>
      </c>
      <c r="AA229" s="5">
        <v>2570300.2319999998</v>
      </c>
      <c r="AB229" s="5">
        <v>2503257.446</v>
      </c>
      <c r="AC229" s="5">
        <v>2611006.1549999998</v>
      </c>
      <c r="AD229" s="5">
        <v>2485878.9509999999</v>
      </c>
      <c r="AE229" s="5">
        <v>2402512.6940000001</v>
      </c>
      <c r="AF229" s="5">
        <v>2495145.5120000001</v>
      </c>
      <c r="AG229" s="5">
        <v>2477218.19</v>
      </c>
      <c r="AH229" s="5">
        <v>3342487.09</v>
      </c>
      <c r="AI229" s="5">
        <v>3156366.85</v>
      </c>
      <c r="AJ229" s="5">
        <v>2985086.372</v>
      </c>
      <c r="AK229" s="5">
        <v>3105916.36</v>
      </c>
      <c r="AL229" s="5">
        <v>2897273.3250000002</v>
      </c>
      <c r="AM229" s="5">
        <v>2897429.486</v>
      </c>
      <c r="AN229" s="5">
        <v>2618430.0109999999</v>
      </c>
      <c r="AO229" s="5">
        <v>2629581.02</v>
      </c>
      <c r="AP229" s="5">
        <v>2587922.1340000001</v>
      </c>
      <c r="AQ229" s="5">
        <v>2437289.645</v>
      </c>
    </row>
    <row r="230" spans="1:43" hidden="1" x14ac:dyDescent="0.2">
      <c r="A230" s="3" t="s">
        <v>261</v>
      </c>
      <c r="B230" s="3" t="s">
        <v>151</v>
      </c>
      <c r="C230" s="3" t="s">
        <v>239</v>
      </c>
      <c r="D230" s="3" t="s">
        <v>264</v>
      </c>
      <c r="E230" s="3" t="s">
        <v>263</v>
      </c>
      <c r="F230" s="3" t="s">
        <v>262</v>
      </c>
      <c r="G230" s="6">
        <v>4.5919999999999996</v>
      </c>
      <c r="H230" s="6">
        <v>4.8490000000000002</v>
      </c>
      <c r="I230" s="6">
        <v>4.4610000000000003</v>
      </c>
      <c r="J230" s="6">
        <v>4.2110000000000003</v>
      </c>
      <c r="K230" s="6">
        <v>4.601</v>
      </c>
      <c r="L230" s="6">
        <v>4.7190000000000003</v>
      </c>
      <c r="M230" s="6">
        <v>4.3170000000000002</v>
      </c>
      <c r="N230" s="6">
        <v>4.4669999999999996</v>
      </c>
      <c r="O230" s="6">
        <v>4.0439999999999996</v>
      </c>
      <c r="P230" s="6">
        <v>4.2389999999999999</v>
      </c>
      <c r="Q230" s="6">
        <v>4.6520000000000001</v>
      </c>
      <c r="R230" s="6">
        <v>4.8120000000000003</v>
      </c>
      <c r="S230" s="6">
        <v>4.7220000000000004</v>
      </c>
      <c r="T230" s="6">
        <v>4.899</v>
      </c>
      <c r="U230" s="6">
        <v>4.7539999999999996</v>
      </c>
      <c r="V230" s="6">
        <v>4.7240000000000002</v>
      </c>
      <c r="W230" s="6">
        <v>4.6239999999999997</v>
      </c>
      <c r="X230" s="6">
        <v>4.4409999999999998</v>
      </c>
      <c r="Y230" s="6">
        <v>4.9379999999999997</v>
      </c>
      <c r="Z230" s="6">
        <v>4.6180000000000003</v>
      </c>
      <c r="AA230" s="6">
        <v>4.6349999999999998</v>
      </c>
      <c r="AB230" s="6">
        <v>4.6639999999999997</v>
      </c>
      <c r="AC230" s="6">
        <v>4.6959999999999997</v>
      </c>
      <c r="AD230" s="6">
        <v>4.4580000000000002</v>
      </c>
      <c r="AE230" s="6">
        <v>4.5780000000000003</v>
      </c>
      <c r="AF230" s="6">
        <v>4.5860000000000003</v>
      </c>
      <c r="AG230" s="6">
        <v>4.6920000000000002</v>
      </c>
      <c r="AH230" s="6">
        <v>4.9619999999999997</v>
      </c>
      <c r="AI230" s="6">
        <v>4.8150000000000004</v>
      </c>
      <c r="AJ230" s="6">
        <v>4.5999999999999996</v>
      </c>
      <c r="AK230" s="6">
        <v>4.5359999999999996</v>
      </c>
      <c r="AL230" s="6">
        <v>4.8220000000000001</v>
      </c>
      <c r="AM230" s="6">
        <v>4.6319999999999997</v>
      </c>
      <c r="AN230" s="6">
        <v>4.3099999999999996</v>
      </c>
      <c r="AO230" s="6">
        <v>4.6210000000000004</v>
      </c>
      <c r="AP230" s="6">
        <v>4.6399999999999997</v>
      </c>
      <c r="AQ230" s="6">
        <v>4.4660000000000002</v>
      </c>
    </row>
    <row r="231" spans="1:43" hidden="1" x14ac:dyDescent="0.2">
      <c r="A231" s="3" t="s">
        <v>261</v>
      </c>
      <c r="B231" s="3" t="s">
        <v>151</v>
      </c>
      <c r="C231" s="3" t="s">
        <v>239</v>
      </c>
      <c r="D231" s="3" t="s">
        <v>264</v>
      </c>
      <c r="E231" s="3" t="s">
        <v>263</v>
      </c>
      <c r="F231" s="3" t="s">
        <v>244</v>
      </c>
      <c r="G231" s="6">
        <v>82.177231699999993</v>
      </c>
      <c r="H231" s="6">
        <v>83.086308399999993</v>
      </c>
      <c r="I231" s="6">
        <v>82.465567399999998</v>
      </c>
      <c r="J231" s="6">
        <v>81.600102000000007</v>
      </c>
      <c r="K231" s="6">
        <v>84.4411755</v>
      </c>
      <c r="L231" s="6">
        <v>84.228338800000003</v>
      </c>
      <c r="M231" s="6">
        <v>83.916280599999993</v>
      </c>
      <c r="N231" s="6">
        <v>81.869709799999995</v>
      </c>
      <c r="O231" s="6">
        <v>83.410271899999998</v>
      </c>
      <c r="P231" s="6">
        <v>82.452853899999994</v>
      </c>
      <c r="Q231" s="6">
        <v>85.809441100000001</v>
      </c>
      <c r="R231" s="6">
        <v>84.850375799999995</v>
      </c>
      <c r="S231" s="6">
        <v>84.3847497</v>
      </c>
      <c r="T231" s="6">
        <v>87.084915300000006</v>
      </c>
      <c r="U231" s="6">
        <v>87.303525199999996</v>
      </c>
      <c r="V231" s="6">
        <v>87.518695500000007</v>
      </c>
      <c r="W231" s="6">
        <v>88.430810600000001</v>
      </c>
      <c r="X231" s="6">
        <v>88.866737999999998</v>
      </c>
      <c r="Y231" s="6">
        <v>87.094492099999997</v>
      </c>
      <c r="Z231" s="6">
        <v>85.922786099999996</v>
      </c>
      <c r="AA231" s="6">
        <v>86.129454600000003</v>
      </c>
      <c r="AB231" s="6">
        <v>86.827212500000002</v>
      </c>
      <c r="AC231" s="6">
        <v>86.806030699999994</v>
      </c>
      <c r="AD231" s="6">
        <v>87.226530499999996</v>
      </c>
      <c r="AE231" s="6">
        <v>89.770098000000004</v>
      </c>
      <c r="AF231" s="6">
        <v>88.8581164</v>
      </c>
      <c r="AG231" s="6">
        <v>87.373075</v>
      </c>
      <c r="AH231" s="6">
        <v>89.580476899999994</v>
      </c>
      <c r="AI231" s="6">
        <v>91.307883500000003</v>
      </c>
      <c r="AJ231" s="6">
        <v>90.892615000000006</v>
      </c>
      <c r="AK231" s="6">
        <v>91.025016100000002</v>
      </c>
      <c r="AL231" s="6">
        <v>88.161776200000006</v>
      </c>
      <c r="AM231" s="6">
        <v>87.785881799999999</v>
      </c>
      <c r="AN231" s="6">
        <v>87.639916600000006</v>
      </c>
      <c r="AO231" s="6">
        <v>87.395870900000006</v>
      </c>
      <c r="AP231" s="6">
        <v>85.222115299999999</v>
      </c>
      <c r="AQ231" s="6">
        <v>86.144094999999993</v>
      </c>
    </row>
    <row r="232" spans="1:43" hidden="1" x14ac:dyDescent="0.2">
      <c r="A232" s="3" t="s">
        <v>261</v>
      </c>
      <c r="B232" s="3" t="s">
        <v>151</v>
      </c>
      <c r="C232" s="3" t="s">
        <v>239</v>
      </c>
      <c r="D232" s="3" t="s">
        <v>265</v>
      </c>
      <c r="E232" s="3" t="s">
        <v>153</v>
      </c>
      <c r="F232" s="3" t="s">
        <v>255</v>
      </c>
      <c r="G232" s="4">
        <v>6.0659999999999998</v>
      </c>
      <c r="H232" s="4">
        <v>9.4710000000000001</v>
      </c>
      <c r="I232" s="4">
        <v>11.025</v>
      </c>
      <c r="J232" s="4">
        <v>12.157999999999999</v>
      </c>
      <c r="K232" s="4">
        <v>6.3470000000000004</v>
      </c>
      <c r="L232" s="4">
        <v>7.359</v>
      </c>
      <c r="M232" s="4">
        <v>8.4939999999999998</v>
      </c>
      <c r="N232" s="4">
        <v>11.387</v>
      </c>
      <c r="O232" s="4">
        <v>2.8660000000000001</v>
      </c>
      <c r="P232" s="4">
        <v>2.2189999999999999</v>
      </c>
      <c r="Q232" s="4">
        <v>7.2389999999999999</v>
      </c>
      <c r="R232" s="4">
        <v>5.5019999999999998</v>
      </c>
      <c r="S232" s="4">
        <v>7.0650000000000004</v>
      </c>
      <c r="T232" s="4">
        <v>6.8120000000000003</v>
      </c>
      <c r="U232" s="4">
        <v>0.123</v>
      </c>
      <c r="V232" s="4">
        <v>5.1749999999999998</v>
      </c>
      <c r="W232" s="4">
        <v>3.35</v>
      </c>
      <c r="X232" s="4">
        <v>5.0220000000000002</v>
      </c>
      <c r="Y232" s="4">
        <v>5.21</v>
      </c>
      <c r="Z232" s="4">
        <v>2.2130000000000001</v>
      </c>
      <c r="AA232" s="4">
        <v>0.94299999999999995</v>
      </c>
      <c r="AB232" s="4">
        <v>2.15</v>
      </c>
      <c r="AC232" s="4">
        <v>1.111</v>
      </c>
      <c r="AD232" s="4">
        <v>6.5430000000000001</v>
      </c>
      <c r="AE232" s="4">
        <v>2.6829999999999998</v>
      </c>
      <c r="AF232" s="4">
        <v>2.0569999999999999</v>
      </c>
      <c r="AG232" s="4">
        <v>1.3120000000000001</v>
      </c>
      <c r="AH232" s="4">
        <v>1.452</v>
      </c>
      <c r="AI232" s="4">
        <v>2.6659999999999999</v>
      </c>
      <c r="AJ232" s="4">
        <v>3.8029999999999999</v>
      </c>
      <c r="AK232" s="4">
        <v>3.6960000000000002</v>
      </c>
      <c r="AL232" s="4">
        <v>4.07</v>
      </c>
      <c r="AM232" s="4">
        <v>2.391</v>
      </c>
      <c r="AN232" s="4">
        <v>2.633</v>
      </c>
      <c r="AO232" s="4">
        <v>4.9870000000000001</v>
      </c>
      <c r="AP232" s="4">
        <v>3.4359999999999999</v>
      </c>
      <c r="AQ232" s="4">
        <v>3.7810000000000001</v>
      </c>
    </row>
    <row r="233" spans="1:43" hidden="1" x14ac:dyDescent="0.2">
      <c r="A233" s="3" t="s">
        <v>261</v>
      </c>
      <c r="B233" s="3" t="s">
        <v>151</v>
      </c>
      <c r="C233" s="3" t="s">
        <v>239</v>
      </c>
      <c r="D233" s="3" t="s">
        <v>265</v>
      </c>
      <c r="E233" s="3" t="s">
        <v>153</v>
      </c>
      <c r="F233" s="3" t="s">
        <v>245</v>
      </c>
      <c r="G233" s="5">
        <v>8832.4009999999998</v>
      </c>
      <c r="H233" s="5">
        <v>13741.528</v>
      </c>
      <c r="I233" s="5">
        <v>15879.505999999999</v>
      </c>
      <c r="J233" s="5">
        <v>16863.118999999999</v>
      </c>
      <c r="K233" s="5">
        <v>9105.7739999999994</v>
      </c>
      <c r="L233" s="5">
        <v>10454.558999999999</v>
      </c>
      <c r="M233" s="5">
        <v>11694.422</v>
      </c>
      <c r="N233" s="5">
        <v>16184.138000000001</v>
      </c>
      <c r="O233" s="5">
        <v>4178.5950000000003</v>
      </c>
      <c r="P233" s="5">
        <v>3250.11</v>
      </c>
      <c r="Q233" s="5">
        <v>10615.856</v>
      </c>
      <c r="R233" s="5">
        <v>8119.4809999999998</v>
      </c>
      <c r="S233" s="5">
        <v>10354</v>
      </c>
      <c r="T233" s="5">
        <v>9979.3289999999997</v>
      </c>
      <c r="U233" s="5">
        <v>116.999</v>
      </c>
      <c r="V233" s="5">
        <v>7484.1350000000002</v>
      </c>
      <c r="W233" s="5">
        <v>4895.2520000000004</v>
      </c>
      <c r="X233" s="5">
        <v>7385.3680000000004</v>
      </c>
      <c r="Y233" s="5">
        <v>7688.808</v>
      </c>
      <c r="Z233" s="5">
        <v>3261.8310000000001</v>
      </c>
      <c r="AA233" s="5">
        <v>1523.2460000000001</v>
      </c>
      <c r="AB233" s="5">
        <v>3470.922</v>
      </c>
      <c r="AC233" s="5">
        <v>2082.5279999999998</v>
      </c>
      <c r="AD233" s="5">
        <v>10537.424000000001</v>
      </c>
      <c r="AE233" s="5">
        <v>4416.8819999999996</v>
      </c>
      <c r="AF233" s="5">
        <v>3497.4259999999999</v>
      </c>
      <c r="AG233" s="5">
        <v>2459.08</v>
      </c>
      <c r="AH233" s="5">
        <v>2722.4470000000001</v>
      </c>
      <c r="AI233" s="5">
        <v>4402.3270000000002</v>
      </c>
      <c r="AJ233" s="5">
        <v>7130.8630000000003</v>
      </c>
      <c r="AK233" s="5">
        <v>6929.4639999999999</v>
      </c>
      <c r="AL233" s="5">
        <v>7631.0420000000004</v>
      </c>
      <c r="AM233" s="5">
        <v>4483.9009999999998</v>
      </c>
      <c r="AN233" s="5">
        <v>4937.6719999999996</v>
      </c>
      <c r="AO233" s="5">
        <v>9350.0310000000009</v>
      </c>
      <c r="AP233" s="5">
        <v>6441.7269999999999</v>
      </c>
      <c r="AQ233" s="5">
        <v>7089.576</v>
      </c>
    </row>
    <row r="234" spans="1:43" hidden="1" x14ac:dyDescent="0.2">
      <c r="A234" s="3" t="s">
        <v>261</v>
      </c>
      <c r="B234" s="3" t="s">
        <v>151</v>
      </c>
      <c r="C234" s="3" t="s">
        <v>239</v>
      </c>
      <c r="D234" s="3" t="s">
        <v>265</v>
      </c>
      <c r="E234" s="3" t="s">
        <v>153</v>
      </c>
      <c r="F234" s="3" t="s">
        <v>262</v>
      </c>
      <c r="G234" s="6">
        <v>2.5999999999999999E-2</v>
      </c>
      <c r="H234" s="6">
        <v>0.04</v>
      </c>
      <c r="I234" s="6">
        <v>4.2999999999999997E-2</v>
      </c>
      <c r="J234" s="6">
        <v>4.2999999999999997E-2</v>
      </c>
      <c r="K234" s="6">
        <v>2.3E-2</v>
      </c>
      <c r="L234" s="6">
        <v>2.8000000000000001E-2</v>
      </c>
      <c r="M234" s="6">
        <v>3.3000000000000002E-2</v>
      </c>
      <c r="N234" s="6">
        <v>4.4999999999999998E-2</v>
      </c>
      <c r="O234" s="6">
        <v>1.2E-2</v>
      </c>
      <c r="P234" s="6">
        <v>0.01</v>
      </c>
      <c r="Q234" s="6">
        <v>3.2000000000000001E-2</v>
      </c>
      <c r="R234" s="6">
        <v>2.4E-2</v>
      </c>
      <c r="S234" s="6">
        <v>3.1E-2</v>
      </c>
      <c r="T234" s="6">
        <v>2.8000000000000001E-2</v>
      </c>
      <c r="U234" s="6">
        <v>0</v>
      </c>
      <c r="V234" s="6">
        <v>1.7999999999999999E-2</v>
      </c>
      <c r="W234" s="6">
        <v>1.2E-2</v>
      </c>
      <c r="X234" s="6">
        <v>1.9E-2</v>
      </c>
      <c r="Y234" s="6">
        <v>1.7999999999999999E-2</v>
      </c>
      <c r="Z234" s="6">
        <v>8.9999999999999993E-3</v>
      </c>
      <c r="AA234" s="6">
        <v>4.0000000000000001E-3</v>
      </c>
      <c r="AB234" s="6">
        <v>0.01</v>
      </c>
      <c r="AC234" s="6">
        <v>5.0000000000000001E-3</v>
      </c>
      <c r="AD234" s="6">
        <v>0.03</v>
      </c>
      <c r="AE234" s="6">
        <v>1.2999999999999999E-2</v>
      </c>
      <c r="AF234" s="6">
        <v>0.01</v>
      </c>
      <c r="AG234" s="6">
        <v>6.0000000000000001E-3</v>
      </c>
      <c r="AH234" s="6">
        <v>6.0000000000000001E-3</v>
      </c>
      <c r="AI234" s="6">
        <v>1.0999999999999999E-2</v>
      </c>
      <c r="AJ234" s="6">
        <v>1.4999999999999999E-2</v>
      </c>
      <c r="AK234" s="6">
        <v>1.4E-2</v>
      </c>
      <c r="AL234" s="6">
        <v>1.7000000000000001E-2</v>
      </c>
      <c r="AM234" s="6">
        <v>0.01</v>
      </c>
      <c r="AN234" s="6">
        <v>1.0999999999999999E-2</v>
      </c>
      <c r="AO234" s="6">
        <v>2.3E-2</v>
      </c>
      <c r="AP234" s="6">
        <v>1.6E-2</v>
      </c>
      <c r="AQ234" s="6">
        <v>1.7999999999999999E-2</v>
      </c>
    </row>
    <row r="235" spans="1:43" hidden="1" x14ac:dyDescent="0.2">
      <c r="A235" s="3" t="s">
        <v>261</v>
      </c>
      <c r="B235" s="3" t="s">
        <v>151</v>
      </c>
      <c r="C235" s="3" t="s">
        <v>239</v>
      </c>
      <c r="D235" s="3" t="s">
        <v>265</v>
      </c>
      <c r="E235" s="3" t="s">
        <v>153</v>
      </c>
      <c r="F235" s="3" t="s">
        <v>244</v>
      </c>
      <c r="G235" s="6">
        <v>8.4180261999999999</v>
      </c>
      <c r="H235" s="6">
        <v>9.1462053000000001</v>
      </c>
      <c r="I235" s="6">
        <v>8.6089842999999995</v>
      </c>
      <c r="J235" s="6">
        <v>8.5696987999999994</v>
      </c>
      <c r="K235" s="6">
        <v>7.8085521</v>
      </c>
      <c r="L235" s="6">
        <v>8.0776544999999995</v>
      </c>
      <c r="M235" s="6">
        <v>8.0503405000000008</v>
      </c>
      <c r="N235" s="6">
        <v>6.3797930999999997</v>
      </c>
      <c r="O235" s="6">
        <v>4.8239577000000002</v>
      </c>
      <c r="P235" s="6">
        <v>5.7367521999999997</v>
      </c>
      <c r="Q235" s="6">
        <v>6.1834591000000003</v>
      </c>
      <c r="R235" s="6">
        <v>6.2428745000000001</v>
      </c>
      <c r="S235" s="6">
        <v>5.6646592</v>
      </c>
      <c r="T235" s="6">
        <v>5.6578577000000001</v>
      </c>
      <c r="U235" s="6">
        <v>5.3706645999999996</v>
      </c>
      <c r="V235" s="6">
        <v>5.9599408</v>
      </c>
      <c r="W235" s="6">
        <v>4.8055228999999997</v>
      </c>
      <c r="X235" s="6">
        <v>4.1596051999999997</v>
      </c>
      <c r="Y235" s="6">
        <v>4.2157271999999999</v>
      </c>
      <c r="Z235" s="6">
        <v>3.6437661000000001</v>
      </c>
      <c r="AA235" s="6">
        <v>3.6425787999999999</v>
      </c>
      <c r="AB235" s="6">
        <v>3.7268241</v>
      </c>
      <c r="AC235" s="6">
        <v>2.5529757000000002</v>
      </c>
      <c r="AD235" s="6">
        <v>2.6477873999999999</v>
      </c>
      <c r="AE235" s="6">
        <v>2.6459552999999998</v>
      </c>
      <c r="AF235" s="6">
        <v>1.6304597000000001</v>
      </c>
      <c r="AG235" s="6">
        <v>1.9201725000000001</v>
      </c>
      <c r="AH235" s="6">
        <v>1.9185899</v>
      </c>
      <c r="AI235" s="6">
        <v>1.9124675</v>
      </c>
      <c r="AJ235" s="6">
        <v>1.9888330999999999</v>
      </c>
      <c r="AK235" s="6">
        <v>1.9891217000000001</v>
      </c>
      <c r="AL235" s="6">
        <v>1.9886457</v>
      </c>
      <c r="AM235" s="6">
        <v>1.9894115999999999</v>
      </c>
      <c r="AN235" s="6">
        <v>1.9899692</v>
      </c>
      <c r="AO235" s="6">
        <v>1.988982</v>
      </c>
      <c r="AP235" s="6">
        <v>2.0323288000000002</v>
      </c>
      <c r="AQ235" s="6">
        <v>2.0296333</v>
      </c>
    </row>
    <row r="236" spans="1:43" hidden="1" x14ac:dyDescent="0.2">
      <c r="A236" s="3" t="s">
        <v>261</v>
      </c>
      <c r="B236" s="3" t="s">
        <v>151</v>
      </c>
      <c r="C236" s="3" t="s">
        <v>239</v>
      </c>
      <c r="D236" s="3" t="s">
        <v>265</v>
      </c>
      <c r="E236" s="3" t="s">
        <v>263</v>
      </c>
      <c r="F236" s="3" t="s">
        <v>255</v>
      </c>
      <c r="G236" s="4">
        <v>2803.123</v>
      </c>
      <c r="H236" s="4">
        <v>2960.6819999999998</v>
      </c>
      <c r="I236" s="4">
        <v>2991.7359999999999</v>
      </c>
      <c r="J236" s="4">
        <v>3233.9169999999999</v>
      </c>
      <c r="K236" s="4">
        <v>3020.8719999999998</v>
      </c>
      <c r="L236" s="4">
        <v>2856.538</v>
      </c>
      <c r="M236" s="4">
        <v>2732.1129999999998</v>
      </c>
      <c r="N236" s="4">
        <v>2781.5859999999998</v>
      </c>
      <c r="O236" s="4">
        <v>2601.4989999999998</v>
      </c>
      <c r="P236" s="4">
        <v>2347.1410000000001</v>
      </c>
      <c r="Q236" s="4">
        <v>2481.0329999999999</v>
      </c>
      <c r="R236" s="4">
        <v>2451.393</v>
      </c>
      <c r="S236" s="4">
        <v>2631.462</v>
      </c>
      <c r="T236" s="4">
        <v>2773.732</v>
      </c>
      <c r="U236" s="4">
        <v>2753.0819999999999</v>
      </c>
      <c r="V236" s="4">
        <v>3004.6190000000001</v>
      </c>
      <c r="W236" s="4">
        <v>2780.4920000000002</v>
      </c>
      <c r="X236" s="4">
        <v>2702.4569999999999</v>
      </c>
      <c r="Y236" s="4">
        <v>2891.3310000000001</v>
      </c>
      <c r="Z236" s="4">
        <v>2601.3449999999998</v>
      </c>
      <c r="AA236" s="4">
        <v>2551.0830000000001</v>
      </c>
      <c r="AB236" s="4">
        <v>2556.4479999999999</v>
      </c>
      <c r="AC236" s="4">
        <v>2759.0729999999999</v>
      </c>
      <c r="AD236" s="4">
        <v>2770.6779999999999</v>
      </c>
      <c r="AE236" s="4">
        <v>2552.364</v>
      </c>
      <c r="AF236" s="4">
        <v>2606.13</v>
      </c>
      <c r="AG236" s="4">
        <v>2479.5140000000001</v>
      </c>
      <c r="AH236" s="4">
        <v>2951.123</v>
      </c>
      <c r="AI236" s="4">
        <v>2562.9380000000001</v>
      </c>
      <c r="AJ236" s="4">
        <v>2703.5770000000002</v>
      </c>
      <c r="AK236" s="4">
        <v>2862.3519999999999</v>
      </c>
      <c r="AL236" s="4">
        <v>2531.096</v>
      </c>
      <c r="AM236" s="4">
        <v>2382.0920000000001</v>
      </c>
      <c r="AN236" s="4">
        <v>2587.98</v>
      </c>
      <c r="AO236" s="4">
        <v>2131.1680000000001</v>
      </c>
      <c r="AP236" s="4">
        <v>2250.0729999999999</v>
      </c>
      <c r="AQ236" s="4">
        <v>2058.038</v>
      </c>
    </row>
    <row r="237" spans="1:43" hidden="1" x14ac:dyDescent="0.2">
      <c r="A237" s="3" t="s">
        <v>261</v>
      </c>
      <c r="B237" s="3" t="s">
        <v>151</v>
      </c>
      <c r="C237" s="3" t="s">
        <v>239</v>
      </c>
      <c r="D237" s="3" t="s">
        <v>265</v>
      </c>
      <c r="E237" s="3" t="s">
        <v>263</v>
      </c>
      <c r="F237" s="3" t="s">
        <v>245</v>
      </c>
      <c r="G237" s="5">
        <v>3868287.1140000001</v>
      </c>
      <c r="H237" s="5">
        <v>4091735.1979999999</v>
      </c>
      <c r="I237" s="5">
        <v>4136072.1860000002</v>
      </c>
      <c r="J237" s="5">
        <v>4480154.801</v>
      </c>
      <c r="K237" s="5">
        <v>4294565.0219999999</v>
      </c>
      <c r="L237" s="5">
        <v>4129890.8229999999</v>
      </c>
      <c r="M237" s="5">
        <v>4039315.6060000001</v>
      </c>
      <c r="N237" s="5">
        <v>4210798.2350000003</v>
      </c>
      <c r="O237" s="5">
        <v>3875728.95</v>
      </c>
      <c r="P237" s="5">
        <v>3627713.835</v>
      </c>
      <c r="Q237" s="5">
        <v>3887960.3459999999</v>
      </c>
      <c r="R237" s="5">
        <v>3846656.0950000002</v>
      </c>
      <c r="S237" s="5">
        <v>4277216.9749999996</v>
      </c>
      <c r="T237" s="5">
        <v>4529673.1789999995</v>
      </c>
      <c r="U237" s="5">
        <v>4433595.3880000003</v>
      </c>
      <c r="V237" s="5">
        <v>4814082.9129999997</v>
      </c>
      <c r="W237" s="5">
        <v>4504474.6679999996</v>
      </c>
      <c r="X237" s="5">
        <v>4450998.6090000002</v>
      </c>
      <c r="Y237" s="5">
        <v>4824424.2740000002</v>
      </c>
      <c r="Z237" s="5">
        <v>4317693.5760000004</v>
      </c>
      <c r="AA237" s="5">
        <v>4155552.875</v>
      </c>
      <c r="AB237" s="5">
        <v>4234739.25</v>
      </c>
      <c r="AC237" s="5">
        <v>4554557.9419999998</v>
      </c>
      <c r="AD237" s="5">
        <v>4598253.8329999996</v>
      </c>
      <c r="AE237" s="5">
        <v>4280077.5049999999</v>
      </c>
      <c r="AF237" s="5">
        <v>4554060.16</v>
      </c>
      <c r="AG237" s="5">
        <v>4369983.5080000004</v>
      </c>
      <c r="AH237" s="5">
        <v>5205634.6270000003</v>
      </c>
      <c r="AI237" s="5">
        <v>4583889.193</v>
      </c>
      <c r="AJ237" s="5">
        <v>4768216.37</v>
      </c>
      <c r="AK237" s="5">
        <v>5015946.0389999999</v>
      </c>
      <c r="AL237" s="5">
        <v>4473782.0750000002</v>
      </c>
      <c r="AM237" s="5">
        <v>4168460.6809999999</v>
      </c>
      <c r="AN237" s="5">
        <v>4396542.2520000003</v>
      </c>
      <c r="AO237" s="5">
        <v>3770160.1260000002</v>
      </c>
      <c r="AP237" s="5">
        <v>3957704.0060000001</v>
      </c>
      <c r="AQ237" s="5">
        <v>3834039.96</v>
      </c>
    </row>
    <row r="238" spans="1:43" hidden="1" x14ac:dyDescent="0.2">
      <c r="A238" s="3" t="s">
        <v>261</v>
      </c>
      <c r="B238" s="3" t="s">
        <v>151</v>
      </c>
      <c r="C238" s="3" t="s">
        <v>239</v>
      </c>
      <c r="D238" s="3" t="s">
        <v>265</v>
      </c>
      <c r="E238" s="3" t="s">
        <v>263</v>
      </c>
      <c r="F238" s="3" t="s">
        <v>262</v>
      </c>
      <c r="G238" s="6">
        <v>11.847</v>
      </c>
      <c r="H238" s="6">
        <v>12.384</v>
      </c>
      <c r="I238" s="6">
        <v>11.781000000000001</v>
      </c>
      <c r="J238" s="6">
        <v>11.318</v>
      </c>
      <c r="K238" s="6">
        <v>10.856</v>
      </c>
      <c r="L238" s="6">
        <v>10.794</v>
      </c>
      <c r="M238" s="6">
        <v>10.587999999999999</v>
      </c>
      <c r="N238" s="6">
        <v>11.114000000000001</v>
      </c>
      <c r="O238" s="6">
        <v>10.936999999999999</v>
      </c>
      <c r="P238" s="6">
        <v>10.749000000000001</v>
      </c>
      <c r="Q238" s="6">
        <v>11.026999999999999</v>
      </c>
      <c r="R238" s="6">
        <v>10.749000000000001</v>
      </c>
      <c r="S238" s="6">
        <v>11.609</v>
      </c>
      <c r="T238" s="6">
        <v>11.507999999999999</v>
      </c>
      <c r="U238" s="6">
        <v>10.909000000000001</v>
      </c>
      <c r="V238" s="6">
        <v>10.343999999999999</v>
      </c>
      <c r="W238" s="6">
        <v>10.266999999999999</v>
      </c>
      <c r="X238" s="6">
        <v>10.364000000000001</v>
      </c>
      <c r="Y238" s="6">
        <v>10.231999999999999</v>
      </c>
      <c r="Z238" s="6">
        <v>10.561999999999999</v>
      </c>
      <c r="AA238" s="6">
        <v>11</v>
      </c>
      <c r="AB238" s="6">
        <v>11.734999999999999</v>
      </c>
      <c r="AC238" s="6">
        <v>12.317</v>
      </c>
      <c r="AD238" s="6">
        <v>12.728</v>
      </c>
      <c r="AE238" s="6">
        <v>12.255000000000001</v>
      </c>
      <c r="AF238" s="6">
        <v>12.372999999999999</v>
      </c>
      <c r="AG238" s="6">
        <v>12.151</v>
      </c>
      <c r="AH238" s="6">
        <v>11.597</v>
      </c>
      <c r="AI238" s="6">
        <v>10.141999999999999</v>
      </c>
      <c r="AJ238" s="6">
        <v>10.625</v>
      </c>
      <c r="AK238" s="6">
        <v>10.768000000000001</v>
      </c>
      <c r="AL238" s="6">
        <v>10.792</v>
      </c>
      <c r="AM238" s="6">
        <v>9.8320000000000007</v>
      </c>
      <c r="AN238" s="6">
        <v>10.862</v>
      </c>
      <c r="AO238" s="6">
        <v>9.6329999999999991</v>
      </c>
      <c r="AP238" s="6">
        <v>10.433</v>
      </c>
      <c r="AQ238" s="6">
        <v>9.9030000000000005</v>
      </c>
    </row>
    <row r="239" spans="1:43" hidden="1" x14ac:dyDescent="0.2">
      <c r="A239" s="3" t="s">
        <v>261</v>
      </c>
      <c r="B239" s="3" t="s">
        <v>151</v>
      </c>
      <c r="C239" s="3" t="s">
        <v>239</v>
      </c>
      <c r="D239" s="3" t="s">
        <v>265</v>
      </c>
      <c r="E239" s="3" t="s">
        <v>263</v>
      </c>
      <c r="F239" s="3" t="s">
        <v>244</v>
      </c>
      <c r="G239" s="6">
        <v>92.468078700000007</v>
      </c>
      <c r="H239" s="6">
        <v>92.417105100000001</v>
      </c>
      <c r="I239" s="6">
        <v>92.1177481</v>
      </c>
      <c r="J239" s="6">
        <v>92.137727900000002</v>
      </c>
      <c r="K239" s="6">
        <v>92.504349599999998</v>
      </c>
      <c r="L239" s="6">
        <v>91.847299899999996</v>
      </c>
      <c r="M239" s="6">
        <v>90.424704300000002</v>
      </c>
      <c r="N239" s="6">
        <v>90.834977100000003</v>
      </c>
      <c r="O239" s="6">
        <v>89.886508399999997</v>
      </c>
      <c r="P239" s="6">
        <v>90.037621799999997</v>
      </c>
      <c r="Q239" s="6">
        <v>89.607870399999996</v>
      </c>
      <c r="R239" s="6">
        <v>89.379818599999993</v>
      </c>
      <c r="S239" s="6">
        <v>90.118788600000002</v>
      </c>
      <c r="T239" s="6">
        <v>89.874736200000001</v>
      </c>
      <c r="U239" s="6">
        <v>90.251457799999997</v>
      </c>
      <c r="V239" s="6">
        <v>89.180023000000006</v>
      </c>
      <c r="W239" s="6">
        <v>88.256208400000006</v>
      </c>
      <c r="X239" s="6">
        <v>88.051327799999996</v>
      </c>
      <c r="Y239" s="6">
        <v>88.886655000000005</v>
      </c>
      <c r="Z239" s="6">
        <v>89.443179299999997</v>
      </c>
      <c r="AA239" s="6">
        <v>89.648700599999998</v>
      </c>
      <c r="AB239" s="6">
        <v>88.220400100000006</v>
      </c>
      <c r="AC239" s="6">
        <v>89.313473900000005</v>
      </c>
      <c r="AD239" s="6">
        <v>88.261909399999993</v>
      </c>
      <c r="AE239" s="6">
        <v>88.498303800000002</v>
      </c>
      <c r="AF239" s="6">
        <v>88.697330500000007</v>
      </c>
      <c r="AG239" s="6">
        <v>89.950559600000005</v>
      </c>
      <c r="AH239" s="6">
        <v>90.874606099999994</v>
      </c>
      <c r="AI239" s="6">
        <v>91.307883500000003</v>
      </c>
      <c r="AJ239" s="6">
        <v>91.414057</v>
      </c>
      <c r="AK239" s="6">
        <v>91.412811300000001</v>
      </c>
      <c r="AL239" s="6">
        <v>92.333988199999993</v>
      </c>
      <c r="AM239" s="6">
        <v>91.848293799999993</v>
      </c>
      <c r="AN239" s="6">
        <v>91.874036000000004</v>
      </c>
      <c r="AO239" s="6">
        <v>92.011780099999996</v>
      </c>
      <c r="AP239" s="6">
        <v>90.340420199999997</v>
      </c>
      <c r="AQ239" s="6">
        <v>89.469534199999998</v>
      </c>
    </row>
    <row r="240" spans="1:43" hidden="1" x14ac:dyDescent="0.2">
      <c r="A240" s="3" t="s">
        <v>261</v>
      </c>
      <c r="B240" s="3" t="s">
        <v>151</v>
      </c>
      <c r="C240" s="3" t="s">
        <v>239</v>
      </c>
      <c r="D240" s="3" t="s">
        <v>246</v>
      </c>
      <c r="E240" s="3" t="s">
        <v>153</v>
      </c>
      <c r="F240" s="3" t="s">
        <v>255</v>
      </c>
      <c r="G240" s="4">
        <v>90.724000000000004</v>
      </c>
      <c r="H240" s="4">
        <v>116.80500000000001</v>
      </c>
      <c r="I240" s="4">
        <v>105.786</v>
      </c>
      <c r="J240" s="4">
        <v>112.956</v>
      </c>
      <c r="K240" s="4">
        <v>104.01300000000001</v>
      </c>
      <c r="L240" s="4">
        <v>83.852999999999994</v>
      </c>
      <c r="M240" s="4">
        <v>85.075000000000003</v>
      </c>
      <c r="N240" s="4">
        <v>72.724999999999994</v>
      </c>
      <c r="O240" s="4">
        <v>71.575999999999993</v>
      </c>
      <c r="P240" s="4">
        <v>71.677999999999997</v>
      </c>
      <c r="Q240" s="4">
        <v>92.087999999999994</v>
      </c>
      <c r="R240" s="4">
        <v>100.223</v>
      </c>
      <c r="S240" s="4">
        <v>112.261</v>
      </c>
      <c r="T240" s="4">
        <v>149.90100000000001</v>
      </c>
      <c r="U240" s="4">
        <v>138.85499999999999</v>
      </c>
      <c r="V240" s="4">
        <v>123.36</v>
      </c>
      <c r="W240" s="4">
        <v>74.994</v>
      </c>
      <c r="X240" s="4">
        <v>59.828000000000003</v>
      </c>
      <c r="Y240" s="4">
        <v>44.588000000000001</v>
      </c>
      <c r="Z240" s="4">
        <v>30.925000000000001</v>
      </c>
      <c r="AA240" s="4">
        <v>31.477</v>
      </c>
      <c r="AB240" s="4">
        <v>21.919</v>
      </c>
      <c r="AC240" s="4">
        <v>15.102</v>
      </c>
      <c r="AD240" s="4">
        <v>11.420999999999999</v>
      </c>
      <c r="AE240" s="4">
        <v>6.0460000000000003</v>
      </c>
      <c r="AF240" s="4">
        <v>8.9629999999999992</v>
      </c>
      <c r="AG240" s="4">
        <v>5.25</v>
      </c>
      <c r="AH240" s="4">
        <v>4.2320000000000002</v>
      </c>
      <c r="AI240" s="4">
        <v>5.8019999999999996</v>
      </c>
      <c r="AJ240" s="4">
        <v>7.2770000000000001</v>
      </c>
      <c r="AK240" s="4">
        <v>8.6189999999999998</v>
      </c>
      <c r="AL240" s="4">
        <v>11.095000000000001</v>
      </c>
      <c r="AM240" s="4">
        <v>8.2379999999999995</v>
      </c>
      <c r="AN240" s="4">
        <v>4.8730000000000002</v>
      </c>
      <c r="AO240" s="4">
        <v>4.5119999999999996</v>
      </c>
      <c r="AP240" s="4">
        <v>0.98599999999999999</v>
      </c>
      <c r="AQ240" s="4">
        <v>0.95399999999999996</v>
      </c>
    </row>
    <row r="241" spans="1:43" hidden="1" x14ac:dyDescent="0.2">
      <c r="A241" s="3" t="s">
        <v>261</v>
      </c>
      <c r="B241" s="3" t="s">
        <v>151</v>
      </c>
      <c r="C241" s="3" t="s">
        <v>239</v>
      </c>
      <c r="D241" s="3" t="s">
        <v>246</v>
      </c>
      <c r="E241" s="3" t="s">
        <v>153</v>
      </c>
      <c r="F241" s="3" t="s">
        <v>245</v>
      </c>
      <c r="G241" s="5">
        <v>243647.38399999999</v>
      </c>
      <c r="H241" s="5">
        <v>308825.391</v>
      </c>
      <c r="I241" s="5">
        <v>291688.79100000003</v>
      </c>
      <c r="J241" s="5">
        <v>311897.05499999999</v>
      </c>
      <c r="K241" s="5">
        <v>298650.74</v>
      </c>
      <c r="L241" s="5">
        <v>245258.24600000001</v>
      </c>
      <c r="M241" s="5">
        <v>246789.212</v>
      </c>
      <c r="N241" s="5">
        <v>226772.22200000001</v>
      </c>
      <c r="O241" s="5">
        <v>224365.516</v>
      </c>
      <c r="P241" s="5">
        <v>222742.592</v>
      </c>
      <c r="Q241" s="5">
        <v>259991.28</v>
      </c>
      <c r="R241" s="5">
        <v>257673.81400000001</v>
      </c>
      <c r="S241" s="5">
        <v>230925.579</v>
      </c>
      <c r="T241" s="5">
        <v>306871.73800000001</v>
      </c>
      <c r="U241" s="5">
        <v>257291.25200000001</v>
      </c>
      <c r="V241" s="5">
        <v>219547.329</v>
      </c>
      <c r="W241" s="5">
        <v>139930.22500000001</v>
      </c>
      <c r="X241" s="5">
        <v>111436.66099999999</v>
      </c>
      <c r="Y241" s="5">
        <v>77567.085999999996</v>
      </c>
      <c r="Z241" s="5">
        <v>69504.903999999995</v>
      </c>
      <c r="AA241" s="5">
        <v>77632.698999999993</v>
      </c>
      <c r="AB241" s="5">
        <v>57997.898000000001</v>
      </c>
      <c r="AC241" s="5">
        <v>39821.963000000003</v>
      </c>
      <c r="AD241" s="5">
        <v>30118.03</v>
      </c>
      <c r="AE241" s="5">
        <v>15664.392</v>
      </c>
      <c r="AF241" s="5">
        <v>27234.472000000002</v>
      </c>
      <c r="AG241" s="5">
        <v>16165.781999999999</v>
      </c>
      <c r="AH241" s="5">
        <v>11974.103999999999</v>
      </c>
      <c r="AI241" s="5">
        <v>17148.633000000002</v>
      </c>
      <c r="AJ241" s="5">
        <v>21345.105</v>
      </c>
      <c r="AK241" s="5">
        <v>24317.544999999998</v>
      </c>
      <c r="AL241" s="5">
        <v>33400.608999999997</v>
      </c>
      <c r="AM241" s="5">
        <v>24125.069</v>
      </c>
      <c r="AN241" s="5">
        <v>14658.66</v>
      </c>
      <c r="AO241" s="5">
        <v>11958.332</v>
      </c>
      <c r="AP241" s="5">
        <v>2230.931</v>
      </c>
      <c r="AQ241" s="5">
        <v>2159.0949999999998</v>
      </c>
    </row>
    <row r="242" spans="1:43" hidden="1" x14ac:dyDescent="0.2">
      <c r="A242" s="3" t="s">
        <v>261</v>
      </c>
      <c r="B242" s="3" t="s">
        <v>151</v>
      </c>
      <c r="C242" s="3" t="s">
        <v>239</v>
      </c>
      <c r="D242" s="3" t="s">
        <v>246</v>
      </c>
      <c r="E242" s="3" t="s">
        <v>153</v>
      </c>
      <c r="F242" s="3" t="s">
        <v>262</v>
      </c>
      <c r="G242" s="6">
        <v>0.38300000000000001</v>
      </c>
      <c r="H242" s="6">
        <v>0.48899999999999999</v>
      </c>
      <c r="I242" s="6">
        <v>0.41699999999999998</v>
      </c>
      <c r="J242" s="6">
        <v>0.39500000000000002</v>
      </c>
      <c r="K242" s="6">
        <v>0.374</v>
      </c>
      <c r="L242" s="6">
        <v>0.317</v>
      </c>
      <c r="M242" s="6">
        <v>0.33</v>
      </c>
      <c r="N242" s="6">
        <v>0.29099999999999998</v>
      </c>
      <c r="O242" s="6">
        <v>0.30099999999999999</v>
      </c>
      <c r="P242" s="6">
        <v>0.32800000000000001</v>
      </c>
      <c r="Q242" s="6">
        <v>0.40899999999999997</v>
      </c>
      <c r="R242" s="6">
        <v>0.439</v>
      </c>
      <c r="S242" s="6">
        <v>0.495</v>
      </c>
      <c r="T242" s="6">
        <v>0.622</v>
      </c>
      <c r="U242" s="6">
        <v>0.55000000000000004</v>
      </c>
      <c r="V242" s="6">
        <v>0.42499999999999999</v>
      </c>
      <c r="W242" s="6">
        <v>0.27700000000000002</v>
      </c>
      <c r="X242" s="6">
        <v>0.22900000000000001</v>
      </c>
      <c r="Y242" s="6">
        <v>0.158</v>
      </c>
      <c r="Z242" s="6">
        <v>0.126</v>
      </c>
      <c r="AA242" s="6">
        <v>0.13600000000000001</v>
      </c>
      <c r="AB242" s="6">
        <v>0.10100000000000001</v>
      </c>
      <c r="AC242" s="6">
        <v>6.7000000000000004E-2</v>
      </c>
      <c r="AD242" s="6">
        <v>5.1999999999999998E-2</v>
      </c>
      <c r="AE242" s="6">
        <v>2.9000000000000001E-2</v>
      </c>
      <c r="AF242" s="6">
        <v>4.2999999999999997E-2</v>
      </c>
      <c r="AG242" s="6">
        <v>2.5999999999999999E-2</v>
      </c>
      <c r="AH242" s="6">
        <v>1.7000000000000001E-2</v>
      </c>
      <c r="AI242" s="6">
        <v>2.3E-2</v>
      </c>
      <c r="AJ242" s="6">
        <v>2.9000000000000001E-2</v>
      </c>
      <c r="AK242" s="6">
        <v>3.2000000000000001E-2</v>
      </c>
      <c r="AL242" s="6">
        <v>4.7E-2</v>
      </c>
      <c r="AM242" s="6">
        <v>3.4000000000000002E-2</v>
      </c>
      <c r="AN242" s="6">
        <v>0.02</v>
      </c>
      <c r="AO242" s="6">
        <v>0.02</v>
      </c>
      <c r="AP242" s="6">
        <v>5.0000000000000001E-3</v>
      </c>
      <c r="AQ242" s="6">
        <v>5.0000000000000001E-3</v>
      </c>
    </row>
    <row r="243" spans="1:43" hidden="1" x14ac:dyDescent="0.2">
      <c r="A243" s="3" t="s">
        <v>261</v>
      </c>
      <c r="B243" s="3" t="s">
        <v>151</v>
      </c>
      <c r="C243" s="3" t="s">
        <v>239</v>
      </c>
      <c r="D243" s="3" t="s">
        <v>246</v>
      </c>
      <c r="E243" s="3" t="s">
        <v>153</v>
      </c>
      <c r="F243" s="3" t="s">
        <v>244</v>
      </c>
      <c r="G243" s="6">
        <v>35.423965600000002</v>
      </c>
      <c r="H243" s="6">
        <v>39.102290400000001</v>
      </c>
      <c r="I243" s="6">
        <v>37.883059799999998</v>
      </c>
      <c r="J243" s="6">
        <v>38.673787699999998</v>
      </c>
      <c r="K243" s="6">
        <v>37.880222600000003</v>
      </c>
      <c r="L243" s="6">
        <v>36.677053100000002</v>
      </c>
      <c r="M243" s="6">
        <v>34.037848699999998</v>
      </c>
      <c r="N243" s="6">
        <v>35.314456399999997</v>
      </c>
      <c r="O243" s="6">
        <v>37.534832100000003</v>
      </c>
      <c r="P243" s="6">
        <v>36.090642600000002</v>
      </c>
      <c r="Q243" s="6">
        <v>36.609227099999998</v>
      </c>
      <c r="R243" s="6">
        <v>37.198653399999998</v>
      </c>
      <c r="S243" s="6">
        <v>36.455962900000003</v>
      </c>
      <c r="T243" s="6">
        <v>35.473102599999997</v>
      </c>
      <c r="U243" s="6">
        <v>33.175309599999999</v>
      </c>
      <c r="V243" s="6">
        <v>31.949998300000001</v>
      </c>
      <c r="W243" s="6">
        <v>28.104561100000002</v>
      </c>
      <c r="X243" s="6">
        <v>23.009636100000002</v>
      </c>
      <c r="Y243" s="6">
        <v>17.5439395</v>
      </c>
      <c r="Z243" s="6">
        <v>13.4492311</v>
      </c>
      <c r="AA243" s="6">
        <v>10.8316214</v>
      </c>
      <c r="AB243" s="6">
        <v>7.5975121000000003</v>
      </c>
      <c r="AC243" s="6">
        <v>7.2563236</v>
      </c>
      <c r="AD243" s="6">
        <v>6.6181419000000004</v>
      </c>
      <c r="AE243" s="6">
        <v>6.7520781000000003</v>
      </c>
      <c r="AF243" s="6">
        <v>5.7866144999999998</v>
      </c>
      <c r="AG243" s="6">
        <v>5.0550556999999996</v>
      </c>
      <c r="AH243" s="6">
        <v>4.9840773</v>
      </c>
      <c r="AI243" s="6">
        <v>4.4342246000000003</v>
      </c>
      <c r="AJ243" s="6">
        <v>4.3051719000000004</v>
      </c>
      <c r="AK243" s="6">
        <v>4.3057964999999996</v>
      </c>
      <c r="AL243" s="6">
        <v>4.3359829000000003</v>
      </c>
      <c r="AM243" s="6">
        <v>4.4669815000000002</v>
      </c>
      <c r="AN243" s="6">
        <v>4.4682333999999999</v>
      </c>
      <c r="AO243" s="6">
        <v>4.4660168000000002</v>
      </c>
      <c r="AP243" s="6">
        <v>2.1962218999999998</v>
      </c>
      <c r="AQ243" s="6">
        <v>2.1933090000000002</v>
      </c>
    </row>
    <row r="244" spans="1:43" hidden="1" x14ac:dyDescent="0.2">
      <c r="A244" s="3" t="s">
        <v>261</v>
      </c>
      <c r="B244" s="3" t="s">
        <v>151</v>
      </c>
      <c r="C244" s="3" t="s">
        <v>239</v>
      </c>
      <c r="D244" s="3" t="s">
        <v>194</v>
      </c>
      <c r="E244" s="3" t="s">
        <v>153</v>
      </c>
      <c r="F244" s="3" t="s">
        <v>255</v>
      </c>
      <c r="G244" s="4">
        <v>3448.049</v>
      </c>
      <c r="H244" s="4">
        <v>3456.038</v>
      </c>
      <c r="I244" s="4">
        <v>4001.529</v>
      </c>
      <c r="J244" s="4">
        <v>4250.7669999999998</v>
      </c>
      <c r="K244" s="4">
        <v>3994.5659999999998</v>
      </c>
      <c r="L244" s="4">
        <v>3828.6869999999999</v>
      </c>
      <c r="M244" s="4">
        <v>3669.7069999999999</v>
      </c>
      <c r="N244" s="4">
        <v>3672.53</v>
      </c>
      <c r="O244" s="4">
        <v>3305.4</v>
      </c>
      <c r="P244" s="4">
        <v>3068.98</v>
      </c>
      <c r="Q244" s="4">
        <v>3028.846</v>
      </c>
      <c r="R244" s="4">
        <v>3130.2109999999998</v>
      </c>
      <c r="S244" s="4">
        <v>3220.1990000000001</v>
      </c>
      <c r="T244" s="4">
        <v>3181.6509999999998</v>
      </c>
      <c r="U244" s="4">
        <v>3535.319</v>
      </c>
      <c r="V244" s="4">
        <v>4062.5610000000001</v>
      </c>
      <c r="W244" s="4">
        <v>3925.6080000000002</v>
      </c>
      <c r="X244" s="4">
        <v>3654.88</v>
      </c>
      <c r="Y244" s="4">
        <v>3834.3580000000002</v>
      </c>
      <c r="Z244" s="4">
        <v>3645.3519999999999</v>
      </c>
      <c r="AA244" s="4">
        <v>3184.99</v>
      </c>
      <c r="AB244" s="4">
        <v>3187.076</v>
      </c>
      <c r="AC244" s="4">
        <v>3351.6010000000001</v>
      </c>
      <c r="AD244" s="4">
        <v>3285.0509999999999</v>
      </c>
      <c r="AE244" s="4">
        <v>2873.3159999999998</v>
      </c>
      <c r="AF244" s="4">
        <v>3065.8609999999999</v>
      </c>
      <c r="AG244" s="4">
        <v>3031.0410000000002</v>
      </c>
      <c r="AH244" s="4">
        <v>3600.8919999999998</v>
      </c>
      <c r="AI244" s="4">
        <v>3839.317</v>
      </c>
      <c r="AJ244" s="4">
        <v>4169.0649999999996</v>
      </c>
      <c r="AK244" s="4">
        <v>4116.9279999999999</v>
      </c>
      <c r="AL244" s="4">
        <v>3636.393</v>
      </c>
      <c r="AM244" s="4">
        <v>3469.895</v>
      </c>
      <c r="AN244" s="4">
        <v>3420.098</v>
      </c>
      <c r="AO244" s="4">
        <v>3142.319</v>
      </c>
      <c r="AP244" s="4">
        <v>3234.4879999999998</v>
      </c>
      <c r="AQ244" s="4">
        <v>3367.768</v>
      </c>
    </row>
    <row r="245" spans="1:43" hidden="1" x14ac:dyDescent="0.2">
      <c r="A245" s="3" t="s">
        <v>261</v>
      </c>
      <c r="B245" s="3" t="s">
        <v>151</v>
      </c>
      <c r="C245" s="3" t="s">
        <v>239</v>
      </c>
      <c r="D245" s="3" t="s">
        <v>194</v>
      </c>
      <c r="E245" s="3" t="s">
        <v>153</v>
      </c>
      <c r="F245" s="3" t="s">
        <v>245</v>
      </c>
      <c r="G245" s="5">
        <v>7747857.8289999999</v>
      </c>
      <c r="H245" s="5">
        <v>8001089.5410000002</v>
      </c>
      <c r="I245" s="5">
        <v>9233826.5999999996</v>
      </c>
      <c r="J245" s="5">
        <v>10213348.877</v>
      </c>
      <c r="K245" s="5">
        <v>9748879.4979999997</v>
      </c>
      <c r="L245" s="5">
        <v>9341515.4550000001</v>
      </c>
      <c r="M245" s="5">
        <v>9285721.8800000008</v>
      </c>
      <c r="N245" s="5">
        <v>8973743.6889999993</v>
      </c>
      <c r="O245" s="5">
        <v>8113208.6320000002</v>
      </c>
      <c r="P245" s="5">
        <v>7715602.5630000001</v>
      </c>
      <c r="Q245" s="5">
        <v>8053873.0549999997</v>
      </c>
      <c r="R245" s="5">
        <v>8521179.6950000003</v>
      </c>
      <c r="S245" s="5">
        <v>8702691.4279999994</v>
      </c>
      <c r="T245" s="5">
        <v>8639343.1329999994</v>
      </c>
      <c r="U245" s="5">
        <v>9468887.0179999992</v>
      </c>
      <c r="V245" s="5">
        <v>10802576.497</v>
      </c>
      <c r="W245" s="5">
        <v>9988235.2019999996</v>
      </c>
      <c r="X245" s="5">
        <v>9779364.1689999998</v>
      </c>
      <c r="Y245" s="5">
        <v>10566195.385</v>
      </c>
      <c r="Z245" s="5">
        <v>9769801.3460000008</v>
      </c>
      <c r="AA245" s="5">
        <v>8492902.0099999998</v>
      </c>
      <c r="AB245" s="5">
        <v>8316045.1799999997</v>
      </c>
      <c r="AC245" s="5">
        <v>8646746.7780000009</v>
      </c>
      <c r="AD245" s="5">
        <v>8622750.5639999993</v>
      </c>
      <c r="AE245" s="5">
        <v>7954538.1409999998</v>
      </c>
      <c r="AF245" s="5">
        <v>8532032.3289999999</v>
      </c>
      <c r="AG245" s="5">
        <v>8131119.273</v>
      </c>
      <c r="AH245" s="5">
        <v>9921515.3259999994</v>
      </c>
      <c r="AI245" s="5">
        <v>10519687.558</v>
      </c>
      <c r="AJ245" s="5">
        <v>10858719.68</v>
      </c>
      <c r="AK245" s="5">
        <v>10921361.458000001</v>
      </c>
      <c r="AL245" s="5">
        <v>9822346.5510000009</v>
      </c>
      <c r="AM245" s="5">
        <v>9406449.0109999999</v>
      </c>
      <c r="AN245" s="5">
        <v>9469824.8029999994</v>
      </c>
      <c r="AO245" s="5">
        <v>8519445.2949999999</v>
      </c>
      <c r="AP245" s="5">
        <v>8795593.3629999999</v>
      </c>
      <c r="AQ245" s="5">
        <v>8886843.5820000004</v>
      </c>
    </row>
    <row r="246" spans="1:43" hidden="1" x14ac:dyDescent="0.2">
      <c r="A246" s="3" t="s">
        <v>261</v>
      </c>
      <c r="B246" s="3" t="s">
        <v>151</v>
      </c>
      <c r="C246" s="3" t="s">
        <v>239</v>
      </c>
      <c r="D246" s="3" t="s">
        <v>194</v>
      </c>
      <c r="E246" s="3" t="s">
        <v>153</v>
      </c>
      <c r="F246" s="3" t="s">
        <v>262</v>
      </c>
      <c r="G246" s="6">
        <v>14.573</v>
      </c>
      <c r="H246" s="6">
        <v>14.457000000000001</v>
      </c>
      <c r="I246" s="6">
        <v>15.757</v>
      </c>
      <c r="J246" s="6">
        <v>14.877000000000001</v>
      </c>
      <c r="K246" s="6">
        <v>14.355</v>
      </c>
      <c r="L246" s="6">
        <v>14.468</v>
      </c>
      <c r="M246" s="6">
        <v>14.221</v>
      </c>
      <c r="N246" s="6">
        <v>14.673999999999999</v>
      </c>
      <c r="O246" s="6">
        <v>13.897</v>
      </c>
      <c r="P246" s="6">
        <v>14.054</v>
      </c>
      <c r="Q246" s="6">
        <v>13.462</v>
      </c>
      <c r="R246" s="6">
        <v>13.725</v>
      </c>
      <c r="S246" s="6">
        <v>14.207000000000001</v>
      </c>
      <c r="T246" s="6">
        <v>13.201000000000001</v>
      </c>
      <c r="U246" s="6">
        <v>14.009</v>
      </c>
      <c r="V246" s="6">
        <v>13.986000000000001</v>
      </c>
      <c r="W246" s="6">
        <v>14.496</v>
      </c>
      <c r="X246" s="6">
        <v>14.016999999999999</v>
      </c>
      <c r="Y246" s="6">
        <v>13.569000000000001</v>
      </c>
      <c r="Z246" s="6">
        <v>14.801</v>
      </c>
      <c r="AA246" s="6">
        <v>13.733000000000001</v>
      </c>
      <c r="AB246" s="6">
        <v>14.63</v>
      </c>
      <c r="AC246" s="6">
        <v>14.962999999999999</v>
      </c>
      <c r="AD246" s="6">
        <v>15.090999999999999</v>
      </c>
      <c r="AE246" s="6">
        <v>13.795999999999999</v>
      </c>
      <c r="AF246" s="6">
        <v>14.555999999999999</v>
      </c>
      <c r="AG246" s="6">
        <v>14.853999999999999</v>
      </c>
      <c r="AH246" s="6">
        <v>14.15</v>
      </c>
      <c r="AI246" s="6">
        <v>15.192</v>
      </c>
      <c r="AJ246" s="6">
        <v>16.385000000000002</v>
      </c>
      <c r="AK246" s="6">
        <v>15.488</v>
      </c>
      <c r="AL246" s="6">
        <v>15.504</v>
      </c>
      <c r="AM246" s="6">
        <v>14.321999999999999</v>
      </c>
      <c r="AN246" s="6">
        <v>14.353999999999999</v>
      </c>
      <c r="AO246" s="6">
        <v>14.204000000000001</v>
      </c>
      <c r="AP246" s="6">
        <v>14.997999999999999</v>
      </c>
      <c r="AQ246" s="6">
        <v>16.206</v>
      </c>
    </row>
    <row r="247" spans="1:43" hidden="1" x14ac:dyDescent="0.2">
      <c r="A247" s="3" t="s">
        <v>261</v>
      </c>
      <c r="B247" s="3" t="s">
        <v>151</v>
      </c>
      <c r="C247" s="3" t="s">
        <v>239</v>
      </c>
      <c r="D247" s="3" t="s">
        <v>194</v>
      </c>
      <c r="E247" s="3" t="s">
        <v>153</v>
      </c>
      <c r="F247" s="3" t="s">
        <v>244</v>
      </c>
      <c r="G247" s="6">
        <v>92.647101800000002</v>
      </c>
      <c r="H247" s="6">
        <v>92.722514500000003</v>
      </c>
      <c r="I247" s="6">
        <v>92.794994099999997</v>
      </c>
      <c r="J247" s="6">
        <v>92.011071299999998</v>
      </c>
      <c r="K247" s="6">
        <v>93.425277500000007</v>
      </c>
      <c r="L247" s="6">
        <v>93.494581800000006</v>
      </c>
      <c r="M247" s="6">
        <v>93.433553000000003</v>
      </c>
      <c r="N247" s="6">
        <v>92.745650900000001</v>
      </c>
      <c r="O247" s="6">
        <v>94.720860900000005</v>
      </c>
      <c r="P247" s="6">
        <v>95.383524499999993</v>
      </c>
      <c r="Q247" s="6">
        <v>95.811869700000003</v>
      </c>
      <c r="R247" s="6">
        <v>96.422311199999996</v>
      </c>
      <c r="S247" s="6">
        <v>95.840337899999994</v>
      </c>
      <c r="T247" s="6">
        <v>96.767205799999999</v>
      </c>
      <c r="U247" s="6">
        <v>96.107105300000001</v>
      </c>
      <c r="V247" s="6">
        <v>95.125816700000001</v>
      </c>
      <c r="W247" s="6">
        <v>95.127995200000001</v>
      </c>
      <c r="X247" s="6">
        <v>95.037582900000004</v>
      </c>
      <c r="Y247" s="6">
        <v>95.599726899999993</v>
      </c>
      <c r="Z247" s="6">
        <v>93.952956599999993</v>
      </c>
      <c r="AA247" s="6">
        <v>94.756937199999996</v>
      </c>
      <c r="AB247" s="6">
        <v>94.758976000000004</v>
      </c>
      <c r="AC247" s="6">
        <v>94.7640727</v>
      </c>
      <c r="AD247" s="6">
        <v>94.735745399999999</v>
      </c>
      <c r="AE247" s="6">
        <v>94.939853799999995</v>
      </c>
      <c r="AF247" s="6">
        <v>95.747890200000001</v>
      </c>
      <c r="AG247" s="6">
        <v>95.749803099999994</v>
      </c>
      <c r="AH247" s="6">
        <v>95.414731399999994</v>
      </c>
      <c r="AI247" s="6">
        <v>95.707072999999994</v>
      </c>
      <c r="AJ247" s="6">
        <v>94.821279099999998</v>
      </c>
      <c r="AK247" s="6">
        <v>96.193389400000001</v>
      </c>
      <c r="AL247" s="6">
        <v>96.261145600000006</v>
      </c>
      <c r="AM247" s="6">
        <v>94.400692199999995</v>
      </c>
      <c r="AN247" s="6">
        <v>94.720193600000002</v>
      </c>
      <c r="AO247" s="6">
        <v>94.673205199999998</v>
      </c>
      <c r="AP247" s="6">
        <v>94.463537400000007</v>
      </c>
      <c r="AQ247" s="6">
        <v>94.466347200000001</v>
      </c>
    </row>
    <row r="248" spans="1:43" hidden="1" x14ac:dyDescent="0.2">
      <c r="A248" s="3" t="s">
        <v>261</v>
      </c>
      <c r="B248" s="3" t="s">
        <v>151</v>
      </c>
      <c r="C248" s="3" t="s">
        <v>239</v>
      </c>
      <c r="D248" s="3" t="s">
        <v>194</v>
      </c>
      <c r="E248" s="3" t="s">
        <v>263</v>
      </c>
      <c r="F248" s="3" t="s">
        <v>255</v>
      </c>
      <c r="G248" s="4">
        <v>2152.0140000000001</v>
      </c>
      <c r="H248" s="4">
        <v>2133.5509999999999</v>
      </c>
      <c r="I248" s="4">
        <v>2416.6260000000002</v>
      </c>
      <c r="J248" s="4">
        <v>2691.5</v>
      </c>
      <c r="K248" s="4">
        <v>2662.9969999999998</v>
      </c>
      <c r="L248" s="4">
        <v>2500.6590000000001</v>
      </c>
      <c r="M248" s="4">
        <v>2407.67</v>
      </c>
      <c r="N248" s="4">
        <v>2421.585</v>
      </c>
      <c r="O248" s="4">
        <v>2091.5630000000001</v>
      </c>
      <c r="P248" s="4">
        <v>1914.6079999999999</v>
      </c>
      <c r="Q248" s="4">
        <v>1924.3679999999999</v>
      </c>
      <c r="R248" s="4">
        <v>1958.298</v>
      </c>
      <c r="S248" s="4">
        <v>1818.61</v>
      </c>
      <c r="T248" s="4">
        <v>2107.3870000000002</v>
      </c>
      <c r="U248" s="4">
        <v>2341.7559999999999</v>
      </c>
      <c r="V248" s="4">
        <v>2690.1129999999998</v>
      </c>
      <c r="W248" s="4">
        <v>2611.241</v>
      </c>
      <c r="X248" s="4">
        <v>2628.7730000000001</v>
      </c>
      <c r="Y248" s="4">
        <v>2663.5320000000002</v>
      </c>
      <c r="Z248" s="4">
        <v>2413.3809999999999</v>
      </c>
      <c r="AA248" s="4">
        <v>2185.5450000000001</v>
      </c>
      <c r="AB248" s="4">
        <v>2159.9499999999998</v>
      </c>
      <c r="AC248" s="4">
        <v>2204.1970000000001</v>
      </c>
      <c r="AD248" s="4">
        <v>2261.623</v>
      </c>
      <c r="AE248" s="4">
        <v>2024.5709999999999</v>
      </c>
      <c r="AF248" s="4">
        <v>1957.3610000000001</v>
      </c>
      <c r="AG248" s="4">
        <v>2010.3240000000001</v>
      </c>
      <c r="AH248" s="4">
        <v>2637.0149999999999</v>
      </c>
      <c r="AI248" s="4">
        <v>2723.1669999999999</v>
      </c>
      <c r="AJ248" s="4">
        <v>2760.5709999999999</v>
      </c>
      <c r="AK248" s="4">
        <v>2848.058</v>
      </c>
      <c r="AL248" s="4">
        <v>2517.942</v>
      </c>
      <c r="AM248" s="4">
        <v>2577.7469999999998</v>
      </c>
      <c r="AN248" s="4">
        <v>2513.203</v>
      </c>
      <c r="AO248" s="4">
        <v>2214.4520000000002</v>
      </c>
      <c r="AP248" s="4">
        <v>2366.038</v>
      </c>
      <c r="AQ248" s="4">
        <v>2330.123</v>
      </c>
    </row>
    <row r="249" spans="1:43" hidden="1" x14ac:dyDescent="0.2">
      <c r="A249" s="3" t="s">
        <v>261</v>
      </c>
      <c r="B249" s="3" t="s">
        <v>151</v>
      </c>
      <c r="C249" s="3" t="s">
        <v>239</v>
      </c>
      <c r="D249" s="3" t="s">
        <v>194</v>
      </c>
      <c r="E249" s="3" t="s">
        <v>263</v>
      </c>
      <c r="F249" s="3" t="s">
        <v>245</v>
      </c>
      <c r="G249" s="5">
        <v>4672949.2070000004</v>
      </c>
      <c r="H249" s="5">
        <v>4592494.1339999996</v>
      </c>
      <c r="I249" s="5">
        <v>5258761.5590000004</v>
      </c>
      <c r="J249" s="5">
        <v>6055100.5070000002</v>
      </c>
      <c r="K249" s="5">
        <v>6031391.7220000001</v>
      </c>
      <c r="L249" s="5">
        <v>5609568.1169999996</v>
      </c>
      <c r="M249" s="5">
        <v>5449995.1979999999</v>
      </c>
      <c r="N249" s="5">
        <v>5442466.9900000002</v>
      </c>
      <c r="O249" s="5">
        <v>4732387.4160000002</v>
      </c>
      <c r="P249" s="5">
        <v>4536386.1739999996</v>
      </c>
      <c r="Q249" s="5">
        <v>4709641.8360000001</v>
      </c>
      <c r="R249" s="5">
        <v>4976639.6050000004</v>
      </c>
      <c r="S249" s="5">
        <v>4737171.9400000004</v>
      </c>
      <c r="T249" s="5">
        <v>5412673.0319999997</v>
      </c>
      <c r="U249" s="5">
        <v>5716431.8550000004</v>
      </c>
      <c r="V249" s="5">
        <v>6648261.2439999999</v>
      </c>
      <c r="W249" s="5">
        <v>6274704.2149999999</v>
      </c>
      <c r="X249" s="5">
        <v>6350670.5549999997</v>
      </c>
      <c r="Y249" s="5">
        <v>6527256.324</v>
      </c>
      <c r="Z249" s="5">
        <v>6097332.7350000003</v>
      </c>
      <c r="AA249" s="5">
        <v>5503115.4610000001</v>
      </c>
      <c r="AB249" s="5">
        <v>5287638.26</v>
      </c>
      <c r="AC249" s="5">
        <v>5383387.443</v>
      </c>
      <c r="AD249" s="5">
        <v>5549955.3339999998</v>
      </c>
      <c r="AE249" s="5">
        <v>5146012.8739999998</v>
      </c>
      <c r="AF249" s="5">
        <v>5018404.2019999996</v>
      </c>
      <c r="AG249" s="5">
        <v>4999712.3600000003</v>
      </c>
      <c r="AH249" s="5">
        <v>6345571.2259999998</v>
      </c>
      <c r="AI249" s="5">
        <v>6685712.784</v>
      </c>
      <c r="AJ249" s="5">
        <v>6624504.3640000001</v>
      </c>
      <c r="AK249" s="5">
        <v>6837164.341</v>
      </c>
      <c r="AL249" s="5">
        <v>6241293.1830000002</v>
      </c>
      <c r="AM249" s="5">
        <v>6425747.1909999996</v>
      </c>
      <c r="AN249" s="5">
        <v>6280694.273</v>
      </c>
      <c r="AO249" s="5">
        <v>5674294.182</v>
      </c>
      <c r="AP249" s="5">
        <v>6035603.0899999999</v>
      </c>
      <c r="AQ249" s="5">
        <v>5759055.8509999998</v>
      </c>
    </row>
    <row r="250" spans="1:43" hidden="1" x14ac:dyDescent="0.2">
      <c r="A250" s="3" t="s">
        <v>261</v>
      </c>
      <c r="B250" s="3" t="s">
        <v>151</v>
      </c>
      <c r="C250" s="3" t="s">
        <v>239</v>
      </c>
      <c r="D250" s="3" t="s">
        <v>194</v>
      </c>
      <c r="E250" s="3" t="s">
        <v>263</v>
      </c>
      <c r="F250" s="3" t="s">
        <v>262</v>
      </c>
      <c r="G250" s="6">
        <v>9.0950000000000006</v>
      </c>
      <c r="H250" s="6">
        <v>8.9250000000000007</v>
      </c>
      <c r="I250" s="6">
        <v>9.516</v>
      </c>
      <c r="J250" s="6">
        <v>9.42</v>
      </c>
      <c r="K250" s="6">
        <v>9.57</v>
      </c>
      <c r="L250" s="6">
        <v>9.4489999999999998</v>
      </c>
      <c r="M250" s="6">
        <v>9.33</v>
      </c>
      <c r="N250" s="6">
        <v>9.6760000000000002</v>
      </c>
      <c r="O250" s="6">
        <v>8.7929999999999993</v>
      </c>
      <c r="P250" s="6">
        <v>8.7680000000000007</v>
      </c>
      <c r="Q250" s="6">
        <v>8.5530000000000008</v>
      </c>
      <c r="R250" s="6">
        <v>8.5869999999999997</v>
      </c>
      <c r="S250" s="6">
        <v>8.0229999999999997</v>
      </c>
      <c r="T250" s="6">
        <v>8.7439999999999998</v>
      </c>
      <c r="U250" s="6">
        <v>9.2789999999999999</v>
      </c>
      <c r="V250" s="6">
        <v>9.2609999999999992</v>
      </c>
      <c r="W250" s="6">
        <v>9.6419999999999995</v>
      </c>
      <c r="X250" s="6">
        <v>10.082000000000001</v>
      </c>
      <c r="Y250" s="6">
        <v>9.4250000000000007</v>
      </c>
      <c r="Z250" s="6">
        <v>9.7989999999999995</v>
      </c>
      <c r="AA250" s="6">
        <v>9.4239999999999995</v>
      </c>
      <c r="AB250" s="6">
        <v>9.9149999999999991</v>
      </c>
      <c r="AC250" s="6">
        <v>9.84</v>
      </c>
      <c r="AD250" s="6">
        <v>10.388999999999999</v>
      </c>
      <c r="AE250" s="6">
        <v>9.7210000000000001</v>
      </c>
      <c r="AF250" s="6">
        <v>9.2929999999999993</v>
      </c>
      <c r="AG250" s="6">
        <v>9.8520000000000003</v>
      </c>
      <c r="AH250" s="6">
        <v>10.363</v>
      </c>
      <c r="AI250" s="6">
        <v>10.776</v>
      </c>
      <c r="AJ250" s="6">
        <v>10.849</v>
      </c>
      <c r="AK250" s="6">
        <v>10.714</v>
      </c>
      <c r="AL250" s="6">
        <v>10.736000000000001</v>
      </c>
      <c r="AM250" s="6">
        <v>10.64</v>
      </c>
      <c r="AN250" s="6">
        <v>10.548</v>
      </c>
      <c r="AO250" s="6">
        <v>10.01</v>
      </c>
      <c r="AP250" s="6">
        <v>10.971</v>
      </c>
      <c r="AQ250" s="6">
        <v>11.212999999999999</v>
      </c>
    </row>
    <row r="251" spans="1:43" hidden="1" x14ac:dyDescent="0.2">
      <c r="A251" s="3" t="s">
        <v>261</v>
      </c>
      <c r="B251" s="3" t="s">
        <v>151</v>
      </c>
      <c r="C251" s="3" t="s">
        <v>239</v>
      </c>
      <c r="D251" s="3" t="s">
        <v>194</v>
      </c>
      <c r="E251" s="3" t="s">
        <v>263</v>
      </c>
      <c r="F251" s="3" t="s">
        <v>244</v>
      </c>
      <c r="G251" s="6">
        <v>92.647101800000002</v>
      </c>
      <c r="H251" s="6">
        <v>93.651604599999999</v>
      </c>
      <c r="I251" s="6">
        <v>93.0425453</v>
      </c>
      <c r="J251" s="6">
        <v>92.317449300000007</v>
      </c>
      <c r="K251" s="6">
        <v>94.362027600000005</v>
      </c>
      <c r="L251" s="6">
        <v>94.369137800000004</v>
      </c>
      <c r="M251" s="6">
        <v>93.921655799999996</v>
      </c>
      <c r="N251" s="6">
        <v>93.355777900000007</v>
      </c>
      <c r="O251" s="6">
        <v>93.139217000000002</v>
      </c>
      <c r="P251" s="6">
        <v>94.680108099999998</v>
      </c>
      <c r="Q251" s="6">
        <v>95.687005600000006</v>
      </c>
      <c r="R251" s="6">
        <v>95.777512200000004</v>
      </c>
      <c r="S251" s="6">
        <v>94.482468299999994</v>
      </c>
      <c r="T251" s="6">
        <v>95.210998599999996</v>
      </c>
      <c r="U251" s="6">
        <v>96.169458399999996</v>
      </c>
      <c r="V251" s="6">
        <v>93.344175199999995</v>
      </c>
      <c r="W251" s="6">
        <v>92.785726600000004</v>
      </c>
      <c r="X251" s="6">
        <v>93.750336300000001</v>
      </c>
      <c r="Y251" s="6">
        <v>92.565055799999996</v>
      </c>
      <c r="Z251" s="6">
        <v>88.916396300000002</v>
      </c>
      <c r="AA251" s="6">
        <v>89.722018199999994</v>
      </c>
      <c r="AB251" s="6">
        <v>91.247600399999996</v>
      </c>
      <c r="AC251" s="6">
        <v>92.366109399999999</v>
      </c>
      <c r="AD251" s="6">
        <v>92.684400999999994</v>
      </c>
      <c r="AE251" s="6">
        <v>92.825262300000006</v>
      </c>
      <c r="AF251" s="6">
        <v>93.2224535</v>
      </c>
      <c r="AG251" s="6">
        <v>93.787677299999999</v>
      </c>
      <c r="AH251" s="6">
        <v>93.470345399999999</v>
      </c>
      <c r="AI251" s="6">
        <v>95.058891099999997</v>
      </c>
      <c r="AJ251" s="6">
        <v>94.2184788</v>
      </c>
      <c r="AK251" s="6">
        <v>92.911639500000007</v>
      </c>
      <c r="AL251" s="6">
        <v>94.352714199999994</v>
      </c>
      <c r="AM251" s="6">
        <v>94.188778099999993</v>
      </c>
      <c r="AN251" s="6">
        <v>95.268689300000005</v>
      </c>
      <c r="AO251" s="6">
        <v>95.137323300000006</v>
      </c>
      <c r="AP251" s="6">
        <v>94.202188899999996</v>
      </c>
      <c r="AQ251" s="6">
        <v>95.656859400000002</v>
      </c>
    </row>
    <row r="252" spans="1:43" hidden="1" x14ac:dyDescent="0.2">
      <c r="A252" s="3" t="s">
        <v>261</v>
      </c>
      <c r="B252" s="3" t="s">
        <v>151</v>
      </c>
      <c r="C252" s="3" t="s">
        <v>239</v>
      </c>
      <c r="D252" s="3" t="s">
        <v>195</v>
      </c>
      <c r="E252" s="3" t="s">
        <v>266</v>
      </c>
      <c r="F252" s="3" t="s">
        <v>255</v>
      </c>
      <c r="G252" s="8">
        <v>0</v>
      </c>
      <c r="H252" s="8">
        <v>0</v>
      </c>
      <c r="I252" s="4">
        <v>0</v>
      </c>
      <c r="J252" s="4">
        <v>0</v>
      </c>
      <c r="K252" s="4">
        <v>1.7390000000000001</v>
      </c>
      <c r="L252" s="4">
        <v>0</v>
      </c>
      <c r="M252" s="4">
        <v>0</v>
      </c>
      <c r="N252" s="4">
        <v>2.9569999999999999</v>
      </c>
      <c r="O252" s="4">
        <v>2.9260000000000002</v>
      </c>
      <c r="P252" s="7">
        <v>0</v>
      </c>
      <c r="Q252" s="7">
        <v>0</v>
      </c>
      <c r="R252" s="4">
        <v>20.210999999999999</v>
      </c>
      <c r="S252" s="4">
        <v>75.216999999999999</v>
      </c>
      <c r="T252" s="4">
        <v>95.765000000000001</v>
      </c>
      <c r="U252" s="4">
        <v>128.374</v>
      </c>
      <c r="V252" s="4">
        <v>165.48500000000001</v>
      </c>
      <c r="W252" s="4">
        <v>168.25399999999999</v>
      </c>
      <c r="X252" s="4">
        <v>121.125</v>
      </c>
      <c r="Y252" s="4">
        <v>126.56699999999999</v>
      </c>
      <c r="Z252" s="4">
        <v>110.973</v>
      </c>
      <c r="AA252" s="4">
        <v>104.986</v>
      </c>
      <c r="AB252" s="4">
        <v>96.751999999999995</v>
      </c>
      <c r="AC252" s="4">
        <v>82.159000000000006</v>
      </c>
      <c r="AD252" s="4">
        <v>93.626000000000005</v>
      </c>
      <c r="AE252" s="4">
        <v>96.326999999999998</v>
      </c>
      <c r="AF252" s="4">
        <v>108.404</v>
      </c>
      <c r="AG252" s="4">
        <v>103.267</v>
      </c>
      <c r="AH252" s="4">
        <v>134.01900000000001</v>
      </c>
      <c r="AI252" s="4">
        <v>140.95599999999999</v>
      </c>
      <c r="AJ252" s="4">
        <v>127.429</v>
      </c>
      <c r="AK252" s="4">
        <v>145.196</v>
      </c>
      <c r="AL252" s="4">
        <v>113.768</v>
      </c>
      <c r="AM252" s="4">
        <v>114.093</v>
      </c>
      <c r="AN252" s="4">
        <v>120.69499999999999</v>
      </c>
      <c r="AO252" s="4">
        <v>114.474</v>
      </c>
      <c r="AP252" s="4">
        <v>109.873</v>
      </c>
      <c r="AQ252" s="4">
        <v>120.78700000000001</v>
      </c>
    </row>
    <row r="253" spans="1:43" hidden="1" x14ac:dyDescent="0.2">
      <c r="A253" s="3" t="s">
        <v>261</v>
      </c>
      <c r="B253" s="3" t="s">
        <v>151</v>
      </c>
      <c r="C253" s="3" t="s">
        <v>239</v>
      </c>
      <c r="D253" s="3" t="s">
        <v>195</v>
      </c>
      <c r="E253" s="3" t="s">
        <v>266</v>
      </c>
      <c r="F253" s="3" t="s">
        <v>245</v>
      </c>
      <c r="G253" s="5">
        <v>0</v>
      </c>
      <c r="H253" s="5">
        <v>0</v>
      </c>
      <c r="I253" s="5">
        <v>0</v>
      </c>
      <c r="J253" s="5">
        <v>0</v>
      </c>
      <c r="K253" s="5">
        <v>3573.99</v>
      </c>
      <c r="L253" s="5">
        <v>0</v>
      </c>
      <c r="M253" s="5">
        <v>0</v>
      </c>
      <c r="N253" s="5">
        <v>6078.692</v>
      </c>
      <c r="O253" s="5">
        <v>6013.9009999999998</v>
      </c>
      <c r="P253" s="9">
        <v>0</v>
      </c>
      <c r="Q253" s="9">
        <v>0</v>
      </c>
      <c r="R253" s="5">
        <v>52170.144</v>
      </c>
      <c r="S253" s="5">
        <v>193396.7</v>
      </c>
      <c r="T253" s="5">
        <v>244605.766</v>
      </c>
      <c r="U253" s="5">
        <v>322546.73499999999</v>
      </c>
      <c r="V253" s="5">
        <v>413264.94900000002</v>
      </c>
      <c r="W253" s="5">
        <v>426829.26899999997</v>
      </c>
      <c r="X253" s="5">
        <v>291883.57299999997</v>
      </c>
      <c r="Y253" s="5">
        <v>324403.82699999999</v>
      </c>
      <c r="Z253" s="5">
        <v>282187.23599999998</v>
      </c>
      <c r="AA253" s="5">
        <v>272696.53600000002</v>
      </c>
      <c r="AB253" s="5">
        <v>248791.02100000001</v>
      </c>
      <c r="AC253" s="5">
        <v>216160.166</v>
      </c>
      <c r="AD253" s="5">
        <v>248315.40400000001</v>
      </c>
      <c r="AE253" s="5">
        <v>244990.78400000001</v>
      </c>
      <c r="AF253" s="5">
        <v>292066.35100000002</v>
      </c>
      <c r="AG253" s="5">
        <v>275734.359</v>
      </c>
      <c r="AH253" s="5">
        <v>360129.90500000003</v>
      </c>
      <c r="AI253" s="5">
        <v>382906.321</v>
      </c>
      <c r="AJ253" s="5">
        <v>339499.08899999998</v>
      </c>
      <c r="AK253" s="5">
        <v>393034.06599999999</v>
      </c>
      <c r="AL253" s="5">
        <v>312685.12400000001</v>
      </c>
      <c r="AM253" s="5">
        <v>313482.71799999999</v>
      </c>
      <c r="AN253" s="5">
        <v>328541.402</v>
      </c>
      <c r="AO253" s="5">
        <v>320279.36599999998</v>
      </c>
      <c r="AP253" s="5">
        <v>308810.62300000002</v>
      </c>
      <c r="AQ253" s="5">
        <v>341831.88</v>
      </c>
    </row>
    <row r="254" spans="1:43" hidden="1" x14ac:dyDescent="0.2">
      <c r="A254" s="3" t="s">
        <v>261</v>
      </c>
      <c r="B254" s="3" t="s">
        <v>151</v>
      </c>
      <c r="C254" s="3" t="s">
        <v>239</v>
      </c>
      <c r="D254" s="3" t="s">
        <v>195</v>
      </c>
      <c r="E254" s="3" t="s">
        <v>266</v>
      </c>
      <c r="F254" s="3" t="s">
        <v>262</v>
      </c>
      <c r="G254" s="8">
        <v>0</v>
      </c>
      <c r="H254" s="8">
        <v>0</v>
      </c>
      <c r="I254" s="6">
        <v>0</v>
      </c>
      <c r="J254" s="6">
        <v>0</v>
      </c>
      <c r="K254" s="6">
        <v>6.0000000000000001E-3</v>
      </c>
      <c r="L254" s="6">
        <v>0</v>
      </c>
      <c r="M254" s="6">
        <v>0</v>
      </c>
      <c r="N254" s="6">
        <v>1.2E-2</v>
      </c>
      <c r="O254" s="6">
        <v>1.2E-2</v>
      </c>
      <c r="P254" s="10">
        <v>0</v>
      </c>
      <c r="Q254" s="10">
        <v>0</v>
      </c>
      <c r="R254" s="6">
        <v>8.8999999999999996E-2</v>
      </c>
      <c r="S254" s="6">
        <v>0.33200000000000002</v>
      </c>
      <c r="T254" s="6">
        <v>0.39700000000000002</v>
      </c>
      <c r="U254" s="6">
        <v>0.50900000000000001</v>
      </c>
      <c r="V254" s="6">
        <v>0.56999999999999995</v>
      </c>
      <c r="W254" s="6">
        <v>0.621</v>
      </c>
      <c r="X254" s="6">
        <v>0.46500000000000002</v>
      </c>
      <c r="Y254" s="6">
        <v>0.44800000000000001</v>
      </c>
      <c r="Z254" s="6">
        <v>0.45100000000000001</v>
      </c>
      <c r="AA254" s="6">
        <v>0.45300000000000001</v>
      </c>
      <c r="AB254" s="6">
        <v>0.44400000000000001</v>
      </c>
      <c r="AC254" s="6">
        <v>0.36699999999999999</v>
      </c>
      <c r="AD254" s="6">
        <v>0.43</v>
      </c>
      <c r="AE254" s="6">
        <v>0.46300000000000002</v>
      </c>
      <c r="AF254" s="6">
        <v>0.51500000000000001</v>
      </c>
      <c r="AG254" s="6">
        <v>0.50600000000000001</v>
      </c>
      <c r="AH254" s="6">
        <v>0.52700000000000002</v>
      </c>
      <c r="AI254" s="6">
        <v>0.55800000000000005</v>
      </c>
      <c r="AJ254" s="6">
        <v>0.501</v>
      </c>
      <c r="AK254" s="6">
        <v>0.54600000000000004</v>
      </c>
      <c r="AL254" s="6">
        <v>0.48499999999999999</v>
      </c>
      <c r="AM254" s="6">
        <v>0.47099999999999997</v>
      </c>
      <c r="AN254" s="6">
        <v>0.50700000000000001</v>
      </c>
      <c r="AO254" s="6">
        <v>0.51700000000000002</v>
      </c>
      <c r="AP254" s="6">
        <v>0.50900000000000001</v>
      </c>
      <c r="AQ254" s="6">
        <v>0.58099999999999996</v>
      </c>
    </row>
    <row r="255" spans="1:43" hidden="1" x14ac:dyDescent="0.2">
      <c r="A255" s="3" t="s">
        <v>261</v>
      </c>
      <c r="B255" s="3" t="s">
        <v>151</v>
      </c>
      <c r="C255" s="3" t="s">
        <v>239</v>
      </c>
      <c r="D255" s="3" t="s">
        <v>195</v>
      </c>
      <c r="E255" s="3" t="s">
        <v>266</v>
      </c>
      <c r="F255" s="3" t="s">
        <v>244</v>
      </c>
      <c r="G255" s="8">
        <v>0</v>
      </c>
      <c r="H255" s="8">
        <v>0</v>
      </c>
      <c r="I255" s="6">
        <v>1.1117527</v>
      </c>
      <c r="J255" s="6">
        <v>1.0737935999999999</v>
      </c>
      <c r="K255" s="6">
        <v>1.0705366999999999</v>
      </c>
      <c r="L255" s="6">
        <v>1.0691866000000001</v>
      </c>
      <c r="M255" s="6">
        <v>1.0691892000000001</v>
      </c>
      <c r="N255" s="6">
        <v>1.0691866000000001</v>
      </c>
      <c r="O255" s="6">
        <v>1.0824411</v>
      </c>
      <c r="P255" s="6">
        <v>0</v>
      </c>
      <c r="Q255" s="6">
        <v>0</v>
      </c>
      <c r="R255" s="6">
        <v>7.3946265999999996</v>
      </c>
      <c r="S255" s="6">
        <v>10.491266</v>
      </c>
      <c r="T255" s="6">
        <v>12.7804214</v>
      </c>
      <c r="U255" s="6">
        <v>13.971285099999999</v>
      </c>
      <c r="V255" s="6">
        <v>14.3526717</v>
      </c>
      <c r="W255" s="6">
        <v>14.5592291</v>
      </c>
      <c r="X255" s="6">
        <v>14.2308079</v>
      </c>
      <c r="Y255" s="6">
        <v>14.5319652</v>
      </c>
      <c r="Z255" s="6">
        <v>14.939940200000001</v>
      </c>
      <c r="AA255" s="6">
        <v>14.2098526</v>
      </c>
      <c r="AB255" s="6">
        <v>13.6604347</v>
      </c>
      <c r="AC255" s="6">
        <v>13.2435379</v>
      </c>
      <c r="AD255" s="6">
        <v>13.998516800000001</v>
      </c>
      <c r="AE255" s="6">
        <v>15.2289385</v>
      </c>
      <c r="AF255" s="6">
        <v>15.861951400000001</v>
      </c>
      <c r="AG255" s="6">
        <v>14.9633392</v>
      </c>
      <c r="AH255" s="6">
        <v>16.214115899999999</v>
      </c>
      <c r="AI255" s="6">
        <v>17.097652199999999</v>
      </c>
      <c r="AJ255" s="6">
        <v>16.904212399999999</v>
      </c>
      <c r="AK255" s="6">
        <v>16.9827531</v>
      </c>
      <c r="AL255" s="6">
        <v>17.112379499999999</v>
      </c>
      <c r="AM255" s="6">
        <v>16.851486900000001</v>
      </c>
      <c r="AN255" s="6">
        <v>16.387981799999999</v>
      </c>
      <c r="AO255" s="6">
        <v>16.7809913</v>
      </c>
      <c r="AP255" s="6">
        <v>16.714752499999999</v>
      </c>
      <c r="AQ255" s="6">
        <v>16.754468599999999</v>
      </c>
    </row>
    <row r="256" spans="1:43" hidden="1" x14ac:dyDescent="0.2">
      <c r="A256" s="3" t="s">
        <v>261</v>
      </c>
      <c r="B256" s="3" t="s">
        <v>151</v>
      </c>
      <c r="C256" s="3" t="s">
        <v>239</v>
      </c>
      <c r="D256" s="3" t="s">
        <v>240</v>
      </c>
      <c r="E256" s="3" t="s">
        <v>153</v>
      </c>
      <c r="F256" s="3" t="s">
        <v>243</v>
      </c>
      <c r="G256" s="6">
        <v>98.805999999999997</v>
      </c>
      <c r="H256" s="6">
        <v>98.87</v>
      </c>
      <c r="I256" s="6">
        <v>98.905000000000001</v>
      </c>
      <c r="J256" s="6">
        <v>98.19</v>
      </c>
      <c r="K256" s="6">
        <v>98.347999999999999</v>
      </c>
      <c r="L256" s="6">
        <v>98.745999999999995</v>
      </c>
      <c r="M256" s="6">
        <v>98.754000000000005</v>
      </c>
      <c r="N256" s="6">
        <v>98.683999999999997</v>
      </c>
      <c r="O256" s="6">
        <v>98.733000000000004</v>
      </c>
      <c r="P256" s="6">
        <v>98.474000000000004</v>
      </c>
      <c r="Q256" s="6">
        <v>99.296999999999997</v>
      </c>
      <c r="R256" s="6">
        <v>99.57</v>
      </c>
      <c r="S256" s="6">
        <v>99.459000000000003</v>
      </c>
      <c r="T256" s="6">
        <v>99.415000000000006</v>
      </c>
      <c r="U256" s="6">
        <v>99.629000000000005</v>
      </c>
      <c r="V256" s="6">
        <v>99.177999999999997</v>
      </c>
      <c r="W256" s="6">
        <v>99.453999999999994</v>
      </c>
      <c r="X256" s="6">
        <v>99.542000000000002</v>
      </c>
      <c r="Y256" s="6">
        <v>99.527000000000001</v>
      </c>
      <c r="Z256" s="6">
        <v>99.656000000000006</v>
      </c>
      <c r="AA256" s="6">
        <v>99.453999999999994</v>
      </c>
      <c r="AB256" s="6">
        <v>99.444999999999993</v>
      </c>
      <c r="AC256" s="6">
        <v>99.394000000000005</v>
      </c>
      <c r="AD256" s="6">
        <v>99.29</v>
      </c>
      <c r="AE256" s="6">
        <v>99.405000000000001</v>
      </c>
      <c r="AF256" s="6">
        <v>98.573999999999998</v>
      </c>
      <c r="AG256" s="6">
        <v>98.918999999999997</v>
      </c>
      <c r="AH256" s="6">
        <v>99.33</v>
      </c>
      <c r="AI256" s="6">
        <v>99.784999999999997</v>
      </c>
      <c r="AJ256" s="6">
        <v>99.786000000000001</v>
      </c>
      <c r="AK256" s="6">
        <v>99.783000000000001</v>
      </c>
      <c r="AL256" s="6">
        <v>99.641000000000005</v>
      </c>
      <c r="AM256" s="6">
        <v>99.634</v>
      </c>
      <c r="AN256" s="6">
        <v>99.570999999999998</v>
      </c>
      <c r="AO256" s="6">
        <v>99.448999999999998</v>
      </c>
      <c r="AP256" s="6">
        <v>99.558000000000007</v>
      </c>
      <c r="AQ256" s="6">
        <v>99.650999999999996</v>
      </c>
    </row>
    <row r="257" spans="1:43" hidden="1" x14ac:dyDescent="0.2">
      <c r="A257" s="3" t="s">
        <v>261</v>
      </c>
      <c r="B257" s="3" t="s">
        <v>151</v>
      </c>
      <c r="C257" s="3" t="s">
        <v>239</v>
      </c>
      <c r="D257" s="3" t="s">
        <v>240</v>
      </c>
      <c r="E257" s="3" t="s">
        <v>263</v>
      </c>
      <c r="F257" s="3" t="s">
        <v>243</v>
      </c>
      <c r="G257" s="6">
        <v>67.305000000000007</v>
      </c>
      <c r="H257" s="6">
        <v>69.953000000000003</v>
      </c>
      <c r="I257" s="6">
        <v>71.679000000000002</v>
      </c>
      <c r="J257" s="6">
        <v>74.385999999999996</v>
      </c>
      <c r="K257" s="6">
        <v>75.165000000000006</v>
      </c>
      <c r="L257" s="6">
        <v>80.56</v>
      </c>
      <c r="M257" s="6">
        <v>79.085999999999999</v>
      </c>
      <c r="N257" s="6">
        <v>77.634</v>
      </c>
      <c r="O257" s="6">
        <v>77.305000000000007</v>
      </c>
      <c r="P257" s="6">
        <v>79.209999999999994</v>
      </c>
      <c r="Q257" s="6">
        <v>76.125</v>
      </c>
      <c r="R257" s="6">
        <v>77.691000000000003</v>
      </c>
      <c r="S257" s="6">
        <v>80.221000000000004</v>
      </c>
      <c r="T257" s="6">
        <v>78.432000000000002</v>
      </c>
      <c r="U257" s="6">
        <v>80.817999999999998</v>
      </c>
      <c r="V257" s="6">
        <v>81.986999999999995</v>
      </c>
      <c r="W257" s="6">
        <v>82.123999999999995</v>
      </c>
      <c r="X257" s="6">
        <v>82.903999999999996</v>
      </c>
      <c r="Y257" s="6">
        <v>80.953000000000003</v>
      </c>
      <c r="Z257" s="6">
        <v>73.186999999999998</v>
      </c>
      <c r="AA257" s="6">
        <v>69.528000000000006</v>
      </c>
      <c r="AB257" s="6">
        <v>50.938000000000002</v>
      </c>
      <c r="AC257" s="6">
        <v>36.832999999999998</v>
      </c>
      <c r="AD257" s="6">
        <v>70.221000000000004</v>
      </c>
      <c r="AE257" s="6">
        <v>66.715000000000003</v>
      </c>
      <c r="AF257" s="6">
        <v>77.983999999999995</v>
      </c>
      <c r="AG257" s="6">
        <v>75.603999999999999</v>
      </c>
      <c r="AH257" s="6">
        <v>80.372</v>
      </c>
      <c r="AI257" s="6">
        <v>82.766999999999996</v>
      </c>
      <c r="AJ257" s="6">
        <v>82.688000000000002</v>
      </c>
      <c r="AK257" s="6">
        <v>82.638999999999996</v>
      </c>
      <c r="AL257" s="6">
        <v>79.271000000000001</v>
      </c>
      <c r="AM257" s="6">
        <v>75.611999999999995</v>
      </c>
      <c r="AN257" s="6">
        <v>76.061999999999998</v>
      </c>
      <c r="AO257" s="6">
        <v>76.503</v>
      </c>
      <c r="AP257" s="6">
        <v>75.569999999999993</v>
      </c>
      <c r="AQ257" s="6">
        <v>77.153999999999996</v>
      </c>
    </row>
    <row r="258" spans="1:43" hidden="1" x14ac:dyDescent="0.2">
      <c r="A258" s="3" t="s">
        <v>261</v>
      </c>
      <c r="B258" s="3" t="s">
        <v>151</v>
      </c>
      <c r="C258" s="3" t="s">
        <v>239</v>
      </c>
      <c r="D258" s="3" t="s">
        <v>264</v>
      </c>
      <c r="E258" s="3" t="s">
        <v>263</v>
      </c>
      <c r="F258" s="3" t="s">
        <v>243</v>
      </c>
      <c r="G258" s="6">
        <v>96.527000000000001</v>
      </c>
      <c r="H258" s="6">
        <v>96.900999999999996</v>
      </c>
      <c r="I258" s="6">
        <v>96.408000000000001</v>
      </c>
      <c r="J258" s="6">
        <v>96.066000000000003</v>
      </c>
      <c r="K258" s="6">
        <v>96.444000000000003</v>
      </c>
      <c r="L258" s="6">
        <v>95.953999999999994</v>
      </c>
      <c r="M258" s="6">
        <v>96.295000000000002</v>
      </c>
      <c r="N258" s="6">
        <v>95.784999999999997</v>
      </c>
      <c r="O258" s="6">
        <v>95.475999999999999</v>
      </c>
      <c r="P258" s="6">
        <v>94.793999999999997</v>
      </c>
      <c r="Q258" s="6">
        <v>96.436000000000007</v>
      </c>
      <c r="R258" s="6">
        <v>96.042000000000002</v>
      </c>
      <c r="S258" s="6">
        <v>96.245000000000005</v>
      </c>
      <c r="T258" s="6">
        <v>96.266999999999996</v>
      </c>
      <c r="U258" s="6">
        <v>97.251999999999995</v>
      </c>
      <c r="V258" s="6">
        <v>96.962000000000003</v>
      </c>
      <c r="W258" s="6">
        <v>98.031999999999996</v>
      </c>
      <c r="X258" s="6">
        <v>98.474999999999994</v>
      </c>
      <c r="Y258" s="6">
        <v>98.15</v>
      </c>
      <c r="Z258" s="6">
        <v>97.59</v>
      </c>
      <c r="AA258" s="6">
        <v>97.355000000000004</v>
      </c>
      <c r="AB258" s="6">
        <v>97.195999999999998</v>
      </c>
      <c r="AC258" s="6">
        <v>97.341999999999999</v>
      </c>
      <c r="AD258" s="6">
        <v>97.504999999999995</v>
      </c>
      <c r="AE258" s="6">
        <v>98.418000000000006</v>
      </c>
      <c r="AF258" s="6">
        <v>97.674000000000007</v>
      </c>
      <c r="AG258" s="6">
        <v>96.984999999999999</v>
      </c>
      <c r="AH258" s="6">
        <v>98.27</v>
      </c>
      <c r="AI258" s="6">
        <v>98.596999999999994</v>
      </c>
      <c r="AJ258" s="6">
        <v>98.536000000000001</v>
      </c>
      <c r="AK258" s="6">
        <v>98.694000000000003</v>
      </c>
      <c r="AL258" s="6">
        <v>97.067999999999998</v>
      </c>
      <c r="AM258" s="6">
        <v>97.02</v>
      </c>
      <c r="AN258" s="6">
        <v>97.293999999999997</v>
      </c>
      <c r="AO258" s="6">
        <v>96.8</v>
      </c>
      <c r="AP258" s="6">
        <v>96.539000000000001</v>
      </c>
      <c r="AQ258" s="6">
        <v>97.349000000000004</v>
      </c>
    </row>
    <row r="259" spans="1:43" hidden="1" x14ac:dyDescent="0.2">
      <c r="A259" s="3" t="s">
        <v>261</v>
      </c>
      <c r="B259" s="3" t="s">
        <v>151</v>
      </c>
      <c r="C259" s="3" t="s">
        <v>239</v>
      </c>
      <c r="D259" s="3" t="s">
        <v>265</v>
      </c>
      <c r="E259" s="3" t="s">
        <v>153</v>
      </c>
      <c r="F259" s="3" t="s">
        <v>243</v>
      </c>
      <c r="G259" s="6">
        <v>8.3000000000000007</v>
      </c>
      <c r="H259" s="6">
        <v>8.7029999999999994</v>
      </c>
      <c r="I259" s="6">
        <v>8.0310000000000006</v>
      </c>
      <c r="J259" s="6">
        <v>8.0440000000000005</v>
      </c>
      <c r="K259" s="6">
        <v>6.8620000000000001</v>
      </c>
      <c r="L259" s="6">
        <v>7.1669999999999998</v>
      </c>
      <c r="M259" s="6">
        <v>8.3140000000000001</v>
      </c>
      <c r="N259" s="6">
        <v>7.2130000000000001</v>
      </c>
      <c r="O259" s="6">
        <v>2.762</v>
      </c>
      <c r="P259" s="6">
        <v>3.113</v>
      </c>
      <c r="Q259" s="6">
        <v>3.0510000000000002</v>
      </c>
      <c r="R259" s="6">
        <v>4.4619999999999997</v>
      </c>
      <c r="S259" s="6">
        <v>2.8740000000000001</v>
      </c>
      <c r="T259" s="6">
        <v>2.895</v>
      </c>
      <c r="U259" s="6">
        <v>2.3660000000000001</v>
      </c>
      <c r="V259" s="6">
        <v>1.9950000000000001</v>
      </c>
      <c r="W259" s="6">
        <v>1.625</v>
      </c>
      <c r="X259" s="6">
        <v>1.5449999999999999</v>
      </c>
      <c r="Y259" s="6">
        <v>1.2849999999999999</v>
      </c>
      <c r="Z259" s="6">
        <v>1.4450000000000001</v>
      </c>
      <c r="AA259" s="6">
        <v>1.575</v>
      </c>
      <c r="AB259" s="6">
        <v>1.804</v>
      </c>
      <c r="AC259" s="6">
        <v>2.331</v>
      </c>
      <c r="AD259" s="6">
        <v>1.78</v>
      </c>
      <c r="AE259" s="6">
        <v>1.7529999999999999</v>
      </c>
      <c r="AF259" s="6">
        <v>0.64800000000000002</v>
      </c>
      <c r="AG259" s="6">
        <v>0.94899999999999995</v>
      </c>
      <c r="AH259" s="6">
        <v>1.226</v>
      </c>
      <c r="AI259" s="6">
        <v>1.254</v>
      </c>
      <c r="AJ259" s="6">
        <v>1.0980000000000001</v>
      </c>
      <c r="AK259" s="6">
        <v>1.0629999999999999</v>
      </c>
      <c r="AL259" s="6">
        <v>1.1060000000000001</v>
      </c>
      <c r="AM259" s="6">
        <v>1.5049999999999999</v>
      </c>
      <c r="AN259" s="6">
        <v>1.52</v>
      </c>
      <c r="AO259" s="6">
        <v>1.994</v>
      </c>
      <c r="AP259" s="6">
        <v>1.875</v>
      </c>
      <c r="AQ259" s="6">
        <v>1.5940000000000001</v>
      </c>
    </row>
    <row r="260" spans="1:43" hidden="1" x14ac:dyDescent="0.2">
      <c r="A260" s="3" t="s">
        <v>261</v>
      </c>
      <c r="B260" s="3" t="s">
        <v>151</v>
      </c>
      <c r="C260" s="3" t="s">
        <v>239</v>
      </c>
      <c r="D260" s="3" t="s">
        <v>265</v>
      </c>
      <c r="E260" s="3" t="s">
        <v>263</v>
      </c>
      <c r="F260" s="3" t="s">
        <v>243</v>
      </c>
      <c r="G260" s="6">
        <v>99.561999999999998</v>
      </c>
      <c r="H260" s="6">
        <v>99.484999999999999</v>
      </c>
      <c r="I260" s="6">
        <v>99.484999999999999</v>
      </c>
      <c r="J260" s="6">
        <v>98.853999999999999</v>
      </c>
      <c r="K260" s="6">
        <v>98.792000000000002</v>
      </c>
      <c r="L260" s="6">
        <v>98.22</v>
      </c>
      <c r="M260" s="6">
        <v>97.563000000000002</v>
      </c>
      <c r="N260" s="6">
        <v>98.891999999999996</v>
      </c>
      <c r="O260" s="6">
        <v>98.128</v>
      </c>
      <c r="P260" s="6">
        <v>97.774000000000001</v>
      </c>
      <c r="Q260" s="6">
        <v>98.037000000000006</v>
      </c>
      <c r="R260" s="6">
        <v>97.504999999999995</v>
      </c>
      <c r="S260" s="6">
        <v>98.16</v>
      </c>
      <c r="T260" s="6">
        <v>97.483000000000004</v>
      </c>
      <c r="U260" s="6">
        <v>97.507000000000005</v>
      </c>
      <c r="V260" s="6">
        <v>97.703000000000003</v>
      </c>
      <c r="W260" s="6">
        <v>97.97</v>
      </c>
      <c r="X260" s="6">
        <v>98.061999999999998</v>
      </c>
      <c r="Y260" s="6">
        <v>98.135999999999996</v>
      </c>
      <c r="Z260" s="6">
        <v>98.037999999999997</v>
      </c>
      <c r="AA260" s="6">
        <v>97.489000000000004</v>
      </c>
      <c r="AB260" s="6">
        <v>97.495000000000005</v>
      </c>
      <c r="AC260" s="6">
        <v>97.796000000000006</v>
      </c>
      <c r="AD260" s="6">
        <v>98.161000000000001</v>
      </c>
      <c r="AE260" s="6">
        <v>98.216999999999999</v>
      </c>
      <c r="AF260" s="6">
        <v>97.718000000000004</v>
      </c>
      <c r="AG260" s="6">
        <v>98.106999999999999</v>
      </c>
      <c r="AH260" s="6">
        <v>98.522999999999996</v>
      </c>
      <c r="AI260" s="6">
        <v>98.617000000000004</v>
      </c>
      <c r="AJ260" s="6">
        <v>98.563000000000002</v>
      </c>
      <c r="AK260" s="6">
        <v>98.691999999999993</v>
      </c>
      <c r="AL260" s="6">
        <v>98.796000000000006</v>
      </c>
      <c r="AM260" s="6">
        <v>98.68</v>
      </c>
      <c r="AN260" s="6">
        <v>98.552999999999997</v>
      </c>
      <c r="AO260" s="6">
        <v>98.521000000000001</v>
      </c>
      <c r="AP260" s="6">
        <v>98.355999999999995</v>
      </c>
      <c r="AQ260" s="6">
        <v>98.350999999999999</v>
      </c>
    </row>
    <row r="261" spans="1:43" hidden="1" x14ac:dyDescent="0.2">
      <c r="A261" s="3" t="s">
        <v>261</v>
      </c>
      <c r="B261" s="3" t="s">
        <v>151</v>
      </c>
      <c r="C261" s="3" t="s">
        <v>239</v>
      </c>
      <c r="D261" s="3" t="s">
        <v>246</v>
      </c>
      <c r="E261" s="3" t="s">
        <v>153</v>
      </c>
      <c r="F261" s="3" t="s">
        <v>243</v>
      </c>
      <c r="G261" s="6">
        <v>60.44</v>
      </c>
      <c r="H261" s="6">
        <v>67.606999999999999</v>
      </c>
      <c r="I261" s="6">
        <v>66.713999999999999</v>
      </c>
      <c r="J261" s="6">
        <v>71.516000000000005</v>
      </c>
      <c r="K261" s="6">
        <v>69.667000000000002</v>
      </c>
      <c r="L261" s="6">
        <v>63.584000000000003</v>
      </c>
      <c r="M261" s="6">
        <v>60.832000000000001</v>
      </c>
      <c r="N261" s="6">
        <v>60.76</v>
      </c>
      <c r="O261" s="6">
        <v>63.816000000000003</v>
      </c>
      <c r="P261" s="6">
        <v>62.604999999999997</v>
      </c>
      <c r="Q261" s="6">
        <v>62.563000000000002</v>
      </c>
      <c r="R261" s="6">
        <v>64.33</v>
      </c>
      <c r="S261" s="6">
        <v>62.186999999999998</v>
      </c>
      <c r="T261" s="6">
        <v>62.085999999999999</v>
      </c>
      <c r="U261" s="6">
        <v>61.805999999999997</v>
      </c>
      <c r="V261" s="6">
        <v>56.91</v>
      </c>
      <c r="W261" s="6">
        <v>48.798999999999999</v>
      </c>
      <c r="X261" s="6">
        <v>35.392000000000003</v>
      </c>
      <c r="Y261" s="6">
        <v>24.167999999999999</v>
      </c>
      <c r="Z261" s="6">
        <v>18.312000000000001</v>
      </c>
      <c r="AA261" s="6">
        <v>13.744</v>
      </c>
      <c r="AB261" s="6">
        <v>9.2650000000000006</v>
      </c>
      <c r="AC261" s="6">
        <v>8.3889999999999993</v>
      </c>
      <c r="AD261" s="6">
        <v>6.2249999999999996</v>
      </c>
      <c r="AE261" s="6">
        <v>4.9489999999999998</v>
      </c>
      <c r="AF261" s="6">
        <v>4.2560000000000002</v>
      </c>
      <c r="AG261" s="6">
        <v>1.881</v>
      </c>
      <c r="AH261" s="6">
        <v>2.0979999999999999</v>
      </c>
      <c r="AI261" s="6">
        <v>1.867</v>
      </c>
      <c r="AJ261" s="6">
        <v>1.875</v>
      </c>
      <c r="AK261" s="6">
        <v>2.3359999999999999</v>
      </c>
      <c r="AL261" s="6">
        <v>4.4710000000000001</v>
      </c>
      <c r="AM261" s="6">
        <v>4.6820000000000004</v>
      </c>
      <c r="AN261" s="6">
        <v>3.5249999999999999</v>
      </c>
      <c r="AO261" s="6">
        <v>3.3239999999999998</v>
      </c>
      <c r="AP261" s="6">
        <v>1.0349999999999999</v>
      </c>
      <c r="AQ261" s="6">
        <v>1.099</v>
      </c>
    </row>
    <row r="262" spans="1:43" hidden="1" x14ac:dyDescent="0.2">
      <c r="A262" s="3" t="s">
        <v>261</v>
      </c>
      <c r="B262" s="3" t="s">
        <v>151</v>
      </c>
      <c r="C262" s="3" t="s">
        <v>239</v>
      </c>
      <c r="D262" s="3" t="s">
        <v>194</v>
      </c>
      <c r="E262" s="3" t="s">
        <v>153</v>
      </c>
      <c r="F262" s="3" t="s">
        <v>243</v>
      </c>
      <c r="G262" s="6">
        <v>99.631</v>
      </c>
      <c r="H262" s="6">
        <v>99.575999999999993</v>
      </c>
      <c r="I262" s="6">
        <v>99.593999999999994</v>
      </c>
      <c r="J262" s="6">
        <v>99.007999999999996</v>
      </c>
      <c r="K262" s="6">
        <v>98.998000000000005</v>
      </c>
      <c r="L262" s="6">
        <v>99.355000000000004</v>
      </c>
      <c r="M262" s="6">
        <v>99.432000000000002</v>
      </c>
      <c r="N262" s="6">
        <v>99.430999999999997</v>
      </c>
      <c r="O262" s="6">
        <v>99.54</v>
      </c>
      <c r="P262" s="6">
        <v>99.402000000000001</v>
      </c>
      <c r="Q262" s="6">
        <v>99.426000000000002</v>
      </c>
      <c r="R262" s="6">
        <v>99.646000000000001</v>
      </c>
      <c r="S262" s="6">
        <v>99.433999999999997</v>
      </c>
      <c r="T262" s="6">
        <v>99.454999999999998</v>
      </c>
      <c r="U262" s="6">
        <v>99.653000000000006</v>
      </c>
      <c r="V262" s="6">
        <v>99.177999999999997</v>
      </c>
      <c r="W262" s="6">
        <v>99.465999999999994</v>
      </c>
      <c r="X262" s="6">
        <v>99.563999999999993</v>
      </c>
      <c r="Y262" s="6">
        <v>99.537999999999997</v>
      </c>
      <c r="Z262" s="6">
        <v>99.576999999999998</v>
      </c>
      <c r="AA262" s="6">
        <v>99.474999999999994</v>
      </c>
      <c r="AB262" s="6">
        <v>99.46</v>
      </c>
      <c r="AC262" s="6">
        <v>99.361000000000004</v>
      </c>
      <c r="AD262" s="6">
        <v>99.268000000000001</v>
      </c>
      <c r="AE262" s="6">
        <v>99.436000000000007</v>
      </c>
      <c r="AF262" s="6">
        <v>99.718999999999994</v>
      </c>
      <c r="AG262" s="6">
        <v>99.721999999999994</v>
      </c>
      <c r="AH262" s="6">
        <v>99.587999999999994</v>
      </c>
      <c r="AI262" s="6">
        <v>99.533000000000001</v>
      </c>
      <c r="AJ262" s="6">
        <v>99.554000000000002</v>
      </c>
      <c r="AK262" s="6">
        <v>99.784000000000006</v>
      </c>
      <c r="AL262" s="6">
        <v>99.864999999999995</v>
      </c>
      <c r="AM262" s="6">
        <v>99.635999999999996</v>
      </c>
      <c r="AN262" s="6">
        <v>99.588999999999999</v>
      </c>
      <c r="AO262" s="6">
        <v>99.468000000000004</v>
      </c>
      <c r="AP262" s="6">
        <v>99.555000000000007</v>
      </c>
      <c r="AQ262" s="6">
        <v>99.661000000000001</v>
      </c>
    </row>
    <row r="263" spans="1:43" hidden="1" x14ac:dyDescent="0.2">
      <c r="A263" s="3" t="s">
        <v>261</v>
      </c>
      <c r="B263" s="3" t="s">
        <v>151</v>
      </c>
      <c r="C263" s="3" t="s">
        <v>239</v>
      </c>
      <c r="D263" s="3" t="s">
        <v>194</v>
      </c>
      <c r="E263" s="3" t="s">
        <v>263</v>
      </c>
      <c r="F263" s="3" t="s">
        <v>243</v>
      </c>
      <c r="G263" s="6">
        <v>99.6</v>
      </c>
      <c r="H263" s="6">
        <v>99.546999999999997</v>
      </c>
      <c r="I263" s="6">
        <v>99.396000000000001</v>
      </c>
      <c r="J263" s="6">
        <v>98.304000000000002</v>
      </c>
      <c r="K263" s="6">
        <v>99.012</v>
      </c>
      <c r="L263" s="6">
        <v>99.316000000000003</v>
      </c>
      <c r="M263" s="6">
        <v>99.447999999999993</v>
      </c>
      <c r="N263" s="6">
        <v>99.475999999999999</v>
      </c>
      <c r="O263" s="6">
        <v>98.798000000000002</v>
      </c>
      <c r="P263" s="6">
        <v>99.323999999999998</v>
      </c>
      <c r="Q263" s="6">
        <v>99.367000000000004</v>
      </c>
      <c r="R263" s="6">
        <v>99.587000000000003</v>
      </c>
      <c r="S263" s="6">
        <v>99.088999999999999</v>
      </c>
      <c r="T263" s="6">
        <v>98.876000000000005</v>
      </c>
      <c r="U263" s="6">
        <v>99.655000000000001</v>
      </c>
      <c r="V263" s="6">
        <v>98.528000000000006</v>
      </c>
      <c r="W263" s="6">
        <v>98.772999999999996</v>
      </c>
      <c r="X263" s="6">
        <v>98.876000000000005</v>
      </c>
      <c r="Y263" s="6">
        <v>98.847999999999999</v>
      </c>
      <c r="Z263" s="6">
        <v>98.275999999999996</v>
      </c>
      <c r="AA263" s="6">
        <v>98.289000000000001</v>
      </c>
      <c r="AB263" s="6">
        <v>98.501999999999995</v>
      </c>
      <c r="AC263" s="6">
        <v>99.254000000000005</v>
      </c>
      <c r="AD263" s="6">
        <v>99.201999999999998</v>
      </c>
      <c r="AE263" s="6">
        <v>99.367000000000004</v>
      </c>
      <c r="AF263" s="6">
        <v>98.998999999999995</v>
      </c>
      <c r="AG263" s="6">
        <v>99.177000000000007</v>
      </c>
      <c r="AH263" s="6">
        <v>99.468000000000004</v>
      </c>
      <c r="AI263" s="6">
        <v>99.721999999999994</v>
      </c>
      <c r="AJ263" s="6">
        <v>99.64</v>
      </c>
      <c r="AK263" s="6">
        <v>99.513000000000005</v>
      </c>
      <c r="AL263" s="6">
        <v>99.783000000000001</v>
      </c>
      <c r="AM263" s="6">
        <v>99.63</v>
      </c>
      <c r="AN263" s="6">
        <v>99.706999999999994</v>
      </c>
      <c r="AO263" s="6">
        <v>99.582999999999998</v>
      </c>
      <c r="AP263" s="6">
        <v>99.54</v>
      </c>
      <c r="AQ263" s="6">
        <v>99.817999999999998</v>
      </c>
    </row>
    <row r="264" spans="1:43" hidden="1" x14ac:dyDescent="0.2">
      <c r="A264" s="3" t="s">
        <v>261</v>
      </c>
      <c r="B264" s="3" t="s">
        <v>151</v>
      </c>
      <c r="C264" s="3" t="s">
        <v>239</v>
      </c>
      <c r="D264" s="3" t="s">
        <v>195</v>
      </c>
      <c r="E264" s="3" t="s">
        <v>266</v>
      </c>
      <c r="F264" s="3" t="s">
        <v>243</v>
      </c>
      <c r="G264" s="8">
        <v>0</v>
      </c>
      <c r="H264" s="8">
        <v>0</v>
      </c>
      <c r="I264" s="6">
        <v>0.34899999999999998</v>
      </c>
      <c r="J264" s="6">
        <v>8.5000000000000006E-2</v>
      </c>
      <c r="K264" s="6">
        <v>0.13800000000000001</v>
      </c>
      <c r="L264" s="6">
        <v>0.46100000000000002</v>
      </c>
      <c r="M264" s="6">
        <v>0.439</v>
      </c>
      <c r="N264" s="6">
        <v>0.48699999999999999</v>
      </c>
      <c r="O264" s="6">
        <v>0.755</v>
      </c>
      <c r="P264" s="8">
        <v>0</v>
      </c>
      <c r="Q264" s="8">
        <v>0</v>
      </c>
      <c r="R264" s="6">
        <v>21.565999999999999</v>
      </c>
      <c r="S264" s="6">
        <v>30.439</v>
      </c>
      <c r="T264" s="6">
        <v>33.618000000000002</v>
      </c>
      <c r="U264" s="6">
        <v>40.645000000000003</v>
      </c>
      <c r="V264" s="6">
        <v>45.895000000000003</v>
      </c>
      <c r="W264" s="6">
        <v>43.957000000000001</v>
      </c>
      <c r="X264" s="6">
        <v>40.173999999999999</v>
      </c>
      <c r="Y264" s="6">
        <v>43.465000000000003</v>
      </c>
      <c r="Z264" s="6">
        <v>38.475999999999999</v>
      </c>
      <c r="AA264" s="6">
        <v>38.095999999999997</v>
      </c>
      <c r="AB264" s="6">
        <v>35.475999999999999</v>
      </c>
      <c r="AC264" s="6">
        <v>33.561</v>
      </c>
      <c r="AD264" s="6">
        <v>34.198999999999998</v>
      </c>
      <c r="AE264" s="6">
        <v>39.424999999999997</v>
      </c>
      <c r="AF264" s="6">
        <v>39.241</v>
      </c>
      <c r="AG264" s="6">
        <v>42.597999999999999</v>
      </c>
      <c r="AH264" s="6">
        <v>50.244999999999997</v>
      </c>
      <c r="AI264" s="6">
        <v>48.375</v>
      </c>
      <c r="AJ264" s="6">
        <v>45.966000000000001</v>
      </c>
      <c r="AK264" s="6">
        <v>45.311999999999998</v>
      </c>
      <c r="AL264" s="6">
        <v>41.938000000000002</v>
      </c>
      <c r="AM264" s="6">
        <v>39.991999999999997</v>
      </c>
      <c r="AN264" s="6">
        <v>41.204999999999998</v>
      </c>
      <c r="AO264" s="6">
        <v>43.329000000000001</v>
      </c>
      <c r="AP264" s="6">
        <v>43.101999999999997</v>
      </c>
      <c r="AQ264" s="6">
        <v>48.505000000000003</v>
      </c>
    </row>
    <row r="265" spans="1:43" hidden="1" x14ac:dyDescent="0.2">
      <c r="A265" s="3" t="s">
        <v>193</v>
      </c>
      <c r="B265" s="3" t="s">
        <v>151</v>
      </c>
      <c r="C265" s="3" t="s">
        <v>239</v>
      </c>
      <c r="D265" s="3" t="s">
        <v>240</v>
      </c>
      <c r="E265" s="3" t="s">
        <v>153</v>
      </c>
      <c r="F265" s="3" t="s">
        <v>255</v>
      </c>
      <c r="G265" s="4">
        <v>10964.744000000001</v>
      </c>
      <c r="H265" s="4">
        <v>11609.59</v>
      </c>
      <c r="I265" s="4">
        <v>11560.96</v>
      </c>
      <c r="J265" s="4">
        <v>13334.112999999999</v>
      </c>
      <c r="K265" s="4">
        <v>13867.641</v>
      </c>
      <c r="L265" s="4">
        <v>12551.931</v>
      </c>
      <c r="M265" s="4">
        <v>12796.913</v>
      </c>
      <c r="N265" s="4">
        <v>11514.76</v>
      </c>
      <c r="O265" s="4">
        <v>12090.123</v>
      </c>
      <c r="P265" s="4">
        <v>10434.049999999999</v>
      </c>
      <c r="Q265" s="4">
        <v>10315.243</v>
      </c>
      <c r="R265" s="4">
        <v>10017.088</v>
      </c>
      <c r="S265" s="4">
        <v>10357.699000000001</v>
      </c>
      <c r="T265" s="4">
        <v>10547.102000000001</v>
      </c>
      <c r="U265" s="4">
        <v>13027.575000000001</v>
      </c>
      <c r="V265" s="4">
        <v>16160.424999999999</v>
      </c>
      <c r="W265" s="4">
        <v>15421.332</v>
      </c>
      <c r="X265" s="4">
        <v>14575.879000000001</v>
      </c>
      <c r="Y265" s="4">
        <v>17596.587</v>
      </c>
      <c r="Z265" s="4">
        <v>14150.323</v>
      </c>
      <c r="AA265" s="4">
        <v>13032.295</v>
      </c>
      <c r="AB265" s="4">
        <v>12114.746999999999</v>
      </c>
      <c r="AC265" s="4">
        <v>11493.487999999999</v>
      </c>
      <c r="AD265" s="4">
        <v>11108.156000000001</v>
      </c>
      <c r="AE265" s="4">
        <v>11740.999</v>
      </c>
      <c r="AF265" s="4">
        <v>12212.316000000001</v>
      </c>
      <c r="AG265" s="4">
        <v>11677.932000000001</v>
      </c>
      <c r="AH265" s="4">
        <v>13747.744000000001</v>
      </c>
      <c r="AI265" s="4">
        <v>13738.048000000001</v>
      </c>
      <c r="AJ265" s="4">
        <v>13535.402</v>
      </c>
      <c r="AK265" s="4">
        <v>14140.183000000001</v>
      </c>
      <c r="AL265" s="4">
        <v>12355.531000000001</v>
      </c>
      <c r="AM265" s="4">
        <v>12884.014999999999</v>
      </c>
      <c r="AN265" s="4">
        <v>13369.319</v>
      </c>
      <c r="AO265" s="4">
        <v>12997.272999999999</v>
      </c>
      <c r="AP265" s="4">
        <v>12280.573</v>
      </c>
      <c r="AQ265" s="4">
        <v>11017.07</v>
      </c>
    </row>
    <row r="266" spans="1:43" hidden="1" x14ac:dyDescent="0.2">
      <c r="A266" s="3" t="s">
        <v>193</v>
      </c>
      <c r="B266" s="3" t="s">
        <v>151</v>
      </c>
      <c r="C266" s="3" t="s">
        <v>239</v>
      </c>
      <c r="D266" s="3" t="s">
        <v>240</v>
      </c>
      <c r="E266" s="3" t="s">
        <v>153</v>
      </c>
      <c r="F266" s="3" t="s">
        <v>245</v>
      </c>
      <c r="G266" s="5">
        <v>23106367.267999999</v>
      </c>
      <c r="H266" s="5">
        <v>24304181.186000001</v>
      </c>
      <c r="I266" s="5">
        <v>24803637.710000001</v>
      </c>
      <c r="J266" s="5">
        <v>29161217.094000001</v>
      </c>
      <c r="K266" s="5">
        <v>30792039.212000001</v>
      </c>
      <c r="L266" s="5">
        <v>27537576.813000001</v>
      </c>
      <c r="M266" s="5">
        <v>28187193.098000001</v>
      </c>
      <c r="N266" s="5">
        <v>25033814.346000001</v>
      </c>
      <c r="O266" s="5">
        <v>24848730.980999999</v>
      </c>
      <c r="P266" s="5">
        <v>21754992.844999999</v>
      </c>
      <c r="Q266" s="5">
        <v>21421191.397</v>
      </c>
      <c r="R266" s="5">
        <v>21634269.655999999</v>
      </c>
      <c r="S266" s="5">
        <v>22077444.011999998</v>
      </c>
      <c r="T266" s="5">
        <v>23103047.307999998</v>
      </c>
      <c r="U266" s="5">
        <v>26394143.68</v>
      </c>
      <c r="V266" s="5">
        <v>30067906.215999998</v>
      </c>
      <c r="W266" s="5">
        <v>29264574.940000001</v>
      </c>
      <c r="X266" s="5">
        <v>26998906.807999998</v>
      </c>
      <c r="Y266" s="5">
        <v>31261286.548</v>
      </c>
      <c r="Z266" s="5">
        <v>25219611.925000001</v>
      </c>
      <c r="AA266" s="5">
        <v>22751434.394000001</v>
      </c>
      <c r="AB266" s="5">
        <v>22442634.761999998</v>
      </c>
      <c r="AC266" s="5">
        <v>22371811.346999999</v>
      </c>
      <c r="AD266" s="5">
        <v>22250453.791999999</v>
      </c>
      <c r="AE266" s="5">
        <v>23044839.600000001</v>
      </c>
      <c r="AF266" s="5">
        <v>24366208.600000001</v>
      </c>
      <c r="AG266" s="5">
        <v>23884053.995999999</v>
      </c>
      <c r="AH266" s="5">
        <v>28441240.081</v>
      </c>
      <c r="AI266" s="5">
        <v>28952605.800000001</v>
      </c>
      <c r="AJ266" s="5">
        <v>28482758.607000001</v>
      </c>
      <c r="AK266" s="5">
        <v>29773342.827</v>
      </c>
      <c r="AL266" s="5">
        <v>26625541.287</v>
      </c>
      <c r="AM266" s="5">
        <v>27748534.026000001</v>
      </c>
      <c r="AN266" s="5">
        <v>28928183.147</v>
      </c>
      <c r="AO266" s="5">
        <v>28240113.596000001</v>
      </c>
      <c r="AP266" s="5">
        <v>26581185.355</v>
      </c>
      <c r="AQ266" s="5">
        <v>24588013.311999999</v>
      </c>
    </row>
    <row r="267" spans="1:43" hidden="1" x14ac:dyDescent="0.2">
      <c r="A267" s="3" t="s">
        <v>193</v>
      </c>
      <c r="B267" s="3" t="s">
        <v>151</v>
      </c>
      <c r="C267" s="3" t="s">
        <v>239</v>
      </c>
      <c r="D267" s="3" t="s">
        <v>240</v>
      </c>
      <c r="E267" s="3" t="s">
        <v>153</v>
      </c>
      <c r="F267" s="3" t="s">
        <v>262</v>
      </c>
      <c r="G267" s="6">
        <v>14.746</v>
      </c>
      <c r="H267" s="6">
        <v>15.105</v>
      </c>
      <c r="I267" s="6">
        <v>14.651</v>
      </c>
      <c r="J267" s="6">
        <v>14.788</v>
      </c>
      <c r="K267" s="6">
        <v>15.349</v>
      </c>
      <c r="L267" s="6">
        <v>14.987</v>
      </c>
      <c r="M267" s="6">
        <v>15.295999999999999</v>
      </c>
      <c r="N267" s="6">
        <v>15.08</v>
      </c>
      <c r="O267" s="6">
        <v>16.428999999999998</v>
      </c>
      <c r="P267" s="6">
        <v>15.510999999999999</v>
      </c>
      <c r="Q267" s="6">
        <v>15.699</v>
      </c>
      <c r="R267" s="6">
        <v>15.374000000000001</v>
      </c>
      <c r="S267" s="6">
        <v>15.364000000000001</v>
      </c>
      <c r="T267" s="6">
        <v>15.015000000000001</v>
      </c>
      <c r="U267" s="6">
        <v>17.306000000000001</v>
      </c>
      <c r="V267" s="6">
        <v>18.475000000000001</v>
      </c>
      <c r="W267" s="6">
        <v>18.312000000000001</v>
      </c>
      <c r="X267" s="6">
        <v>18.460999999999999</v>
      </c>
      <c r="Y267" s="6">
        <v>20.032</v>
      </c>
      <c r="Z267" s="6">
        <v>19.324000000000002</v>
      </c>
      <c r="AA267" s="6">
        <v>18.672000000000001</v>
      </c>
      <c r="AB267" s="6">
        <v>17.975999999999999</v>
      </c>
      <c r="AC267" s="6">
        <v>16.975000000000001</v>
      </c>
      <c r="AD267" s="6">
        <v>17.207000000000001</v>
      </c>
      <c r="AE267" s="6">
        <v>18.382999999999999</v>
      </c>
      <c r="AF267" s="6">
        <v>17.931000000000001</v>
      </c>
      <c r="AG267" s="6">
        <v>17.587</v>
      </c>
      <c r="AH267" s="6">
        <v>16.765999999999998</v>
      </c>
      <c r="AI267" s="6">
        <v>17.170000000000002</v>
      </c>
      <c r="AJ267" s="6">
        <v>16.817</v>
      </c>
      <c r="AK267" s="6">
        <v>16.532</v>
      </c>
      <c r="AL267" s="6">
        <v>16.082000000000001</v>
      </c>
      <c r="AM267" s="6">
        <v>17.052</v>
      </c>
      <c r="AN267" s="6">
        <v>17.169</v>
      </c>
      <c r="AO267" s="6">
        <v>17.236999999999998</v>
      </c>
      <c r="AP267" s="6">
        <v>17.216000000000001</v>
      </c>
      <c r="AQ267" s="6">
        <v>16.207999999999998</v>
      </c>
    </row>
    <row r="268" spans="1:43" hidden="1" x14ac:dyDescent="0.2">
      <c r="A268" s="3" t="s">
        <v>193</v>
      </c>
      <c r="B268" s="3" t="s">
        <v>151</v>
      </c>
      <c r="C268" s="3" t="s">
        <v>239</v>
      </c>
      <c r="D268" s="3" t="s">
        <v>240</v>
      </c>
      <c r="E268" s="3" t="s">
        <v>153</v>
      </c>
      <c r="F268" s="3" t="s">
        <v>244</v>
      </c>
      <c r="G268" s="6">
        <v>51.581761299999997</v>
      </c>
      <c r="H268" s="6">
        <v>51.546436</v>
      </c>
      <c r="I268" s="6">
        <v>50.348128799999998</v>
      </c>
      <c r="J268" s="6">
        <v>50.954539599999997</v>
      </c>
      <c r="K268" s="6">
        <v>50.0124985</v>
      </c>
      <c r="L268" s="6">
        <v>49.901082100000004</v>
      </c>
      <c r="M268" s="6">
        <v>49.057307899999998</v>
      </c>
      <c r="N268" s="6">
        <v>49.7399895</v>
      </c>
      <c r="O268" s="6">
        <v>52.017195000000001</v>
      </c>
      <c r="P268" s="6">
        <v>51.565182700000001</v>
      </c>
      <c r="Q268" s="6">
        <v>52.098436100000001</v>
      </c>
      <c r="R268" s="6">
        <v>53.126990599999999</v>
      </c>
      <c r="S268" s="6">
        <v>52.381065100000001</v>
      </c>
      <c r="T268" s="6">
        <v>51.926212499999998</v>
      </c>
      <c r="U268" s="6">
        <v>52.230047900000002</v>
      </c>
      <c r="V268" s="6">
        <v>54.286283400000002</v>
      </c>
      <c r="W268" s="6">
        <v>52.152441899999999</v>
      </c>
      <c r="X268" s="6">
        <v>50.253919500000002</v>
      </c>
      <c r="Y268" s="6">
        <v>52.990411899999998</v>
      </c>
      <c r="Z268" s="6">
        <v>54.200648299999997</v>
      </c>
      <c r="AA268" s="6">
        <v>53.389377199999998</v>
      </c>
      <c r="AB268" s="6">
        <v>54.158980200000002</v>
      </c>
      <c r="AC268" s="6">
        <v>53.319344100000002</v>
      </c>
      <c r="AD268" s="6">
        <v>55.170155700000002</v>
      </c>
      <c r="AE268" s="6">
        <v>56.0264071</v>
      </c>
      <c r="AF268" s="6">
        <v>54.936385600000001</v>
      </c>
      <c r="AG268" s="6">
        <v>55.018332200000003</v>
      </c>
      <c r="AH268" s="6">
        <v>56.376228900000001</v>
      </c>
      <c r="AI268" s="6">
        <v>55.970891199999997</v>
      </c>
      <c r="AJ268" s="6">
        <v>56.828671100000001</v>
      </c>
      <c r="AK268" s="6">
        <v>55.938092400000002</v>
      </c>
      <c r="AL268" s="6">
        <v>54.798166700000003</v>
      </c>
      <c r="AM268" s="6">
        <v>55.146243900000002</v>
      </c>
      <c r="AN268" s="6">
        <v>57.125788</v>
      </c>
      <c r="AO268" s="6">
        <v>57.765682599999998</v>
      </c>
      <c r="AP268" s="6">
        <v>57.332317099999997</v>
      </c>
      <c r="AQ268" s="6">
        <v>57.374414299999998</v>
      </c>
    </row>
    <row r="269" spans="1:43" hidden="1" x14ac:dyDescent="0.2">
      <c r="A269" s="3" t="s">
        <v>193</v>
      </c>
      <c r="B269" s="3" t="s">
        <v>151</v>
      </c>
      <c r="C269" s="3" t="s">
        <v>239</v>
      </c>
      <c r="D269" s="3" t="s">
        <v>240</v>
      </c>
      <c r="E269" s="3" t="s">
        <v>263</v>
      </c>
      <c r="F269" s="3" t="s">
        <v>255</v>
      </c>
      <c r="G269" s="4">
        <v>239.453</v>
      </c>
      <c r="H269" s="4">
        <v>271.26299999999998</v>
      </c>
      <c r="I269" s="4">
        <v>273.52199999999999</v>
      </c>
      <c r="J269" s="4">
        <v>316.863</v>
      </c>
      <c r="K269" s="4">
        <v>346.34</v>
      </c>
      <c r="L269" s="4">
        <v>316.35500000000002</v>
      </c>
      <c r="M269" s="4">
        <v>297.798</v>
      </c>
      <c r="N269" s="4">
        <v>263.97699999999998</v>
      </c>
      <c r="O269" s="4">
        <v>246.999</v>
      </c>
      <c r="P269" s="4">
        <v>249.59700000000001</v>
      </c>
      <c r="Q269" s="4">
        <v>297.58300000000003</v>
      </c>
      <c r="R269" s="4">
        <v>273.01499999999999</v>
      </c>
      <c r="S269" s="4">
        <v>260.87400000000002</v>
      </c>
      <c r="T269" s="4">
        <v>291.70299999999997</v>
      </c>
      <c r="U269" s="4">
        <v>308.48700000000002</v>
      </c>
      <c r="V269" s="4">
        <v>373.89299999999997</v>
      </c>
      <c r="W269" s="4">
        <v>424.87099999999998</v>
      </c>
      <c r="X269" s="4">
        <v>459.09399999999999</v>
      </c>
      <c r="Y269" s="4">
        <v>323.48899999999998</v>
      </c>
      <c r="Z269" s="4">
        <v>179.48599999999999</v>
      </c>
      <c r="AA269" s="4">
        <v>144.81899999999999</v>
      </c>
      <c r="AB269" s="4">
        <v>94.5</v>
      </c>
      <c r="AC269" s="4">
        <v>170.321</v>
      </c>
      <c r="AD269" s="4">
        <v>266.73700000000002</v>
      </c>
      <c r="AE269" s="4">
        <v>241.059</v>
      </c>
      <c r="AF269" s="4">
        <v>299.35899999999998</v>
      </c>
      <c r="AG269" s="4">
        <v>308.42899999999997</v>
      </c>
      <c r="AH269" s="4">
        <v>371.59899999999999</v>
      </c>
      <c r="AI269" s="4">
        <v>447.53300000000002</v>
      </c>
      <c r="AJ269" s="4">
        <v>482.26</v>
      </c>
      <c r="AK269" s="4">
        <v>487.30099999999999</v>
      </c>
      <c r="AL269" s="4">
        <v>489.61399999999998</v>
      </c>
      <c r="AM269" s="4">
        <v>474.30599999999998</v>
      </c>
      <c r="AN269" s="4">
        <v>591.01400000000001</v>
      </c>
      <c r="AO269" s="4">
        <v>562.34500000000003</v>
      </c>
      <c r="AP269" s="4">
        <v>502.637</v>
      </c>
      <c r="AQ269" s="4">
        <v>498.64699999999999</v>
      </c>
    </row>
    <row r="270" spans="1:43" hidden="1" x14ac:dyDescent="0.2">
      <c r="A270" s="3" t="s">
        <v>193</v>
      </c>
      <c r="B270" s="3" t="s">
        <v>151</v>
      </c>
      <c r="C270" s="3" t="s">
        <v>239</v>
      </c>
      <c r="D270" s="3" t="s">
        <v>240</v>
      </c>
      <c r="E270" s="3" t="s">
        <v>263</v>
      </c>
      <c r="F270" s="3" t="s">
        <v>245</v>
      </c>
      <c r="G270" s="5">
        <v>635199.35900000005</v>
      </c>
      <c r="H270" s="5">
        <v>689848.64300000004</v>
      </c>
      <c r="I270" s="5">
        <v>718593.95799999998</v>
      </c>
      <c r="J270" s="5">
        <v>846961.51</v>
      </c>
      <c r="K270" s="5">
        <v>988077.77899999998</v>
      </c>
      <c r="L270" s="5">
        <v>930531.33900000004</v>
      </c>
      <c r="M270" s="5">
        <v>888666.603</v>
      </c>
      <c r="N270" s="5">
        <v>786807.39199999999</v>
      </c>
      <c r="O270" s="5">
        <v>722415.43299999996</v>
      </c>
      <c r="P270" s="5">
        <v>708224.03899999999</v>
      </c>
      <c r="Q270" s="5">
        <v>817536.14399999997</v>
      </c>
      <c r="R270" s="5">
        <v>788834.19</v>
      </c>
      <c r="S270" s="5">
        <v>773006.98899999994</v>
      </c>
      <c r="T270" s="5">
        <v>862877.98199999996</v>
      </c>
      <c r="U270" s="5">
        <v>888350.39399999997</v>
      </c>
      <c r="V270" s="5">
        <v>1050613.365</v>
      </c>
      <c r="W270" s="5">
        <v>1195500.8940000001</v>
      </c>
      <c r="X270" s="5">
        <v>1262840.8219999999</v>
      </c>
      <c r="Y270" s="5">
        <v>928206.19200000004</v>
      </c>
      <c r="Z270" s="5">
        <v>541231.99800000002</v>
      </c>
      <c r="AA270" s="5">
        <v>415116.87699999998</v>
      </c>
      <c r="AB270" s="5">
        <v>299854.842</v>
      </c>
      <c r="AC270" s="5">
        <v>463626.41899999999</v>
      </c>
      <c r="AD270" s="5">
        <v>683261.94099999999</v>
      </c>
      <c r="AE270" s="5">
        <v>591564.61399999994</v>
      </c>
      <c r="AF270" s="5">
        <v>734229.53399999999</v>
      </c>
      <c r="AG270" s="5">
        <v>771350.83900000004</v>
      </c>
      <c r="AH270" s="5">
        <v>922291.48499999999</v>
      </c>
      <c r="AI270" s="5">
        <v>1183633.635</v>
      </c>
      <c r="AJ270" s="5">
        <v>1243133.669</v>
      </c>
      <c r="AK270" s="5">
        <v>1224746.5549999999</v>
      </c>
      <c r="AL270" s="5">
        <v>1240841.304</v>
      </c>
      <c r="AM270" s="5">
        <v>1167773.111</v>
      </c>
      <c r="AN270" s="5">
        <v>1486816.9950000001</v>
      </c>
      <c r="AO270" s="5">
        <v>1395000.997</v>
      </c>
      <c r="AP270" s="5">
        <v>1223850.9709999999</v>
      </c>
      <c r="AQ270" s="5">
        <v>1202856.4879999999</v>
      </c>
    </row>
    <row r="271" spans="1:43" hidden="1" x14ac:dyDescent="0.2">
      <c r="A271" s="3" t="s">
        <v>193</v>
      </c>
      <c r="B271" s="3" t="s">
        <v>151</v>
      </c>
      <c r="C271" s="3" t="s">
        <v>239</v>
      </c>
      <c r="D271" s="3" t="s">
        <v>240</v>
      </c>
      <c r="E271" s="3" t="s">
        <v>263</v>
      </c>
      <c r="F271" s="3" t="s">
        <v>262</v>
      </c>
      <c r="G271" s="6">
        <v>0.32200000000000001</v>
      </c>
      <c r="H271" s="6">
        <v>0.35299999999999998</v>
      </c>
      <c r="I271" s="6">
        <v>0.34699999999999998</v>
      </c>
      <c r="J271" s="6">
        <v>0.35099999999999998</v>
      </c>
      <c r="K271" s="6">
        <v>0.38300000000000001</v>
      </c>
      <c r="L271" s="6">
        <v>0.378</v>
      </c>
      <c r="M271" s="6">
        <v>0.35599999999999998</v>
      </c>
      <c r="N271" s="6">
        <v>0.34599999999999997</v>
      </c>
      <c r="O271" s="6">
        <v>0.33600000000000002</v>
      </c>
      <c r="P271" s="6">
        <v>0.371</v>
      </c>
      <c r="Q271" s="6">
        <v>0.45300000000000001</v>
      </c>
      <c r="R271" s="6">
        <v>0.41899999999999998</v>
      </c>
      <c r="S271" s="6">
        <v>0.38700000000000001</v>
      </c>
      <c r="T271" s="6">
        <v>0.41499999999999998</v>
      </c>
      <c r="U271" s="6">
        <v>0.41</v>
      </c>
      <c r="V271" s="6">
        <v>0.42699999999999999</v>
      </c>
      <c r="W271" s="6">
        <v>0.505</v>
      </c>
      <c r="X271" s="6">
        <v>0.58099999999999996</v>
      </c>
      <c r="Y271" s="6">
        <v>0.36799999999999999</v>
      </c>
      <c r="Z271" s="6">
        <v>0.245</v>
      </c>
      <c r="AA271" s="6">
        <v>0.20699999999999999</v>
      </c>
      <c r="AB271" s="6">
        <v>0.14000000000000001</v>
      </c>
      <c r="AC271" s="6">
        <v>0.252</v>
      </c>
      <c r="AD271" s="6">
        <v>0.41299999999999998</v>
      </c>
      <c r="AE271" s="6">
        <v>0.377</v>
      </c>
      <c r="AF271" s="6">
        <v>0.44</v>
      </c>
      <c r="AG271" s="6">
        <v>0.46400000000000002</v>
      </c>
      <c r="AH271" s="6">
        <v>0.45300000000000001</v>
      </c>
      <c r="AI271" s="6">
        <v>0.55900000000000005</v>
      </c>
      <c r="AJ271" s="6">
        <v>0.59899999999999998</v>
      </c>
      <c r="AK271" s="6">
        <v>0.56999999999999995</v>
      </c>
      <c r="AL271" s="6">
        <v>0.63700000000000001</v>
      </c>
      <c r="AM271" s="6">
        <v>0.628</v>
      </c>
      <c r="AN271" s="6">
        <v>0.75900000000000001</v>
      </c>
      <c r="AO271" s="6">
        <v>0.746</v>
      </c>
      <c r="AP271" s="6">
        <v>0.70499999999999996</v>
      </c>
      <c r="AQ271" s="6">
        <v>0.73399999999999999</v>
      </c>
    </row>
    <row r="272" spans="1:43" hidden="1" x14ac:dyDescent="0.2">
      <c r="A272" s="3" t="s">
        <v>193</v>
      </c>
      <c r="B272" s="3" t="s">
        <v>151</v>
      </c>
      <c r="C272" s="3" t="s">
        <v>239</v>
      </c>
      <c r="D272" s="3" t="s">
        <v>240</v>
      </c>
      <c r="E272" s="3" t="s">
        <v>263</v>
      </c>
      <c r="F272" s="3" t="s">
        <v>244</v>
      </c>
      <c r="G272" s="6">
        <v>4.5635735000000004</v>
      </c>
      <c r="H272" s="6">
        <v>4.6521575999999998</v>
      </c>
      <c r="I272" s="6">
        <v>4.6039655000000002</v>
      </c>
      <c r="J272" s="6">
        <v>4.5955437000000003</v>
      </c>
      <c r="K272" s="6">
        <v>4.8842414999999999</v>
      </c>
      <c r="L272" s="6">
        <v>5.3648457000000001</v>
      </c>
      <c r="M272" s="6">
        <v>5.5940135</v>
      </c>
      <c r="N272" s="6">
        <v>5.6890641000000004</v>
      </c>
      <c r="O272" s="6">
        <v>5.9148408000000003</v>
      </c>
      <c r="P272" s="6">
        <v>5.9600993999999998</v>
      </c>
      <c r="Q272" s="6">
        <v>5.7393258999999999</v>
      </c>
      <c r="R272" s="6">
        <v>6.0149128000000003</v>
      </c>
      <c r="S272" s="6">
        <v>6.1780499999999998</v>
      </c>
      <c r="T272" s="6">
        <v>6.2776151000000002</v>
      </c>
      <c r="U272" s="6">
        <v>5.8829824000000004</v>
      </c>
      <c r="V272" s="6">
        <v>5.9618143000000003</v>
      </c>
      <c r="W272" s="6">
        <v>5.9150644000000003</v>
      </c>
      <c r="X272" s="6">
        <v>5.9035187999999996</v>
      </c>
      <c r="Y272" s="6">
        <v>5.6556971999999996</v>
      </c>
      <c r="Z272" s="6">
        <v>5.0403792000000003</v>
      </c>
      <c r="AA272" s="6">
        <v>4.6037596000000001</v>
      </c>
      <c r="AB272" s="6">
        <v>4.0219921000000003</v>
      </c>
      <c r="AC272" s="6">
        <v>4.4889931000000001</v>
      </c>
      <c r="AD272" s="6">
        <v>5.4121129999999997</v>
      </c>
      <c r="AE272" s="6">
        <v>5.4556114999999998</v>
      </c>
      <c r="AF272" s="6">
        <v>6.4802144999999998</v>
      </c>
      <c r="AG272" s="6">
        <v>7.4078654000000004</v>
      </c>
      <c r="AH272" s="6">
        <v>7.8735312999999998</v>
      </c>
      <c r="AI272" s="6">
        <v>9.3952381000000003</v>
      </c>
      <c r="AJ272" s="6">
        <v>10.8821262</v>
      </c>
      <c r="AK272" s="6">
        <v>11.287951</v>
      </c>
      <c r="AL272" s="6">
        <v>12.0896571</v>
      </c>
      <c r="AM272" s="6">
        <v>12.3201261</v>
      </c>
      <c r="AN272" s="6">
        <v>12.234925199999999</v>
      </c>
      <c r="AO272" s="6">
        <v>12.3602024</v>
      </c>
      <c r="AP272" s="6">
        <v>11.6104416</v>
      </c>
      <c r="AQ272" s="6">
        <v>11.744821999999999</v>
      </c>
    </row>
    <row r="273" spans="1:43" hidden="1" x14ac:dyDescent="0.2">
      <c r="A273" s="3" t="s">
        <v>193</v>
      </c>
      <c r="B273" s="3" t="s">
        <v>151</v>
      </c>
      <c r="C273" s="3" t="s">
        <v>239</v>
      </c>
      <c r="D273" s="3" t="s">
        <v>264</v>
      </c>
      <c r="E273" s="3" t="s">
        <v>263</v>
      </c>
      <c r="F273" s="3" t="s">
        <v>255</v>
      </c>
      <c r="G273" s="4">
        <v>3611.8139999999999</v>
      </c>
      <c r="H273" s="4">
        <v>3722.0349999999999</v>
      </c>
      <c r="I273" s="4">
        <v>3667.3150000000001</v>
      </c>
      <c r="J273" s="4">
        <v>4327.7349999999997</v>
      </c>
      <c r="K273" s="4">
        <v>4289.2250000000004</v>
      </c>
      <c r="L273" s="4">
        <v>3768.116</v>
      </c>
      <c r="M273" s="4">
        <v>3724.07</v>
      </c>
      <c r="N273" s="4">
        <v>3356.4070000000002</v>
      </c>
      <c r="O273" s="4">
        <v>3310.953</v>
      </c>
      <c r="P273" s="4">
        <v>2772.6849999999999</v>
      </c>
      <c r="Q273" s="4">
        <v>3219.415</v>
      </c>
      <c r="R273" s="4">
        <v>3217.9949999999999</v>
      </c>
      <c r="S273" s="4">
        <v>3433.6990000000001</v>
      </c>
      <c r="T273" s="4">
        <v>3592.125</v>
      </c>
      <c r="U273" s="4">
        <v>3740.1030000000001</v>
      </c>
      <c r="V273" s="4">
        <v>4322.4409999999998</v>
      </c>
      <c r="W273" s="4">
        <v>4311.4960000000001</v>
      </c>
      <c r="X273" s="4">
        <v>3886.1509999999998</v>
      </c>
      <c r="Y273" s="4">
        <v>4348.4719999999998</v>
      </c>
      <c r="Z273" s="4">
        <v>3521.4540000000002</v>
      </c>
      <c r="AA273" s="4">
        <v>3305.152</v>
      </c>
      <c r="AB273" s="4">
        <v>3142.8440000000001</v>
      </c>
      <c r="AC273" s="4">
        <v>2912.375</v>
      </c>
      <c r="AD273" s="4">
        <v>2786.1590000000001</v>
      </c>
      <c r="AE273" s="4">
        <v>2803.2640000000001</v>
      </c>
      <c r="AF273" s="4">
        <v>2903.165</v>
      </c>
      <c r="AG273" s="4">
        <v>2929.8820000000001</v>
      </c>
      <c r="AH273" s="4">
        <v>3771.9059999999999</v>
      </c>
      <c r="AI273" s="4">
        <v>3977.3090000000002</v>
      </c>
      <c r="AJ273" s="4">
        <v>3683.0540000000001</v>
      </c>
      <c r="AK273" s="4">
        <v>3969.0129999999999</v>
      </c>
      <c r="AL273" s="4">
        <v>3840.9229999999998</v>
      </c>
      <c r="AM273" s="4">
        <v>3590.41</v>
      </c>
      <c r="AN273" s="4">
        <v>3701.5439999999999</v>
      </c>
      <c r="AO273" s="4">
        <v>3858.4189999999999</v>
      </c>
      <c r="AP273" s="4">
        <v>3499.3910000000001</v>
      </c>
      <c r="AQ273" s="4">
        <v>3228.2809999999999</v>
      </c>
    </row>
    <row r="274" spans="1:43" hidden="1" x14ac:dyDescent="0.2">
      <c r="A274" s="3" t="s">
        <v>193</v>
      </c>
      <c r="B274" s="3" t="s">
        <v>151</v>
      </c>
      <c r="C274" s="3" t="s">
        <v>239</v>
      </c>
      <c r="D274" s="3" t="s">
        <v>264</v>
      </c>
      <c r="E274" s="3" t="s">
        <v>263</v>
      </c>
      <c r="F274" s="3" t="s">
        <v>245</v>
      </c>
      <c r="G274" s="5">
        <v>8000550.3779999996</v>
      </c>
      <c r="H274" s="5">
        <v>8191112.977</v>
      </c>
      <c r="I274" s="5">
        <v>8141443.8150000004</v>
      </c>
      <c r="J274" s="5">
        <v>9818242.1270000003</v>
      </c>
      <c r="K274" s="5">
        <v>10098184.368000001</v>
      </c>
      <c r="L274" s="5">
        <v>8927339.7689999994</v>
      </c>
      <c r="M274" s="5">
        <v>8979721.591</v>
      </c>
      <c r="N274" s="5">
        <v>7946521.7980000004</v>
      </c>
      <c r="O274" s="5">
        <v>7704987.8439999996</v>
      </c>
      <c r="P274" s="5">
        <v>6681693.8909999998</v>
      </c>
      <c r="Q274" s="5">
        <v>7531997.7539999997</v>
      </c>
      <c r="R274" s="5">
        <v>7859099.9400000004</v>
      </c>
      <c r="S274" s="5">
        <v>8109580.4950000001</v>
      </c>
      <c r="T274" s="5">
        <v>8684404.7949999999</v>
      </c>
      <c r="U274" s="5">
        <v>9127716.5199999996</v>
      </c>
      <c r="V274" s="5">
        <v>10290004.290999999</v>
      </c>
      <c r="W274" s="5">
        <v>10679009.068</v>
      </c>
      <c r="X274" s="5">
        <v>9746949.3129999992</v>
      </c>
      <c r="Y274" s="5">
        <v>10767916.700999999</v>
      </c>
      <c r="Z274" s="5">
        <v>8873465.2039999999</v>
      </c>
      <c r="AA274" s="5">
        <v>8188107.784</v>
      </c>
      <c r="AB274" s="5">
        <v>8096799.4029999999</v>
      </c>
      <c r="AC274" s="5">
        <v>7472775.4359999998</v>
      </c>
      <c r="AD274" s="5">
        <v>7306632.5719999997</v>
      </c>
      <c r="AE274" s="5">
        <v>7256125.9859999996</v>
      </c>
      <c r="AF274" s="5">
        <v>7632401.5750000002</v>
      </c>
      <c r="AG274" s="5">
        <v>7688570.324</v>
      </c>
      <c r="AH274" s="5">
        <v>10023583.634</v>
      </c>
      <c r="AI274" s="5">
        <v>10328475.311000001</v>
      </c>
      <c r="AJ274" s="5">
        <v>9497111.5250000004</v>
      </c>
      <c r="AK274" s="5">
        <v>10113488.236</v>
      </c>
      <c r="AL274" s="5">
        <v>9951690.9989999998</v>
      </c>
      <c r="AM274" s="5">
        <v>9346442.7750000004</v>
      </c>
      <c r="AN274" s="5">
        <v>9506879.8289999999</v>
      </c>
      <c r="AO274" s="5">
        <v>9735936.7880000006</v>
      </c>
      <c r="AP274" s="5">
        <v>8854242.4790000003</v>
      </c>
      <c r="AQ274" s="5">
        <v>8288811.1050000004</v>
      </c>
    </row>
    <row r="275" spans="1:43" hidden="1" x14ac:dyDescent="0.2">
      <c r="A275" s="3" t="s">
        <v>193</v>
      </c>
      <c r="B275" s="3" t="s">
        <v>151</v>
      </c>
      <c r="C275" s="3" t="s">
        <v>239</v>
      </c>
      <c r="D275" s="3" t="s">
        <v>264</v>
      </c>
      <c r="E275" s="3" t="s">
        <v>263</v>
      </c>
      <c r="F275" s="3" t="s">
        <v>262</v>
      </c>
      <c r="G275" s="6">
        <v>4.8570000000000002</v>
      </c>
      <c r="H275" s="6">
        <v>4.843</v>
      </c>
      <c r="I275" s="6">
        <v>4.6470000000000002</v>
      </c>
      <c r="J275" s="6">
        <v>4.7990000000000004</v>
      </c>
      <c r="K275" s="6">
        <v>4.7469999999999999</v>
      </c>
      <c r="L275" s="6">
        <v>4.4989999999999997</v>
      </c>
      <c r="M275" s="6">
        <v>4.4509999999999996</v>
      </c>
      <c r="N275" s="6">
        <v>4.3959999999999999</v>
      </c>
      <c r="O275" s="6">
        <v>4.4989999999999997</v>
      </c>
      <c r="P275" s="6">
        <v>4.1219999999999999</v>
      </c>
      <c r="Q275" s="6">
        <v>4.9000000000000004</v>
      </c>
      <c r="R275" s="6">
        <v>4.9390000000000001</v>
      </c>
      <c r="S275" s="6">
        <v>5.093</v>
      </c>
      <c r="T275" s="6">
        <v>5.1139999999999999</v>
      </c>
      <c r="U275" s="6">
        <v>4.968</v>
      </c>
      <c r="V275" s="6">
        <v>4.9420000000000002</v>
      </c>
      <c r="W275" s="6">
        <v>5.12</v>
      </c>
      <c r="X275" s="6">
        <v>4.9219999999999997</v>
      </c>
      <c r="Y275" s="6">
        <v>4.95</v>
      </c>
      <c r="Z275" s="6">
        <v>4.8090000000000002</v>
      </c>
      <c r="AA275" s="6">
        <v>4.7359999999999998</v>
      </c>
      <c r="AB275" s="6">
        <v>4.6630000000000003</v>
      </c>
      <c r="AC275" s="6">
        <v>4.3010000000000002</v>
      </c>
      <c r="AD275" s="6">
        <v>4.3159999999999998</v>
      </c>
      <c r="AE275" s="6">
        <v>4.3890000000000002</v>
      </c>
      <c r="AF275" s="6">
        <v>4.2629999999999999</v>
      </c>
      <c r="AG275" s="6">
        <v>4.4119999999999999</v>
      </c>
      <c r="AH275" s="6">
        <v>4.5999999999999996</v>
      </c>
      <c r="AI275" s="6">
        <v>4.9710000000000001</v>
      </c>
      <c r="AJ275" s="6">
        <v>4.5759999999999996</v>
      </c>
      <c r="AK275" s="6">
        <v>4.6399999999999997</v>
      </c>
      <c r="AL275" s="6">
        <v>4.9989999999999997</v>
      </c>
      <c r="AM275" s="6">
        <v>4.7519999999999998</v>
      </c>
      <c r="AN275" s="6">
        <v>4.7530000000000001</v>
      </c>
      <c r="AO275" s="6">
        <v>5.117</v>
      </c>
      <c r="AP275" s="6">
        <v>4.9059999999999997</v>
      </c>
      <c r="AQ275" s="6">
        <v>4.7489999999999997</v>
      </c>
    </row>
    <row r="276" spans="1:43" hidden="1" x14ac:dyDescent="0.2">
      <c r="A276" s="3" t="s">
        <v>193</v>
      </c>
      <c r="B276" s="3" t="s">
        <v>151</v>
      </c>
      <c r="C276" s="3" t="s">
        <v>239</v>
      </c>
      <c r="D276" s="3" t="s">
        <v>264</v>
      </c>
      <c r="E276" s="3" t="s">
        <v>263</v>
      </c>
      <c r="F276" s="3" t="s">
        <v>244</v>
      </c>
      <c r="G276" s="6">
        <v>25.7711197</v>
      </c>
      <c r="H276" s="6">
        <v>27.379197399999999</v>
      </c>
      <c r="I276" s="6">
        <v>28.034732300000002</v>
      </c>
      <c r="J276" s="6">
        <v>29.628021100000002</v>
      </c>
      <c r="K276" s="6">
        <v>28.610474100000001</v>
      </c>
      <c r="L276" s="6">
        <v>28.0084941</v>
      </c>
      <c r="M276" s="6">
        <v>27.0461086</v>
      </c>
      <c r="N276" s="6">
        <v>27.4805226</v>
      </c>
      <c r="O276" s="6">
        <v>28.1894235</v>
      </c>
      <c r="P276" s="6">
        <v>27.900458799999999</v>
      </c>
      <c r="Q276" s="6">
        <v>28.720703</v>
      </c>
      <c r="R276" s="6">
        <v>29.5808553</v>
      </c>
      <c r="S276" s="6">
        <v>29.8459112</v>
      </c>
      <c r="T276" s="6">
        <v>31.7601385</v>
      </c>
      <c r="U276" s="6">
        <v>32.793570299999999</v>
      </c>
      <c r="V276" s="6">
        <v>34.085319699999999</v>
      </c>
      <c r="W276" s="6">
        <v>33.314580499999998</v>
      </c>
      <c r="X276" s="6">
        <v>33.0542905</v>
      </c>
      <c r="Y276" s="6">
        <v>33.032482299999998</v>
      </c>
      <c r="Z276" s="6">
        <v>32.579190099999998</v>
      </c>
      <c r="AA276" s="6">
        <v>31.258896799999999</v>
      </c>
      <c r="AB276" s="6">
        <v>30.761646500000001</v>
      </c>
      <c r="AC276" s="6">
        <v>30.082837300000001</v>
      </c>
      <c r="AD276" s="6">
        <v>31.1040268</v>
      </c>
      <c r="AE276" s="6">
        <v>29.705408299999998</v>
      </c>
      <c r="AF276" s="6">
        <v>30.8585052</v>
      </c>
      <c r="AG276" s="6">
        <v>31.063445300000001</v>
      </c>
      <c r="AH276" s="6">
        <v>31.468249700000001</v>
      </c>
      <c r="AI276" s="6">
        <v>33.8748109</v>
      </c>
      <c r="AJ276" s="6">
        <v>34.526591400000001</v>
      </c>
      <c r="AK276" s="6">
        <v>34.972025000000002</v>
      </c>
      <c r="AL276" s="6">
        <v>34.877040600000001</v>
      </c>
      <c r="AM276" s="6">
        <v>33.470408800000001</v>
      </c>
      <c r="AN276" s="6">
        <v>33.348930299999999</v>
      </c>
      <c r="AO276" s="6">
        <v>34.007795799999997</v>
      </c>
      <c r="AP276" s="6">
        <v>33.027738399999997</v>
      </c>
      <c r="AQ276" s="6">
        <v>31.7159038</v>
      </c>
    </row>
    <row r="277" spans="1:43" hidden="1" x14ac:dyDescent="0.2">
      <c r="A277" s="3" t="s">
        <v>193</v>
      </c>
      <c r="B277" s="3" t="s">
        <v>151</v>
      </c>
      <c r="C277" s="3" t="s">
        <v>239</v>
      </c>
      <c r="D277" s="3" t="s">
        <v>265</v>
      </c>
      <c r="E277" s="3" t="s">
        <v>153</v>
      </c>
      <c r="F277" s="3" t="s">
        <v>255</v>
      </c>
      <c r="G277" s="4">
        <v>63.933</v>
      </c>
      <c r="H277" s="4">
        <v>46.948999999999998</v>
      </c>
      <c r="I277" s="4">
        <v>39.551000000000002</v>
      </c>
      <c r="J277" s="4">
        <v>50.396000000000001</v>
      </c>
      <c r="K277" s="4">
        <v>37.212000000000003</v>
      </c>
      <c r="L277" s="4">
        <v>31.861999999999998</v>
      </c>
      <c r="M277" s="4">
        <v>63.619</v>
      </c>
      <c r="N277" s="4">
        <v>65.593999999999994</v>
      </c>
      <c r="O277" s="4">
        <v>41.088999999999999</v>
      </c>
      <c r="P277" s="4">
        <v>32.741</v>
      </c>
      <c r="Q277" s="4">
        <v>63.572000000000003</v>
      </c>
      <c r="R277" s="4">
        <v>36.484999999999999</v>
      </c>
      <c r="S277" s="4">
        <v>32.115000000000002</v>
      </c>
      <c r="T277" s="4">
        <v>20.123000000000001</v>
      </c>
      <c r="U277" s="4">
        <v>11.31</v>
      </c>
      <c r="V277" s="4">
        <v>18.167999999999999</v>
      </c>
      <c r="W277" s="4">
        <v>29.334</v>
      </c>
      <c r="X277" s="4">
        <v>21.856999999999999</v>
      </c>
      <c r="Y277" s="4">
        <v>45.978000000000002</v>
      </c>
      <c r="Z277" s="4">
        <v>58.847000000000001</v>
      </c>
      <c r="AA277" s="4">
        <v>42.39</v>
      </c>
      <c r="AB277" s="4">
        <v>12.015000000000001</v>
      </c>
      <c r="AC277" s="4">
        <v>11.305</v>
      </c>
      <c r="AD277" s="4">
        <v>28.111000000000001</v>
      </c>
      <c r="AE277" s="4">
        <v>18.41</v>
      </c>
      <c r="AF277" s="4">
        <v>13.141999999999999</v>
      </c>
      <c r="AG277" s="4">
        <v>10.848000000000001</v>
      </c>
      <c r="AH277" s="4">
        <v>13.577999999999999</v>
      </c>
      <c r="AI277" s="4">
        <v>25.295000000000002</v>
      </c>
      <c r="AJ277" s="4">
        <v>13.542999999999999</v>
      </c>
      <c r="AK277" s="4">
        <v>24.282</v>
      </c>
      <c r="AL277" s="4">
        <v>23.178000000000001</v>
      </c>
      <c r="AM277" s="4">
        <v>19.331</v>
      </c>
      <c r="AN277" s="4">
        <v>12.691000000000001</v>
      </c>
      <c r="AO277" s="4">
        <v>14.488</v>
      </c>
      <c r="AP277" s="4">
        <v>12.936999999999999</v>
      </c>
      <c r="AQ277" s="4">
        <v>3.7810000000000001</v>
      </c>
    </row>
    <row r="278" spans="1:43" hidden="1" x14ac:dyDescent="0.2">
      <c r="A278" s="3" t="s">
        <v>193</v>
      </c>
      <c r="B278" s="3" t="s">
        <v>151</v>
      </c>
      <c r="C278" s="3" t="s">
        <v>239</v>
      </c>
      <c r="D278" s="3" t="s">
        <v>265</v>
      </c>
      <c r="E278" s="3" t="s">
        <v>153</v>
      </c>
      <c r="F278" s="3" t="s">
        <v>245</v>
      </c>
      <c r="G278" s="5">
        <v>102148.101</v>
      </c>
      <c r="H278" s="5">
        <v>71846.736999999994</v>
      </c>
      <c r="I278" s="5">
        <v>57564.512999999999</v>
      </c>
      <c r="J278" s="5">
        <v>74204.62</v>
      </c>
      <c r="K278" s="5">
        <v>53181.006000000001</v>
      </c>
      <c r="L278" s="5">
        <v>46393.436000000002</v>
      </c>
      <c r="M278" s="5">
        <v>82286.323999999993</v>
      </c>
      <c r="N278" s="5">
        <v>88839.088000000003</v>
      </c>
      <c r="O278" s="5">
        <v>64481.53</v>
      </c>
      <c r="P278" s="5">
        <v>50841.4</v>
      </c>
      <c r="Q278" s="5">
        <v>88934.437000000005</v>
      </c>
      <c r="R278" s="5">
        <v>58260.67</v>
      </c>
      <c r="S278" s="5">
        <v>50257.451000000001</v>
      </c>
      <c r="T278" s="5">
        <v>30129.541000000001</v>
      </c>
      <c r="U278" s="5">
        <v>16231.105</v>
      </c>
      <c r="V278" s="5">
        <v>26353.001</v>
      </c>
      <c r="W278" s="5">
        <v>45453.853999999999</v>
      </c>
      <c r="X278" s="5">
        <v>33374.517</v>
      </c>
      <c r="Y278" s="5">
        <v>75219.478000000003</v>
      </c>
      <c r="Z278" s="5">
        <v>102117.451</v>
      </c>
      <c r="AA278" s="5">
        <v>72383.600000000006</v>
      </c>
      <c r="AB278" s="5">
        <v>17497.776000000002</v>
      </c>
      <c r="AC278" s="5">
        <v>16577.879000000001</v>
      </c>
      <c r="AD278" s="5">
        <v>46088.512999999999</v>
      </c>
      <c r="AE278" s="5">
        <v>29129.65</v>
      </c>
      <c r="AF278" s="5">
        <v>19260.107</v>
      </c>
      <c r="AG278" s="5">
        <v>16018.138000000001</v>
      </c>
      <c r="AH278" s="5">
        <v>20172.258999999998</v>
      </c>
      <c r="AI278" s="5">
        <v>41690.881000000001</v>
      </c>
      <c r="AJ278" s="5">
        <v>20980.382000000001</v>
      </c>
      <c r="AK278" s="5">
        <v>40662.995000000003</v>
      </c>
      <c r="AL278" s="5">
        <v>38784.148999999998</v>
      </c>
      <c r="AM278" s="5">
        <v>31406.322</v>
      </c>
      <c r="AN278" s="5">
        <v>19237.562999999998</v>
      </c>
      <c r="AO278" s="5">
        <v>22859.137999999999</v>
      </c>
      <c r="AP278" s="5">
        <v>19950.767</v>
      </c>
      <c r="AQ278" s="5">
        <v>7089.576</v>
      </c>
    </row>
    <row r="279" spans="1:43" hidden="1" x14ac:dyDescent="0.2">
      <c r="A279" s="3" t="s">
        <v>193</v>
      </c>
      <c r="B279" s="3" t="s">
        <v>151</v>
      </c>
      <c r="C279" s="3" t="s">
        <v>239</v>
      </c>
      <c r="D279" s="3" t="s">
        <v>265</v>
      </c>
      <c r="E279" s="3" t="s">
        <v>153</v>
      </c>
      <c r="F279" s="3" t="s">
        <v>262</v>
      </c>
      <c r="G279" s="6">
        <v>8.5999999999999993E-2</v>
      </c>
      <c r="H279" s="6">
        <v>6.0999999999999999E-2</v>
      </c>
      <c r="I279" s="6">
        <v>0.05</v>
      </c>
      <c r="J279" s="6">
        <v>5.6000000000000001E-2</v>
      </c>
      <c r="K279" s="6">
        <v>4.1000000000000002E-2</v>
      </c>
      <c r="L279" s="6">
        <v>3.7999999999999999E-2</v>
      </c>
      <c r="M279" s="6">
        <v>7.5999999999999998E-2</v>
      </c>
      <c r="N279" s="6">
        <v>8.5999999999999993E-2</v>
      </c>
      <c r="O279" s="6">
        <v>5.6000000000000001E-2</v>
      </c>
      <c r="P279" s="6">
        <v>4.9000000000000002E-2</v>
      </c>
      <c r="Q279" s="6">
        <v>9.7000000000000003E-2</v>
      </c>
      <c r="R279" s="6">
        <v>5.6000000000000001E-2</v>
      </c>
      <c r="S279" s="6">
        <v>4.8000000000000001E-2</v>
      </c>
      <c r="T279" s="6">
        <v>2.9000000000000001E-2</v>
      </c>
      <c r="U279" s="6">
        <v>1.4999999999999999E-2</v>
      </c>
      <c r="V279" s="6">
        <v>2.1000000000000001E-2</v>
      </c>
      <c r="W279" s="6">
        <v>3.5000000000000003E-2</v>
      </c>
      <c r="X279" s="6">
        <v>2.8000000000000001E-2</v>
      </c>
      <c r="Y279" s="6">
        <v>5.1999999999999998E-2</v>
      </c>
      <c r="Z279" s="6">
        <v>0.08</v>
      </c>
      <c r="AA279" s="6">
        <v>6.0999999999999999E-2</v>
      </c>
      <c r="AB279" s="6">
        <v>1.7999999999999999E-2</v>
      </c>
      <c r="AC279" s="6">
        <v>1.7000000000000001E-2</v>
      </c>
      <c r="AD279" s="6">
        <v>4.3999999999999997E-2</v>
      </c>
      <c r="AE279" s="6">
        <v>2.9000000000000001E-2</v>
      </c>
      <c r="AF279" s="6">
        <v>1.9E-2</v>
      </c>
      <c r="AG279" s="6">
        <v>1.6E-2</v>
      </c>
      <c r="AH279" s="6">
        <v>1.7000000000000001E-2</v>
      </c>
      <c r="AI279" s="6">
        <v>3.2000000000000001E-2</v>
      </c>
      <c r="AJ279" s="6">
        <v>1.7000000000000001E-2</v>
      </c>
      <c r="AK279" s="6">
        <v>2.8000000000000001E-2</v>
      </c>
      <c r="AL279" s="6">
        <v>0.03</v>
      </c>
      <c r="AM279" s="6">
        <v>2.5999999999999999E-2</v>
      </c>
      <c r="AN279" s="6">
        <v>1.6E-2</v>
      </c>
      <c r="AO279" s="6">
        <v>1.9E-2</v>
      </c>
      <c r="AP279" s="6">
        <v>1.7999999999999999E-2</v>
      </c>
      <c r="AQ279" s="6">
        <v>6.0000000000000001E-3</v>
      </c>
    </row>
    <row r="280" spans="1:43" hidden="1" x14ac:dyDescent="0.2">
      <c r="A280" s="3" t="s">
        <v>193</v>
      </c>
      <c r="B280" s="3" t="s">
        <v>151</v>
      </c>
      <c r="C280" s="3" t="s">
        <v>239</v>
      </c>
      <c r="D280" s="3" t="s">
        <v>265</v>
      </c>
      <c r="E280" s="3" t="s">
        <v>153</v>
      </c>
      <c r="F280" s="3" t="s">
        <v>244</v>
      </c>
      <c r="G280" s="6">
        <v>3.2079005999999999</v>
      </c>
      <c r="H280" s="6">
        <v>2.7396991000000002</v>
      </c>
      <c r="I280" s="6">
        <v>2.4827230999999998</v>
      </c>
      <c r="J280" s="6">
        <v>2.4656844000000002</v>
      </c>
      <c r="K280" s="6">
        <v>2.2571455</v>
      </c>
      <c r="L280" s="6">
        <v>2.1613641000000001</v>
      </c>
      <c r="M280" s="6">
        <v>2.3821873</v>
      </c>
      <c r="N280" s="6">
        <v>2.2442932999999998</v>
      </c>
      <c r="O280" s="6">
        <v>1.8402516</v>
      </c>
      <c r="P280" s="6">
        <v>1.7859955000000001</v>
      </c>
      <c r="Q280" s="6">
        <v>1.5820415999999999</v>
      </c>
      <c r="R280" s="6">
        <v>1.0486595000000001</v>
      </c>
      <c r="S280" s="6">
        <v>1.1048636999999999</v>
      </c>
      <c r="T280" s="6">
        <v>1.0907259</v>
      </c>
      <c r="U280" s="6">
        <v>0.93447449999999999</v>
      </c>
      <c r="V280" s="6">
        <v>1.0534204</v>
      </c>
      <c r="W280" s="6">
        <v>1.1155564</v>
      </c>
      <c r="X280" s="6">
        <v>0.86501099999999997</v>
      </c>
      <c r="Y280" s="6">
        <v>0.87904020000000005</v>
      </c>
      <c r="Z280" s="6">
        <v>0.82475900000000002</v>
      </c>
      <c r="AA280" s="6">
        <v>0.82473779999999997</v>
      </c>
      <c r="AB280" s="6">
        <v>0.46525670000000002</v>
      </c>
      <c r="AC280" s="6">
        <v>0.3905574</v>
      </c>
      <c r="AD280" s="6">
        <v>0.39413789999999999</v>
      </c>
      <c r="AE280" s="6">
        <v>0.38409700000000002</v>
      </c>
      <c r="AF280" s="6">
        <v>0.31525829999999999</v>
      </c>
      <c r="AG280" s="6">
        <v>0.35191260000000002</v>
      </c>
      <c r="AH280" s="6">
        <v>0.3599754</v>
      </c>
      <c r="AI280" s="6">
        <v>0.27387850000000002</v>
      </c>
      <c r="AJ280" s="6">
        <v>0.25719789999999998</v>
      </c>
      <c r="AK280" s="6">
        <v>0.23717550000000001</v>
      </c>
      <c r="AL280" s="6">
        <v>0.23230500000000001</v>
      </c>
      <c r="AM280" s="6">
        <v>0.2323112</v>
      </c>
      <c r="AN280" s="6">
        <v>0.16390779999999999</v>
      </c>
      <c r="AO280" s="6">
        <v>0.16390550000000001</v>
      </c>
      <c r="AP280" s="6">
        <v>0.1676049</v>
      </c>
      <c r="AQ280" s="6">
        <v>0.1367428</v>
      </c>
    </row>
    <row r="281" spans="1:43" hidden="1" x14ac:dyDescent="0.2">
      <c r="A281" s="3" t="s">
        <v>193</v>
      </c>
      <c r="B281" s="3" t="s">
        <v>151</v>
      </c>
      <c r="C281" s="3" t="s">
        <v>239</v>
      </c>
      <c r="D281" s="3" t="s">
        <v>265</v>
      </c>
      <c r="E281" s="3" t="s">
        <v>263</v>
      </c>
      <c r="F281" s="3" t="s">
        <v>255</v>
      </c>
      <c r="G281" s="4">
        <v>13076.391</v>
      </c>
      <c r="H281" s="4">
        <v>14005.895</v>
      </c>
      <c r="I281" s="4">
        <v>14091.65</v>
      </c>
      <c r="J281" s="4">
        <v>16267.616</v>
      </c>
      <c r="K281" s="4">
        <v>16263.111000000001</v>
      </c>
      <c r="L281" s="4">
        <v>14265.707</v>
      </c>
      <c r="M281" s="4">
        <v>14518.097</v>
      </c>
      <c r="N281" s="4">
        <v>13585.13</v>
      </c>
      <c r="O281" s="4">
        <v>12044.239</v>
      </c>
      <c r="P281" s="4">
        <v>12029.259</v>
      </c>
      <c r="Q281" s="4">
        <v>11846.775</v>
      </c>
      <c r="R281" s="4">
        <v>11105.683999999999</v>
      </c>
      <c r="S281" s="4">
        <v>11902.995999999999</v>
      </c>
      <c r="T281" s="4">
        <v>12625.683999999999</v>
      </c>
      <c r="U281" s="4">
        <v>12360.058000000001</v>
      </c>
      <c r="V281" s="4">
        <v>13809.179</v>
      </c>
      <c r="W281" s="4">
        <v>13439.602999999999</v>
      </c>
      <c r="X281" s="4">
        <v>12789.794</v>
      </c>
      <c r="Y281" s="4">
        <v>13781.771000000001</v>
      </c>
      <c r="Z281" s="4">
        <v>11892.784</v>
      </c>
      <c r="AA281" s="4">
        <v>11591.992</v>
      </c>
      <c r="AB281" s="4">
        <v>11750.779</v>
      </c>
      <c r="AC281" s="4">
        <v>12615.505999999999</v>
      </c>
      <c r="AD281" s="4">
        <v>11854.281999999999</v>
      </c>
      <c r="AE281" s="4">
        <v>11423.212</v>
      </c>
      <c r="AF281" s="4">
        <v>12178.791999999999</v>
      </c>
      <c r="AG281" s="4">
        <v>11854.612999999999</v>
      </c>
      <c r="AH281" s="4">
        <v>14726.602999999999</v>
      </c>
      <c r="AI281" s="4">
        <v>13680.054</v>
      </c>
      <c r="AJ281" s="4">
        <v>13747.304</v>
      </c>
      <c r="AK281" s="4">
        <v>14342.1</v>
      </c>
      <c r="AL281" s="4">
        <v>13239.59</v>
      </c>
      <c r="AM281" s="4">
        <v>12838.278</v>
      </c>
      <c r="AN281" s="4">
        <v>13576.999</v>
      </c>
      <c r="AO281" s="4">
        <v>13073.406999999999</v>
      </c>
      <c r="AP281" s="4">
        <v>12363.959000000001</v>
      </c>
      <c r="AQ281" s="4">
        <v>11460.189</v>
      </c>
    </row>
    <row r="282" spans="1:43" hidden="1" x14ac:dyDescent="0.2">
      <c r="A282" s="3" t="s">
        <v>193</v>
      </c>
      <c r="B282" s="3" t="s">
        <v>151</v>
      </c>
      <c r="C282" s="3" t="s">
        <v>239</v>
      </c>
      <c r="D282" s="3" t="s">
        <v>265</v>
      </c>
      <c r="E282" s="3" t="s">
        <v>263</v>
      </c>
      <c r="F282" s="3" t="s">
        <v>245</v>
      </c>
      <c r="G282" s="5">
        <v>18693089.467</v>
      </c>
      <c r="H282" s="5">
        <v>19908468.473999999</v>
      </c>
      <c r="I282" s="5">
        <v>19621236.063000001</v>
      </c>
      <c r="J282" s="5">
        <v>23611757.232000001</v>
      </c>
      <c r="K282" s="5">
        <v>23639433.715</v>
      </c>
      <c r="L282" s="5">
        <v>21351820.510000002</v>
      </c>
      <c r="M282" s="5">
        <v>21947834.184</v>
      </c>
      <c r="N282" s="5">
        <v>20557825.342</v>
      </c>
      <c r="O282" s="5">
        <v>18387050.155999999</v>
      </c>
      <c r="P282" s="5">
        <v>18238011.954</v>
      </c>
      <c r="Q282" s="5">
        <v>18678919.260000002</v>
      </c>
      <c r="R282" s="5">
        <v>17915239.232999999</v>
      </c>
      <c r="S282" s="5">
        <v>19200660.642000001</v>
      </c>
      <c r="T282" s="5">
        <v>20354593.920000002</v>
      </c>
      <c r="U282" s="5">
        <v>20236035.311000001</v>
      </c>
      <c r="V282" s="5">
        <v>22411420.245000001</v>
      </c>
      <c r="W282" s="5">
        <v>22014296.763999999</v>
      </c>
      <c r="X282" s="5">
        <v>20682126.309</v>
      </c>
      <c r="Y282" s="5">
        <v>23212783.414000001</v>
      </c>
      <c r="Z282" s="5">
        <v>20156888.829</v>
      </c>
      <c r="AA282" s="5">
        <v>19627706.862</v>
      </c>
      <c r="AB282" s="5">
        <v>19889568.344999999</v>
      </c>
      <c r="AC282" s="5">
        <v>21350478.344000001</v>
      </c>
      <c r="AD282" s="5">
        <v>20103015.431000002</v>
      </c>
      <c r="AE282" s="5">
        <v>19420377.664000001</v>
      </c>
      <c r="AF282" s="5">
        <v>20834282.377999999</v>
      </c>
      <c r="AG282" s="5">
        <v>20599492.454999998</v>
      </c>
      <c r="AH282" s="5">
        <v>25894463.706</v>
      </c>
      <c r="AI282" s="5">
        <v>24320281.846999999</v>
      </c>
      <c r="AJ282" s="5">
        <v>24358911.989</v>
      </c>
      <c r="AK282" s="5">
        <v>25236834.213</v>
      </c>
      <c r="AL282" s="5">
        <v>23290124.259</v>
      </c>
      <c r="AM282" s="5">
        <v>22797540.684</v>
      </c>
      <c r="AN282" s="5">
        <v>23876415.188000001</v>
      </c>
      <c r="AO282" s="5">
        <v>23224832.765999999</v>
      </c>
      <c r="AP282" s="5">
        <v>22348171.852000002</v>
      </c>
      <c r="AQ282" s="5">
        <v>21563993.339000002</v>
      </c>
    </row>
    <row r="283" spans="1:43" hidden="1" x14ac:dyDescent="0.2">
      <c r="A283" s="3" t="s">
        <v>193</v>
      </c>
      <c r="B283" s="3" t="s">
        <v>151</v>
      </c>
      <c r="C283" s="3" t="s">
        <v>239</v>
      </c>
      <c r="D283" s="3" t="s">
        <v>265</v>
      </c>
      <c r="E283" s="3" t="s">
        <v>263</v>
      </c>
      <c r="F283" s="3" t="s">
        <v>262</v>
      </c>
      <c r="G283" s="6">
        <v>17.585999999999999</v>
      </c>
      <c r="H283" s="6">
        <v>18.222000000000001</v>
      </c>
      <c r="I283" s="6">
        <v>17.858000000000001</v>
      </c>
      <c r="J283" s="6">
        <v>18.041</v>
      </c>
      <c r="K283" s="6">
        <v>18</v>
      </c>
      <c r="L283" s="6">
        <v>17.033000000000001</v>
      </c>
      <c r="M283" s="6">
        <v>17.353999999999999</v>
      </c>
      <c r="N283" s="6">
        <v>17.791</v>
      </c>
      <c r="O283" s="6">
        <v>16.367000000000001</v>
      </c>
      <c r="P283" s="6">
        <v>17.882000000000001</v>
      </c>
      <c r="Q283" s="6">
        <v>18.03</v>
      </c>
      <c r="R283" s="6">
        <v>17.044</v>
      </c>
      <c r="S283" s="6">
        <v>17.655999999999999</v>
      </c>
      <c r="T283" s="6">
        <v>17.975000000000001</v>
      </c>
      <c r="U283" s="6">
        <v>16.419</v>
      </c>
      <c r="V283" s="6">
        <v>15.787000000000001</v>
      </c>
      <c r="W283" s="6">
        <v>15.959</v>
      </c>
      <c r="X283" s="6">
        <v>16.199000000000002</v>
      </c>
      <c r="Y283" s="6">
        <v>15.69</v>
      </c>
      <c r="Z283" s="6">
        <v>16.241</v>
      </c>
      <c r="AA283" s="6">
        <v>16.609000000000002</v>
      </c>
      <c r="AB283" s="6">
        <v>17.436</v>
      </c>
      <c r="AC283" s="6">
        <v>18.632000000000001</v>
      </c>
      <c r="AD283" s="6">
        <v>18.363</v>
      </c>
      <c r="AE283" s="6">
        <v>17.885999999999999</v>
      </c>
      <c r="AF283" s="6">
        <v>17.882000000000001</v>
      </c>
      <c r="AG283" s="6">
        <v>17.853000000000002</v>
      </c>
      <c r="AH283" s="6">
        <v>17.96</v>
      </c>
      <c r="AI283" s="6">
        <v>17.097999999999999</v>
      </c>
      <c r="AJ283" s="6">
        <v>17.079999999999998</v>
      </c>
      <c r="AK283" s="6">
        <v>16.768000000000001</v>
      </c>
      <c r="AL283" s="6">
        <v>17.233000000000001</v>
      </c>
      <c r="AM283" s="6">
        <v>16.991</v>
      </c>
      <c r="AN283" s="6">
        <v>17.434999999999999</v>
      </c>
      <c r="AO283" s="6">
        <v>17.338000000000001</v>
      </c>
      <c r="AP283" s="6">
        <v>17.332999999999998</v>
      </c>
      <c r="AQ283" s="6">
        <v>16.86</v>
      </c>
    </row>
    <row r="284" spans="1:43" hidden="1" x14ac:dyDescent="0.2">
      <c r="A284" s="3" t="s">
        <v>193</v>
      </c>
      <c r="B284" s="3" t="s">
        <v>151</v>
      </c>
      <c r="C284" s="3" t="s">
        <v>239</v>
      </c>
      <c r="D284" s="3" t="s">
        <v>265</v>
      </c>
      <c r="E284" s="3" t="s">
        <v>263</v>
      </c>
      <c r="F284" s="3" t="s">
        <v>244</v>
      </c>
      <c r="G284" s="6">
        <v>56.865952800000002</v>
      </c>
      <c r="H284" s="6">
        <v>57.956197299999999</v>
      </c>
      <c r="I284" s="6">
        <v>59.1684147</v>
      </c>
      <c r="J284" s="6">
        <v>58.9946634</v>
      </c>
      <c r="K284" s="6">
        <v>56.366458100000003</v>
      </c>
      <c r="L284" s="6">
        <v>56.119156599999997</v>
      </c>
      <c r="M284" s="6">
        <v>57.836647900000003</v>
      </c>
      <c r="N284" s="6">
        <v>57.972113</v>
      </c>
      <c r="O284" s="6">
        <v>59.650696600000003</v>
      </c>
      <c r="P284" s="6">
        <v>60.610373899999999</v>
      </c>
      <c r="Q284" s="6">
        <v>59.1414872</v>
      </c>
      <c r="R284" s="6">
        <v>57.887573199999999</v>
      </c>
      <c r="S284" s="6">
        <v>56.660235700000001</v>
      </c>
      <c r="T284" s="6">
        <v>57.515552599999999</v>
      </c>
      <c r="U284" s="6">
        <v>58.270471899999997</v>
      </c>
      <c r="V284" s="6">
        <v>59.133136800000003</v>
      </c>
      <c r="W284" s="6">
        <v>59.506190699999998</v>
      </c>
      <c r="X284" s="6">
        <v>60.766741000000003</v>
      </c>
      <c r="Y284" s="6">
        <v>61.3442522</v>
      </c>
      <c r="Z284" s="6">
        <v>60.162464800000002</v>
      </c>
      <c r="AA284" s="6">
        <v>60.913312699999999</v>
      </c>
      <c r="AB284" s="6">
        <v>60.817693599999998</v>
      </c>
      <c r="AC284" s="6">
        <v>60.142806399999998</v>
      </c>
      <c r="AD284" s="6">
        <v>61.829250000000002</v>
      </c>
      <c r="AE284" s="6">
        <v>62.713484100000002</v>
      </c>
      <c r="AF284" s="6">
        <v>62.805601500000002</v>
      </c>
      <c r="AG284" s="6">
        <v>64.815524699999997</v>
      </c>
      <c r="AH284" s="6">
        <v>64.841973899999999</v>
      </c>
      <c r="AI284" s="6">
        <v>66.665680699999996</v>
      </c>
      <c r="AJ284" s="6">
        <v>65.761369999999999</v>
      </c>
      <c r="AK284" s="6">
        <v>66.324791899999994</v>
      </c>
      <c r="AL284" s="6">
        <v>63.940974900000001</v>
      </c>
      <c r="AM284" s="6">
        <v>63.739007999999998</v>
      </c>
      <c r="AN284" s="6">
        <v>63.169587300000003</v>
      </c>
      <c r="AO284" s="6">
        <v>65.234643399999996</v>
      </c>
      <c r="AP284" s="6">
        <v>64.093013499999998</v>
      </c>
      <c r="AQ284" s="6">
        <v>61.438670799999997</v>
      </c>
    </row>
    <row r="285" spans="1:43" hidden="1" x14ac:dyDescent="0.2">
      <c r="A285" s="3" t="s">
        <v>193</v>
      </c>
      <c r="B285" s="3" t="s">
        <v>151</v>
      </c>
      <c r="C285" s="3" t="s">
        <v>239</v>
      </c>
      <c r="D285" s="3" t="s">
        <v>246</v>
      </c>
      <c r="E285" s="3" t="s">
        <v>153</v>
      </c>
      <c r="F285" s="3" t="s">
        <v>255</v>
      </c>
      <c r="G285" s="4">
        <v>222.934</v>
      </c>
      <c r="H285" s="4">
        <v>237.13900000000001</v>
      </c>
      <c r="I285" s="4">
        <v>223.09899999999999</v>
      </c>
      <c r="J285" s="4">
        <v>229.054</v>
      </c>
      <c r="K285" s="4">
        <v>222.97</v>
      </c>
      <c r="L285" s="4">
        <v>167.58600000000001</v>
      </c>
      <c r="M285" s="4">
        <v>167.857</v>
      </c>
      <c r="N285" s="4">
        <v>155.983</v>
      </c>
      <c r="O285" s="4">
        <v>161.33099999999999</v>
      </c>
      <c r="P285" s="4">
        <v>153.03700000000001</v>
      </c>
      <c r="Q285" s="4">
        <v>180.17500000000001</v>
      </c>
      <c r="R285" s="4">
        <v>194.10900000000001</v>
      </c>
      <c r="S285" s="4">
        <v>194.923</v>
      </c>
      <c r="T285" s="4">
        <v>247.03399999999999</v>
      </c>
      <c r="U285" s="4">
        <v>282.32799999999997</v>
      </c>
      <c r="V285" s="4">
        <v>247.63200000000001</v>
      </c>
      <c r="W285" s="4">
        <v>185.80600000000001</v>
      </c>
      <c r="X285" s="4">
        <v>123.19</v>
      </c>
      <c r="Y285" s="4">
        <v>112.93300000000001</v>
      </c>
      <c r="Z285" s="4">
        <v>103.401</v>
      </c>
      <c r="AA285" s="4">
        <v>93.204999999999998</v>
      </c>
      <c r="AB285" s="4">
        <v>69.552999999999997</v>
      </c>
      <c r="AC285" s="4">
        <v>54.363999999999997</v>
      </c>
      <c r="AD285" s="4">
        <v>53.161999999999999</v>
      </c>
      <c r="AE285" s="4">
        <v>48.482999999999997</v>
      </c>
      <c r="AF285" s="4">
        <v>73.384</v>
      </c>
      <c r="AG285" s="4">
        <v>50.533999999999999</v>
      </c>
      <c r="AH285" s="4">
        <v>41.948999999999998</v>
      </c>
      <c r="AI285" s="4">
        <v>42.826999999999998</v>
      </c>
      <c r="AJ285" s="4">
        <v>49.851999999999997</v>
      </c>
      <c r="AK285" s="4">
        <v>49.863999999999997</v>
      </c>
      <c r="AL285" s="4">
        <v>28.21</v>
      </c>
      <c r="AM285" s="4">
        <v>25.731999999999999</v>
      </c>
      <c r="AN285" s="4">
        <v>36.619999999999997</v>
      </c>
      <c r="AO285" s="4">
        <v>31.771000000000001</v>
      </c>
      <c r="AP285" s="4">
        <v>24.829000000000001</v>
      </c>
      <c r="AQ285" s="4">
        <v>26.109000000000002</v>
      </c>
    </row>
    <row r="286" spans="1:43" hidden="1" x14ac:dyDescent="0.2">
      <c r="A286" s="3" t="s">
        <v>193</v>
      </c>
      <c r="B286" s="3" t="s">
        <v>151</v>
      </c>
      <c r="C286" s="3" t="s">
        <v>239</v>
      </c>
      <c r="D286" s="3" t="s">
        <v>246</v>
      </c>
      <c r="E286" s="3" t="s">
        <v>153</v>
      </c>
      <c r="F286" s="3" t="s">
        <v>245</v>
      </c>
      <c r="G286" s="5">
        <v>587696.89599999995</v>
      </c>
      <c r="H286" s="5">
        <v>623847.72100000002</v>
      </c>
      <c r="I286" s="5">
        <v>609359.73400000005</v>
      </c>
      <c r="J286" s="5">
        <v>625916.80000000005</v>
      </c>
      <c r="K286" s="5">
        <v>632992.74800000002</v>
      </c>
      <c r="L286" s="5">
        <v>480030.24</v>
      </c>
      <c r="M286" s="5">
        <v>484809.36099999998</v>
      </c>
      <c r="N286" s="5">
        <v>454894.59100000001</v>
      </c>
      <c r="O286" s="5">
        <v>472014.00799999997</v>
      </c>
      <c r="P286" s="5">
        <v>446224.36300000001</v>
      </c>
      <c r="Q286" s="5">
        <v>490431.28</v>
      </c>
      <c r="R286" s="5">
        <v>476880.038</v>
      </c>
      <c r="S286" s="5">
        <v>412378.86700000003</v>
      </c>
      <c r="T286" s="5">
        <v>523444.58600000001</v>
      </c>
      <c r="U286" s="5">
        <v>545130.48300000001</v>
      </c>
      <c r="V286" s="5">
        <v>466155.64</v>
      </c>
      <c r="W286" s="5">
        <v>378681.58799999999</v>
      </c>
      <c r="X286" s="5">
        <v>251102.13200000001</v>
      </c>
      <c r="Y286" s="5">
        <v>248660.44</v>
      </c>
      <c r="Z286" s="5">
        <v>272223.076</v>
      </c>
      <c r="AA286" s="5">
        <v>254049.91099999999</v>
      </c>
      <c r="AB286" s="5">
        <v>187401.535</v>
      </c>
      <c r="AC286" s="5">
        <v>139820.80900000001</v>
      </c>
      <c r="AD286" s="5">
        <v>142025.33100000001</v>
      </c>
      <c r="AE286" s="5">
        <v>129827.223</v>
      </c>
      <c r="AF286" s="5">
        <v>204580.38399999999</v>
      </c>
      <c r="AG286" s="5">
        <v>138884.95000000001</v>
      </c>
      <c r="AH286" s="5">
        <v>109383.33900000001</v>
      </c>
      <c r="AI286" s="5">
        <v>113776.196</v>
      </c>
      <c r="AJ286" s="5">
        <v>137870.73499999999</v>
      </c>
      <c r="AK286" s="5">
        <v>130194.93</v>
      </c>
      <c r="AL286" s="5">
        <v>72166.269</v>
      </c>
      <c r="AM286" s="5">
        <v>63833.14</v>
      </c>
      <c r="AN286" s="5">
        <v>90072.778000000006</v>
      </c>
      <c r="AO286" s="5">
        <v>76856.123999999996</v>
      </c>
      <c r="AP286" s="5">
        <v>66004.284</v>
      </c>
      <c r="AQ286" s="5">
        <v>75352.017000000007</v>
      </c>
    </row>
    <row r="287" spans="1:43" hidden="1" x14ac:dyDescent="0.2">
      <c r="A287" s="3" t="s">
        <v>193</v>
      </c>
      <c r="B287" s="3" t="s">
        <v>151</v>
      </c>
      <c r="C287" s="3" t="s">
        <v>239</v>
      </c>
      <c r="D287" s="3" t="s">
        <v>246</v>
      </c>
      <c r="E287" s="3" t="s">
        <v>153</v>
      </c>
      <c r="F287" s="3" t="s">
        <v>262</v>
      </c>
      <c r="G287" s="6">
        <v>0.3</v>
      </c>
      <c r="H287" s="6">
        <v>0.309</v>
      </c>
      <c r="I287" s="6">
        <v>0.28299999999999997</v>
      </c>
      <c r="J287" s="6">
        <v>0.254</v>
      </c>
      <c r="K287" s="6">
        <v>0.247</v>
      </c>
      <c r="L287" s="6">
        <v>0.2</v>
      </c>
      <c r="M287" s="6">
        <v>0.20100000000000001</v>
      </c>
      <c r="N287" s="6">
        <v>0.20399999999999999</v>
      </c>
      <c r="O287" s="6">
        <v>0.219</v>
      </c>
      <c r="P287" s="6">
        <v>0.22800000000000001</v>
      </c>
      <c r="Q287" s="6">
        <v>0.27400000000000002</v>
      </c>
      <c r="R287" s="6">
        <v>0.29799999999999999</v>
      </c>
      <c r="S287" s="6">
        <v>0.28899999999999998</v>
      </c>
      <c r="T287" s="6">
        <v>0.35199999999999998</v>
      </c>
      <c r="U287" s="6">
        <v>0.375</v>
      </c>
      <c r="V287" s="6">
        <v>0.28299999999999997</v>
      </c>
      <c r="W287" s="6">
        <v>0.221</v>
      </c>
      <c r="X287" s="6">
        <v>0.156</v>
      </c>
      <c r="Y287" s="6">
        <v>0.129</v>
      </c>
      <c r="Z287" s="6">
        <v>0.14099999999999999</v>
      </c>
      <c r="AA287" s="6">
        <v>0.13400000000000001</v>
      </c>
      <c r="AB287" s="6">
        <v>0.10299999999999999</v>
      </c>
      <c r="AC287" s="6">
        <v>0.08</v>
      </c>
      <c r="AD287" s="6">
        <v>8.2000000000000003E-2</v>
      </c>
      <c r="AE287" s="6">
        <v>7.5999999999999998E-2</v>
      </c>
      <c r="AF287" s="6">
        <v>0.108</v>
      </c>
      <c r="AG287" s="6">
        <v>7.5999999999999998E-2</v>
      </c>
      <c r="AH287" s="6">
        <v>5.0999999999999997E-2</v>
      </c>
      <c r="AI287" s="6">
        <v>5.3999999999999999E-2</v>
      </c>
      <c r="AJ287" s="6">
        <v>6.2E-2</v>
      </c>
      <c r="AK287" s="6">
        <v>5.8000000000000003E-2</v>
      </c>
      <c r="AL287" s="6">
        <v>3.6999999999999998E-2</v>
      </c>
      <c r="AM287" s="6">
        <v>3.4000000000000002E-2</v>
      </c>
      <c r="AN287" s="6">
        <v>4.7E-2</v>
      </c>
      <c r="AO287" s="6">
        <v>4.2000000000000003E-2</v>
      </c>
      <c r="AP287" s="6">
        <v>3.5000000000000003E-2</v>
      </c>
      <c r="AQ287" s="6">
        <v>3.7999999999999999E-2</v>
      </c>
    </row>
    <row r="288" spans="1:43" hidden="1" x14ac:dyDescent="0.2">
      <c r="A288" s="3" t="s">
        <v>193</v>
      </c>
      <c r="B288" s="3" t="s">
        <v>151</v>
      </c>
      <c r="C288" s="3" t="s">
        <v>239</v>
      </c>
      <c r="D288" s="3" t="s">
        <v>246</v>
      </c>
      <c r="E288" s="3" t="s">
        <v>153</v>
      </c>
      <c r="F288" s="3" t="s">
        <v>244</v>
      </c>
      <c r="G288" s="6">
        <v>5.9778028000000001</v>
      </c>
      <c r="H288" s="6">
        <v>6.1990435000000002</v>
      </c>
      <c r="I288" s="6">
        <v>5.9488425999999999</v>
      </c>
      <c r="J288" s="6">
        <v>5.5989046</v>
      </c>
      <c r="K288" s="6">
        <v>5.3753301000000002</v>
      </c>
      <c r="L288" s="6">
        <v>5.091183</v>
      </c>
      <c r="M288" s="6">
        <v>4.9798308000000002</v>
      </c>
      <c r="N288" s="6">
        <v>5.5454739999999996</v>
      </c>
      <c r="O288" s="6">
        <v>5.5606287999999999</v>
      </c>
      <c r="P288" s="6">
        <v>5.4770987</v>
      </c>
      <c r="Q288" s="6">
        <v>5.7855002000000004</v>
      </c>
      <c r="R288" s="6">
        <v>5.4936198000000003</v>
      </c>
      <c r="S288" s="6">
        <v>5.0543638</v>
      </c>
      <c r="T288" s="6">
        <v>5.0985434999999999</v>
      </c>
      <c r="U288" s="6">
        <v>4.6417805999999997</v>
      </c>
      <c r="V288" s="6">
        <v>4.3431885000000001</v>
      </c>
      <c r="W288" s="6">
        <v>4.0254387999999999</v>
      </c>
      <c r="X288" s="6">
        <v>3.6931856000000001</v>
      </c>
      <c r="Y288" s="6">
        <v>3.2976551000000001</v>
      </c>
      <c r="Z288" s="6">
        <v>2.9341910000000002</v>
      </c>
      <c r="AA288" s="6">
        <v>2.4984904999999999</v>
      </c>
      <c r="AB288" s="6">
        <v>2.1899807</v>
      </c>
      <c r="AC288" s="6">
        <v>2.1160413</v>
      </c>
      <c r="AD288" s="6">
        <v>1.9744463000000001</v>
      </c>
      <c r="AE288" s="6">
        <v>1.9285167999999999</v>
      </c>
      <c r="AF288" s="6">
        <v>1.7376590000000001</v>
      </c>
      <c r="AG288" s="6">
        <v>1.4643489999999999</v>
      </c>
      <c r="AH288" s="6">
        <v>1.0966591000000001</v>
      </c>
      <c r="AI288" s="6">
        <v>1.0694144999999999</v>
      </c>
      <c r="AJ288" s="6">
        <v>0.96024330000000002</v>
      </c>
      <c r="AK288" s="6">
        <v>1.1153093000000001</v>
      </c>
      <c r="AL288" s="6">
        <v>1.0734851000000001</v>
      </c>
      <c r="AM288" s="6">
        <v>1.3632446</v>
      </c>
      <c r="AN288" s="6">
        <v>1.3426378999999999</v>
      </c>
      <c r="AO288" s="6">
        <v>1.3418361999999999</v>
      </c>
      <c r="AP288" s="6">
        <v>1.1276643</v>
      </c>
      <c r="AQ288" s="6">
        <v>0.95011060000000003</v>
      </c>
    </row>
    <row r="289" spans="1:43" hidden="1" x14ac:dyDescent="0.2">
      <c r="A289" s="3" t="s">
        <v>193</v>
      </c>
      <c r="B289" s="3" t="s">
        <v>151</v>
      </c>
      <c r="C289" s="3" t="s">
        <v>239</v>
      </c>
      <c r="D289" s="3" t="s">
        <v>194</v>
      </c>
      <c r="E289" s="3" t="s">
        <v>153</v>
      </c>
      <c r="F289" s="3" t="s">
        <v>255</v>
      </c>
      <c r="G289" s="4">
        <v>12877.88</v>
      </c>
      <c r="H289" s="4">
        <v>13701.049000000001</v>
      </c>
      <c r="I289" s="4">
        <v>14645.761</v>
      </c>
      <c r="J289" s="4">
        <v>15742.344999999999</v>
      </c>
      <c r="K289" s="4">
        <v>15912.356</v>
      </c>
      <c r="L289" s="4">
        <v>15531.482</v>
      </c>
      <c r="M289" s="4">
        <v>15140.087</v>
      </c>
      <c r="N289" s="4">
        <v>13323.681</v>
      </c>
      <c r="O289" s="4">
        <v>13603.01</v>
      </c>
      <c r="P289" s="4">
        <v>11816.22</v>
      </c>
      <c r="Q289" s="4">
        <v>10759.004999999999</v>
      </c>
      <c r="R289" s="4">
        <v>10696.27</v>
      </c>
      <c r="S289" s="4">
        <v>11306.058999999999</v>
      </c>
      <c r="T289" s="4">
        <v>11347.111999999999</v>
      </c>
      <c r="U289" s="4">
        <v>12671.284</v>
      </c>
      <c r="V289" s="4">
        <v>14308.305</v>
      </c>
      <c r="W289" s="4">
        <v>13151.218999999999</v>
      </c>
      <c r="X289" s="4">
        <v>12582.157999999999</v>
      </c>
      <c r="Y289" s="4">
        <v>14175.207</v>
      </c>
      <c r="Z289" s="4">
        <v>11970.197</v>
      </c>
      <c r="AA289" s="4">
        <v>11119.879000000001</v>
      </c>
      <c r="AB289" s="4">
        <v>11230.635</v>
      </c>
      <c r="AC289" s="4">
        <v>11447.933999999999</v>
      </c>
      <c r="AD289" s="4">
        <v>10712.004999999999</v>
      </c>
      <c r="AE289" s="4">
        <v>10344.875</v>
      </c>
      <c r="AF289" s="4">
        <v>11293.322</v>
      </c>
      <c r="AG289" s="4">
        <v>11277.111999999999</v>
      </c>
      <c r="AH289" s="4">
        <v>13798.502</v>
      </c>
      <c r="AI289" s="4">
        <v>13990.311</v>
      </c>
      <c r="AJ289" s="4">
        <v>14467.960999999999</v>
      </c>
      <c r="AK289" s="4">
        <v>15020.537</v>
      </c>
      <c r="AL289" s="4">
        <v>13258.025</v>
      </c>
      <c r="AM289" s="4">
        <v>12423.144</v>
      </c>
      <c r="AN289" s="4">
        <v>13160.532999999999</v>
      </c>
      <c r="AO289" s="4">
        <v>12500.218000000001</v>
      </c>
      <c r="AP289" s="4">
        <v>12274.178</v>
      </c>
      <c r="AQ289" s="4">
        <v>12027.811</v>
      </c>
    </row>
    <row r="290" spans="1:43" hidden="1" x14ac:dyDescent="0.2">
      <c r="A290" s="3" t="s">
        <v>193</v>
      </c>
      <c r="B290" s="3" t="s">
        <v>151</v>
      </c>
      <c r="C290" s="3" t="s">
        <v>239</v>
      </c>
      <c r="D290" s="3" t="s">
        <v>194</v>
      </c>
      <c r="E290" s="3" t="s">
        <v>153</v>
      </c>
      <c r="F290" s="3" t="s">
        <v>245</v>
      </c>
      <c r="G290" s="5">
        <v>26407136.158</v>
      </c>
      <c r="H290" s="5">
        <v>27516805.802000001</v>
      </c>
      <c r="I290" s="5">
        <v>29783629.068</v>
      </c>
      <c r="J290" s="5">
        <v>33378464.079</v>
      </c>
      <c r="K290" s="5">
        <v>34555757.348999999</v>
      </c>
      <c r="L290" s="5">
        <v>33107471.840999998</v>
      </c>
      <c r="M290" s="5">
        <v>33126839.800999999</v>
      </c>
      <c r="N290" s="5">
        <v>29340679.100000001</v>
      </c>
      <c r="O290" s="5">
        <v>28327484.767999999</v>
      </c>
      <c r="P290" s="5">
        <v>25464677.294</v>
      </c>
      <c r="Q290" s="5">
        <v>24431463.535</v>
      </c>
      <c r="R290" s="5">
        <v>25208237.901000001</v>
      </c>
      <c r="S290" s="5">
        <v>26000329.118999999</v>
      </c>
      <c r="T290" s="5">
        <v>26599016.677999999</v>
      </c>
      <c r="U290" s="5">
        <v>29567216.147999998</v>
      </c>
      <c r="V290" s="5">
        <v>32779269.324999999</v>
      </c>
      <c r="W290" s="5">
        <v>30754829.420000002</v>
      </c>
      <c r="X290" s="5">
        <v>29742636.756000001</v>
      </c>
      <c r="Y290" s="5">
        <v>34178635.607000001</v>
      </c>
      <c r="Z290" s="5">
        <v>29194931.249000002</v>
      </c>
      <c r="AA290" s="5">
        <v>26890512.388</v>
      </c>
      <c r="AB290" s="5">
        <v>26433567.175000001</v>
      </c>
      <c r="AC290" s="5">
        <v>26468041.067000002</v>
      </c>
      <c r="AD290" s="5">
        <v>25553948.335999999</v>
      </c>
      <c r="AE290" s="5">
        <v>24973765.385000002</v>
      </c>
      <c r="AF290" s="5">
        <v>27205910.872000001</v>
      </c>
      <c r="AG290" s="5">
        <v>26900262.098999999</v>
      </c>
      <c r="AH290" s="5">
        <v>33548543.467999998</v>
      </c>
      <c r="AI290" s="5">
        <v>34007150.141000003</v>
      </c>
      <c r="AJ290" s="5">
        <v>34618943.774999999</v>
      </c>
      <c r="AK290" s="5">
        <v>35941096.402999997</v>
      </c>
      <c r="AL290" s="5">
        <v>32017558.175999999</v>
      </c>
      <c r="AM290" s="5">
        <v>30316362.734000001</v>
      </c>
      <c r="AN290" s="5">
        <v>32349513.931000002</v>
      </c>
      <c r="AO290" s="5">
        <v>30281234.771000002</v>
      </c>
      <c r="AP290" s="5">
        <v>29793391.670000002</v>
      </c>
      <c r="AQ290" s="5">
        <v>29238718.526000001</v>
      </c>
    </row>
    <row r="291" spans="1:43" hidden="1" x14ac:dyDescent="0.2">
      <c r="A291" s="3" t="s">
        <v>193</v>
      </c>
      <c r="B291" s="3" t="s">
        <v>151</v>
      </c>
      <c r="C291" s="3" t="s">
        <v>239</v>
      </c>
      <c r="D291" s="3" t="s">
        <v>194</v>
      </c>
      <c r="E291" s="3" t="s">
        <v>153</v>
      </c>
      <c r="F291" s="3" t="s">
        <v>262</v>
      </c>
      <c r="G291" s="6">
        <v>17.318999999999999</v>
      </c>
      <c r="H291" s="6">
        <v>17.826000000000001</v>
      </c>
      <c r="I291" s="6">
        <v>18.559999999999999</v>
      </c>
      <c r="J291" s="6">
        <v>17.457999999999998</v>
      </c>
      <c r="K291" s="6">
        <v>17.611999999999998</v>
      </c>
      <c r="L291" s="6">
        <v>18.544</v>
      </c>
      <c r="M291" s="6">
        <v>18.097000000000001</v>
      </c>
      <c r="N291" s="6">
        <v>17.449000000000002</v>
      </c>
      <c r="O291" s="6">
        <v>18.484999999999999</v>
      </c>
      <c r="P291" s="6">
        <v>17.565999999999999</v>
      </c>
      <c r="Q291" s="6">
        <v>16.375</v>
      </c>
      <c r="R291" s="6">
        <v>16.416</v>
      </c>
      <c r="S291" s="6">
        <v>16.771000000000001</v>
      </c>
      <c r="T291" s="6">
        <v>16.154</v>
      </c>
      <c r="U291" s="6">
        <v>16.832999999999998</v>
      </c>
      <c r="V291" s="6">
        <v>16.358000000000001</v>
      </c>
      <c r="W291" s="6">
        <v>15.616</v>
      </c>
      <c r="X291" s="6">
        <v>15.936</v>
      </c>
      <c r="Y291" s="6">
        <v>16.137</v>
      </c>
      <c r="Z291" s="6">
        <v>16.347000000000001</v>
      </c>
      <c r="AA291" s="6">
        <v>15.932</v>
      </c>
      <c r="AB291" s="6">
        <v>16.664000000000001</v>
      </c>
      <c r="AC291" s="6">
        <v>16.908000000000001</v>
      </c>
      <c r="AD291" s="6">
        <v>16.593</v>
      </c>
      <c r="AE291" s="6">
        <v>16.198</v>
      </c>
      <c r="AF291" s="6">
        <v>16.582000000000001</v>
      </c>
      <c r="AG291" s="6">
        <v>16.983000000000001</v>
      </c>
      <c r="AH291" s="6">
        <v>16.827999999999999</v>
      </c>
      <c r="AI291" s="6">
        <v>17.484999999999999</v>
      </c>
      <c r="AJ291" s="6">
        <v>17.975999999999999</v>
      </c>
      <c r="AK291" s="6">
        <v>17.561</v>
      </c>
      <c r="AL291" s="6">
        <v>17.257000000000001</v>
      </c>
      <c r="AM291" s="6">
        <v>16.442</v>
      </c>
      <c r="AN291" s="6">
        <v>16.901</v>
      </c>
      <c r="AO291" s="6">
        <v>16.577999999999999</v>
      </c>
      <c r="AP291" s="6">
        <v>17.207000000000001</v>
      </c>
      <c r="AQ291" s="6">
        <v>17.695</v>
      </c>
    </row>
    <row r="292" spans="1:43" hidden="1" x14ac:dyDescent="0.2">
      <c r="A292" s="3" t="s">
        <v>193</v>
      </c>
      <c r="B292" s="3" t="s">
        <v>151</v>
      </c>
      <c r="C292" s="3" t="s">
        <v>239</v>
      </c>
      <c r="D292" s="3" t="s">
        <v>194</v>
      </c>
      <c r="E292" s="3" t="s">
        <v>153</v>
      </c>
      <c r="F292" s="3" t="s">
        <v>244</v>
      </c>
      <c r="G292" s="6">
        <v>55.192801600000003</v>
      </c>
      <c r="H292" s="6">
        <v>55.171556699999996</v>
      </c>
      <c r="I292" s="6">
        <v>54.978721200000003</v>
      </c>
      <c r="J292" s="6">
        <v>55.1309203</v>
      </c>
      <c r="K292" s="6">
        <v>55.1443656</v>
      </c>
      <c r="L292" s="6">
        <v>55.797604700000001</v>
      </c>
      <c r="M292" s="6">
        <v>57.611945800000001</v>
      </c>
      <c r="N292" s="6">
        <v>55.300468799999997</v>
      </c>
      <c r="O292" s="6">
        <v>54.392357699999998</v>
      </c>
      <c r="P292" s="6">
        <v>53.887262700000001</v>
      </c>
      <c r="Q292" s="6">
        <v>54.876344400000001</v>
      </c>
      <c r="R292" s="6">
        <v>55.483501599999997</v>
      </c>
      <c r="S292" s="6">
        <v>56.841108200000001</v>
      </c>
      <c r="T292" s="6">
        <v>56.337820399999998</v>
      </c>
      <c r="U292" s="6">
        <v>59.240561399999997</v>
      </c>
      <c r="V292" s="6">
        <v>58.064989500000003</v>
      </c>
      <c r="W292" s="6">
        <v>57.908252300000001</v>
      </c>
      <c r="X292" s="6">
        <v>56.177859099999999</v>
      </c>
      <c r="Y292" s="6">
        <v>58.093519000000001</v>
      </c>
      <c r="Z292" s="6">
        <v>57.241967500000001</v>
      </c>
      <c r="AA292" s="6">
        <v>56.566034700000003</v>
      </c>
      <c r="AB292" s="6">
        <v>57.701454499999997</v>
      </c>
      <c r="AC292" s="6">
        <v>57.552589699999999</v>
      </c>
      <c r="AD292" s="6">
        <v>57.892189500000001</v>
      </c>
      <c r="AE292" s="6">
        <v>59.555994599999998</v>
      </c>
      <c r="AF292" s="6">
        <v>60.758747999999997</v>
      </c>
      <c r="AG292" s="6">
        <v>62.021749399999997</v>
      </c>
      <c r="AH292" s="6">
        <v>61.883676299999998</v>
      </c>
      <c r="AI292" s="6">
        <v>60.815578700000003</v>
      </c>
      <c r="AJ292" s="6">
        <v>61.744633</v>
      </c>
      <c r="AK292" s="6">
        <v>62.243833000000002</v>
      </c>
      <c r="AL292" s="6">
        <v>61.534844800000002</v>
      </c>
      <c r="AM292" s="6">
        <v>61.203392399999998</v>
      </c>
      <c r="AN292" s="6">
        <v>59.722104299999998</v>
      </c>
      <c r="AO292" s="6">
        <v>59.182196099999999</v>
      </c>
      <c r="AP292" s="6">
        <v>60.030007599999998</v>
      </c>
      <c r="AQ292" s="6">
        <v>59.775285500000003</v>
      </c>
    </row>
    <row r="293" spans="1:43" hidden="1" x14ac:dyDescent="0.2">
      <c r="A293" s="3" t="s">
        <v>193</v>
      </c>
      <c r="B293" s="3" t="s">
        <v>151</v>
      </c>
      <c r="C293" s="3" t="s">
        <v>239</v>
      </c>
      <c r="D293" s="3" t="s">
        <v>194</v>
      </c>
      <c r="E293" s="3" t="s">
        <v>263</v>
      </c>
      <c r="F293" s="3" t="s">
        <v>255</v>
      </c>
      <c r="G293" s="4">
        <v>8999.5190000000002</v>
      </c>
      <c r="H293" s="4">
        <v>9593.3960000000006</v>
      </c>
      <c r="I293" s="4">
        <v>9538.1970000000001</v>
      </c>
      <c r="J293" s="4">
        <v>10248.177</v>
      </c>
      <c r="K293" s="4">
        <v>9808.3459999999995</v>
      </c>
      <c r="L293" s="4">
        <v>9504.3430000000008</v>
      </c>
      <c r="M293" s="4">
        <v>9397.2690000000002</v>
      </c>
      <c r="N293" s="4">
        <v>8662.7659999999996</v>
      </c>
      <c r="O293" s="4">
        <v>8541.8220000000001</v>
      </c>
      <c r="P293" s="4">
        <v>7697.1319999999996</v>
      </c>
      <c r="Q293" s="4">
        <v>7045.4409999999998</v>
      </c>
      <c r="R293" s="4">
        <v>7125.2139999999999</v>
      </c>
      <c r="S293" s="4">
        <v>7464.6549999999997</v>
      </c>
      <c r="T293" s="4">
        <v>7633.1440000000002</v>
      </c>
      <c r="U293" s="4">
        <v>8692.3639999999996</v>
      </c>
      <c r="V293" s="4">
        <v>10269.337</v>
      </c>
      <c r="W293" s="4">
        <v>9568.4750000000004</v>
      </c>
      <c r="X293" s="4">
        <v>9372.6129999999994</v>
      </c>
      <c r="Y293" s="4">
        <v>9902.98</v>
      </c>
      <c r="Z293" s="4">
        <v>8448.5349999999999</v>
      </c>
      <c r="AA293" s="4">
        <v>7876.3969999999999</v>
      </c>
      <c r="AB293" s="4">
        <v>7697.4709999999995</v>
      </c>
      <c r="AC293" s="4">
        <v>7953.3469999999998</v>
      </c>
      <c r="AD293" s="4">
        <v>7449.6540000000005</v>
      </c>
      <c r="AE293" s="4">
        <v>7145.0389999999998</v>
      </c>
      <c r="AF293" s="4">
        <v>7961.0029999999997</v>
      </c>
      <c r="AG293" s="4">
        <v>7806.97</v>
      </c>
      <c r="AH293" s="4">
        <v>9801.0889999999999</v>
      </c>
      <c r="AI293" s="4">
        <v>9641.9609999999993</v>
      </c>
      <c r="AJ293" s="4">
        <v>9645.0849999999991</v>
      </c>
      <c r="AK293" s="4">
        <v>10027.736999999999</v>
      </c>
      <c r="AL293" s="4">
        <v>8934.9609999999993</v>
      </c>
      <c r="AM293" s="4">
        <v>8926.7139999999999</v>
      </c>
      <c r="AN293" s="4">
        <v>9449.81</v>
      </c>
      <c r="AO293" s="4">
        <v>8799.5280000000002</v>
      </c>
      <c r="AP293" s="4">
        <v>8674.5830000000005</v>
      </c>
      <c r="AQ293" s="4">
        <v>8494.23</v>
      </c>
    </row>
    <row r="294" spans="1:43" hidden="1" x14ac:dyDescent="0.2">
      <c r="A294" s="3" t="s">
        <v>193</v>
      </c>
      <c r="B294" s="3" t="s">
        <v>151</v>
      </c>
      <c r="C294" s="3" t="s">
        <v>239</v>
      </c>
      <c r="D294" s="3" t="s">
        <v>194</v>
      </c>
      <c r="E294" s="3" t="s">
        <v>263</v>
      </c>
      <c r="F294" s="3" t="s">
        <v>245</v>
      </c>
      <c r="G294" s="5">
        <v>18229831.226</v>
      </c>
      <c r="H294" s="5">
        <v>18545170.063999999</v>
      </c>
      <c r="I294" s="5">
        <v>19237673.732000001</v>
      </c>
      <c r="J294" s="5">
        <v>21954231.945</v>
      </c>
      <c r="K294" s="5">
        <v>21329349.396000002</v>
      </c>
      <c r="L294" s="5">
        <v>20539976.511999998</v>
      </c>
      <c r="M294" s="5">
        <v>20610173.237</v>
      </c>
      <c r="N294" s="5">
        <v>18867080.278999999</v>
      </c>
      <c r="O294" s="5">
        <v>17605019.300999999</v>
      </c>
      <c r="P294" s="5">
        <v>16436728.419</v>
      </c>
      <c r="Q294" s="5">
        <v>15758612.257999999</v>
      </c>
      <c r="R294" s="5">
        <v>16712197.137</v>
      </c>
      <c r="S294" s="5">
        <v>16826728.634</v>
      </c>
      <c r="T294" s="5">
        <v>17734790.035</v>
      </c>
      <c r="U294" s="5">
        <v>19753285.215</v>
      </c>
      <c r="V294" s="5">
        <v>22982246.914999999</v>
      </c>
      <c r="W294" s="5">
        <v>21933364.269000001</v>
      </c>
      <c r="X294" s="5">
        <v>21572292.57</v>
      </c>
      <c r="Y294" s="5">
        <v>23375431.613000002</v>
      </c>
      <c r="Z294" s="5">
        <v>19699831.175999999</v>
      </c>
      <c r="AA294" s="5">
        <v>18322909.686000001</v>
      </c>
      <c r="AB294" s="5">
        <v>17961354.083999999</v>
      </c>
      <c r="AC294" s="5">
        <v>18357896.329999998</v>
      </c>
      <c r="AD294" s="5">
        <v>17558361.239</v>
      </c>
      <c r="AE294" s="5">
        <v>16962868.291000001</v>
      </c>
      <c r="AF294" s="5">
        <v>18164753.669</v>
      </c>
      <c r="AG294" s="5">
        <v>18003674.077</v>
      </c>
      <c r="AH294" s="5">
        <v>22732291.684</v>
      </c>
      <c r="AI294" s="5">
        <v>22669271.541000001</v>
      </c>
      <c r="AJ294" s="5">
        <v>22319464.989999998</v>
      </c>
      <c r="AK294" s="5">
        <v>23459442.892999999</v>
      </c>
      <c r="AL294" s="5">
        <v>21264517.432999998</v>
      </c>
      <c r="AM294" s="5">
        <v>21608291.717</v>
      </c>
      <c r="AN294" s="5">
        <v>22422136.846999999</v>
      </c>
      <c r="AO294" s="5">
        <v>21278897.015999999</v>
      </c>
      <c r="AP294" s="5">
        <v>21138639.688000001</v>
      </c>
      <c r="AQ294" s="5">
        <v>20501567.296999998</v>
      </c>
    </row>
    <row r="295" spans="1:43" hidden="1" x14ac:dyDescent="0.2">
      <c r="A295" s="3" t="s">
        <v>193</v>
      </c>
      <c r="B295" s="3" t="s">
        <v>151</v>
      </c>
      <c r="C295" s="3" t="s">
        <v>239</v>
      </c>
      <c r="D295" s="3" t="s">
        <v>194</v>
      </c>
      <c r="E295" s="3" t="s">
        <v>263</v>
      </c>
      <c r="F295" s="3" t="s">
        <v>262</v>
      </c>
      <c r="G295" s="6">
        <v>12.103</v>
      </c>
      <c r="H295" s="6">
        <v>12.481999999999999</v>
      </c>
      <c r="I295" s="6">
        <v>12.087</v>
      </c>
      <c r="J295" s="6">
        <v>11.365</v>
      </c>
      <c r="K295" s="6">
        <v>10.856</v>
      </c>
      <c r="L295" s="6">
        <v>11.348000000000001</v>
      </c>
      <c r="M295" s="6">
        <v>11.233000000000001</v>
      </c>
      <c r="N295" s="6">
        <v>11.345000000000001</v>
      </c>
      <c r="O295" s="6">
        <v>11.606999999999999</v>
      </c>
      <c r="P295" s="6">
        <v>11.442</v>
      </c>
      <c r="Q295" s="6">
        <v>10.723000000000001</v>
      </c>
      <c r="R295" s="6">
        <v>10.935</v>
      </c>
      <c r="S295" s="6">
        <v>11.073</v>
      </c>
      <c r="T295" s="6">
        <v>10.867000000000001</v>
      </c>
      <c r="U295" s="6">
        <v>11.547000000000001</v>
      </c>
      <c r="V295" s="6">
        <v>11.74</v>
      </c>
      <c r="W295" s="6">
        <v>11.362</v>
      </c>
      <c r="X295" s="6">
        <v>11.871</v>
      </c>
      <c r="Y295" s="6">
        <v>11.273999999999999</v>
      </c>
      <c r="Z295" s="6">
        <v>11.538</v>
      </c>
      <c r="AA295" s="6">
        <v>11.285</v>
      </c>
      <c r="AB295" s="6">
        <v>11.422000000000001</v>
      </c>
      <c r="AC295" s="6">
        <v>11.747</v>
      </c>
      <c r="AD295" s="6">
        <v>11.54</v>
      </c>
      <c r="AE295" s="6">
        <v>11.186999999999999</v>
      </c>
      <c r="AF295" s="6">
        <v>11.689</v>
      </c>
      <c r="AG295" s="6">
        <v>11.757</v>
      </c>
      <c r="AH295" s="6">
        <v>11.952999999999999</v>
      </c>
      <c r="AI295" s="6">
        <v>12.051</v>
      </c>
      <c r="AJ295" s="6">
        <v>11.983000000000001</v>
      </c>
      <c r="AK295" s="6">
        <v>11.724</v>
      </c>
      <c r="AL295" s="6">
        <v>11.63</v>
      </c>
      <c r="AM295" s="6">
        <v>11.814</v>
      </c>
      <c r="AN295" s="6">
        <v>12.135</v>
      </c>
      <c r="AO295" s="6">
        <v>11.67</v>
      </c>
      <c r="AP295" s="6">
        <v>12.161</v>
      </c>
      <c r="AQ295" s="6">
        <v>12.496</v>
      </c>
    </row>
    <row r="296" spans="1:43" hidden="1" x14ac:dyDescent="0.2">
      <c r="A296" s="3" t="s">
        <v>193</v>
      </c>
      <c r="B296" s="3" t="s">
        <v>151</v>
      </c>
      <c r="C296" s="3" t="s">
        <v>239</v>
      </c>
      <c r="D296" s="3" t="s">
        <v>194</v>
      </c>
      <c r="E296" s="3" t="s">
        <v>263</v>
      </c>
      <c r="F296" s="3" t="s">
        <v>244</v>
      </c>
      <c r="G296" s="6">
        <v>45.933652000000002</v>
      </c>
      <c r="H296" s="6">
        <v>46.854495700000001</v>
      </c>
      <c r="I296" s="6">
        <v>46.150934599999999</v>
      </c>
      <c r="J296" s="6">
        <v>46.221164899999998</v>
      </c>
      <c r="K296" s="6">
        <v>45.259082200000002</v>
      </c>
      <c r="L296" s="6">
        <v>45.451432099999998</v>
      </c>
      <c r="M296" s="6">
        <v>46.561352399999997</v>
      </c>
      <c r="N296" s="6">
        <v>45.9483502</v>
      </c>
      <c r="O296" s="6">
        <v>46.969671099999999</v>
      </c>
      <c r="P296" s="6">
        <v>47.7858698</v>
      </c>
      <c r="Q296" s="6">
        <v>47.7628719</v>
      </c>
      <c r="R296" s="6">
        <v>49.100754500000001</v>
      </c>
      <c r="S296" s="6">
        <v>48.905126299999999</v>
      </c>
      <c r="T296" s="6">
        <v>48.579884</v>
      </c>
      <c r="U296" s="6">
        <v>49.077599399999997</v>
      </c>
      <c r="V296" s="6">
        <v>50.2915359</v>
      </c>
      <c r="W296" s="6">
        <v>50.298829400000002</v>
      </c>
      <c r="X296" s="6">
        <v>50.330191499999998</v>
      </c>
      <c r="Y296" s="6">
        <v>51.518053700000003</v>
      </c>
      <c r="Z296" s="6">
        <v>50.568709699999999</v>
      </c>
      <c r="AA296" s="6">
        <v>49.871603499999999</v>
      </c>
      <c r="AB296" s="6">
        <v>49.065592700000003</v>
      </c>
      <c r="AC296" s="6">
        <v>48.456259699999997</v>
      </c>
      <c r="AD296" s="6">
        <v>49.078524999999999</v>
      </c>
      <c r="AE296" s="6">
        <v>49.715786100000003</v>
      </c>
      <c r="AF296" s="6">
        <v>50.780732700000002</v>
      </c>
      <c r="AG296" s="6">
        <v>51.437418800000003</v>
      </c>
      <c r="AH296" s="6">
        <v>53.465262000000003</v>
      </c>
      <c r="AI296" s="6">
        <v>53.132558899999999</v>
      </c>
      <c r="AJ296" s="6">
        <v>51.861736800000003</v>
      </c>
      <c r="AK296" s="6">
        <v>52.323136499999997</v>
      </c>
      <c r="AL296" s="6">
        <v>52.791460600000001</v>
      </c>
      <c r="AM296" s="6">
        <v>49.8934286</v>
      </c>
      <c r="AN296" s="6">
        <v>50.310505300000003</v>
      </c>
      <c r="AO296" s="6">
        <v>50.749740600000003</v>
      </c>
      <c r="AP296" s="6">
        <v>50.0545756</v>
      </c>
      <c r="AQ296" s="6">
        <v>49.131699099999999</v>
      </c>
    </row>
    <row r="297" spans="1:43" hidden="1" x14ac:dyDescent="0.2">
      <c r="A297" s="3" t="s">
        <v>193</v>
      </c>
      <c r="B297" s="3" t="s">
        <v>151</v>
      </c>
      <c r="C297" s="3" t="s">
        <v>239</v>
      </c>
      <c r="D297" s="3" t="s">
        <v>195</v>
      </c>
      <c r="E297" s="3" t="s">
        <v>266</v>
      </c>
      <c r="F297" s="3" t="s">
        <v>255</v>
      </c>
      <c r="G297" s="8">
        <v>0</v>
      </c>
      <c r="H297" s="8">
        <v>0</v>
      </c>
      <c r="I297" s="4">
        <v>0</v>
      </c>
      <c r="J297" s="4">
        <v>0</v>
      </c>
      <c r="K297" s="4">
        <v>1.7390000000000001</v>
      </c>
      <c r="L297" s="4">
        <v>0</v>
      </c>
      <c r="M297" s="4">
        <v>0</v>
      </c>
      <c r="N297" s="4">
        <v>2.9569999999999999</v>
      </c>
      <c r="O297" s="4">
        <v>2.9260000000000002</v>
      </c>
      <c r="P297" s="7">
        <v>0</v>
      </c>
      <c r="Q297" s="7">
        <v>0</v>
      </c>
      <c r="R297" s="4">
        <v>59.755000000000003</v>
      </c>
      <c r="S297" s="4">
        <v>161.137</v>
      </c>
      <c r="T297" s="4">
        <v>184.26599999999999</v>
      </c>
      <c r="U297" s="4">
        <v>262.96100000000001</v>
      </c>
      <c r="V297" s="4">
        <v>341.452</v>
      </c>
      <c r="W297" s="4">
        <v>334.31599999999997</v>
      </c>
      <c r="X297" s="4">
        <v>266.27600000000001</v>
      </c>
      <c r="Y297" s="4">
        <v>282.20299999999997</v>
      </c>
      <c r="Z297" s="4">
        <v>258.79500000000002</v>
      </c>
      <c r="AA297" s="4">
        <v>257.63499999999999</v>
      </c>
      <c r="AB297" s="4">
        <v>231.60300000000001</v>
      </c>
      <c r="AC297" s="4">
        <v>218.798</v>
      </c>
      <c r="AD297" s="4">
        <v>219.411</v>
      </c>
      <c r="AE297" s="4">
        <v>220.37100000000001</v>
      </c>
      <c r="AF297" s="4">
        <v>258.63200000000001</v>
      </c>
      <c r="AG297" s="4">
        <v>243.76499999999999</v>
      </c>
      <c r="AH297" s="4">
        <v>310.21600000000001</v>
      </c>
      <c r="AI297" s="4">
        <v>268.47899999999998</v>
      </c>
      <c r="AJ297" s="4">
        <v>254.66</v>
      </c>
      <c r="AK297" s="4">
        <v>310.36099999999999</v>
      </c>
      <c r="AL297" s="4">
        <v>271.76100000000002</v>
      </c>
      <c r="AM297" s="4">
        <v>252.26900000000001</v>
      </c>
      <c r="AN297" s="4">
        <v>268.93900000000002</v>
      </c>
      <c r="AO297" s="4">
        <v>246.60300000000001</v>
      </c>
      <c r="AP297" s="4">
        <v>246.97300000000001</v>
      </c>
      <c r="AQ297" s="4">
        <v>266.25900000000001</v>
      </c>
    </row>
    <row r="298" spans="1:43" hidden="1" x14ac:dyDescent="0.2">
      <c r="A298" s="3" t="s">
        <v>193</v>
      </c>
      <c r="B298" s="3" t="s">
        <v>151</v>
      </c>
      <c r="C298" s="3" t="s">
        <v>239</v>
      </c>
      <c r="D298" s="3" t="s">
        <v>195</v>
      </c>
      <c r="E298" s="3" t="s">
        <v>266</v>
      </c>
      <c r="F298" s="3" t="s">
        <v>245</v>
      </c>
      <c r="G298" s="5">
        <v>0</v>
      </c>
      <c r="H298" s="5">
        <v>0</v>
      </c>
      <c r="I298" s="5">
        <v>0</v>
      </c>
      <c r="J298" s="5">
        <v>0</v>
      </c>
      <c r="K298" s="5">
        <v>3573.99</v>
      </c>
      <c r="L298" s="5">
        <v>0</v>
      </c>
      <c r="M298" s="5">
        <v>0</v>
      </c>
      <c r="N298" s="5">
        <v>6078.692</v>
      </c>
      <c r="O298" s="5">
        <v>6013.9009999999998</v>
      </c>
      <c r="P298" s="9">
        <v>0</v>
      </c>
      <c r="Q298" s="9">
        <v>0</v>
      </c>
      <c r="R298" s="5">
        <v>163862.83799999999</v>
      </c>
      <c r="S298" s="5">
        <v>419181.61700000003</v>
      </c>
      <c r="T298" s="5">
        <v>475973.71899999998</v>
      </c>
      <c r="U298" s="5">
        <v>662772.06700000004</v>
      </c>
      <c r="V298" s="5">
        <v>857235.47199999995</v>
      </c>
      <c r="W298" s="5">
        <v>850211.26599999995</v>
      </c>
      <c r="X298" s="5">
        <v>669552.83700000006</v>
      </c>
      <c r="Y298" s="5">
        <v>744529.08100000001</v>
      </c>
      <c r="Z298" s="5">
        <v>675540.90700000001</v>
      </c>
      <c r="AA298" s="5">
        <v>664148.53599999996</v>
      </c>
      <c r="AB298" s="5">
        <v>593700.46299999999</v>
      </c>
      <c r="AC298" s="5">
        <v>566029.97100000002</v>
      </c>
      <c r="AD298" s="5">
        <v>579931.995</v>
      </c>
      <c r="AE298" s="5">
        <v>579566.57400000002</v>
      </c>
      <c r="AF298" s="5">
        <v>698510.87399999995</v>
      </c>
      <c r="AG298" s="5">
        <v>652309.89099999995</v>
      </c>
      <c r="AH298" s="5">
        <v>830352.77899999998</v>
      </c>
      <c r="AI298" s="5">
        <v>712453.93</v>
      </c>
      <c r="AJ298" s="5">
        <v>686794.30099999998</v>
      </c>
      <c r="AK298" s="5">
        <v>853385.33700000006</v>
      </c>
      <c r="AL298" s="5">
        <v>769416.54</v>
      </c>
      <c r="AM298" s="5">
        <v>715003.74899999995</v>
      </c>
      <c r="AN298" s="5">
        <v>748074.51100000006</v>
      </c>
      <c r="AO298" s="5">
        <v>706187.272</v>
      </c>
      <c r="AP298" s="5">
        <v>711649.98</v>
      </c>
      <c r="AQ298" s="5">
        <v>777830.50399999996</v>
      </c>
    </row>
    <row r="299" spans="1:43" hidden="1" x14ac:dyDescent="0.2">
      <c r="A299" s="3" t="s">
        <v>193</v>
      </c>
      <c r="B299" s="3" t="s">
        <v>151</v>
      </c>
      <c r="C299" s="3" t="s">
        <v>239</v>
      </c>
      <c r="D299" s="3" t="s">
        <v>195</v>
      </c>
      <c r="E299" s="3" t="s">
        <v>266</v>
      </c>
      <c r="F299" s="3" t="s">
        <v>262</v>
      </c>
      <c r="G299" s="8">
        <v>0</v>
      </c>
      <c r="H299" s="8">
        <v>0</v>
      </c>
      <c r="I299" s="6">
        <v>0</v>
      </c>
      <c r="J299" s="6">
        <v>0</v>
      </c>
      <c r="K299" s="6">
        <v>2E-3</v>
      </c>
      <c r="L299" s="6">
        <v>0</v>
      </c>
      <c r="M299" s="6">
        <v>0</v>
      </c>
      <c r="N299" s="6">
        <v>4.0000000000000001E-3</v>
      </c>
      <c r="O299" s="6">
        <v>4.0000000000000001E-3</v>
      </c>
      <c r="P299" s="10">
        <v>0</v>
      </c>
      <c r="Q299" s="10">
        <v>0</v>
      </c>
      <c r="R299" s="6">
        <v>9.1999999999999998E-2</v>
      </c>
      <c r="S299" s="6">
        <v>0.23899999999999999</v>
      </c>
      <c r="T299" s="6">
        <v>0.26200000000000001</v>
      </c>
      <c r="U299" s="6">
        <v>0.34899999999999998</v>
      </c>
      <c r="V299" s="6">
        <v>0.39</v>
      </c>
      <c r="W299" s="6">
        <v>0.39700000000000002</v>
      </c>
      <c r="X299" s="6">
        <v>0.33700000000000002</v>
      </c>
      <c r="Y299" s="6">
        <v>0.32100000000000001</v>
      </c>
      <c r="Z299" s="6">
        <v>0.35299999999999998</v>
      </c>
      <c r="AA299" s="6">
        <v>0.36899999999999999</v>
      </c>
      <c r="AB299" s="6">
        <v>0.34399999999999997</v>
      </c>
      <c r="AC299" s="6">
        <v>0.32300000000000001</v>
      </c>
      <c r="AD299" s="6">
        <v>0.34</v>
      </c>
      <c r="AE299" s="6">
        <v>0.34499999999999997</v>
      </c>
      <c r="AF299" s="6">
        <v>0.38</v>
      </c>
      <c r="AG299" s="6">
        <v>0.36699999999999999</v>
      </c>
      <c r="AH299" s="6">
        <v>0.378</v>
      </c>
      <c r="AI299" s="6">
        <v>0.33600000000000002</v>
      </c>
      <c r="AJ299" s="6">
        <v>0.316</v>
      </c>
      <c r="AK299" s="6">
        <v>0.36299999999999999</v>
      </c>
      <c r="AL299" s="6">
        <v>0.35399999999999998</v>
      </c>
      <c r="AM299" s="6">
        <v>0.33400000000000002</v>
      </c>
      <c r="AN299" s="6">
        <v>0.34499999999999997</v>
      </c>
      <c r="AO299" s="6">
        <v>0.32700000000000001</v>
      </c>
      <c r="AP299" s="6">
        <v>0.34599999999999997</v>
      </c>
      <c r="AQ299" s="6">
        <v>0.39200000000000002</v>
      </c>
    </row>
    <row r="300" spans="1:43" hidden="1" x14ac:dyDescent="0.2">
      <c r="A300" s="3" t="s">
        <v>193</v>
      </c>
      <c r="B300" s="3" t="s">
        <v>151</v>
      </c>
      <c r="C300" s="3" t="s">
        <v>239</v>
      </c>
      <c r="D300" s="3" t="s">
        <v>195</v>
      </c>
      <c r="E300" s="3" t="s">
        <v>266</v>
      </c>
      <c r="F300" s="3" t="s">
        <v>244</v>
      </c>
      <c r="G300" s="8">
        <v>0</v>
      </c>
      <c r="H300" s="8">
        <v>0</v>
      </c>
      <c r="I300" s="6">
        <v>8.0163399999999996E-2</v>
      </c>
      <c r="J300" s="6">
        <v>7.4873700000000001E-2</v>
      </c>
      <c r="K300" s="6">
        <v>7.4815800000000002E-2</v>
      </c>
      <c r="L300" s="6">
        <v>7.4802499999999994E-2</v>
      </c>
      <c r="M300" s="6">
        <v>7.4803900000000006E-2</v>
      </c>
      <c r="N300" s="6">
        <v>7.4808899999999998E-2</v>
      </c>
      <c r="O300" s="6">
        <v>7.4968599999999996E-2</v>
      </c>
      <c r="P300" s="6">
        <v>0</v>
      </c>
      <c r="Q300" s="6">
        <v>0</v>
      </c>
      <c r="R300" s="6">
        <v>0.91572759999999997</v>
      </c>
      <c r="S300" s="6">
        <v>1.1926209000000001</v>
      </c>
      <c r="T300" s="6">
        <v>1.3469598</v>
      </c>
      <c r="U300" s="6">
        <v>1.6968418999999999</v>
      </c>
      <c r="V300" s="6">
        <v>1.7740880000000001</v>
      </c>
      <c r="W300" s="6">
        <v>1.9911114999999999</v>
      </c>
      <c r="X300" s="6">
        <v>2.0177043000000001</v>
      </c>
      <c r="Y300" s="6">
        <v>1.9192444</v>
      </c>
      <c r="Z300" s="6">
        <v>2.0538523999999998</v>
      </c>
      <c r="AA300" s="6">
        <v>1.958642</v>
      </c>
      <c r="AB300" s="6">
        <v>1.8845201</v>
      </c>
      <c r="AC300" s="6">
        <v>1.8694541</v>
      </c>
      <c r="AD300" s="6">
        <v>1.9707026999999999</v>
      </c>
      <c r="AE300" s="6">
        <v>1.9647817000000001</v>
      </c>
      <c r="AF300" s="6">
        <v>2.0692528000000001</v>
      </c>
      <c r="AG300" s="6">
        <v>1.9817336000000001</v>
      </c>
      <c r="AH300" s="6">
        <v>2.0886632999999999</v>
      </c>
      <c r="AI300" s="6">
        <v>2.1331498999999998</v>
      </c>
      <c r="AJ300" s="6">
        <v>2.0901021000000002</v>
      </c>
      <c r="AK300" s="6">
        <v>2.2635736999999998</v>
      </c>
      <c r="AL300" s="6">
        <v>2.3329466000000001</v>
      </c>
      <c r="AM300" s="6">
        <v>2.0851749000000002</v>
      </c>
      <c r="AN300" s="6">
        <v>2.0842041</v>
      </c>
      <c r="AO300" s="6">
        <v>2.0980827</v>
      </c>
      <c r="AP300" s="6">
        <v>2.3571078000000001</v>
      </c>
      <c r="AQ300" s="6">
        <v>2.6800023999999998</v>
      </c>
    </row>
    <row r="301" spans="1:43" hidden="1" x14ac:dyDescent="0.2">
      <c r="A301" s="3" t="s">
        <v>193</v>
      </c>
      <c r="B301" s="3" t="s">
        <v>151</v>
      </c>
      <c r="C301" s="3" t="s">
        <v>239</v>
      </c>
      <c r="D301" s="3" t="s">
        <v>240</v>
      </c>
      <c r="E301" s="3" t="s">
        <v>153</v>
      </c>
      <c r="F301" s="3" t="s">
        <v>243</v>
      </c>
      <c r="G301" s="6">
        <v>97.691999999999993</v>
      </c>
      <c r="H301" s="6">
        <v>97.728999999999999</v>
      </c>
      <c r="I301" s="6">
        <v>97.869</v>
      </c>
      <c r="J301" s="6">
        <v>97.864999999999995</v>
      </c>
      <c r="K301" s="6">
        <v>97.847999999999999</v>
      </c>
      <c r="L301" s="6">
        <v>97.49</v>
      </c>
      <c r="M301" s="6">
        <v>97.503</v>
      </c>
      <c r="N301" s="6">
        <v>97.206999999999994</v>
      </c>
      <c r="O301" s="6">
        <v>97.575000000000003</v>
      </c>
      <c r="P301" s="6">
        <v>97.204999999999998</v>
      </c>
      <c r="Q301" s="6">
        <v>97.899000000000001</v>
      </c>
      <c r="R301" s="6">
        <v>97.738</v>
      </c>
      <c r="S301" s="6">
        <v>97.381</v>
      </c>
      <c r="T301" s="6">
        <v>97.539000000000001</v>
      </c>
      <c r="U301" s="6">
        <v>98.06</v>
      </c>
      <c r="V301" s="6">
        <v>97.891999999999996</v>
      </c>
      <c r="W301" s="6">
        <v>97.953999999999994</v>
      </c>
      <c r="X301" s="6">
        <v>97.856999999999999</v>
      </c>
      <c r="Y301" s="6">
        <v>97.899000000000001</v>
      </c>
      <c r="Z301" s="6">
        <v>97.67</v>
      </c>
      <c r="AA301" s="6">
        <v>97.176000000000002</v>
      </c>
      <c r="AB301" s="6">
        <v>97.262</v>
      </c>
      <c r="AC301" s="6">
        <v>97.176000000000002</v>
      </c>
      <c r="AD301" s="6">
        <v>97.338999999999999</v>
      </c>
      <c r="AE301" s="6">
        <v>97.337000000000003</v>
      </c>
      <c r="AF301" s="6">
        <v>97.286000000000001</v>
      </c>
      <c r="AG301" s="6">
        <v>97.33</v>
      </c>
      <c r="AH301" s="6">
        <v>97.77</v>
      </c>
      <c r="AI301" s="6">
        <v>97.835999999999999</v>
      </c>
      <c r="AJ301" s="6">
        <v>97.787000000000006</v>
      </c>
      <c r="AK301" s="6">
        <v>97.795000000000002</v>
      </c>
      <c r="AL301" s="6">
        <v>97.411000000000001</v>
      </c>
      <c r="AM301" s="6">
        <v>96.97</v>
      </c>
      <c r="AN301" s="6">
        <v>97.302999999999997</v>
      </c>
      <c r="AO301" s="6">
        <v>97.626999999999995</v>
      </c>
      <c r="AP301" s="6">
        <v>97.462000000000003</v>
      </c>
      <c r="AQ301" s="6">
        <v>97.864000000000004</v>
      </c>
    </row>
    <row r="302" spans="1:43" hidden="1" x14ac:dyDescent="0.2">
      <c r="A302" s="3" t="s">
        <v>193</v>
      </c>
      <c r="B302" s="3" t="s">
        <v>151</v>
      </c>
      <c r="C302" s="3" t="s">
        <v>239</v>
      </c>
      <c r="D302" s="3" t="s">
        <v>240</v>
      </c>
      <c r="E302" s="3" t="s">
        <v>263</v>
      </c>
      <c r="F302" s="3" t="s">
        <v>243</v>
      </c>
      <c r="G302" s="6">
        <v>60.119</v>
      </c>
      <c r="H302" s="6">
        <v>61.534999999999997</v>
      </c>
      <c r="I302" s="6">
        <v>62.993000000000002</v>
      </c>
      <c r="J302" s="6">
        <v>63.843000000000004</v>
      </c>
      <c r="K302" s="6">
        <v>66.069000000000003</v>
      </c>
      <c r="L302" s="6">
        <v>62.768999999999998</v>
      </c>
      <c r="M302" s="6">
        <v>64.177999999999997</v>
      </c>
      <c r="N302" s="6">
        <v>62.777999999999999</v>
      </c>
      <c r="O302" s="6">
        <v>60.591999999999999</v>
      </c>
      <c r="P302" s="6">
        <v>58.807000000000002</v>
      </c>
      <c r="Q302" s="6">
        <v>60.152000000000001</v>
      </c>
      <c r="R302" s="6">
        <v>60.548000000000002</v>
      </c>
      <c r="S302" s="6">
        <v>61.686999999999998</v>
      </c>
      <c r="T302" s="6">
        <v>61.694000000000003</v>
      </c>
      <c r="U302" s="6">
        <v>63.347000000000001</v>
      </c>
      <c r="V302" s="6">
        <v>66.099999999999994</v>
      </c>
      <c r="W302" s="6">
        <v>63.543999999999997</v>
      </c>
      <c r="X302" s="6">
        <v>62.953000000000003</v>
      </c>
      <c r="Y302" s="6">
        <v>60.475000000000001</v>
      </c>
      <c r="Z302" s="6">
        <v>55.133000000000003</v>
      </c>
      <c r="AA302" s="6">
        <v>43.192</v>
      </c>
      <c r="AB302" s="6">
        <v>30.609000000000002</v>
      </c>
      <c r="AC302" s="6">
        <v>37.911000000000001</v>
      </c>
      <c r="AD302" s="6">
        <v>50.84</v>
      </c>
      <c r="AE302" s="6">
        <v>42.024999999999999</v>
      </c>
      <c r="AF302" s="6">
        <v>49.493000000000002</v>
      </c>
      <c r="AG302" s="6">
        <v>50.015999999999998</v>
      </c>
      <c r="AH302" s="6">
        <v>52.926000000000002</v>
      </c>
      <c r="AI302" s="6">
        <v>55.459000000000003</v>
      </c>
      <c r="AJ302" s="6">
        <v>55.756</v>
      </c>
      <c r="AK302" s="6">
        <v>55.622</v>
      </c>
      <c r="AL302" s="6">
        <v>55.561</v>
      </c>
      <c r="AM302" s="6">
        <v>60.475999999999999</v>
      </c>
      <c r="AN302" s="6">
        <v>62.814999999999998</v>
      </c>
      <c r="AO302" s="6">
        <v>62.146999999999998</v>
      </c>
      <c r="AP302" s="6">
        <v>61.390999999999998</v>
      </c>
      <c r="AQ302" s="6">
        <v>59.511000000000003</v>
      </c>
    </row>
    <row r="303" spans="1:43" hidden="1" x14ac:dyDescent="0.2">
      <c r="A303" s="3" t="s">
        <v>193</v>
      </c>
      <c r="B303" s="3" t="s">
        <v>151</v>
      </c>
      <c r="C303" s="3" t="s">
        <v>239</v>
      </c>
      <c r="D303" s="3" t="s">
        <v>264</v>
      </c>
      <c r="E303" s="3" t="s">
        <v>263</v>
      </c>
      <c r="F303" s="3" t="s">
        <v>243</v>
      </c>
      <c r="G303" s="6">
        <v>88.38</v>
      </c>
      <c r="H303" s="6">
        <v>88.974999999999994</v>
      </c>
      <c r="I303" s="6">
        <v>89.024000000000001</v>
      </c>
      <c r="J303" s="6">
        <v>90.12</v>
      </c>
      <c r="K303" s="6">
        <v>90.146000000000001</v>
      </c>
      <c r="L303" s="6">
        <v>88.444000000000003</v>
      </c>
      <c r="M303" s="6">
        <v>88.89</v>
      </c>
      <c r="N303" s="6">
        <v>88.259</v>
      </c>
      <c r="O303" s="6">
        <v>87.540999999999997</v>
      </c>
      <c r="P303" s="6">
        <v>86.745000000000005</v>
      </c>
      <c r="Q303" s="6">
        <v>88.450999999999993</v>
      </c>
      <c r="R303" s="6">
        <v>88.131</v>
      </c>
      <c r="S303" s="6">
        <v>88.9</v>
      </c>
      <c r="T303" s="6">
        <v>89.903999999999996</v>
      </c>
      <c r="U303" s="6">
        <v>90.94</v>
      </c>
      <c r="V303" s="6">
        <v>91.164000000000001</v>
      </c>
      <c r="W303" s="6">
        <v>90.924000000000007</v>
      </c>
      <c r="X303" s="6">
        <v>90.438999999999993</v>
      </c>
      <c r="Y303" s="6">
        <v>90.994</v>
      </c>
      <c r="Z303" s="6">
        <v>88.864000000000004</v>
      </c>
      <c r="AA303" s="6">
        <v>88.921999999999997</v>
      </c>
      <c r="AB303" s="6">
        <v>88.652000000000001</v>
      </c>
      <c r="AC303" s="6">
        <v>88.084999999999994</v>
      </c>
      <c r="AD303" s="6">
        <v>88.484999999999999</v>
      </c>
      <c r="AE303" s="6">
        <v>87.864000000000004</v>
      </c>
      <c r="AF303" s="6">
        <v>87.665999999999997</v>
      </c>
      <c r="AG303" s="6">
        <v>88.218999999999994</v>
      </c>
      <c r="AH303" s="6">
        <v>88.924999999999997</v>
      </c>
      <c r="AI303" s="6">
        <v>89.792000000000002</v>
      </c>
      <c r="AJ303" s="6">
        <v>89.391999999999996</v>
      </c>
      <c r="AK303" s="6">
        <v>89.572999999999993</v>
      </c>
      <c r="AL303" s="6">
        <v>88.316999999999993</v>
      </c>
      <c r="AM303" s="6">
        <v>86.564999999999998</v>
      </c>
      <c r="AN303" s="6">
        <v>86.254000000000005</v>
      </c>
      <c r="AO303" s="6">
        <v>87.435000000000002</v>
      </c>
      <c r="AP303" s="6">
        <v>86.37</v>
      </c>
      <c r="AQ303" s="6">
        <v>86.891999999999996</v>
      </c>
    </row>
    <row r="304" spans="1:43" hidden="1" x14ac:dyDescent="0.2">
      <c r="A304" s="3" t="s">
        <v>193</v>
      </c>
      <c r="B304" s="3" t="s">
        <v>151</v>
      </c>
      <c r="C304" s="3" t="s">
        <v>239</v>
      </c>
      <c r="D304" s="3" t="s">
        <v>265</v>
      </c>
      <c r="E304" s="3" t="s">
        <v>153</v>
      </c>
      <c r="F304" s="3" t="s">
        <v>243</v>
      </c>
      <c r="G304" s="6">
        <v>7.4050000000000002</v>
      </c>
      <c r="H304" s="6">
        <v>7.6820000000000004</v>
      </c>
      <c r="I304" s="6">
        <v>6.8410000000000002</v>
      </c>
      <c r="J304" s="6">
        <v>6.3410000000000002</v>
      </c>
      <c r="K304" s="6">
        <v>5.641</v>
      </c>
      <c r="L304" s="6">
        <v>6.2439999999999998</v>
      </c>
      <c r="M304" s="6">
        <v>6.2130000000000001</v>
      </c>
      <c r="N304" s="6">
        <v>6.2389999999999999</v>
      </c>
      <c r="O304" s="6">
        <v>4.5670000000000002</v>
      </c>
      <c r="P304" s="6">
        <v>4.6909999999999998</v>
      </c>
      <c r="Q304" s="6">
        <v>4.1660000000000004</v>
      </c>
      <c r="R304" s="6">
        <v>4.62</v>
      </c>
      <c r="S304" s="6">
        <v>3.9769999999999999</v>
      </c>
      <c r="T304" s="6">
        <v>3.86</v>
      </c>
      <c r="U304" s="6">
        <v>2.6</v>
      </c>
      <c r="V304" s="6">
        <v>2.3660000000000001</v>
      </c>
      <c r="W304" s="6">
        <v>2.661</v>
      </c>
      <c r="X304" s="6">
        <v>2.8239999999999998</v>
      </c>
      <c r="Y304" s="6">
        <v>2.7679999999999998</v>
      </c>
      <c r="Z304" s="6">
        <v>2.5190000000000001</v>
      </c>
      <c r="AA304" s="6">
        <v>2.8769999999999998</v>
      </c>
      <c r="AB304" s="6">
        <v>2.3319999999999999</v>
      </c>
      <c r="AC304" s="6">
        <v>2.3919999999999999</v>
      </c>
      <c r="AD304" s="6">
        <v>2.2919999999999998</v>
      </c>
      <c r="AE304" s="6">
        <v>2.1589999999999998</v>
      </c>
      <c r="AF304" s="6">
        <v>2.016</v>
      </c>
      <c r="AG304" s="6">
        <v>1.9139999999999999</v>
      </c>
      <c r="AH304" s="6">
        <v>1.9490000000000001</v>
      </c>
      <c r="AI304" s="6">
        <v>1.714</v>
      </c>
      <c r="AJ304" s="6">
        <v>1.482</v>
      </c>
      <c r="AK304" s="6">
        <v>1.7250000000000001</v>
      </c>
      <c r="AL304" s="6">
        <v>1.627</v>
      </c>
      <c r="AM304" s="6">
        <v>1.639</v>
      </c>
      <c r="AN304" s="6">
        <v>1.4730000000000001</v>
      </c>
      <c r="AO304" s="6">
        <v>1.5820000000000001</v>
      </c>
      <c r="AP304" s="6">
        <v>1.6080000000000001</v>
      </c>
      <c r="AQ304" s="6">
        <v>0.51300000000000001</v>
      </c>
    </row>
    <row r="305" spans="1:43" hidden="1" x14ac:dyDescent="0.2">
      <c r="A305" s="3" t="s">
        <v>193</v>
      </c>
      <c r="B305" s="3" t="s">
        <v>151</v>
      </c>
      <c r="C305" s="3" t="s">
        <v>239</v>
      </c>
      <c r="D305" s="3" t="s">
        <v>265</v>
      </c>
      <c r="E305" s="3" t="s">
        <v>263</v>
      </c>
      <c r="F305" s="3" t="s">
        <v>243</v>
      </c>
      <c r="G305" s="6">
        <v>97.768000000000001</v>
      </c>
      <c r="H305" s="6">
        <v>98.433000000000007</v>
      </c>
      <c r="I305" s="6">
        <v>98.480999999999995</v>
      </c>
      <c r="J305" s="6">
        <v>98.614999999999995</v>
      </c>
      <c r="K305" s="6">
        <v>98.388999999999996</v>
      </c>
      <c r="L305" s="6">
        <v>97.887</v>
      </c>
      <c r="M305" s="6">
        <v>97.903999999999996</v>
      </c>
      <c r="N305" s="6">
        <v>97.918000000000006</v>
      </c>
      <c r="O305" s="6">
        <v>97.632000000000005</v>
      </c>
      <c r="P305" s="6">
        <v>97.590999999999994</v>
      </c>
      <c r="Q305" s="6">
        <v>97.540999999999997</v>
      </c>
      <c r="R305" s="6">
        <v>97.227999999999994</v>
      </c>
      <c r="S305" s="6">
        <v>97.453000000000003</v>
      </c>
      <c r="T305" s="6">
        <v>96.997</v>
      </c>
      <c r="U305" s="6">
        <v>96.73</v>
      </c>
      <c r="V305" s="6">
        <v>97.296999999999997</v>
      </c>
      <c r="W305" s="6">
        <v>97.847999999999999</v>
      </c>
      <c r="X305" s="6">
        <v>98.155000000000001</v>
      </c>
      <c r="Y305" s="6">
        <v>97.786000000000001</v>
      </c>
      <c r="Z305" s="6">
        <v>97.882000000000005</v>
      </c>
      <c r="AA305" s="6">
        <v>97.453000000000003</v>
      </c>
      <c r="AB305" s="6">
        <v>97.119</v>
      </c>
      <c r="AC305" s="6">
        <v>97.504999999999995</v>
      </c>
      <c r="AD305" s="6">
        <v>97.582999999999998</v>
      </c>
      <c r="AE305" s="6">
        <v>97.683999999999997</v>
      </c>
      <c r="AF305" s="6">
        <v>97.787000000000006</v>
      </c>
      <c r="AG305" s="6">
        <v>98.046999999999997</v>
      </c>
      <c r="AH305" s="6">
        <v>98.269000000000005</v>
      </c>
      <c r="AI305" s="6">
        <v>98.521000000000001</v>
      </c>
      <c r="AJ305" s="6">
        <v>98.543000000000006</v>
      </c>
      <c r="AK305" s="6">
        <v>98.536000000000001</v>
      </c>
      <c r="AL305" s="6">
        <v>97.971000000000004</v>
      </c>
      <c r="AM305" s="6">
        <v>98.069000000000003</v>
      </c>
      <c r="AN305" s="6">
        <v>97.938000000000002</v>
      </c>
      <c r="AO305" s="6">
        <v>98.168000000000006</v>
      </c>
      <c r="AP305" s="6">
        <v>98.176000000000002</v>
      </c>
      <c r="AQ305" s="6">
        <v>97.918999999999997</v>
      </c>
    </row>
    <row r="306" spans="1:43" hidden="1" x14ac:dyDescent="0.2">
      <c r="A306" s="3" t="s">
        <v>193</v>
      </c>
      <c r="B306" s="3" t="s">
        <v>151</v>
      </c>
      <c r="C306" s="3" t="s">
        <v>239</v>
      </c>
      <c r="D306" s="3" t="s">
        <v>246</v>
      </c>
      <c r="E306" s="3" t="s">
        <v>153</v>
      </c>
      <c r="F306" s="3" t="s">
        <v>243</v>
      </c>
      <c r="G306" s="6">
        <v>51.277999999999999</v>
      </c>
      <c r="H306" s="6">
        <v>53.9</v>
      </c>
      <c r="I306" s="6">
        <v>53.878</v>
      </c>
      <c r="J306" s="6">
        <v>54.094999999999999</v>
      </c>
      <c r="K306" s="6">
        <v>53.484999999999999</v>
      </c>
      <c r="L306" s="6">
        <v>46.804000000000002</v>
      </c>
      <c r="M306" s="6">
        <v>46.771000000000001</v>
      </c>
      <c r="N306" s="6">
        <v>45.024000000000001</v>
      </c>
      <c r="O306" s="6">
        <v>44.328000000000003</v>
      </c>
      <c r="P306" s="6">
        <v>43.136000000000003</v>
      </c>
      <c r="Q306" s="6">
        <v>44.243000000000002</v>
      </c>
      <c r="R306" s="6">
        <v>43.774999999999999</v>
      </c>
      <c r="S306" s="6">
        <v>41.36</v>
      </c>
      <c r="T306" s="6">
        <v>43.057000000000002</v>
      </c>
      <c r="U306" s="6">
        <v>44.886000000000003</v>
      </c>
      <c r="V306" s="6">
        <v>43.158000000000001</v>
      </c>
      <c r="W306" s="6">
        <v>38.529000000000003</v>
      </c>
      <c r="X306" s="6">
        <v>28.992000000000001</v>
      </c>
      <c r="Y306" s="6">
        <v>20.806000000000001</v>
      </c>
      <c r="Z306" s="6">
        <v>15.99</v>
      </c>
      <c r="AA306" s="6">
        <v>12.782</v>
      </c>
      <c r="AB306" s="6">
        <v>10.097</v>
      </c>
      <c r="AC306" s="6">
        <v>9.4190000000000005</v>
      </c>
      <c r="AD306" s="6">
        <v>7.173</v>
      </c>
      <c r="AE306" s="6">
        <v>7.3250000000000002</v>
      </c>
      <c r="AF306" s="6">
        <v>6.1379999999999999</v>
      </c>
      <c r="AG306" s="6">
        <v>4.66</v>
      </c>
      <c r="AH306" s="6">
        <v>4.609</v>
      </c>
      <c r="AI306" s="6">
        <v>4.4400000000000004</v>
      </c>
      <c r="AJ306" s="6">
        <v>4.1379999999999999</v>
      </c>
      <c r="AK306" s="6">
        <v>4.33</v>
      </c>
      <c r="AL306" s="6">
        <v>4.8339999999999996</v>
      </c>
      <c r="AM306" s="6">
        <v>4.9729999999999999</v>
      </c>
      <c r="AN306" s="6">
        <v>4.7359999999999998</v>
      </c>
      <c r="AO306" s="6">
        <v>4.3890000000000002</v>
      </c>
      <c r="AP306" s="6">
        <v>2.383</v>
      </c>
      <c r="AQ306" s="6">
        <v>1.2450000000000001</v>
      </c>
    </row>
    <row r="307" spans="1:43" hidden="1" x14ac:dyDescent="0.2">
      <c r="A307" s="3" t="s">
        <v>193</v>
      </c>
      <c r="B307" s="3" t="s">
        <v>151</v>
      </c>
      <c r="C307" s="3" t="s">
        <v>239</v>
      </c>
      <c r="D307" s="3" t="s">
        <v>194</v>
      </c>
      <c r="E307" s="3" t="s">
        <v>153</v>
      </c>
      <c r="F307" s="3" t="s">
        <v>243</v>
      </c>
      <c r="G307" s="6">
        <v>98.078000000000003</v>
      </c>
      <c r="H307" s="6">
        <v>97.99</v>
      </c>
      <c r="I307" s="6">
        <v>98.22</v>
      </c>
      <c r="J307" s="6">
        <v>98.278999999999996</v>
      </c>
      <c r="K307" s="6">
        <v>98.397000000000006</v>
      </c>
      <c r="L307" s="6">
        <v>98.460999999999999</v>
      </c>
      <c r="M307" s="6">
        <v>98.858000000000004</v>
      </c>
      <c r="N307" s="6">
        <v>98.456000000000003</v>
      </c>
      <c r="O307" s="6">
        <v>98.304000000000002</v>
      </c>
      <c r="P307" s="6">
        <v>97.844999999999999</v>
      </c>
      <c r="Q307" s="6">
        <v>98.153000000000006</v>
      </c>
      <c r="R307" s="6">
        <v>98.161000000000001</v>
      </c>
      <c r="S307" s="6">
        <v>98.432000000000002</v>
      </c>
      <c r="T307" s="6">
        <v>98.296000000000006</v>
      </c>
      <c r="U307" s="6">
        <v>98.728999999999999</v>
      </c>
      <c r="V307" s="6">
        <v>98.206999999999994</v>
      </c>
      <c r="W307" s="6">
        <v>98.102999999999994</v>
      </c>
      <c r="X307" s="6">
        <v>98.007000000000005</v>
      </c>
      <c r="Y307" s="6">
        <v>98.218000000000004</v>
      </c>
      <c r="Z307" s="6">
        <v>97.820999999999998</v>
      </c>
      <c r="AA307" s="6">
        <v>97.808000000000007</v>
      </c>
      <c r="AB307" s="6">
        <v>97.885999999999996</v>
      </c>
      <c r="AC307" s="6">
        <v>97.754999999999995</v>
      </c>
      <c r="AD307" s="6">
        <v>97.703999999999994</v>
      </c>
      <c r="AE307" s="6">
        <v>97.971000000000004</v>
      </c>
      <c r="AF307" s="6">
        <v>98.332999999999998</v>
      </c>
      <c r="AG307" s="6">
        <v>98.478999999999999</v>
      </c>
      <c r="AH307" s="6">
        <v>98.474000000000004</v>
      </c>
      <c r="AI307" s="6">
        <v>98.427000000000007</v>
      </c>
      <c r="AJ307" s="6">
        <v>98.4</v>
      </c>
      <c r="AK307" s="6">
        <v>98.557000000000002</v>
      </c>
      <c r="AL307" s="6">
        <v>98.100999999999999</v>
      </c>
      <c r="AM307" s="6">
        <v>98.07</v>
      </c>
      <c r="AN307" s="6">
        <v>97.631</v>
      </c>
      <c r="AO307" s="6">
        <v>97.584000000000003</v>
      </c>
      <c r="AP307" s="6">
        <v>97.823999999999998</v>
      </c>
      <c r="AQ307" s="6">
        <v>98.254000000000005</v>
      </c>
    </row>
    <row r="308" spans="1:43" hidden="1" x14ac:dyDescent="0.2">
      <c r="A308" s="3" t="s">
        <v>193</v>
      </c>
      <c r="B308" s="3" t="s">
        <v>151</v>
      </c>
      <c r="C308" s="3" t="s">
        <v>239</v>
      </c>
      <c r="D308" s="3" t="s">
        <v>194</v>
      </c>
      <c r="E308" s="3" t="s">
        <v>263</v>
      </c>
      <c r="F308" s="3" t="s">
        <v>243</v>
      </c>
      <c r="G308" s="6">
        <v>96.772000000000006</v>
      </c>
      <c r="H308" s="6">
        <v>96.906000000000006</v>
      </c>
      <c r="I308" s="6">
        <v>97.168999999999997</v>
      </c>
      <c r="J308" s="6">
        <v>96.614999999999995</v>
      </c>
      <c r="K308" s="6">
        <v>96.781999999999996</v>
      </c>
      <c r="L308" s="6">
        <v>96.055000000000007</v>
      </c>
      <c r="M308" s="6">
        <v>96.751000000000005</v>
      </c>
      <c r="N308" s="6">
        <v>96.335999999999999</v>
      </c>
      <c r="O308" s="6">
        <v>96.363</v>
      </c>
      <c r="P308" s="6">
        <v>96.132000000000005</v>
      </c>
      <c r="Q308" s="6">
        <v>96.236999999999995</v>
      </c>
      <c r="R308" s="6">
        <v>96.831999999999994</v>
      </c>
      <c r="S308" s="6">
        <v>96.891999999999996</v>
      </c>
      <c r="T308" s="6">
        <v>96.522999999999996</v>
      </c>
      <c r="U308" s="6">
        <v>97.120999999999995</v>
      </c>
      <c r="V308" s="6">
        <v>96.971000000000004</v>
      </c>
      <c r="W308" s="6">
        <v>96.986000000000004</v>
      </c>
      <c r="X308" s="6">
        <v>96.899000000000001</v>
      </c>
      <c r="Y308" s="6">
        <v>96.825999999999993</v>
      </c>
      <c r="Z308" s="6">
        <v>95.888999999999996</v>
      </c>
      <c r="AA308" s="6">
        <v>95.813000000000002</v>
      </c>
      <c r="AB308" s="6">
        <v>96.11</v>
      </c>
      <c r="AC308" s="6">
        <v>96.346000000000004</v>
      </c>
      <c r="AD308" s="6">
        <v>96.367999999999995</v>
      </c>
      <c r="AE308" s="6">
        <v>96.411000000000001</v>
      </c>
      <c r="AF308" s="6">
        <v>96.688000000000002</v>
      </c>
      <c r="AG308" s="6">
        <v>96.736000000000004</v>
      </c>
      <c r="AH308" s="6">
        <v>97.29</v>
      </c>
      <c r="AI308" s="6">
        <v>97.74</v>
      </c>
      <c r="AJ308" s="6">
        <v>96.757000000000005</v>
      </c>
      <c r="AK308" s="6">
        <v>96.626000000000005</v>
      </c>
      <c r="AL308" s="6">
        <v>96.41</v>
      </c>
      <c r="AM308" s="6">
        <v>95.903000000000006</v>
      </c>
      <c r="AN308" s="6">
        <v>95.953999999999994</v>
      </c>
      <c r="AO308" s="6">
        <v>96.149000000000001</v>
      </c>
      <c r="AP308" s="6">
        <v>95.950999999999993</v>
      </c>
      <c r="AQ308" s="6">
        <v>96.664000000000001</v>
      </c>
    </row>
    <row r="309" spans="1:43" hidden="1" x14ac:dyDescent="0.2">
      <c r="A309" s="3" t="s">
        <v>193</v>
      </c>
      <c r="B309" s="3" t="s">
        <v>151</v>
      </c>
      <c r="C309" s="3" t="s">
        <v>239</v>
      </c>
      <c r="D309" s="3" t="s">
        <v>195</v>
      </c>
      <c r="E309" s="3" t="s">
        <v>266</v>
      </c>
      <c r="F309" s="3" t="s">
        <v>243</v>
      </c>
      <c r="G309" s="8">
        <v>0</v>
      </c>
      <c r="H309" s="8">
        <v>0</v>
      </c>
      <c r="I309" s="6">
        <v>0.12</v>
      </c>
      <c r="J309" s="6">
        <v>2.9000000000000001E-2</v>
      </c>
      <c r="K309" s="6">
        <v>4.4999999999999998E-2</v>
      </c>
      <c r="L309" s="6">
        <v>0.155</v>
      </c>
      <c r="M309" s="6">
        <v>0.14399999999999999</v>
      </c>
      <c r="N309" s="6">
        <v>0.17100000000000001</v>
      </c>
      <c r="O309" s="6">
        <v>0.26400000000000001</v>
      </c>
      <c r="P309" s="8">
        <v>0</v>
      </c>
      <c r="Q309" s="8">
        <v>0</v>
      </c>
      <c r="R309" s="6">
        <v>18.036999999999999</v>
      </c>
      <c r="S309" s="6">
        <v>21.78</v>
      </c>
      <c r="T309" s="6">
        <v>23.57</v>
      </c>
      <c r="U309" s="6">
        <v>33.712000000000003</v>
      </c>
      <c r="V309" s="6">
        <v>38.093000000000004</v>
      </c>
      <c r="W309" s="6">
        <v>37.286000000000001</v>
      </c>
      <c r="X309" s="6">
        <v>38.292000000000002</v>
      </c>
      <c r="Y309" s="6">
        <v>39.328000000000003</v>
      </c>
      <c r="Z309" s="6">
        <v>36.710999999999999</v>
      </c>
      <c r="AA309" s="6">
        <v>35.710999999999999</v>
      </c>
      <c r="AB309" s="6">
        <v>33.694000000000003</v>
      </c>
      <c r="AC309" s="6">
        <v>32.792000000000002</v>
      </c>
      <c r="AD309" s="6">
        <v>33.99</v>
      </c>
      <c r="AE309" s="6">
        <v>33.905999999999999</v>
      </c>
      <c r="AF309" s="6">
        <v>34.576999999999998</v>
      </c>
      <c r="AG309" s="6">
        <v>37.1</v>
      </c>
      <c r="AH309" s="6">
        <v>40.859000000000002</v>
      </c>
      <c r="AI309" s="6">
        <v>39.832999999999998</v>
      </c>
      <c r="AJ309" s="6">
        <v>38.582999999999998</v>
      </c>
      <c r="AK309" s="6">
        <v>38.881</v>
      </c>
      <c r="AL309" s="6">
        <v>36.991</v>
      </c>
      <c r="AM309" s="6">
        <v>33.179000000000002</v>
      </c>
      <c r="AN309" s="6">
        <v>32.994</v>
      </c>
      <c r="AO309" s="6">
        <v>31.870999999999999</v>
      </c>
      <c r="AP309" s="6">
        <v>33.780999999999999</v>
      </c>
      <c r="AQ309" s="6">
        <v>40.094999999999999</v>
      </c>
    </row>
    <row r="310" spans="1:43" hidden="1" x14ac:dyDescent="0.2">
      <c r="A310" s="3" t="s">
        <v>250</v>
      </c>
      <c r="B310" s="3" t="s">
        <v>151</v>
      </c>
      <c r="C310" s="3" t="s">
        <v>239</v>
      </c>
      <c r="D310" s="3" t="s">
        <v>240</v>
      </c>
      <c r="E310" s="3" t="s">
        <v>153</v>
      </c>
      <c r="F310" s="3" t="s">
        <v>255</v>
      </c>
      <c r="G310" s="4">
        <v>484.25400000000002</v>
      </c>
      <c r="H310" s="4">
        <v>431.68900000000002</v>
      </c>
      <c r="I310" s="4">
        <v>480.42399999999998</v>
      </c>
      <c r="J310" s="4">
        <v>528.78899999999999</v>
      </c>
      <c r="K310" s="4">
        <v>546.029</v>
      </c>
      <c r="L310" s="4">
        <v>657.78099999999995</v>
      </c>
      <c r="M310" s="4">
        <v>682.84299999999996</v>
      </c>
      <c r="N310" s="4">
        <v>682.19399999999996</v>
      </c>
      <c r="O310" s="4">
        <v>820.80700000000002</v>
      </c>
      <c r="P310" s="4">
        <v>660.03800000000001</v>
      </c>
      <c r="Q310" s="4">
        <v>581.70899999999995</v>
      </c>
      <c r="R310" s="4">
        <v>476.44600000000003</v>
      </c>
      <c r="S310" s="4">
        <v>512.00900000000001</v>
      </c>
      <c r="T310" s="4">
        <v>525.44000000000005</v>
      </c>
      <c r="U310" s="4">
        <v>598.07899999999995</v>
      </c>
      <c r="V310" s="4">
        <v>631.11199999999997</v>
      </c>
      <c r="W310" s="4">
        <v>704.96</v>
      </c>
      <c r="X310" s="4">
        <v>586.226</v>
      </c>
      <c r="Y310" s="4">
        <v>710.87099999999998</v>
      </c>
      <c r="Z310" s="4">
        <v>485.95299999999997</v>
      </c>
      <c r="AA310" s="4">
        <v>521.88499999999999</v>
      </c>
      <c r="AB310" s="4">
        <v>531.81399999999996</v>
      </c>
      <c r="AC310" s="4">
        <v>595.44500000000005</v>
      </c>
      <c r="AD310" s="4">
        <v>517.64300000000003</v>
      </c>
      <c r="AE310" s="4">
        <v>614.51</v>
      </c>
      <c r="AF310" s="4">
        <v>606.88</v>
      </c>
      <c r="AG310" s="4">
        <v>565.53099999999995</v>
      </c>
      <c r="AH310" s="4">
        <v>859.55799999999999</v>
      </c>
      <c r="AI310" s="4">
        <v>716.84400000000005</v>
      </c>
      <c r="AJ310" s="4">
        <v>808.99800000000005</v>
      </c>
      <c r="AK310" s="4">
        <v>724.28099999999995</v>
      </c>
      <c r="AL310" s="4">
        <v>785.99699999999996</v>
      </c>
      <c r="AM310" s="4">
        <v>787.97500000000002</v>
      </c>
      <c r="AN310" s="4">
        <v>778.5</v>
      </c>
      <c r="AO310" s="4">
        <v>1010.949</v>
      </c>
      <c r="AP310" s="4">
        <v>755.26099999999997</v>
      </c>
      <c r="AQ310" s="4">
        <v>669.3</v>
      </c>
    </row>
    <row r="311" spans="1:43" hidden="1" x14ac:dyDescent="0.2">
      <c r="A311" s="3" t="s">
        <v>250</v>
      </c>
      <c r="B311" s="3" t="s">
        <v>151</v>
      </c>
      <c r="C311" s="3" t="s">
        <v>239</v>
      </c>
      <c r="D311" s="3" t="s">
        <v>240</v>
      </c>
      <c r="E311" s="3" t="s">
        <v>153</v>
      </c>
      <c r="F311" s="3" t="s">
        <v>245</v>
      </c>
      <c r="G311" s="5">
        <v>945609.31</v>
      </c>
      <c r="H311" s="5">
        <v>864581.85</v>
      </c>
      <c r="I311" s="5">
        <v>1011302.251</v>
      </c>
      <c r="J311" s="5">
        <v>1092442.7649999999</v>
      </c>
      <c r="K311" s="5">
        <v>1222413.3400000001</v>
      </c>
      <c r="L311" s="5">
        <v>1407892.291</v>
      </c>
      <c r="M311" s="5">
        <v>1491661.571</v>
      </c>
      <c r="N311" s="5">
        <v>1459385.8629999999</v>
      </c>
      <c r="O311" s="5">
        <v>1646440.5079999999</v>
      </c>
      <c r="P311" s="5">
        <v>1425136.014</v>
      </c>
      <c r="Q311" s="5">
        <v>1275434.095</v>
      </c>
      <c r="R311" s="5">
        <v>1085225.9979999999</v>
      </c>
      <c r="S311" s="5">
        <v>1157609.1470000001</v>
      </c>
      <c r="T311" s="5">
        <v>1135674.5789999999</v>
      </c>
      <c r="U311" s="5">
        <v>1333422.5589999999</v>
      </c>
      <c r="V311" s="5">
        <v>1435866.5349999999</v>
      </c>
      <c r="W311" s="5">
        <v>1513595.7860000001</v>
      </c>
      <c r="X311" s="5">
        <v>1217704.838</v>
      </c>
      <c r="Y311" s="5">
        <v>1578489.5819999999</v>
      </c>
      <c r="Z311" s="5">
        <v>1007805.356</v>
      </c>
      <c r="AA311" s="5">
        <v>1022001.624</v>
      </c>
      <c r="AB311" s="5">
        <v>1061856.0149999999</v>
      </c>
      <c r="AC311" s="5">
        <v>1248191.8659999999</v>
      </c>
      <c r="AD311" s="5">
        <v>1076613.03</v>
      </c>
      <c r="AE311" s="5">
        <v>1241154.2890000001</v>
      </c>
      <c r="AF311" s="5">
        <v>1249930.6040000001</v>
      </c>
      <c r="AG311" s="5">
        <v>1205099.808</v>
      </c>
      <c r="AH311" s="5">
        <v>1831721.5989999999</v>
      </c>
      <c r="AI311" s="5">
        <v>1520821.017</v>
      </c>
      <c r="AJ311" s="5">
        <v>1703224.568</v>
      </c>
      <c r="AK311" s="5">
        <v>1494917.2960000001</v>
      </c>
      <c r="AL311" s="5">
        <v>1471956.39</v>
      </c>
      <c r="AM311" s="5">
        <v>1547801.2990000001</v>
      </c>
      <c r="AN311" s="5">
        <v>1566311.746</v>
      </c>
      <c r="AO311" s="5">
        <v>1954070.8840000001</v>
      </c>
      <c r="AP311" s="5">
        <v>1544510.21</v>
      </c>
      <c r="AQ311" s="5">
        <v>1378963.9450000001</v>
      </c>
    </row>
    <row r="312" spans="1:43" hidden="1" x14ac:dyDescent="0.2">
      <c r="A312" s="3" t="s">
        <v>250</v>
      </c>
      <c r="B312" s="3" t="s">
        <v>151</v>
      </c>
      <c r="C312" s="3" t="s">
        <v>239</v>
      </c>
      <c r="D312" s="3" t="s">
        <v>240</v>
      </c>
      <c r="E312" s="3" t="s">
        <v>153</v>
      </c>
      <c r="F312" s="3" t="s">
        <v>262</v>
      </c>
      <c r="G312" s="6">
        <v>15.041</v>
      </c>
      <c r="H312" s="6">
        <v>13.795999999999999</v>
      </c>
      <c r="I312" s="6">
        <v>15.015000000000001</v>
      </c>
      <c r="J312" s="6">
        <v>14.592000000000001</v>
      </c>
      <c r="K312" s="6">
        <v>16.206</v>
      </c>
      <c r="L312" s="6">
        <v>16.544</v>
      </c>
      <c r="M312" s="6">
        <v>16.623000000000001</v>
      </c>
      <c r="N312" s="6">
        <v>18.244</v>
      </c>
      <c r="O312" s="6">
        <v>20.814</v>
      </c>
      <c r="P312" s="6">
        <v>18.956</v>
      </c>
      <c r="Q312" s="6">
        <v>18.163</v>
      </c>
      <c r="R312" s="6">
        <v>14.798999999999999</v>
      </c>
      <c r="S312" s="6">
        <v>16.956</v>
      </c>
      <c r="T312" s="6">
        <v>17.789000000000001</v>
      </c>
      <c r="U312" s="6">
        <v>19.425000000000001</v>
      </c>
      <c r="V312" s="6">
        <v>17.460999999999999</v>
      </c>
      <c r="W312" s="6">
        <v>18.882999999999999</v>
      </c>
      <c r="X312" s="6">
        <v>15.914999999999999</v>
      </c>
      <c r="Y312" s="6">
        <v>19.606999999999999</v>
      </c>
      <c r="Z312" s="6">
        <v>13.441000000000001</v>
      </c>
      <c r="AA312" s="6">
        <v>14.693</v>
      </c>
      <c r="AB312" s="6">
        <v>14.851000000000001</v>
      </c>
      <c r="AC312" s="6">
        <v>15.253</v>
      </c>
      <c r="AD312" s="6">
        <v>15.477</v>
      </c>
      <c r="AE312" s="6">
        <v>16.085999999999999</v>
      </c>
      <c r="AF312" s="6">
        <v>16.138999999999999</v>
      </c>
      <c r="AG312" s="6">
        <v>15.923</v>
      </c>
      <c r="AH312" s="6">
        <v>17.704999999999998</v>
      </c>
      <c r="AI312" s="6">
        <v>15.802</v>
      </c>
      <c r="AJ312" s="6">
        <v>17.684000000000001</v>
      </c>
      <c r="AK312" s="6">
        <v>15.585000000000001</v>
      </c>
      <c r="AL312" s="6">
        <v>16.416</v>
      </c>
      <c r="AM312" s="6">
        <v>16.954000000000001</v>
      </c>
      <c r="AN312" s="6">
        <v>17.88</v>
      </c>
      <c r="AO312" s="6">
        <v>23.71</v>
      </c>
      <c r="AP312" s="6">
        <v>18.863</v>
      </c>
      <c r="AQ312" s="6">
        <v>19.824999999999999</v>
      </c>
    </row>
    <row r="313" spans="1:43" hidden="1" x14ac:dyDescent="0.2">
      <c r="A313" s="3" t="s">
        <v>250</v>
      </c>
      <c r="B313" s="3" t="s">
        <v>151</v>
      </c>
      <c r="C313" s="3" t="s">
        <v>239</v>
      </c>
      <c r="D313" s="3" t="s">
        <v>240</v>
      </c>
      <c r="E313" s="3" t="s">
        <v>153</v>
      </c>
      <c r="F313" s="3" t="s">
        <v>244</v>
      </c>
      <c r="G313" s="6">
        <v>23.167984000000001</v>
      </c>
      <c r="H313" s="6">
        <v>25.9395013</v>
      </c>
      <c r="I313" s="6">
        <v>25.410738200000001</v>
      </c>
      <c r="J313" s="6">
        <v>26.6629641</v>
      </c>
      <c r="K313" s="6">
        <v>24.439157900000001</v>
      </c>
      <c r="L313" s="6">
        <v>23.681696200000001</v>
      </c>
      <c r="M313" s="6">
        <v>22.113174000000001</v>
      </c>
      <c r="N313" s="6">
        <v>22.7202412</v>
      </c>
      <c r="O313" s="6">
        <v>24.618064499999999</v>
      </c>
      <c r="P313" s="6">
        <v>22.976549599999998</v>
      </c>
      <c r="Q313" s="6">
        <v>25.2557957</v>
      </c>
      <c r="R313" s="6">
        <v>29.353213499999999</v>
      </c>
      <c r="S313" s="6">
        <v>27.7289143</v>
      </c>
      <c r="T313" s="6">
        <v>25.037200899999998</v>
      </c>
      <c r="U313" s="6">
        <v>26.498551299999999</v>
      </c>
      <c r="V313" s="6">
        <v>31.663934099999999</v>
      </c>
      <c r="W313" s="6">
        <v>27.865264700000001</v>
      </c>
      <c r="X313" s="6">
        <v>25.4618574</v>
      </c>
      <c r="Y313" s="6">
        <v>28.220655799999999</v>
      </c>
      <c r="Z313" s="6">
        <v>27.832403899999999</v>
      </c>
      <c r="AA313" s="6">
        <v>28.902706500000001</v>
      </c>
      <c r="AB313" s="6">
        <v>29.8140015</v>
      </c>
      <c r="AC313" s="6">
        <v>28.945596999999999</v>
      </c>
      <c r="AD313" s="6">
        <v>33.346766100000004</v>
      </c>
      <c r="AE313" s="6">
        <v>34.350257200000001</v>
      </c>
      <c r="AF313" s="6">
        <v>32.861317100000001</v>
      </c>
      <c r="AG313" s="6">
        <v>33.683124599999999</v>
      </c>
      <c r="AH313" s="6">
        <v>35.542590300000001</v>
      </c>
      <c r="AI313" s="6">
        <v>36.499760299999998</v>
      </c>
      <c r="AJ313" s="6">
        <v>35.397994199999999</v>
      </c>
      <c r="AK313" s="6">
        <v>35.414894599999997</v>
      </c>
      <c r="AL313" s="6">
        <v>32.510525100000002</v>
      </c>
      <c r="AM313" s="6">
        <v>32.804620399999997</v>
      </c>
      <c r="AN313" s="6">
        <v>35.807220000000001</v>
      </c>
      <c r="AO313" s="6">
        <v>35.755069200000001</v>
      </c>
      <c r="AP313" s="6">
        <v>34.197417600000001</v>
      </c>
      <c r="AQ313" s="6">
        <v>34.967337999999998</v>
      </c>
    </row>
    <row r="314" spans="1:43" hidden="1" x14ac:dyDescent="0.2">
      <c r="A314" s="3" t="s">
        <v>250</v>
      </c>
      <c r="B314" s="3" t="s">
        <v>151</v>
      </c>
      <c r="C314" s="3" t="s">
        <v>239</v>
      </c>
      <c r="D314" s="3" t="s">
        <v>240</v>
      </c>
      <c r="E314" s="3" t="s">
        <v>263</v>
      </c>
      <c r="F314" s="3" t="s">
        <v>255</v>
      </c>
      <c r="G314" s="4">
        <v>0.67900000000000005</v>
      </c>
      <c r="H314" s="4">
        <v>0.59899999999999998</v>
      </c>
      <c r="I314" s="7">
        <v>0</v>
      </c>
      <c r="J314" s="4">
        <v>6.7000000000000004E-2</v>
      </c>
      <c r="K314" s="7">
        <v>0</v>
      </c>
      <c r="L314" s="4">
        <v>6.7000000000000004E-2</v>
      </c>
      <c r="M314" s="4">
        <v>6.7000000000000004E-2</v>
      </c>
      <c r="N314" s="4">
        <v>0.187</v>
      </c>
      <c r="O314" s="4">
        <v>1.9E-2</v>
      </c>
      <c r="P314" s="4">
        <v>0</v>
      </c>
      <c r="Q314" s="4">
        <v>0</v>
      </c>
      <c r="R314" s="4">
        <v>0</v>
      </c>
      <c r="S314" s="4">
        <v>0</v>
      </c>
      <c r="T314" s="4">
        <v>6.5789999999999997</v>
      </c>
      <c r="U314" s="7">
        <v>0</v>
      </c>
      <c r="V314" s="7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4">
        <v>0</v>
      </c>
      <c r="AF314" s="4">
        <v>3.5219999999999998</v>
      </c>
      <c r="AG314" s="4">
        <v>18.687999999999999</v>
      </c>
      <c r="AH314" s="4">
        <v>9.3879999999999999</v>
      </c>
      <c r="AI314" s="4">
        <v>64.741</v>
      </c>
      <c r="AJ314" s="4">
        <v>81.682000000000002</v>
      </c>
      <c r="AK314" s="4">
        <v>63.82</v>
      </c>
      <c r="AL314" s="4">
        <v>51.734000000000002</v>
      </c>
      <c r="AM314" s="4">
        <v>29.085000000000001</v>
      </c>
      <c r="AN314" s="4">
        <v>36.65</v>
      </c>
      <c r="AO314" s="4">
        <v>21.016999999999999</v>
      </c>
      <c r="AP314" s="4">
        <v>25.594999999999999</v>
      </c>
      <c r="AQ314" s="4">
        <v>30.734000000000002</v>
      </c>
    </row>
    <row r="315" spans="1:43" hidden="1" x14ac:dyDescent="0.2">
      <c r="A315" s="3" t="s">
        <v>250</v>
      </c>
      <c r="B315" s="3" t="s">
        <v>151</v>
      </c>
      <c r="C315" s="3" t="s">
        <v>239</v>
      </c>
      <c r="D315" s="3" t="s">
        <v>240</v>
      </c>
      <c r="E315" s="3" t="s">
        <v>263</v>
      </c>
      <c r="F315" s="3" t="s">
        <v>245</v>
      </c>
      <c r="G315" s="5">
        <v>1915.9159999999999</v>
      </c>
      <c r="H315" s="5">
        <v>1688.6510000000001</v>
      </c>
      <c r="I315" s="9">
        <v>0</v>
      </c>
      <c r="J315" s="5">
        <v>220</v>
      </c>
      <c r="K315" s="9">
        <v>0</v>
      </c>
      <c r="L315" s="5">
        <v>228</v>
      </c>
      <c r="M315" s="5">
        <v>228</v>
      </c>
      <c r="N315" s="5">
        <v>635.34500000000003</v>
      </c>
      <c r="O315" s="5">
        <v>65.14</v>
      </c>
      <c r="P315" s="5">
        <v>0</v>
      </c>
      <c r="Q315" s="5">
        <v>0</v>
      </c>
      <c r="R315" s="5">
        <v>0</v>
      </c>
      <c r="S315" s="5">
        <v>0</v>
      </c>
      <c r="T315" s="5">
        <v>20324.937999999998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  <c r="AC315" s="9">
        <v>0</v>
      </c>
      <c r="AD315" s="9">
        <v>0</v>
      </c>
      <c r="AE315" s="9">
        <v>0</v>
      </c>
      <c r="AF315" s="9">
        <v>9234.241</v>
      </c>
      <c r="AG315" s="9">
        <v>59401.23</v>
      </c>
      <c r="AH315" s="9">
        <v>25690.914000000001</v>
      </c>
      <c r="AI315" s="9">
        <v>225988.8</v>
      </c>
      <c r="AJ315" s="9">
        <v>263813.58600000001</v>
      </c>
      <c r="AK315" s="9">
        <v>207848.639</v>
      </c>
      <c r="AL315" s="9">
        <v>171489.93299999999</v>
      </c>
      <c r="AM315" s="9">
        <v>91511.031000000003</v>
      </c>
      <c r="AN315" s="9">
        <v>125121.897</v>
      </c>
      <c r="AO315" s="9">
        <v>74054.089000000007</v>
      </c>
      <c r="AP315" s="9">
        <v>89038.096999999994</v>
      </c>
      <c r="AQ315" s="9">
        <v>94186.971000000005</v>
      </c>
    </row>
    <row r="316" spans="1:43" hidden="1" x14ac:dyDescent="0.2">
      <c r="A316" s="3" t="s">
        <v>250</v>
      </c>
      <c r="B316" s="3" t="s">
        <v>151</v>
      </c>
      <c r="C316" s="3" t="s">
        <v>239</v>
      </c>
      <c r="D316" s="3" t="s">
        <v>240</v>
      </c>
      <c r="E316" s="3" t="s">
        <v>263</v>
      </c>
      <c r="F316" s="3" t="s">
        <v>262</v>
      </c>
      <c r="G316" s="6">
        <v>2.1000000000000001E-2</v>
      </c>
      <c r="H316" s="6">
        <v>1.9E-2</v>
      </c>
      <c r="I316" s="10">
        <v>0</v>
      </c>
      <c r="J316" s="6">
        <v>2E-3</v>
      </c>
      <c r="K316" s="10">
        <v>0</v>
      </c>
      <c r="L316" s="6">
        <v>2E-3</v>
      </c>
      <c r="M316" s="6">
        <v>2E-3</v>
      </c>
      <c r="N316" s="6">
        <v>5.0000000000000001E-3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0.223</v>
      </c>
      <c r="U316" s="10">
        <v>0</v>
      </c>
      <c r="V316" s="10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6">
        <v>0</v>
      </c>
      <c r="AF316" s="6">
        <v>9.4E-2</v>
      </c>
      <c r="AG316" s="6">
        <v>0.52600000000000002</v>
      </c>
      <c r="AH316" s="6">
        <v>0.193</v>
      </c>
      <c r="AI316" s="6">
        <v>1.427</v>
      </c>
      <c r="AJ316" s="6">
        <v>1.7849999999999999</v>
      </c>
      <c r="AK316" s="6">
        <v>1.373</v>
      </c>
      <c r="AL316" s="6">
        <v>1.08</v>
      </c>
      <c r="AM316" s="6">
        <v>0.626</v>
      </c>
      <c r="AN316" s="6">
        <v>0.84199999999999997</v>
      </c>
      <c r="AO316" s="6">
        <v>0.49299999999999999</v>
      </c>
      <c r="AP316" s="6">
        <v>0.63900000000000001</v>
      </c>
      <c r="AQ316" s="6">
        <v>0.91</v>
      </c>
    </row>
    <row r="317" spans="1:43" hidden="1" x14ac:dyDescent="0.2">
      <c r="A317" s="3" t="s">
        <v>250</v>
      </c>
      <c r="B317" s="3" t="s">
        <v>151</v>
      </c>
      <c r="C317" s="3" t="s">
        <v>239</v>
      </c>
      <c r="D317" s="3" t="s">
        <v>240</v>
      </c>
      <c r="E317" s="3" t="s">
        <v>263</v>
      </c>
      <c r="F317" s="3" t="s">
        <v>244</v>
      </c>
      <c r="G317" s="6">
        <v>0.1136889</v>
      </c>
      <c r="H317" s="6">
        <v>0.11367190000000001</v>
      </c>
      <c r="I317" s="6">
        <v>0</v>
      </c>
      <c r="J317" s="6">
        <v>1.1551199999999999E-2</v>
      </c>
      <c r="K317" s="6">
        <v>0</v>
      </c>
      <c r="L317" s="6">
        <v>1.1546000000000001E-2</v>
      </c>
      <c r="M317" s="6">
        <v>1.1546000000000001E-2</v>
      </c>
      <c r="N317" s="6">
        <v>1.1546000000000001E-2</v>
      </c>
      <c r="O317" s="6">
        <v>1.16565E-2</v>
      </c>
      <c r="P317" s="6">
        <v>1.3627008</v>
      </c>
      <c r="Q317" s="6">
        <v>1.3625308</v>
      </c>
      <c r="R317" s="6">
        <v>1.3621555999999999</v>
      </c>
      <c r="S317" s="6">
        <v>1.4858458000000001</v>
      </c>
      <c r="T317" s="6">
        <v>1.3621737</v>
      </c>
      <c r="U317" s="6">
        <v>0</v>
      </c>
      <c r="V317" s="6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6">
        <v>6.3022700000000001E-2</v>
      </c>
      <c r="AF317" s="6">
        <v>0.60841210000000001</v>
      </c>
      <c r="AG317" s="6">
        <v>3.3905498000000001</v>
      </c>
      <c r="AH317" s="6">
        <v>3.3902880999999998</v>
      </c>
      <c r="AI317" s="6">
        <v>5.4289946000000002</v>
      </c>
      <c r="AJ317" s="6">
        <v>7.6801339999999998</v>
      </c>
      <c r="AK317" s="6">
        <v>7.5755188000000002</v>
      </c>
      <c r="AL317" s="6">
        <v>6.5811684000000001</v>
      </c>
      <c r="AM317" s="6">
        <v>5.7638395999999998</v>
      </c>
      <c r="AN317" s="6">
        <v>5.7638439999999997</v>
      </c>
      <c r="AO317" s="6">
        <v>4.8497199000000002</v>
      </c>
      <c r="AP317" s="6">
        <v>4.7104872999999996</v>
      </c>
      <c r="AQ317" s="6">
        <v>4.9464684999999999</v>
      </c>
    </row>
    <row r="318" spans="1:43" hidden="1" x14ac:dyDescent="0.2">
      <c r="A318" s="3" t="s">
        <v>250</v>
      </c>
      <c r="B318" s="3" t="s">
        <v>151</v>
      </c>
      <c r="C318" s="3" t="s">
        <v>239</v>
      </c>
      <c r="D318" s="3" t="s">
        <v>264</v>
      </c>
      <c r="E318" s="3" t="s">
        <v>263</v>
      </c>
      <c r="F318" s="3" t="s">
        <v>255</v>
      </c>
      <c r="G318" s="4">
        <v>38.951000000000001</v>
      </c>
      <c r="H318" s="4">
        <v>47.015000000000001</v>
      </c>
      <c r="I318" s="4">
        <v>71.725999999999999</v>
      </c>
      <c r="J318" s="4">
        <v>103.407</v>
      </c>
      <c r="K318" s="4">
        <v>88.680999999999997</v>
      </c>
      <c r="L318" s="4">
        <v>90.915999999999997</v>
      </c>
      <c r="M318" s="4">
        <v>122.196</v>
      </c>
      <c r="N318" s="4">
        <v>87.753</v>
      </c>
      <c r="O318" s="4">
        <v>98.418000000000006</v>
      </c>
      <c r="P318" s="4">
        <v>42.69</v>
      </c>
      <c r="Q318" s="4">
        <v>53.356000000000002</v>
      </c>
      <c r="R318" s="4">
        <v>66.8</v>
      </c>
      <c r="S318" s="4">
        <v>76.091999999999999</v>
      </c>
      <c r="T318" s="4">
        <v>84.162999999999997</v>
      </c>
      <c r="U318" s="4">
        <v>77.39</v>
      </c>
      <c r="V318" s="4">
        <v>121.164</v>
      </c>
      <c r="W318" s="4">
        <v>134.81800000000001</v>
      </c>
      <c r="X318" s="4">
        <v>123.504</v>
      </c>
      <c r="Y318" s="4">
        <v>104.29300000000001</v>
      </c>
      <c r="Z318" s="4">
        <v>128.38</v>
      </c>
      <c r="AA318" s="4">
        <v>100.273</v>
      </c>
      <c r="AB318" s="4">
        <v>152.666</v>
      </c>
      <c r="AC318" s="4">
        <v>56.917000000000002</v>
      </c>
      <c r="AD318" s="4">
        <v>99.844999999999999</v>
      </c>
      <c r="AE318" s="4">
        <v>139.113</v>
      </c>
      <c r="AF318" s="4">
        <v>67.661000000000001</v>
      </c>
      <c r="AG318" s="4">
        <v>63.642000000000003</v>
      </c>
      <c r="AH318" s="4">
        <v>89.213999999999999</v>
      </c>
      <c r="AI318" s="4">
        <v>103.373</v>
      </c>
      <c r="AJ318" s="4">
        <v>125.721</v>
      </c>
      <c r="AK318" s="4">
        <v>175.846</v>
      </c>
      <c r="AL318" s="4">
        <v>130.839</v>
      </c>
      <c r="AM318" s="4">
        <v>119.85899999999999</v>
      </c>
      <c r="AN318" s="4">
        <v>93.043000000000006</v>
      </c>
      <c r="AO318" s="4">
        <v>133.20599999999999</v>
      </c>
      <c r="AP318" s="4">
        <v>85.557000000000002</v>
      </c>
      <c r="AQ318" s="4">
        <v>46.293999999999997</v>
      </c>
    </row>
    <row r="319" spans="1:43" hidden="1" x14ac:dyDescent="0.2">
      <c r="A319" s="3" t="s">
        <v>250</v>
      </c>
      <c r="B319" s="3" t="s">
        <v>151</v>
      </c>
      <c r="C319" s="3" t="s">
        <v>239</v>
      </c>
      <c r="D319" s="3" t="s">
        <v>264</v>
      </c>
      <c r="E319" s="3" t="s">
        <v>263</v>
      </c>
      <c r="F319" s="3" t="s">
        <v>245</v>
      </c>
      <c r="G319" s="5">
        <v>83344.350000000006</v>
      </c>
      <c r="H319" s="5">
        <v>90754.138999999996</v>
      </c>
      <c r="I319" s="5">
        <v>153115.467</v>
      </c>
      <c r="J319" s="5">
        <v>194626.16099999999</v>
      </c>
      <c r="K319" s="5">
        <v>181799.658</v>
      </c>
      <c r="L319" s="5">
        <v>192295.875</v>
      </c>
      <c r="M319" s="5">
        <v>255367.24</v>
      </c>
      <c r="N319" s="5">
        <v>168425.274</v>
      </c>
      <c r="O319" s="5">
        <v>195464.71799999999</v>
      </c>
      <c r="P319" s="5">
        <v>85449.3</v>
      </c>
      <c r="Q319" s="5">
        <v>106296.97900000001</v>
      </c>
      <c r="R319" s="5">
        <v>148726.37700000001</v>
      </c>
      <c r="S319" s="5">
        <v>152824.23300000001</v>
      </c>
      <c r="T319" s="5">
        <v>192532.07500000001</v>
      </c>
      <c r="U319" s="5">
        <v>180463.81</v>
      </c>
      <c r="V319" s="5">
        <v>269927.87900000002</v>
      </c>
      <c r="W319" s="5">
        <v>297997.61499999999</v>
      </c>
      <c r="X319" s="5">
        <v>295805.86900000001</v>
      </c>
      <c r="Y319" s="5">
        <v>238462.353</v>
      </c>
      <c r="Z319" s="5">
        <v>301172.32500000001</v>
      </c>
      <c r="AA319" s="5">
        <v>240435.285</v>
      </c>
      <c r="AB319" s="5">
        <v>338052.79300000001</v>
      </c>
      <c r="AC319" s="5">
        <v>152509.89300000001</v>
      </c>
      <c r="AD319" s="5">
        <v>250738.323</v>
      </c>
      <c r="AE319" s="5">
        <v>299852.75400000002</v>
      </c>
      <c r="AF319" s="5">
        <v>155730.875</v>
      </c>
      <c r="AG319" s="5">
        <v>155615.16099999999</v>
      </c>
      <c r="AH319" s="5">
        <v>214723.53599999999</v>
      </c>
      <c r="AI319" s="5">
        <v>260747.30600000001</v>
      </c>
      <c r="AJ319" s="5">
        <v>300381.56300000002</v>
      </c>
      <c r="AK319" s="5">
        <v>431584.54599999997</v>
      </c>
      <c r="AL319" s="5">
        <v>315018.451</v>
      </c>
      <c r="AM319" s="5">
        <v>267048.47399999999</v>
      </c>
      <c r="AN319" s="5">
        <v>240174.93100000001</v>
      </c>
      <c r="AO319" s="5">
        <v>349742.94199999998</v>
      </c>
      <c r="AP319" s="5">
        <v>211592.61499999999</v>
      </c>
      <c r="AQ319" s="5">
        <v>109987.745</v>
      </c>
    </row>
    <row r="320" spans="1:43" hidden="1" x14ac:dyDescent="0.2">
      <c r="A320" s="3" t="s">
        <v>250</v>
      </c>
      <c r="B320" s="3" t="s">
        <v>151</v>
      </c>
      <c r="C320" s="3" t="s">
        <v>239</v>
      </c>
      <c r="D320" s="3" t="s">
        <v>264</v>
      </c>
      <c r="E320" s="3" t="s">
        <v>263</v>
      </c>
      <c r="F320" s="3" t="s">
        <v>262</v>
      </c>
      <c r="G320" s="6">
        <v>1.21</v>
      </c>
      <c r="H320" s="6">
        <v>1.502</v>
      </c>
      <c r="I320" s="6">
        <v>2.242</v>
      </c>
      <c r="J320" s="6">
        <v>2.8540000000000001</v>
      </c>
      <c r="K320" s="6">
        <v>2.6320000000000001</v>
      </c>
      <c r="L320" s="6">
        <v>2.2869999999999999</v>
      </c>
      <c r="M320" s="6">
        <v>2.9750000000000001</v>
      </c>
      <c r="N320" s="6">
        <v>2.347</v>
      </c>
      <c r="O320" s="6">
        <v>2.496</v>
      </c>
      <c r="P320" s="6">
        <v>1.226</v>
      </c>
      <c r="Q320" s="6">
        <v>1.6659999999999999</v>
      </c>
      <c r="R320" s="6">
        <v>2.0750000000000002</v>
      </c>
      <c r="S320" s="6">
        <v>2.52</v>
      </c>
      <c r="T320" s="6">
        <v>2.8490000000000002</v>
      </c>
      <c r="U320" s="6">
        <v>2.5139999999999998</v>
      </c>
      <c r="V320" s="6">
        <v>3.3519999999999999</v>
      </c>
      <c r="W320" s="6">
        <v>3.6110000000000002</v>
      </c>
      <c r="X320" s="6">
        <v>3.3530000000000002</v>
      </c>
      <c r="Y320" s="6">
        <v>2.8769999999999998</v>
      </c>
      <c r="Z320" s="6">
        <v>3.5510000000000002</v>
      </c>
      <c r="AA320" s="6">
        <v>2.823</v>
      </c>
      <c r="AB320" s="6">
        <v>4.2629999999999999</v>
      </c>
      <c r="AC320" s="6">
        <v>1.458</v>
      </c>
      <c r="AD320" s="6">
        <v>2.9849999999999999</v>
      </c>
      <c r="AE320" s="6">
        <v>3.6419999999999999</v>
      </c>
      <c r="AF320" s="6">
        <v>1.7989999999999999</v>
      </c>
      <c r="AG320" s="6">
        <v>1.792</v>
      </c>
      <c r="AH320" s="6">
        <v>1.8380000000000001</v>
      </c>
      <c r="AI320" s="6">
        <v>2.2789999999999999</v>
      </c>
      <c r="AJ320" s="6">
        <v>2.7480000000000002</v>
      </c>
      <c r="AK320" s="6">
        <v>3.7839999999999998</v>
      </c>
      <c r="AL320" s="6">
        <v>2.7330000000000001</v>
      </c>
      <c r="AM320" s="6">
        <v>2.5790000000000002</v>
      </c>
      <c r="AN320" s="6">
        <v>2.137</v>
      </c>
      <c r="AO320" s="6">
        <v>3.1240000000000001</v>
      </c>
      <c r="AP320" s="6">
        <v>2.137</v>
      </c>
      <c r="AQ320" s="6">
        <v>1.371</v>
      </c>
    </row>
    <row r="321" spans="1:43" hidden="1" x14ac:dyDescent="0.2">
      <c r="A321" s="3" t="s">
        <v>250</v>
      </c>
      <c r="B321" s="3" t="s">
        <v>151</v>
      </c>
      <c r="C321" s="3" t="s">
        <v>239</v>
      </c>
      <c r="D321" s="3" t="s">
        <v>264</v>
      </c>
      <c r="E321" s="3" t="s">
        <v>263</v>
      </c>
      <c r="F321" s="3" t="s">
        <v>244</v>
      </c>
      <c r="G321" s="6">
        <v>5.5393774000000002</v>
      </c>
      <c r="H321" s="6">
        <v>7.5562012000000003</v>
      </c>
      <c r="I321" s="6">
        <v>9.2883089000000005</v>
      </c>
      <c r="J321" s="6">
        <v>12.4300619</v>
      </c>
      <c r="K321" s="6">
        <v>11.1397491</v>
      </c>
      <c r="L321" s="6">
        <v>10.0598349</v>
      </c>
      <c r="M321" s="6">
        <v>7.8793325999999997</v>
      </c>
      <c r="N321" s="6">
        <v>8.7407996000000008</v>
      </c>
      <c r="O321" s="6">
        <v>10.161441999999999</v>
      </c>
      <c r="P321" s="6">
        <v>9.6107718000000002</v>
      </c>
      <c r="Q321" s="6">
        <v>11.474850500000001</v>
      </c>
      <c r="R321" s="6">
        <v>12.097258399999999</v>
      </c>
      <c r="S321" s="6">
        <v>11.0972507</v>
      </c>
      <c r="T321" s="6">
        <v>11.867188199999999</v>
      </c>
      <c r="U321" s="6">
        <v>11.3607096</v>
      </c>
      <c r="V321" s="6">
        <v>13.631917100000001</v>
      </c>
      <c r="W321" s="6">
        <v>13.181706200000001</v>
      </c>
      <c r="X321" s="6">
        <v>13.9543625</v>
      </c>
      <c r="Y321" s="6">
        <v>13.7112356</v>
      </c>
      <c r="Z321" s="6">
        <v>13.3268518</v>
      </c>
      <c r="AA321" s="6">
        <v>12.4600469</v>
      </c>
      <c r="AB321" s="6">
        <v>12.7429016</v>
      </c>
      <c r="AC321" s="6">
        <v>12.36957</v>
      </c>
      <c r="AD321" s="6">
        <v>14.423273399999999</v>
      </c>
      <c r="AE321" s="6">
        <v>9.7906858999999997</v>
      </c>
      <c r="AF321" s="6">
        <v>12.0190106</v>
      </c>
      <c r="AG321" s="6">
        <v>11.0610809</v>
      </c>
      <c r="AH321" s="6">
        <v>11.506126399999999</v>
      </c>
      <c r="AI321" s="6">
        <v>14.0161424</v>
      </c>
      <c r="AJ321" s="6">
        <v>15.392700899999999</v>
      </c>
      <c r="AK321" s="6">
        <v>14.122512800000001</v>
      </c>
      <c r="AL321" s="6">
        <v>13.5059778</v>
      </c>
      <c r="AM321" s="6">
        <v>13.509913299999999</v>
      </c>
      <c r="AN321" s="6">
        <v>13.3208713</v>
      </c>
      <c r="AO321" s="6">
        <v>11.2874131</v>
      </c>
      <c r="AP321" s="6">
        <v>10.054099000000001</v>
      </c>
      <c r="AQ321" s="6">
        <v>8.9365804000000004</v>
      </c>
    </row>
    <row r="322" spans="1:43" hidden="1" x14ac:dyDescent="0.2">
      <c r="A322" s="3" t="s">
        <v>250</v>
      </c>
      <c r="B322" s="3" t="s">
        <v>151</v>
      </c>
      <c r="C322" s="3" t="s">
        <v>239</v>
      </c>
      <c r="D322" s="3" t="s">
        <v>265</v>
      </c>
      <c r="E322" s="3" t="s">
        <v>153</v>
      </c>
      <c r="F322" s="3" t="s">
        <v>255</v>
      </c>
      <c r="G322" s="4">
        <v>1.9550000000000001</v>
      </c>
      <c r="H322" s="4">
        <v>9.6000000000000002E-2</v>
      </c>
      <c r="I322" s="4">
        <v>0</v>
      </c>
      <c r="J322" s="4">
        <v>4.0789999999999997</v>
      </c>
      <c r="K322" s="4">
        <v>2.3650000000000002</v>
      </c>
      <c r="L322" s="4">
        <v>0</v>
      </c>
      <c r="M322" s="4">
        <v>3.8860000000000001</v>
      </c>
      <c r="N322" s="4">
        <v>4.6520000000000001</v>
      </c>
      <c r="O322" s="4">
        <v>3.419</v>
      </c>
      <c r="P322" s="4">
        <v>0</v>
      </c>
      <c r="Q322" s="4">
        <v>2.5</v>
      </c>
      <c r="R322" s="7">
        <v>0</v>
      </c>
      <c r="S322" s="7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</row>
    <row r="323" spans="1:43" hidden="1" x14ac:dyDescent="0.2">
      <c r="A323" s="3" t="s">
        <v>250</v>
      </c>
      <c r="B323" s="3" t="s">
        <v>151</v>
      </c>
      <c r="C323" s="3" t="s">
        <v>239</v>
      </c>
      <c r="D323" s="3" t="s">
        <v>265</v>
      </c>
      <c r="E323" s="3" t="s">
        <v>153</v>
      </c>
      <c r="F323" s="3" t="s">
        <v>245</v>
      </c>
      <c r="G323" s="5">
        <v>2911.1030000000001</v>
      </c>
      <c r="H323" s="5">
        <v>155</v>
      </c>
      <c r="I323" s="5">
        <v>0</v>
      </c>
      <c r="J323" s="5">
        <v>5670.4549999999999</v>
      </c>
      <c r="K323" s="5">
        <v>3695.9090000000001</v>
      </c>
      <c r="L323" s="5">
        <v>0</v>
      </c>
      <c r="M323" s="5">
        <v>5906.259</v>
      </c>
      <c r="N323" s="5">
        <v>7176.2219999999998</v>
      </c>
      <c r="O323" s="5">
        <v>5226.9359999999997</v>
      </c>
      <c r="P323" s="5">
        <v>0</v>
      </c>
      <c r="Q323" s="5">
        <v>3906.3229999999999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9">
        <v>0</v>
      </c>
      <c r="AO323" s="9">
        <v>0</v>
      </c>
      <c r="AP323" s="9">
        <v>0</v>
      </c>
      <c r="AQ323" s="9">
        <v>0</v>
      </c>
    </row>
    <row r="324" spans="1:43" hidden="1" x14ac:dyDescent="0.2">
      <c r="A324" s="3" t="s">
        <v>250</v>
      </c>
      <c r="B324" s="3" t="s">
        <v>151</v>
      </c>
      <c r="C324" s="3" t="s">
        <v>239</v>
      </c>
      <c r="D324" s="3" t="s">
        <v>265</v>
      </c>
      <c r="E324" s="3" t="s">
        <v>153</v>
      </c>
      <c r="F324" s="3" t="s">
        <v>262</v>
      </c>
      <c r="G324" s="6">
        <v>6.0999999999999999E-2</v>
      </c>
      <c r="H324" s="6">
        <v>3.0000000000000001E-3</v>
      </c>
      <c r="I324" s="6">
        <v>0</v>
      </c>
      <c r="J324" s="6">
        <v>0.113</v>
      </c>
      <c r="K324" s="6">
        <v>7.0000000000000007E-2</v>
      </c>
      <c r="L324" s="6">
        <v>0</v>
      </c>
      <c r="M324" s="6">
        <v>9.5000000000000001E-2</v>
      </c>
      <c r="N324" s="6">
        <v>0.124</v>
      </c>
      <c r="O324" s="6">
        <v>8.6999999999999994E-2</v>
      </c>
      <c r="P324" s="6">
        <v>0</v>
      </c>
      <c r="Q324" s="6">
        <v>7.8E-2</v>
      </c>
      <c r="R324" s="10">
        <v>0</v>
      </c>
      <c r="S324" s="10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</row>
    <row r="325" spans="1:43" hidden="1" x14ac:dyDescent="0.2">
      <c r="A325" s="3" t="s">
        <v>250</v>
      </c>
      <c r="B325" s="3" t="s">
        <v>151</v>
      </c>
      <c r="C325" s="3" t="s">
        <v>239</v>
      </c>
      <c r="D325" s="3" t="s">
        <v>265</v>
      </c>
      <c r="E325" s="3" t="s">
        <v>153</v>
      </c>
      <c r="F325" s="3" t="s">
        <v>244</v>
      </c>
      <c r="G325" s="6">
        <v>1.4146732</v>
      </c>
      <c r="H325" s="6">
        <v>1.3255304999999999</v>
      </c>
      <c r="I325" s="6">
        <v>1.3137824</v>
      </c>
      <c r="J325" s="6">
        <v>1.4092450999999999</v>
      </c>
      <c r="K325" s="6">
        <v>0.97114719999999999</v>
      </c>
      <c r="L325" s="6">
        <v>0.97114690000000004</v>
      </c>
      <c r="M325" s="6">
        <v>0.97114650000000002</v>
      </c>
      <c r="N325" s="6">
        <v>0.94202699999999995</v>
      </c>
      <c r="O325" s="6">
        <v>0.60885630000000002</v>
      </c>
      <c r="P325" s="6">
        <v>0.41181610000000002</v>
      </c>
      <c r="Q325" s="6">
        <v>0.41176479999999999</v>
      </c>
      <c r="R325" s="6">
        <v>0</v>
      </c>
      <c r="S325" s="6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</row>
    <row r="326" spans="1:43" hidden="1" x14ac:dyDescent="0.2">
      <c r="A326" s="3" t="s">
        <v>250</v>
      </c>
      <c r="B326" s="3" t="s">
        <v>151</v>
      </c>
      <c r="C326" s="3" t="s">
        <v>239</v>
      </c>
      <c r="D326" s="3" t="s">
        <v>265</v>
      </c>
      <c r="E326" s="3" t="s">
        <v>263</v>
      </c>
      <c r="F326" s="3" t="s">
        <v>255</v>
      </c>
      <c r="G326" s="4">
        <v>991.17399999999998</v>
      </c>
      <c r="H326" s="4">
        <v>914.42</v>
      </c>
      <c r="I326" s="4">
        <v>832.55499999999995</v>
      </c>
      <c r="J326" s="4">
        <v>944.52700000000004</v>
      </c>
      <c r="K326" s="4">
        <v>886.351</v>
      </c>
      <c r="L326" s="4">
        <v>1021.206</v>
      </c>
      <c r="M326" s="4">
        <v>1044.069</v>
      </c>
      <c r="N326" s="4">
        <v>958.79399999999998</v>
      </c>
      <c r="O326" s="4">
        <v>814.06600000000003</v>
      </c>
      <c r="P326" s="4">
        <v>907.33</v>
      </c>
      <c r="Q326" s="4">
        <v>816.43100000000004</v>
      </c>
      <c r="R326" s="4">
        <v>795.15899999999999</v>
      </c>
      <c r="S326" s="4">
        <v>776.64200000000005</v>
      </c>
      <c r="T326" s="4">
        <v>727.36900000000003</v>
      </c>
      <c r="U326" s="4">
        <v>698.24699999999996</v>
      </c>
      <c r="V326" s="4">
        <v>792.24</v>
      </c>
      <c r="W326" s="4">
        <v>856.39599999999996</v>
      </c>
      <c r="X326" s="4">
        <v>978.28399999999999</v>
      </c>
      <c r="Y326" s="4">
        <v>913.62400000000002</v>
      </c>
      <c r="Z326" s="4">
        <v>1050.6500000000001</v>
      </c>
      <c r="AA326" s="4">
        <v>1027.2149999999999</v>
      </c>
      <c r="AB326" s="4">
        <v>930.00800000000004</v>
      </c>
      <c r="AC326" s="4">
        <v>1106.1400000000001</v>
      </c>
      <c r="AD326" s="4">
        <v>941.43499999999995</v>
      </c>
      <c r="AE326" s="4">
        <v>912.54200000000003</v>
      </c>
      <c r="AF326" s="4">
        <v>785.53499999999997</v>
      </c>
      <c r="AG326" s="4">
        <v>861.59699999999998</v>
      </c>
      <c r="AH326" s="4">
        <v>1212.377</v>
      </c>
      <c r="AI326" s="4">
        <v>1083.865</v>
      </c>
      <c r="AJ326" s="4">
        <v>1179.0540000000001</v>
      </c>
      <c r="AK326" s="4">
        <v>1287.742</v>
      </c>
      <c r="AL326" s="4">
        <v>1412.848</v>
      </c>
      <c r="AM326" s="4">
        <v>1338.3019999999999</v>
      </c>
      <c r="AN326" s="4">
        <v>1277.943</v>
      </c>
      <c r="AO326" s="4">
        <v>1278.443</v>
      </c>
      <c r="AP326" s="4">
        <v>1286.787</v>
      </c>
      <c r="AQ326" s="4">
        <v>1021.373</v>
      </c>
    </row>
    <row r="327" spans="1:43" hidden="1" x14ac:dyDescent="0.2">
      <c r="A327" s="3" t="s">
        <v>250</v>
      </c>
      <c r="B327" s="3" t="s">
        <v>151</v>
      </c>
      <c r="C327" s="3" t="s">
        <v>239</v>
      </c>
      <c r="D327" s="3" t="s">
        <v>265</v>
      </c>
      <c r="E327" s="3" t="s">
        <v>263</v>
      </c>
      <c r="F327" s="3" t="s">
        <v>245</v>
      </c>
      <c r="G327" s="5">
        <v>1523062.773</v>
      </c>
      <c r="H327" s="5">
        <v>1397388.375</v>
      </c>
      <c r="I327" s="5">
        <v>1268819.9580000001</v>
      </c>
      <c r="J327" s="5">
        <v>1467676.9380000001</v>
      </c>
      <c r="K327" s="5">
        <v>1372966.496</v>
      </c>
      <c r="L327" s="5">
        <v>1605444.2239999999</v>
      </c>
      <c r="M327" s="5">
        <v>1607771.791</v>
      </c>
      <c r="N327" s="5">
        <v>1480832.452</v>
      </c>
      <c r="O327" s="5">
        <v>1258349.3759999999</v>
      </c>
      <c r="P327" s="5">
        <v>1431482.2139999999</v>
      </c>
      <c r="Q327" s="5">
        <v>1348276.6229999999</v>
      </c>
      <c r="R327" s="5">
        <v>1314487.1499999999</v>
      </c>
      <c r="S327" s="5">
        <v>1283809.1669999999</v>
      </c>
      <c r="T327" s="5">
        <v>1212420.531</v>
      </c>
      <c r="U327" s="5">
        <v>1210418.8689999999</v>
      </c>
      <c r="V327" s="5">
        <v>1380409.807</v>
      </c>
      <c r="W327" s="5">
        <v>1473072.9369999999</v>
      </c>
      <c r="X327" s="5">
        <v>1684376.952</v>
      </c>
      <c r="Y327" s="5">
        <v>1601208.013</v>
      </c>
      <c r="Z327" s="5">
        <v>1840571.429</v>
      </c>
      <c r="AA327" s="5">
        <v>1803539.0889999999</v>
      </c>
      <c r="AB327" s="5">
        <v>1627367.8259999999</v>
      </c>
      <c r="AC327" s="5">
        <v>1947270.253</v>
      </c>
      <c r="AD327" s="5">
        <v>1653190.493</v>
      </c>
      <c r="AE327" s="5">
        <v>1623218.74</v>
      </c>
      <c r="AF327" s="5">
        <v>1400724.4890000001</v>
      </c>
      <c r="AG327" s="5">
        <v>1561970.89</v>
      </c>
      <c r="AH327" s="5">
        <v>2200498.4190000002</v>
      </c>
      <c r="AI327" s="5">
        <v>1983126.0970000001</v>
      </c>
      <c r="AJ327" s="5">
        <v>2144616.0359999998</v>
      </c>
      <c r="AK327" s="5">
        <v>2374325.8769999999</v>
      </c>
      <c r="AL327" s="5">
        <v>2675750.1940000001</v>
      </c>
      <c r="AM327" s="5">
        <v>2536552.3339999998</v>
      </c>
      <c r="AN327" s="5">
        <v>2401508.3480000002</v>
      </c>
      <c r="AO327" s="5">
        <v>2413791.3590000002</v>
      </c>
      <c r="AP327" s="5">
        <v>2470083.7919999999</v>
      </c>
      <c r="AQ327" s="5">
        <v>2014616.358</v>
      </c>
    </row>
    <row r="328" spans="1:43" hidden="1" x14ac:dyDescent="0.2">
      <c r="A328" s="3" t="s">
        <v>250</v>
      </c>
      <c r="B328" s="3" t="s">
        <v>151</v>
      </c>
      <c r="C328" s="3" t="s">
        <v>239</v>
      </c>
      <c r="D328" s="3" t="s">
        <v>265</v>
      </c>
      <c r="E328" s="3" t="s">
        <v>263</v>
      </c>
      <c r="F328" s="3" t="s">
        <v>262</v>
      </c>
      <c r="G328" s="6">
        <v>30.786000000000001</v>
      </c>
      <c r="H328" s="6">
        <v>29.222999999999999</v>
      </c>
      <c r="I328" s="6">
        <v>26.02</v>
      </c>
      <c r="J328" s="6">
        <v>26.065000000000001</v>
      </c>
      <c r="K328" s="6">
        <v>26.306000000000001</v>
      </c>
      <c r="L328" s="6">
        <v>25.684999999999999</v>
      </c>
      <c r="M328" s="6">
        <v>25.416</v>
      </c>
      <c r="N328" s="6">
        <v>25.640999999999998</v>
      </c>
      <c r="O328" s="6">
        <v>20.643000000000001</v>
      </c>
      <c r="P328" s="6">
        <v>26.058</v>
      </c>
      <c r="Q328" s="6">
        <v>25.491</v>
      </c>
      <c r="R328" s="6">
        <v>24.699000000000002</v>
      </c>
      <c r="S328" s="6">
        <v>25.719000000000001</v>
      </c>
      <c r="T328" s="6">
        <v>24.625</v>
      </c>
      <c r="U328" s="6">
        <v>22.678000000000001</v>
      </c>
      <c r="V328" s="6">
        <v>21.917999999999999</v>
      </c>
      <c r="W328" s="6">
        <v>22.939</v>
      </c>
      <c r="X328" s="6">
        <v>26.558</v>
      </c>
      <c r="Y328" s="6">
        <v>25.199000000000002</v>
      </c>
      <c r="Z328" s="6">
        <v>29.06</v>
      </c>
      <c r="AA328" s="6">
        <v>28.92</v>
      </c>
      <c r="AB328" s="6">
        <v>25.97</v>
      </c>
      <c r="AC328" s="6">
        <v>28.334</v>
      </c>
      <c r="AD328" s="6">
        <v>28.146999999999998</v>
      </c>
      <c r="AE328" s="6">
        <v>23.888000000000002</v>
      </c>
      <c r="AF328" s="6">
        <v>20.89</v>
      </c>
      <c r="AG328" s="6">
        <v>24.259</v>
      </c>
      <c r="AH328" s="6">
        <v>24.972000000000001</v>
      </c>
      <c r="AI328" s="6">
        <v>23.891999999999999</v>
      </c>
      <c r="AJ328" s="6">
        <v>25.773</v>
      </c>
      <c r="AK328" s="6">
        <v>27.709</v>
      </c>
      <c r="AL328" s="6">
        <v>29.507999999999999</v>
      </c>
      <c r="AM328" s="6">
        <v>28.795999999999999</v>
      </c>
      <c r="AN328" s="6">
        <v>29.352</v>
      </c>
      <c r="AO328" s="6">
        <v>29.983000000000001</v>
      </c>
      <c r="AP328" s="6">
        <v>32.137999999999998</v>
      </c>
      <c r="AQ328" s="6">
        <v>30.253</v>
      </c>
    </row>
    <row r="329" spans="1:43" hidden="1" x14ac:dyDescent="0.2">
      <c r="A329" s="3" t="s">
        <v>250</v>
      </c>
      <c r="B329" s="3" t="s">
        <v>151</v>
      </c>
      <c r="C329" s="3" t="s">
        <v>239</v>
      </c>
      <c r="D329" s="3" t="s">
        <v>265</v>
      </c>
      <c r="E329" s="3" t="s">
        <v>263</v>
      </c>
      <c r="F329" s="3" t="s">
        <v>244</v>
      </c>
      <c r="G329" s="6">
        <v>29.0169666</v>
      </c>
      <c r="H329" s="6">
        <v>29.088932400000001</v>
      </c>
      <c r="I329" s="6">
        <v>33.642969100000002</v>
      </c>
      <c r="J329" s="6">
        <v>34.461126</v>
      </c>
      <c r="K329" s="6">
        <v>29.949172099999998</v>
      </c>
      <c r="L329" s="6">
        <v>30.8138428</v>
      </c>
      <c r="M329" s="6">
        <v>31.6372474</v>
      </c>
      <c r="N329" s="6">
        <v>32.177297199999998</v>
      </c>
      <c r="O329" s="6">
        <v>35.550610300000002</v>
      </c>
      <c r="P329" s="6">
        <v>37.8946945</v>
      </c>
      <c r="Q329" s="6">
        <v>38.427711899999998</v>
      </c>
      <c r="R329" s="6">
        <v>37.232807600000001</v>
      </c>
      <c r="S329" s="6">
        <v>35.469175200000002</v>
      </c>
      <c r="T329" s="6">
        <v>36.748140499999998</v>
      </c>
      <c r="U329" s="6">
        <v>38.221974799999998</v>
      </c>
      <c r="V329" s="6">
        <v>40.1902738</v>
      </c>
      <c r="W329" s="6">
        <v>40.247444399999999</v>
      </c>
      <c r="X329" s="6">
        <v>40.456911900000001</v>
      </c>
      <c r="Y329" s="6">
        <v>40.603126400000001</v>
      </c>
      <c r="Z329" s="6">
        <v>39.138785599999999</v>
      </c>
      <c r="AA329" s="6">
        <v>42.243104899999999</v>
      </c>
      <c r="AB329" s="6">
        <v>41.167453000000002</v>
      </c>
      <c r="AC329" s="6">
        <v>39.8638659</v>
      </c>
      <c r="AD329" s="6">
        <v>43.499392399999998</v>
      </c>
      <c r="AE329" s="6">
        <v>42.636942599999998</v>
      </c>
      <c r="AF329" s="6">
        <v>42.2852684</v>
      </c>
      <c r="AG329" s="6">
        <v>43.7671262</v>
      </c>
      <c r="AH329" s="6">
        <v>42.728425799999997</v>
      </c>
      <c r="AI329" s="6">
        <v>47.1634198</v>
      </c>
      <c r="AJ329" s="6">
        <v>46.6739806</v>
      </c>
      <c r="AK329" s="6">
        <v>46.264676199999997</v>
      </c>
      <c r="AL329" s="6">
        <v>41.848203599999998</v>
      </c>
      <c r="AM329" s="6">
        <v>43.497083400000001</v>
      </c>
      <c r="AN329" s="6">
        <v>41.820995000000003</v>
      </c>
      <c r="AO329" s="6">
        <v>45.546887400000003</v>
      </c>
      <c r="AP329" s="6">
        <v>44.880973500000003</v>
      </c>
      <c r="AQ329" s="6">
        <v>40.676317599999997</v>
      </c>
    </row>
    <row r="330" spans="1:43" hidden="1" x14ac:dyDescent="0.2">
      <c r="A330" s="3" t="s">
        <v>250</v>
      </c>
      <c r="B330" s="3" t="s">
        <v>151</v>
      </c>
      <c r="C330" s="3" t="s">
        <v>239</v>
      </c>
      <c r="D330" s="3" t="s">
        <v>246</v>
      </c>
      <c r="E330" s="3" t="s">
        <v>153</v>
      </c>
      <c r="F330" s="3" t="s">
        <v>255</v>
      </c>
      <c r="G330" s="7">
        <v>0</v>
      </c>
      <c r="H330" s="7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</row>
    <row r="331" spans="1:43" hidden="1" x14ac:dyDescent="0.2">
      <c r="A331" s="3" t="s">
        <v>250</v>
      </c>
      <c r="B331" s="3" t="s">
        <v>151</v>
      </c>
      <c r="C331" s="3" t="s">
        <v>239</v>
      </c>
      <c r="D331" s="3" t="s">
        <v>246</v>
      </c>
      <c r="E331" s="3" t="s">
        <v>153</v>
      </c>
      <c r="F331" s="3" t="s">
        <v>245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0</v>
      </c>
      <c r="AM331" s="9">
        <v>0</v>
      </c>
      <c r="AN331" s="9">
        <v>0</v>
      </c>
      <c r="AO331" s="9">
        <v>0</v>
      </c>
      <c r="AP331" s="9">
        <v>0</v>
      </c>
      <c r="AQ331" s="9">
        <v>0</v>
      </c>
    </row>
    <row r="332" spans="1:43" hidden="1" x14ac:dyDescent="0.2">
      <c r="A332" s="3" t="s">
        <v>250</v>
      </c>
      <c r="B332" s="3" t="s">
        <v>151</v>
      </c>
      <c r="C332" s="3" t="s">
        <v>239</v>
      </c>
      <c r="D332" s="3" t="s">
        <v>246</v>
      </c>
      <c r="E332" s="3" t="s">
        <v>153</v>
      </c>
      <c r="F332" s="3" t="s">
        <v>262</v>
      </c>
      <c r="G332" s="10">
        <v>0</v>
      </c>
      <c r="H332" s="10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</row>
    <row r="333" spans="1:43" hidden="1" x14ac:dyDescent="0.2">
      <c r="A333" s="3" t="s">
        <v>250</v>
      </c>
      <c r="B333" s="3" t="s">
        <v>151</v>
      </c>
      <c r="C333" s="3" t="s">
        <v>239</v>
      </c>
      <c r="D333" s="3" t="s">
        <v>246</v>
      </c>
      <c r="E333" s="3" t="s">
        <v>153</v>
      </c>
      <c r="F333" s="3" t="s">
        <v>244</v>
      </c>
      <c r="G333" s="6">
        <v>0</v>
      </c>
      <c r="H333" s="6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</row>
    <row r="334" spans="1:43" hidden="1" x14ac:dyDescent="0.2">
      <c r="A334" s="3" t="s">
        <v>250</v>
      </c>
      <c r="B334" s="3" t="s">
        <v>151</v>
      </c>
      <c r="C334" s="3" t="s">
        <v>239</v>
      </c>
      <c r="D334" s="3" t="s">
        <v>194</v>
      </c>
      <c r="E334" s="3" t="s">
        <v>153</v>
      </c>
      <c r="F334" s="3" t="s">
        <v>255</v>
      </c>
      <c r="G334" s="4">
        <v>487.053</v>
      </c>
      <c r="H334" s="4">
        <v>502.47399999999999</v>
      </c>
      <c r="I334" s="4">
        <v>566.60699999999997</v>
      </c>
      <c r="J334" s="4">
        <v>584.63599999999997</v>
      </c>
      <c r="K334" s="4">
        <v>614.94399999999996</v>
      </c>
      <c r="L334" s="4">
        <v>729.59299999999996</v>
      </c>
      <c r="M334" s="4">
        <v>726.88</v>
      </c>
      <c r="N334" s="4">
        <v>693.71299999999997</v>
      </c>
      <c r="O334" s="4">
        <v>779.11699999999996</v>
      </c>
      <c r="P334" s="4">
        <v>668.524</v>
      </c>
      <c r="Q334" s="4">
        <v>601.56799999999998</v>
      </c>
      <c r="R334" s="4">
        <v>588.44899999999996</v>
      </c>
      <c r="S334" s="4">
        <v>527.04399999999998</v>
      </c>
      <c r="T334" s="4">
        <v>481.11599999999999</v>
      </c>
      <c r="U334" s="4">
        <v>487.93900000000002</v>
      </c>
      <c r="V334" s="4">
        <v>518.53499999999997</v>
      </c>
      <c r="W334" s="4">
        <v>570.93499999999995</v>
      </c>
      <c r="X334" s="4">
        <v>640.92499999999995</v>
      </c>
      <c r="Y334" s="4">
        <v>581.10799999999995</v>
      </c>
      <c r="Z334" s="4">
        <v>660.70699999999999</v>
      </c>
      <c r="AA334" s="4">
        <v>690.24199999999996</v>
      </c>
      <c r="AB334" s="4">
        <v>727.82500000000005</v>
      </c>
      <c r="AC334" s="4">
        <v>724.42100000000005</v>
      </c>
      <c r="AD334" s="4">
        <v>636.83600000000001</v>
      </c>
      <c r="AE334" s="4">
        <v>679.27800000000002</v>
      </c>
      <c r="AF334" s="4">
        <v>748.82899999999995</v>
      </c>
      <c r="AG334" s="4">
        <v>603.79300000000001</v>
      </c>
      <c r="AH334" s="4">
        <v>898.36800000000005</v>
      </c>
      <c r="AI334" s="4">
        <v>1023.612</v>
      </c>
      <c r="AJ334" s="4">
        <v>920.66399999999999</v>
      </c>
      <c r="AK334" s="4">
        <v>891.25800000000004</v>
      </c>
      <c r="AL334" s="4">
        <v>659.8</v>
      </c>
      <c r="AM334" s="4">
        <v>706.12900000000002</v>
      </c>
      <c r="AN334" s="4">
        <v>699.21199999999999</v>
      </c>
      <c r="AO334" s="4">
        <v>592.66899999999998</v>
      </c>
      <c r="AP334" s="4">
        <v>661.12099999999998</v>
      </c>
      <c r="AQ334" s="4">
        <v>512.91399999999999</v>
      </c>
    </row>
    <row r="335" spans="1:43" hidden="1" x14ac:dyDescent="0.2">
      <c r="A335" s="3" t="s">
        <v>250</v>
      </c>
      <c r="B335" s="3" t="s">
        <v>151</v>
      </c>
      <c r="C335" s="3" t="s">
        <v>239</v>
      </c>
      <c r="D335" s="3" t="s">
        <v>194</v>
      </c>
      <c r="E335" s="3" t="s">
        <v>153</v>
      </c>
      <c r="F335" s="3" t="s">
        <v>245</v>
      </c>
      <c r="G335" s="5">
        <v>905168.68700000003</v>
      </c>
      <c r="H335" s="5">
        <v>922877.93200000003</v>
      </c>
      <c r="I335" s="5">
        <v>1025372.659</v>
      </c>
      <c r="J335" s="5">
        <v>1074009.267</v>
      </c>
      <c r="K335" s="5">
        <v>1122946.3859999999</v>
      </c>
      <c r="L335" s="5">
        <v>1331841.507</v>
      </c>
      <c r="M335" s="5">
        <v>1360324.9040000001</v>
      </c>
      <c r="N335" s="5">
        <v>1303361.9180000001</v>
      </c>
      <c r="O335" s="5">
        <v>1494514.5109999999</v>
      </c>
      <c r="P335" s="5">
        <v>1295864.5319999999</v>
      </c>
      <c r="Q335" s="5">
        <v>1203313.5249999999</v>
      </c>
      <c r="R335" s="5">
        <v>1184434.078</v>
      </c>
      <c r="S335" s="5">
        <v>1112477.7009999999</v>
      </c>
      <c r="T335" s="5">
        <v>1026615.889</v>
      </c>
      <c r="U335" s="5">
        <v>1119081.1470000001</v>
      </c>
      <c r="V335" s="5">
        <v>1160456.05</v>
      </c>
      <c r="W335" s="5">
        <v>1333185.9080000001</v>
      </c>
      <c r="X335" s="5">
        <v>1430686.6780000001</v>
      </c>
      <c r="Y335" s="5">
        <v>1354956.585</v>
      </c>
      <c r="Z335" s="5">
        <v>1426203.993</v>
      </c>
      <c r="AA335" s="5">
        <v>1444747.986</v>
      </c>
      <c r="AB335" s="5">
        <v>1475924.27</v>
      </c>
      <c r="AC335" s="5">
        <v>1393427.4169999999</v>
      </c>
      <c r="AD335" s="5">
        <v>1294631.5209999999</v>
      </c>
      <c r="AE335" s="5">
        <v>1426638.7139999999</v>
      </c>
      <c r="AF335" s="5">
        <v>1560622.264</v>
      </c>
      <c r="AG335" s="5">
        <v>1162803.2749999999</v>
      </c>
      <c r="AH335" s="5">
        <v>1795008.767</v>
      </c>
      <c r="AI335" s="5">
        <v>2067523.128</v>
      </c>
      <c r="AJ335" s="5">
        <v>1894706.882</v>
      </c>
      <c r="AK335" s="5">
        <v>1780308.13</v>
      </c>
      <c r="AL335" s="5">
        <v>1363505.449</v>
      </c>
      <c r="AM335" s="5">
        <v>1490481.0959999999</v>
      </c>
      <c r="AN335" s="5">
        <v>1558949.8149999999</v>
      </c>
      <c r="AO335" s="5">
        <v>1249045.7520000001</v>
      </c>
      <c r="AP335" s="5">
        <v>1342170.328</v>
      </c>
      <c r="AQ335" s="5">
        <v>1097088.3559999999</v>
      </c>
    </row>
    <row r="336" spans="1:43" hidden="1" x14ac:dyDescent="0.2">
      <c r="A336" s="3" t="s">
        <v>250</v>
      </c>
      <c r="B336" s="3" t="s">
        <v>151</v>
      </c>
      <c r="C336" s="3" t="s">
        <v>239</v>
      </c>
      <c r="D336" s="3" t="s">
        <v>194</v>
      </c>
      <c r="E336" s="3" t="s">
        <v>153</v>
      </c>
      <c r="F336" s="3" t="s">
        <v>262</v>
      </c>
      <c r="G336" s="6">
        <v>15.128</v>
      </c>
      <c r="H336" s="6">
        <v>16.058</v>
      </c>
      <c r="I336" s="6">
        <v>17.707999999999998</v>
      </c>
      <c r="J336" s="6">
        <v>16.134</v>
      </c>
      <c r="K336" s="6">
        <v>18.251000000000001</v>
      </c>
      <c r="L336" s="6">
        <v>18.350000000000001</v>
      </c>
      <c r="M336" s="6">
        <v>17.695</v>
      </c>
      <c r="N336" s="6">
        <v>18.552</v>
      </c>
      <c r="O336" s="6">
        <v>19.757000000000001</v>
      </c>
      <c r="P336" s="6">
        <v>19.2</v>
      </c>
      <c r="Q336" s="6">
        <v>18.783000000000001</v>
      </c>
      <c r="R336" s="6">
        <v>18.277999999999999</v>
      </c>
      <c r="S336" s="6">
        <v>17.454000000000001</v>
      </c>
      <c r="T336" s="6">
        <v>16.288</v>
      </c>
      <c r="U336" s="6">
        <v>15.848000000000001</v>
      </c>
      <c r="V336" s="6">
        <v>14.346</v>
      </c>
      <c r="W336" s="6">
        <v>15.292999999999999</v>
      </c>
      <c r="X336" s="6">
        <v>17.399000000000001</v>
      </c>
      <c r="Y336" s="6">
        <v>16.027999999999999</v>
      </c>
      <c r="Z336" s="6">
        <v>18.274999999999999</v>
      </c>
      <c r="AA336" s="6">
        <v>19.433</v>
      </c>
      <c r="AB336" s="6">
        <v>20.324000000000002</v>
      </c>
      <c r="AC336" s="6">
        <v>18.556000000000001</v>
      </c>
      <c r="AD336" s="6">
        <v>19.04</v>
      </c>
      <c r="AE336" s="6">
        <v>17.782</v>
      </c>
      <c r="AF336" s="6">
        <v>19.913</v>
      </c>
      <c r="AG336" s="6">
        <v>17</v>
      </c>
      <c r="AH336" s="6">
        <v>18.504000000000001</v>
      </c>
      <c r="AI336" s="6">
        <v>22.564</v>
      </c>
      <c r="AJ336" s="6">
        <v>20.123999999999999</v>
      </c>
      <c r="AK336" s="6">
        <v>19.177</v>
      </c>
      <c r="AL336" s="6">
        <v>13.78</v>
      </c>
      <c r="AM336" s="6">
        <v>15.193</v>
      </c>
      <c r="AN336" s="6">
        <v>16.059000000000001</v>
      </c>
      <c r="AO336" s="6">
        <v>13.9</v>
      </c>
      <c r="AP336" s="6">
        <v>16.512</v>
      </c>
      <c r="AQ336" s="6">
        <v>15.193</v>
      </c>
    </row>
    <row r="337" spans="1:43" hidden="1" x14ac:dyDescent="0.2">
      <c r="A337" s="3" t="s">
        <v>250</v>
      </c>
      <c r="B337" s="3" t="s">
        <v>151</v>
      </c>
      <c r="C337" s="3" t="s">
        <v>239</v>
      </c>
      <c r="D337" s="3" t="s">
        <v>194</v>
      </c>
      <c r="E337" s="3" t="s">
        <v>153</v>
      </c>
      <c r="F337" s="3" t="s">
        <v>244</v>
      </c>
      <c r="G337" s="6">
        <v>20.3781967</v>
      </c>
      <c r="H337" s="6">
        <v>20.817723300000001</v>
      </c>
      <c r="I337" s="6">
        <v>21.995353900000001</v>
      </c>
      <c r="J337" s="6">
        <v>23.9390781</v>
      </c>
      <c r="K337" s="6">
        <v>26.777596200000001</v>
      </c>
      <c r="L337" s="6">
        <v>28.3821482</v>
      </c>
      <c r="M337" s="6">
        <v>28.488396300000002</v>
      </c>
      <c r="N337" s="6">
        <v>24.954173900000001</v>
      </c>
      <c r="O337" s="6">
        <v>24.9891507</v>
      </c>
      <c r="P337" s="6">
        <v>25.764132</v>
      </c>
      <c r="Q337" s="6">
        <v>28.2889497</v>
      </c>
      <c r="R337" s="6">
        <v>27.111319600000002</v>
      </c>
      <c r="S337" s="6">
        <v>25.847937999999999</v>
      </c>
      <c r="T337" s="6">
        <v>26.725444799999998</v>
      </c>
      <c r="U337" s="6">
        <v>29.737892200000001</v>
      </c>
      <c r="V337" s="6">
        <v>30.706507299999998</v>
      </c>
      <c r="W337" s="6">
        <v>31.450954400000001</v>
      </c>
      <c r="X337" s="6">
        <v>30.124555399999998</v>
      </c>
      <c r="Y337" s="6">
        <v>33.051825600000001</v>
      </c>
      <c r="Z337" s="6">
        <v>31.019717199999999</v>
      </c>
      <c r="AA337" s="6">
        <v>31.584030500000001</v>
      </c>
      <c r="AB337" s="6">
        <v>34.428236900000002</v>
      </c>
      <c r="AC337" s="6">
        <v>35.082701499999999</v>
      </c>
      <c r="AD337" s="6">
        <v>34.532428699999997</v>
      </c>
      <c r="AE337" s="6">
        <v>34.666231199999999</v>
      </c>
      <c r="AF337" s="6">
        <v>33.954652899999999</v>
      </c>
      <c r="AG337" s="6">
        <v>37.289055500000003</v>
      </c>
      <c r="AH337" s="6">
        <v>39.190554800000001</v>
      </c>
      <c r="AI337" s="6">
        <v>35.266902199999997</v>
      </c>
      <c r="AJ337" s="6">
        <v>38.6479116</v>
      </c>
      <c r="AK337" s="6">
        <v>38.321034300000001</v>
      </c>
      <c r="AL337" s="6">
        <v>37.369282800000001</v>
      </c>
      <c r="AM337" s="6">
        <v>38.319659100000003</v>
      </c>
      <c r="AN337" s="6">
        <v>37.509066199999999</v>
      </c>
      <c r="AO337" s="6">
        <v>36.1913372</v>
      </c>
      <c r="AP337" s="6">
        <v>36.734394999999999</v>
      </c>
      <c r="AQ337" s="6">
        <v>35.759677500000002</v>
      </c>
    </row>
    <row r="338" spans="1:43" hidden="1" x14ac:dyDescent="0.2">
      <c r="A338" s="3" t="s">
        <v>250</v>
      </c>
      <c r="B338" s="3" t="s">
        <v>151</v>
      </c>
      <c r="C338" s="3" t="s">
        <v>239</v>
      </c>
      <c r="D338" s="3" t="s">
        <v>194</v>
      </c>
      <c r="E338" s="3" t="s">
        <v>263</v>
      </c>
      <c r="F338" s="3" t="s">
        <v>255</v>
      </c>
      <c r="G338" s="4">
        <v>375.72800000000001</v>
      </c>
      <c r="H338" s="4">
        <v>361.31099999999998</v>
      </c>
      <c r="I338" s="4">
        <v>399.92099999999999</v>
      </c>
      <c r="J338" s="4">
        <v>436.173</v>
      </c>
      <c r="K338" s="4">
        <v>342.798</v>
      </c>
      <c r="L338" s="4">
        <v>467.38</v>
      </c>
      <c r="M338" s="4">
        <v>555.06100000000004</v>
      </c>
      <c r="N338" s="4">
        <v>480.69299999999998</v>
      </c>
      <c r="O338" s="4">
        <v>573.51099999999997</v>
      </c>
      <c r="P338" s="4">
        <v>446.03699999999998</v>
      </c>
      <c r="Q338" s="4">
        <v>478.65800000000002</v>
      </c>
      <c r="R338" s="4">
        <v>628.6</v>
      </c>
      <c r="S338" s="4">
        <v>508.39800000000002</v>
      </c>
      <c r="T338" s="4">
        <v>444.74900000000002</v>
      </c>
      <c r="U338" s="4">
        <v>553.60400000000004</v>
      </c>
      <c r="V338" s="4">
        <v>748.34799999999996</v>
      </c>
      <c r="W338" s="4">
        <v>558.678</v>
      </c>
      <c r="X338" s="4">
        <v>494.46600000000001</v>
      </c>
      <c r="Y338" s="4">
        <v>435.976</v>
      </c>
      <c r="Z338" s="4">
        <v>502.113</v>
      </c>
      <c r="AA338" s="4">
        <v>464.34300000000002</v>
      </c>
      <c r="AB338" s="4">
        <v>492.464</v>
      </c>
      <c r="AC338" s="4">
        <v>569.31600000000003</v>
      </c>
      <c r="AD338" s="4">
        <v>407.60199999999998</v>
      </c>
      <c r="AE338" s="4">
        <v>448.17399999999998</v>
      </c>
      <c r="AF338" s="4">
        <v>530.41</v>
      </c>
      <c r="AG338" s="4">
        <v>424.02800000000002</v>
      </c>
      <c r="AH338" s="4">
        <v>608.75</v>
      </c>
      <c r="AI338" s="4">
        <v>520.851</v>
      </c>
      <c r="AJ338" s="4">
        <v>389.875</v>
      </c>
      <c r="AK338" s="4">
        <v>353.21600000000001</v>
      </c>
      <c r="AL338" s="4">
        <v>558.93399999999997</v>
      </c>
      <c r="AM338" s="4">
        <v>448.59699999999998</v>
      </c>
      <c r="AN338" s="4">
        <v>410.089</v>
      </c>
      <c r="AO338" s="4">
        <v>350.92700000000002</v>
      </c>
      <c r="AP338" s="4">
        <v>396.875</v>
      </c>
      <c r="AQ338" s="4">
        <v>381.54199999999997</v>
      </c>
    </row>
    <row r="339" spans="1:43" hidden="1" x14ac:dyDescent="0.2">
      <c r="A339" s="3" t="s">
        <v>250</v>
      </c>
      <c r="B339" s="3" t="s">
        <v>151</v>
      </c>
      <c r="C339" s="3" t="s">
        <v>239</v>
      </c>
      <c r="D339" s="3" t="s">
        <v>194</v>
      </c>
      <c r="E339" s="3" t="s">
        <v>263</v>
      </c>
      <c r="F339" s="3" t="s">
        <v>245</v>
      </c>
      <c r="G339" s="5">
        <v>727701.45799999998</v>
      </c>
      <c r="H339" s="5">
        <v>699538.495</v>
      </c>
      <c r="I339" s="5">
        <v>793185.61699999997</v>
      </c>
      <c r="J339" s="5">
        <v>828152.63899999997</v>
      </c>
      <c r="K339" s="5">
        <v>668029.65</v>
      </c>
      <c r="L339" s="5">
        <v>962881.32299999997</v>
      </c>
      <c r="M339" s="5">
        <v>1133961.05</v>
      </c>
      <c r="N339" s="5">
        <v>1005946.666</v>
      </c>
      <c r="O339" s="5">
        <v>1214706.737</v>
      </c>
      <c r="P339" s="5">
        <v>962941.68299999996</v>
      </c>
      <c r="Q339" s="5">
        <v>1015104.461</v>
      </c>
      <c r="R339" s="5">
        <v>1342252.3470000001</v>
      </c>
      <c r="S339" s="5">
        <v>1111358.845</v>
      </c>
      <c r="T339" s="5">
        <v>907976.94200000004</v>
      </c>
      <c r="U339" s="5">
        <v>1221486.425</v>
      </c>
      <c r="V339" s="5">
        <v>1650926.5870000001</v>
      </c>
      <c r="W339" s="5">
        <v>1419687.892</v>
      </c>
      <c r="X339" s="5">
        <v>1214688.888</v>
      </c>
      <c r="Y339" s="5">
        <v>955675.29500000004</v>
      </c>
      <c r="Z339" s="5">
        <v>1104327.2050000001</v>
      </c>
      <c r="AA339" s="5">
        <v>1046922.625</v>
      </c>
      <c r="AB339" s="5">
        <v>1138300.632</v>
      </c>
      <c r="AC339" s="5">
        <v>1335856.976</v>
      </c>
      <c r="AD339" s="5">
        <v>979412.37</v>
      </c>
      <c r="AE339" s="5">
        <v>1027818.395</v>
      </c>
      <c r="AF339" s="5">
        <v>1143046.801</v>
      </c>
      <c r="AG339" s="5">
        <v>925551.24699999997</v>
      </c>
      <c r="AH339" s="5">
        <v>1390127.0660000001</v>
      </c>
      <c r="AI339" s="5">
        <v>1212265.7509999999</v>
      </c>
      <c r="AJ339" s="5">
        <v>850102.88</v>
      </c>
      <c r="AK339" s="5">
        <v>843588.62</v>
      </c>
      <c r="AL339" s="5">
        <v>1319626.9750000001</v>
      </c>
      <c r="AM339" s="5">
        <v>1141121.159</v>
      </c>
      <c r="AN339" s="5">
        <v>962473.61899999995</v>
      </c>
      <c r="AO339" s="5">
        <v>826968.91399999999</v>
      </c>
      <c r="AP339" s="5">
        <v>925205.49600000004</v>
      </c>
      <c r="AQ339" s="5">
        <v>880601.12399999995</v>
      </c>
    </row>
    <row r="340" spans="1:43" hidden="1" x14ac:dyDescent="0.2">
      <c r="A340" s="3" t="s">
        <v>250</v>
      </c>
      <c r="B340" s="3" t="s">
        <v>151</v>
      </c>
      <c r="C340" s="3" t="s">
        <v>239</v>
      </c>
      <c r="D340" s="3" t="s">
        <v>194</v>
      </c>
      <c r="E340" s="3" t="s">
        <v>263</v>
      </c>
      <c r="F340" s="3" t="s">
        <v>262</v>
      </c>
      <c r="G340" s="6">
        <v>11.67</v>
      </c>
      <c r="H340" s="6">
        <v>11.547000000000001</v>
      </c>
      <c r="I340" s="6">
        <v>12.499000000000001</v>
      </c>
      <c r="J340" s="6">
        <v>12.037000000000001</v>
      </c>
      <c r="K340" s="6">
        <v>10.173999999999999</v>
      </c>
      <c r="L340" s="6">
        <v>11.755000000000001</v>
      </c>
      <c r="M340" s="6">
        <v>13.512</v>
      </c>
      <c r="N340" s="6">
        <v>12.855</v>
      </c>
      <c r="O340" s="6">
        <v>14.542999999999999</v>
      </c>
      <c r="P340" s="6">
        <v>12.81</v>
      </c>
      <c r="Q340" s="6">
        <v>14.945</v>
      </c>
      <c r="R340" s="6">
        <v>19.524999999999999</v>
      </c>
      <c r="S340" s="6">
        <v>16.835999999999999</v>
      </c>
      <c r="T340" s="6">
        <v>15.057</v>
      </c>
      <c r="U340" s="6">
        <v>17.981000000000002</v>
      </c>
      <c r="V340" s="6">
        <v>20.704000000000001</v>
      </c>
      <c r="W340" s="6">
        <v>14.964</v>
      </c>
      <c r="X340" s="6">
        <v>13.423</v>
      </c>
      <c r="Y340" s="6">
        <v>12.025</v>
      </c>
      <c r="Z340" s="6">
        <v>13.888</v>
      </c>
      <c r="AA340" s="6">
        <v>13.073</v>
      </c>
      <c r="AB340" s="6">
        <v>13.752000000000001</v>
      </c>
      <c r="AC340" s="6">
        <v>14.583</v>
      </c>
      <c r="AD340" s="6">
        <v>12.186999999999999</v>
      </c>
      <c r="AE340" s="6">
        <v>11.731999999999999</v>
      </c>
      <c r="AF340" s="6">
        <v>14.105</v>
      </c>
      <c r="AG340" s="6">
        <v>11.939</v>
      </c>
      <c r="AH340" s="6">
        <v>12.539</v>
      </c>
      <c r="AI340" s="6">
        <v>11.481</v>
      </c>
      <c r="AJ340" s="6">
        <v>8.5220000000000002</v>
      </c>
      <c r="AK340" s="6">
        <v>7.6</v>
      </c>
      <c r="AL340" s="6">
        <v>11.673999999999999</v>
      </c>
      <c r="AM340" s="6">
        <v>9.6519999999999992</v>
      </c>
      <c r="AN340" s="6">
        <v>9.4190000000000005</v>
      </c>
      <c r="AO340" s="6">
        <v>8.23</v>
      </c>
      <c r="AP340" s="6">
        <v>9.9120000000000008</v>
      </c>
      <c r="AQ340" s="6">
        <v>11.301</v>
      </c>
    </row>
    <row r="341" spans="1:43" hidden="1" x14ac:dyDescent="0.2">
      <c r="A341" s="3" t="s">
        <v>250</v>
      </c>
      <c r="B341" s="3" t="s">
        <v>151</v>
      </c>
      <c r="C341" s="3" t="s">
        <v>239</v>
      </c>
      <c r="D341" s="3" t="s">
        <v>194</v>
      </c>
      <c r="E341" s="3" t="s">
        <v>263</v>
      </c>
      <c r="F341" s="3" t="s">
        <v>244</v>
      </c>
      <c r="G341" s="6">
        <v>20.0841368</v>
      </c>
      <c r="H341" s="6">
        <v>20.474387700000001</v>
      </c>
      <c r="I341" s="6">
        <v>20.0850355</v>
      </c>
      <c r="J341" s="6">
        <v>21.000882900000001</v>
      </c>
      <c r="K341" s="6">
        <v>19.2221355</v>
      </c>
      <c r="L341" s="6">
        <v>20.253961499999999</v>
      </c>
      <c r="M341" s="6">
        <v>19.825424300000002</v>
      </c>
      <c r="N341" s="6">
        <v>19.101111100000001</v>
      </c>
      <c r="O341" s="6">
        <v>19.630928099999998</v>
      </c>
      <c r="P341" s="6">
        <v>20.968798799999998</v>
      </c>
      <c r="Q341" s="6">
        <v>22.926300000000001</v>
      </c>
      <c r="R341" s="6">
        <v>24.603185700000001</v>
      </c>
      <c r="S341" s="6">
        <v>22.579508400000002</v>
      </c>
      <c r="T341" s="6">
        <v>22.8717063</v>
      </c>
      <c r="U341" s="6">
        <v>24.319937599999999</v>
      </c>
      <c r="V341" s="6">
        <v>26.0434321</v>
      </c>
      <c r="W341" s="6">
        <v>27.841128600000001</v>
      </c>
      <c r="X341" s="6">
        <v>25.5203694</v>
      </c>
      <c r="Y341" s="6">
        <v>27.451399200000001</v>
      </c>
      <c r="Z341" s="6">
        <v>26.935144900000001</v>
      </c>
      <c r="AA341" s="6">
        <v>26.777270099999999</v>
      </c>
      <c r="AB341" s="6">
        <v>27.0439115</v>
      </c>
      <c r="AC341" s="6">
        <v>25.839480200000001</v>
      </c>
      <c r="AD341" s="6">
        <v>25.0984911</v>
      </c>
      <c r="AE341" s="6">
        <v>25.7656925</v>
      </c>
      <c r="AF341" s="6">
        <v>26.613470599999999</v>
      </c>
      <c r="AG341" s="6">
        <v>28.426015400000001</v>
      </c>
      <c r="AH341" s="6">
        <v>32.887514899999999</v>
      </c>
      <c r="AI341" s="6">
        <v>31.974067699999999</v>
      </c>
      <c r="AJ341" s="6">
        <v>30.147595200000001</v>
      </c>
      <c r="AK341" s="6">
        <v>33.5440343</v>
      </c>
      <c r="AL341" s="6">
        <v>33.010449800000004</v>
      </c>
      <c r="AM341" s="6">
        <v>25.683719100000001</v>
      </c>
      <c r="AN341" s="6">
        <v>26.444831099999998</v>
      </c>
      <c r="AO341" s="6">
        <v>28.914591699999999</v>
      </c>
      <c r="AP341" s="6">
        <v>27.9195098</v>
      </c>
      <c r="AQ341" s="6">
        <v>26.987769</v>
      </c>
    </row>
    <row r="342" spans="1:43" hidden="1" x14ac:dyDescent="0.2">
      <c r="A342" s="3" t="s">
        <v>250</v>
      </c>
      <c r="B342" s="3" t="s">
        <v>151</v>
      </c>
      <c r="C342" s="3" t="s">
        <v>239</v>
      </c>
      <c r="D342" s="3" t="s">
        <v>195</v>
      </c>
      <c r="E342" s="3" t="s">
        <v>266</v>
      </c>
      <c r="F342" s="3" t="s">
        <v>255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4">
        <v>6.6000000000000003E-2</v>
      </c>
      <c r="AF342" s="4">
        <v>0.32100000000000001</v>
      </c>
      <c r="AG342" s="4">
        <v>0.16600000000000001</v>
      </c>
      <c r="AH342" s="4">
        <v>0.17599999999999999</v>
      </c>
      <c r="AI342" s="4">
        <v>2.1000000000000001E-2</v>
      </c>
      <c r="AJ342" s="7">
        <v>0</v>
      </c>
      <c r="AK342" s="8">
        <v>0</v>
      </c>
      <c r="AL342" s="4">
        <v>7.1999999999999995E-2</v>
      </c>
      <c r="AM342" s="4">
        <v>0.42899999999999999</v>
      </c>
      <c r="AN342" s="4">
        <v>0.191</v>
      </c>
      <c r="AO342" s="4">
        <v>4.2000000000000003E-2</v>
      </c>
      <c r="AP342" s="4">
        <v>8.5000000000000006E-2</v>
      </c>
      <c r="AQ342" s="4">
        <v>7.0000000000000001E-3</v>
      </c>
    </row>
    <row r="343" spans="1:43" hidden="1" x14ac:dyDescent="0.2">
      <c r="A343" s="3" t="s">
        <v>250</v>
      </c>
      <c r="B343" s="3" t="s">
        <v>151</v>
      </c>
      <c r="C343" s="3" t="s">
        <v>239</v>
      </c>
      <c r="D343" s="3" t="s">
        <v>195</v>
      </c>
      <c r="E343" s="3" t="s">
        <v>266</v>
      </c>
      <c r="F343" s="3" t="s">
        <v>245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240.005</v>
      </c>
      <c r="AF343" s="5">
        <v>1175.8530000000001</v>
      </c>
      <c r="AG343" s="5">
        <v>606.17100000000005</v>
      </c>
      <c r="AH343" s="5">
        <v>643.178</v>
      </c>
      <c r="AI343" s="5">
        <v>76.802999999999997</v>
      </c>
      <c r="AJ343" s="5">
        <v>0</v>
      </c>
      <c r="AK343" s="5">
        <v>0</v>
      </c>
      <c r="AL343" s="5">
        <v>264.00400000000002</v>
      </c>
      <c r="AM343" s="5">
        <v>1549.663</v>
      </c>
      <c r="AN343" s="5">
        <v>676.44200000000001</v>
      </c>
      <c r="AO343" s="5">
        <v>147.89099999999999</v>
      </c>
      <c r="AP343" s="5">
        <v>312.00099999999998</v>
      </c>
      <c r="AQ343" s="5">
        <v>23.998999999999999</v>
      </c>
    </row>
    <row r="344" spans="1:43" hidden="1" x14ac:dyDescent="0.2">
      <c r="A344" s="3" t="s">
        <v>250</v>
      </c>
      <c r="B344" s="3" t="s">
        <v>151</v>
      </c>
      <c r="C344" s="3" t="s">
        <v>239</v>
      </c>
      <c r="D344" s="3" t="s">
        <v>195</v>
      </c>
      <c r="E344" s="3" t="s">
        <v>266</v>
      </c>
      <c r="F344" s="3" t="s">
        <v>262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6">
        <v>2E-3</v>
      </c>
      <c r="AF344" s="6">
        <v>8.9999999999999993E-3</v>
      </c>
      <c r="AG344" s="6">
        <v>5.0000000000000001E-3</v>
      </c>
      <c r="AH344" s="6">
        <v>4.0000000000000001E-3</v>
      </c>
      <c r="AI344" s="6">
        <v>0</v>
      </c>
      <c r="AJ344" s="10">
        <v>0</v>
      </c>
      <c r="AK344" s="8">
        <v>0</v>
      </c>
      <c r="AL344" s="6">
        <v>2E-3</v>
      </c>
      <c r="AM344" s="6">
        <v>8.9999999999999993E-3</v>
      </c>
      <c r="AN344" s="6">
        <v>4.0000000000000001E-3</v>
      </c>
      <c r="AO344" s="6">
        <v>1E-3</v>
      </c>
      <c r="AP344" s="6">
        <v>2E-3</v>
      </c>
      <c r="AQ344" s="6">
        <v>0</v>
      </c>
    </row>
    <row r="345" spans="1:43" hidden="1" x14ac:dyDescent="0.2">
      <c r="A345" s="3" t="s">
        <v>250</v>
      </c>
      <c r="B345" s="3" t="s">
        <v>151</v>
      </c>
      <c r="C345" s="3" t="s">
        <v>239</v>
      </c>
      <c r="D345" s="3" t="s">
        <v>195</v>
      </c>
      <c r="E345" s="3" t="s">
        <v>266</v>
      </c>
      <c r="F345" s="3" t="s">
        <v>244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6">
        <v>1.21198E-2</v>
      </c>
      <c r="AF345" s="6">
        <v>1.21198E-2</v>
      </c>
      <c r="AG345" s="6">
        <v>1.21178E-2</v>
      </c>
      <c r="AH345" s="6">
        <v>2.42337E-2</v>
      </c>
      <c r="AI345" s="6">
        <v>1.2113799999999999E-2</v>
      </c>
      <c r="AJ345" s="6">
        <v>0</v>
      </c>
      <c r="AK345" s="8">
        <v>0</v>
      </c>
      <c r="AL345" s="6">
        <v>1.2554900000000001E-2</v>
      </c>
      <c r="AM345" s="6">
        <v>2.5109800000000002E-2</v>
      </c>
      <c r="AN345" s="6">
        <v>2.5109900000000001E-2</v>
      </c>
      <c r="AO345" s="6">
        <v>2.5109699999999999E-2</v>
      </c>
      <c r="AP345" s="6">
        <v>1.30984E-2</v>
      </c>
      <c r="AQ345" s="6">
        <v>1.3094099999999999E-2</v>
      </c>
    </row>
    <row r="346" spans="1:43" hidden="1" x14ac:dyDescent="0.2">
      <c r="A346" s="3" t="s">
        <v>250</v>
      </c>
      <c r="B346" s="3" t="s">
        <v>151</v>
      </c>
      <c r="C346" s="3" t="s">
        <v>239</v>
      </c>
      <c r="D346" s="3" t="s">
        <v>240</v>
      </c>
      <c r="E346" s="3" t="s">
        <v>153</v>
      </c>
      <c r="F346" s="3" t="s">
        <v>243</v>
      </c>
      <c r="G346" s="6">
        <v>89.356999999999999</v>
      </c>
      <c r="H346" s="6">
        <v>88.605999999999995</v>
      </c>
      <c r="I346" s="6">
        <v>91.906999999999996</v>
      </c>
      <c r="J346" s="6">
        <v>91.844999999999999</v>
      </c>
      <c r="K346" s="6">
        <v>91.873000000000005</v>
      </c>
      <c r="L346" s="6">
        <v>89.174000000000007</v>
      </c>
      <c r="M346" s="6">
        <v>89.01</v>
      </c>
      <c r="N346" s="6">
        <v>89.492000000000004</v>
      </c>
      <c r="O346" s="6">
        <v>89.872</v>
      </c>
      <c r="P346" s="6">
        <v>84.456999999999994</v>
      </c>
      <c r="Q346" s="6">
        <v>87.268000000000001</v>
      </c>
      <c r="R346" s="6">
        <v>86.206999999999994</v>
      </c>
      <c r="S346" s="6">
        <v>84.629000000000005</v>
      </c>
      <c r="T346" s="6">
        <v>77.488</v>
      </c>
      <c r="U346" s="6">
        <v>86.769000000000005</v>
      </c>
      <c r="V346" s="6">
        <v>83.373000000000005</v>
      </c>
      <c r="W346" s="6">
        <v>84.144000000000005</v>
      </c>
      <c r="X346" s="6">
        <v>82.798000000000002</v>
      </c>
      <c r="Y346" s="6">
        <v>79.275999999999996</v>
      </c>
      <c r="Z346" s="6">
        <v>76.638999999999996</v>
      </c>
      <c r="AA346" s="6">
        <v>74.561000000000007</v>
      </c>
      <c r="AB346" s="6">
        <v>75.13</v>
      </c>
      <c r="AC346" s="6">
        <v>76.222999999999999</v>
      </c>
      <c r="AD346" s="6">
        <v>81.777000000000001</v>
      </c>
      <c r="AE346" s="6">
        <v>79.531000000000006</v>
      </c>
      <c r="AF346" s="6">
        <v>82.805000000000007</v>
      </c>
      <c r="AG346" s="6">
        <v>80.486000000000004</v>
      </c>
      <c r="AH346" s="6">
        <v>86.813000000000002</v>
      </c>
      <c r="AI346" s="6">
        <v>84.61</v>
      </c>
      <c r="AJ346" s="6">
        <v>78.319000000000003</v>
      </c>
      <c r="AK346" s="6">
        <v>76.218000000000004</v>
      </c>
      <c r="AL346" s="6">
        <v>76.078999999999994</v>
      </c>
      <c r="AM346" s="6">
        <v>76.823999999999998</v>
      </c>
      <c r="AN346" s="6">
        <v>76.474999999999994</v>
      </c>
      <c r="AO346" s="6">
        <v>76.539000000000001</v>
      </c>
      <c r="AP346" s="6">
        <v>77.781000000000006</v>
      </c>
      <c r="AQ346" s="6">
        <v>77.043999999999997</v>
      </c>
    </row>
    <row r="347" spans="1:43" hidden="1" x14ac:dyDescent="0.2">
      <c r="A347" s="3" t="s">
        <v>250</v>
      </c>
      <c r="B347" s="3" t="s">
        <v>151</v>
      </c>
      <c r="C347" s="3" t="s">
        <v>239</v>
      </c>
      <c r="D347" s="3" t="s">
        <v>240</v>
      </c>
      <c r="E347" s="3" t="s">
        <v>263</v>
      </c>
      <c r="F347" s="3" t="s">
        <v>243</v>
      </c>
      <c r="G347" s="6">
        <v>4.181</v>
      </c>
      <c r="H347" s="6">
        <v>2.476</v>
      </c>
      <c r="I347" s="8">
        <v>0</v>
      </c>
      <c r="J347" s="6">
        <v>0.14299999999999999</v>
      </c>
      <c r="K347" s="8">
        <v>0</v>
      </c>
      <c r="L347" s="6">
        <v>6.2E-2</v>
      </c>
      <c r="M347" s="6">
        <v>9.2999999999999999E-2</v>
      </c>
      <c r="N347" s="6">
        <v>7.3999999999999996E-2</v>
      </c>
      <c r="O347" s="6">
        <v>0.106</v>
      </c>
      <c r="P347" s="6">
        <v>0.35499999999999998</v>
      </c>
      <c r="Q347" s="6">
        <v>0.58399999999999996</v>
      </c>
      <c r="R347" s="6">
        <v>2.0129999999999999</v>
      </c>
      <c r="S347" s="6">
        <v>1.4670000000000001</v>
      </c>
      <c r="T347" s="6">
        <v>2.302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6">
        <v>0.77500000000000002</v>
      </c>
      <c r="AF347" s="6">
        <v>1.6359999999999999</v>
      </c>
      <c r="AG347" s="6">
        <v>7.633</v>
      </c>
      <c r="AH347" s="6">
        <v>8.7840000000000007</v>
      </c>
      <c r="AI347" s="6">
        <v>24.013999999999999</v>
      </c>
      <c r="AJ347" s="6">
        <v>22.052</v>
      </c>
      <c r="AK347" s="6">
        <v>25.053000000000001</v>
      </c>
      <c r="AL347" s="6">
        <v>20.792000000000002</v>
      </c>
      <c r="AM347" s="6">
        <v>25.609000000000002</v>
      </c>
      <c r="AN347" s="6">
        <v>29.457999999999998</v>
      </c>
      <c r="AO347" s="6">
        <v>20.766999999999999</v>
      </c>
      <c r="AP347" s="6">
        <v>22.068999999999999</v>
      </c>
      <c r="AQ347" s="6">
        <v>24.824999999999999</v>
      </c>
    </row>
    <row r="348" spans="1:43" hidden="1" x14ac:dyDescent="0.2">
      <c r="A348" s="3" t="s">
        <v>250</v>
      </c>
      <c r="B348" s="3" t="s">
        <v>151</v>
      </c>
      <c r="C348" s="3" t="s">
        <v>239</v>
      </c>
      <c r="D348" s="3" t="s">
        <v>264</v>
      </c>
      <c r="E348" s="3" t="s">
        <v>263</v>
      </c>
      <c r="F348" s="3" t="s">
        <v>243</v>
      </c>
      <c r="G348" s="6">
        <v>17.562000000000001</v>
      </c>
      <c r="H348" s="6">
        <v>23.210999999999999</v>
      </c>
      <c r="I348" s="6">
        <v>28.667999999999999</v>
      </c>
      <c r="J348" s="6">
        <v>32.418999999999997</v>
      </c>
      <c r="K348" s="6">
        <v>29.785</v>
      </c>
      <c r="L348" s="6">
        <v>33.154000000000003</v>
      </c>
      <c r="M348" s="6">
        <v>23.553999999999998</v>
      </c>
      <c r="N348" s="6">
        <v>25.302</v>
      </c>
      <c r="O348" s="6">
        <v>23.291</v>
      </c>
      <c r="P348" s="6">
        <v>17.78</v>
      </c>
      <c r="Q348" s="6">
        <v>22.149000000000001</v>
      </c>
      <c r="R348" s="6">
        <v>22.298999999999999</v>
      </c>
      <c r="S348" s="6">
        <v>25.370999999999999</v>
      </c>
      <c r="T348" s="6">
        <v>31.672000000000001</v>
      </c>
      <c r="U348" s="6">
        <v>35.49</v>
      </c>
      <c r="V348" s="6">
        <v>35.784999999999997</v>
      </c>
      <c r="W348" s="6">
        <v>26.335999999999999</v>
      </c>
      <c r="X348" s="6">
        <v>30.893000000000001</v>
      </c>
      <c r="Y348" s="6">
        <v>34.423999999999999</v>
      </c>
      <c r="Z348" s="6">
        <v>25.094999999999999</v>
      </c>
      <c r="AA348" s="6">
        <v>25.440999999999999</v>
      </c>
      <c r="AB348" s="6">
        <v>26.911999999999999</v>
      </c>
      <c r="AC348" s="6">
        <v>23.538</v>
      </c>
      <c r="AD348" s="6">
        <v>31.212</v>
      </c>
      <c r="AE348" s="6">
        <v>23.097999999999999</v>
      </c>
      <c r="AF348" s="6">
        <v>24.364999999999998</v>
      </c>
      <c r="AG348" s="6">
        <v>19.369</v>
      </c>
      <c r="AH348" s="6">
        <v>27.027000000000001</v>
      </c>
      <c r="AI348" s="6">
        <v>28.353000000000002</v>
      </c>
      <c r="AJ348" s="6">
        <v>30.823</v>
      </c>
      <c r="AK348" s="6">
        <v>26.128</v>
      </c>
      <c r="AL348" s="6">
        <v>26.952999999999999</v>
      </c>
      <c r="AM348" s="6">
        <v>27.76</v>
      </c>
      <c r="AN348" s="6">
        <v>23.622</v>
      </c>
      <c r="AO348" s="6">
        <v>30.126000000000001</v>
      </c>
      <c r="AP348" s="6">
        <v>25.853999999999999</v>
      </c>
      <c r="AQ348" s="6">
        <v>12.531000000000001</v>
      </c>
    </row>
    <row r="349" spans="1:43" hidden="1" x14ac:dyDescent="0.2">
      <c r="A349" s="3" t="s">
        <v>250</v>
      </c>
      <c r="B349" s="3" t="s">
        <v>151</v>
      </c>
      <c r="C349" s="3" t="s">
        <v>239</v>
      </c>
      <c r="D349" s="3" t="s">
        <v>265</v>
      </c>
      <c r="E349" s="3" t="s">
        <v>153</v>
      </c>
      <c r="F349" s="3" t="s">
        <v>243</v>
      </c>
      <c r="G349" s="6">
        <v>6.8680000000000003</v>
      </c>
      <c r="H349" s="6">
        <v>4.899</v>
      </c>
      <c r="I349" s="6">
        <v>4.1369999999999996</v>
      </c>
      <c r="J349" s="6">
        <v>7.3680000000000003</v>
      </c>
      <c r="K349" s="6">
        <v>7.085</v>
      </c>
      <c r="L349" s="6">
        <v>6.2279999999999998</v>
      </c>
      <c r="M349" s="6">
        <v>6.2009999999999996</v>
      </c>
      <c r="N349" s="6">
        <v>8.1110000000000007</v>
      </c>
      <c r="O349" s="6">
        <v>0.80300000000000005</v>
      </c>
      <c r="P349" s="6">
        <v>0.114</v>
      </c>
      <c r="Q349" s="6">
        <v>0.35499999999999998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</row>
    <row r="350" spans="1:43" hidden="1" x14ac:dyDescent="0.2">
      <c r="A350" s="3" t="s">
        <v>250</v>
      </c>
      <c r="B350" s="3" t="s">
        <v>151</v>
      </c>
      <c r="C350" s="3" t="s">
        <v>239</v>
      </c>
      <c r="D350" s="3" t="s">
        <v>265</v>
      </c>
      <c r="E350" s="3" t="s">
        <v>263</v>
      </c>
      <c r="F350" s="3" t="s">
        <v>243</v>
      </c>
      <c r="G350" s="6">
        <v>92.784999999999997</v>
      </c>
      <c r="H350" s="6">
        <v>91.870999999999995</v>
      </c>
      <c r="I350" s="6">
        <v>95.891000000000005</v>
      </c>
      <c r="J350" s="6">
        <v>93.86</v>
      </c>
      <c r="K350" s="6">
        <v>93.233000000000004</v>
      </c>
      <c r="L350" s="6">
        <v>92.991</v>
      </c>
      <c r="M350" s="6">
        <v>92.22</v>
      </c>
      <c r="N350" s="6">
        <v>89.436999999999998</v>
      </c>
      <c r="O350" s="6">
        <v>90.822000000000003</v>
      </c>
      <c r="P350" s="6">
        <v>89.566000000000003</v>
      </c>
      <c r="Q350" s="6">
        <v>85.876000000000005</v>
      </c>
      <c r="R350" s="6">
        <v>87.02</v>
      </c>
      <c r="S350" s="6">
        <v>82.736000000000004</v>
      </c>
      <c r="T350" s="6">
        <v>81.748999999999995</v>
      </c>
      <c r="U350" s="6">
        <v>84.432000000000002</v>
      </c>
      <c r="V350" s="6">
        <v>82.494</v>
      </c>
      <c r="W350" s="6">
        <v>87.760999999999996</v>
      </c>
      <c r="X350" s="6">
        <v>91.254000000000005</v>
      </c>
      <c r="Y350" s="6">
        <v>87.947999999999993</v>
      </c>
      <c r="Z350" s="6">
        <v>87.531000000000006</v>
      </c>
      <c r="AA350" s="6">
        <v>88.64</v>
      </c>
      <c r="AB350" s="6">
        <v>80.501000000000005</v>
      </c>
      <c r="AC350" s="6">
        <v>86.162999999999997</v>
      </c>
      <c r="AD350" s="6">
        <v>86.953999999999994</v>
      </c>
      <c r="AE350" s="6">
        <v>86.691000000000003</v>
      </c>
      <c r="AF350" s="6">
        <v>90.155000000000001</v>
      </c>
      <c r="AG350" s="6">
        <v>90.679000000000002</v>
      </c>
      <c r="AH350" s="6">
        <v>90.587999999999994</v>
      </c>
      <c r="AI350" s="6">
        <v>90.176000000000002</v>
      </c>
      <c r="AJ350" s="6">
        <v>92.063000000000002</v>
      </c>
      <c r="AK350" s="6">
        <v>89.843000000000004</v>
      </c>
      <c r="AL350" s="6">
        <v>87.201999999999998</v>
      </c>
      <c r="AM350" s="6">
        <v>87.953000000000003</v>
      </c>
      <c r="AN350" s="6">
        <v>89.259</v>
      </c>
      <c r="AO350" s="6">
        <v>90.668999999999997</v>
      </c>
      <c r="AP350" s="6">
        <v>91.704999999999998</v>
      </c>
      <c r="AQ350" s="6">
        <v>89.813999999999993</v>
      </c>
    </row>
    <row r="351" spans="1:43" hidden="1" x14ac:dyDescent="0.2">
      <c r="A351" s="3" t="s">
        <v>250</v>
      </c>
      <c r="B351" s="3" t="s">
        <v>151</v>
      </c>
      <c r="C351" s="3" t="s">
        <v>239</v>
      </c>
      <c r="D351" s="3" t="s">
        <v>194</v>
      </c>
      <c r="E351" s="3" t="s">
        <v>153</v>
      </c>
      <c r="F351" s="3" t="s">
        <v>243</v>
      </c>
      <c r="G351" s="6">
        <v>78.441999999999993</v>
      </c>
      <c r="H351" s="6">
        <v>78.875</v>
      </c>
      <c r="I351" s="6">
        <v>81.822999999999993</v>
      </c>
      <c r="J351" s="6">
        <v>84.376000000000005</v>
      </c>
      <c r="K351" s="6">
        <v>87.400999999999996</v>
      </c>
      <c r="L351" s="6">
        <v>90.736999999999995</v>
      </c>
      <c r="M351" s="6">
        <v>90.51</v>
      </c>
      <c r="N351" s="6">
        <v>89.828000000000003</v>
      </c>
      <c r="O351" s="6">
        <v>88.486000000000004</v>
      </c>
      <c r="P351" s="6">
        <v>87.558999999999997</v>
      </c>
      <c r="Q351" s="6">
        <v>88.903999999999996</v>
      </c>
      <c r="R351" s="6">
        <v>86.478999999999999</v>
      </c>
      <c r="S351" s="6">
        <v>85.78</v>
      </c>
      <c r="T351" s="6">
        <v>79.292000000000002</v>
      </c>
      <c r="U351" s="6">
        <v>83.887</v>
      </c>
      <c r="V351" s="6">
        <v>76.344999999999999</v>
      </c>
      <c r="W351" s="6">
        <v>74.991</v>
      </c>
      <c r="X351" s="6">
        <v>74.361999999999995</v>
      </c>
      <c r="Y351" s="6">
        <v>79.099999999999994</v>
      </c>
      <c r="Z351" s="6">
        <v>78.951999999999998</v>
      </c>
      <c r="AA351" s="6">
        <v>78.846999999999994</v>
      </c>
      <c r="AB351" s="6">
        <v>81.381</v>
      </c>
      <c r="AC351" s="6">
        <v>82.406999999999996</v>
      </c>
      <c r="AD351" s="6">
        <v>82.326999999999998</v>
      </c>
      <c r="AE351" s="6">
        <v>82.834000000000003</v>
      </c>
      <c r="AF351" s="6">
        <v>81.960999999999999</v>
      </c>
      <c r="AG351" s="6">
        <v>82.88</v>
      </c>
      <c r="AH351" s="6">
        <v>88.179000000000002</v>
      </c>
      <c r="AI351" s="6">
        <v>86.096000000000004</v>
      </c>
      <c r="AJ351" s="6">
        <v>86.730999999999995</v>
      </c>
      <c r="AK351" s="6">
        <v>83.454999999999998</v>
      </c>
      <c r="AL351" s="6">
        <v>77.917000000000002</v>
      </c>
      <c r="AM351" s="6">
        <v>80.126999999999995</v>
      </c>
      <c r="AN351" s="6">
        <v>76.313999999999993</v>
      </c>
      <c r="AO351" s="6">
        <v>74.489999999999995</v>
      </c>
      <c r="AP351" s="6">
        <v>80.503</v>
      </c>
      <c r="AQ351" s="6">
        <v>77.561999999999998</v>
      </c>
    </row>
    <row r="352" spans="1:43" hidden="1" x14ac:dyDescent="0.2">
      <c r="A352" s="3" t="s">
        <v>250</v>
      </c>
      <c r="B352" s="3" t="s">
        <v>151</v>
      </c>
      <c r="C352" s="3" t="s">
        <v>239</v>
      </c>
      <c r="D352" s="3" t="s">
        <v>194</v>
      </c>
      <c r="E352" s="3" t="s">
        <v>263</v>
      </c>
      <c r="F352" s="3" t="s">
        <v>243</v>
      </c>
      <c r="G352" s="6">
        <v>78.769000000000005</v>
      </c>
      <c r="H352" s="6">
        <v>78.403999999999996</v>
      </c>
      <c r="I352" s="6">
        <v>83.585999999999999</v>
      </c>
      <c r="J352" s="6">
        <v>77.572000000000003</v>
      </c>
      <c r="K352" s="6">
        <v>76.661000000000001</v>
      </c>
      <c r="L352" s="6">
        <v>73.384</v>
      </c>
      <c r="M352" s="6">
        <v>76.28</v>
      </c>
      <c r="N352" s="6">
        <v>73.528999999999996</v>
      </c>
      <c r="O352" s="6">
        <v>77.587999999999994</v>
      </c>
      <c r="P352" s="6">
        <v>80.866</v>
      </c>
      <c r="Q352" s="6">
        <v>79.953999999999994</v>
      </c>
      <c r="R352" s="6">
        <v>86.031999999999996</v>
      </c>
      <c r="S352" s="6">
        <v>83.459000000000003</v>
      </c>
      <c r="T352" s="6">
        <v>76.915000000000006</v>
      </c>
      <c r="U352" s="6">
        <v>82.912000000000006</v>
      </c>
      <c r="V352" s="6">
        <v>79.521000000000001</v>
      </c>
      <c r="W352" s="6">
        <v>78.656999999999996</v>
      </c>
      <c r="X352" s="6">
        <v>75.516000000000005</v>
      </c>
      <c r="Y352" s="6">
        <v>74.491</v>
      </c>
      <c r="Z352" s="6">
        <v>71.003</v>
      </c>
      <c r="AA352" s="6">
        <v>71.131</v>
      </c>
      <c r="AB352" s="6">
        <v>74.801000000000002</v>
      </c>
      <c r="AC352" s="6">
        <v>79.031999999999996</v>
      </c>
      <c r="AD352" s="6">
        <v>71.382000000000005</v>
      </c>
      <c r="AE352" s="6">
        <v>72.527000000000001</v>
      </c>
      <c r="AF352" s="6">
        <v>75.616</v>
      </c>
      <c r="AG352" s="6">
        <v>72.725999999999999</v>
      </c>
      <c r="AH352" s="6">
        <v>78.59</v>
      </c>
      <c r="AI352" s="6">
        <v>84.843999999999994</v>
      </c>
      <c r="AJ352" s="6">
        <v>73.394000000000005</v>
      </c>
      <c r="AK352" s="6">
        <v>73.292000000000002</v>
      </c>
      <c r="AL352" s="6">
        <v>75.846999999999994</v>
      </c>
      <c r="AM352" s="6">
        <v>71.364000000000004</v>
      </c>
      <c r="AN352" s="6">
        <v>67.671999999999997</v>
      </c>
      <c r="AO352" s="6">
        <v>65.793000000000006</v>
      </c>
      <c r="AP352" s="6">
        <v>70.484999999999999</v>
      </c>
      <c r="AQ352" s="6">
        <v>73.873999999999995</v>
      </c>
    </row>
    <row r="353" spans="1:43" hidden="1" x14ac:dyDescent="0.2">
      <c r="A353" s="3" t="s">
        <v>250</v>
      </c>
      <c r="B353" s="3" t="s">
        <v>151</v>
      </c>
      <c r="C353" s="3" t="s">
        <v>239</v>
      </c>
      <c r="D353" s="3" t="s">
        <v>195</v>
      </c>
      <c r="E353" s="3" t="s">
        <v>266</v>
      </c>
      <c r="F353" s="3" t="s">
        <v>243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6">
        <v>7.3999999999999996E-2</v>
      </c>
      <c r="AF353" s="6">
        <v>0.10299999999999999</v>
      </c>
      <c r="AG353" s="6">
        <v>0.14899999999999999</v>
      </c>
      <c r="AH353" s="6">
        <v>0.17599999999999999</v>
      </c>
      <c r="AI353" s="6">
        <v>8.4000000000000005E-2</v>
      </c>
      <c r="AJ353" s="8">
        <v>0</v>
      </c>
      <c r="AK353" s="8">
        <v>0</v>
      </c>
      <c r="AL353" s="6">
        <v>0.13200000000000001</v>
      </c>
      <c r="AM353" s="6">
        <v>0.193</v>
      </c>
      <c r="AN353" s="6">
        <v>0.123</v>
      </c>
      <c r="AO353" s="6">
        <v>0.13100000000000001</v>
      </c>
      <c r="AP353" s="6">
        <v>9.6000000000000002E-2</v>
      </c>
      <c r="AQ353" s="6">
        <v>0.08</v>
      </c>
    </row>
    <row r="354" spans="1:43" hidden="1" x14ac:dyDescent="0.2">
      <c r="A354" s="3" t="s">
        <v>9</v>
      </c>
      <c r="B354" s="3" t="s">
        <v>151</v>
      </c>
      <c r="C354" s="3" t="s">
        <v>239</v>
      </c>
      <c r="D354" s="3" t="s">
        <v>240</v>
      </c>
      <c r="E354" s="3" t="s">
        <v>153</v>
      </c>
      <c r="F354" s="3" t="s">
        <v>255</v>
      </c>
      <c r="G354" s="4">
        <v>4062.665</v>
      </c>
      <c r="H354" s="4">
        <v>4279.6629999999996</v>
      </c>
      <c r="I354" s="4">
        <v>4062.4209999999998</v>
      </c>
      <c r="J354" s="4">
        <v>5071.0870000000004</v>
      </c>
      <c r="K354" s="4">
        <v>5338.6980000000003</v>
      </c>
      <c r="L354" s="4">
        <v>4027.4259999999999</v>
      </c>
      <c r="M354" s="4">
        <v>4641.4930000000004</v>
      </c>
      <c r="N354" s="4">
        <v>3779.0360000000001</v>
      </c>
      <c r="O354" s="4">
        <v>4121.5879999999997</v>
      </c>
      <c r="P354" s="4">
        <v>3146.9580000000001</v>
      </c>
      <c r="Q354" s="4">
        <v>3574.4470000000001</v>
      </c>
      <c r="R354" s="4">
        <v>3254.4070000000002</v>
      </c>
      <c r="S354" s="4">
        <v>3537.1370000000002</v>
      </c>
      <c r="T354" s="4">
        <v>3326.5360000000001</v>
      </c>
      <c r="U354" s="4">
        <v>4087.5160000000001</v>
      </c>
      <c r="V354" s="4">
        <v>5931.0919999999996</v>
      </c>
      <c r="W354" s="4">
        <v>5841.88</v>
      </c>
      <c r="X354" s="4">
        <v>5326.2690000000002</v>
      </c>
      <c r="Y354" s="4">
        <v>6576.6949999999997</v>
      </c>
      <c r="Z354" s="4">
        <v>4789.558</v>
      </c>
      <c r="AA354" s="4">
        <v>4250.7340000000004</v>
      </c>
      <c r="AB354" s="4">
        <v>3592.78</v>
      </c>
      <c r="AC354" s="4">
        <v>3149.384</v>
      </c>
      <c r="AD354" s="4">
        <v>2922.5259999999998</v>
      </c>
      <c r="AE354" s="4">
        <v>3127.7260000000001</v>
      </c>
      <c r="AF354" s="4">
        <v>3154.1080000000002</v>
      </c>
      <c r="AG354" s="4">
        <v>3238.2049999999999</v>
      </c>
      <c r="AH354" s="4">
        <v>3942.4879999999998</v>
      </c>
      <c r="AI354" s="4">
        <v>4186.8599999999997</v>
      </c>
      <c r="AJ354" s="4">
        <v>4007.8870000000002</v>
      </c>
      <c r="AK354" s="4">
        <v>4180.5969999999998</v>
      </c>
      <c r="AL354" s="4">
        <v>3639.4430000000002</v>
      </c>
      <c r="AM354" s="4">
        <v>3474.098</v>
      </c>
      <c r="AN354" s="4">
        <v>3473.5450000000001</v>
      </c>
      <c r="AO354" s="4">
        <v>2976.8339999999998</v>
      </c>
      <c r="AP354" s="4">
        <v>3289.3119999999999</v>
      </c>
      <c r="AQ354" s="4">
        <v>2992.7939999999999</v>
      </c>
    </row>
    <row r="355" spans="1:43" hidden="1" x14ac:dyDescent="0.2">
      <c r="A355" s="3" t="s">
        <v>9</v>
      </c>
      <c r="B355" s="3" t="s">
        <v>151</v>
      </c>
      <c r="C355" s="3" t="s">
        <v>239</v>
      </c>
      <c r="D355" s="3" t="s">
        <v>240</v>
      </c>
      <c r="E355" s="3" t="s">
        <v>153</v>
      </c>
      <c r="F355" s="3" t="s">
        <v>245</v>
      </c>
      <c r="G355" s="5">
        <v>8504339.8770000003</v>
      </c>
      <c r="H355" s="5">
        <v>8885004.0999999996</v>
      </c>
      <c r="I355" s="5">
        <v>8872390.8739999998</v>
      </c>
      <c r="J355" s="5">
        <v>11236264.358999999</v>
      </c>
      <c r="K355" s="5">
        <v>12039653.913000001</v>
      </c>
      <c r="L355" s="5">
        <v>8940505.8949999996</v>
      </c>
      <c r="M355" s="5">
        <v>10181476.052999999</v>
      </c>
      <c r="N355" s="5">
        <v>8117923.966</v>
      </c>
      <c r="O355" s="5">
        <v>8161306.5460000001</v>
      </c>
      <c r="P355" s="5">
        <v>6349963.3849999998</v>
      </c>
      <c r="Q355" s="5">
        <v>6881084.0710000005</v>
      </c>
      <c r="R355" s="5">
        <v>6827211.443</v>
      </c>
      <c r="S355" s="5">
        <v>7046606.3600000003</v>
      </c>
      <c r="T355" s="5">
        <v>7041488.3210000005</v>
      </c>
      <c r="U355" s="5">
        <v>7924122.602</v>
      </c>
      <c r="V355" s="5">
        <v>9778488.7640000004</v>
      </c>
      <c r="W355" s="5">
        <v>10218576.545</v>
      </c>
      <c r="X355" s="5">
        <v>9421584.9069999997</v>
      </c>
      <c r="Y355" s="5">
        <v>11267361.262</v>
      </c>
      <c r="Z355" s="5">
        <v>8082502.8669999996</v>
      </c>
      <c r="AA355" s="5">
        <v>6960380.0259999996</v>
      </c>
      <c r="AB355" s="5">
        <v>6552808.1299999999</v>
      </c>
      <c r="AC355" s="5">
        <v>6385202.6129999999</v>
      </c>
      <c r="AD355" s="5">
        <v>6312547.2489999998</v>
      </c>
      <c r="AE355" s="5">
        <v>6415689.2659999998</v>
      </c>
      <c r="AF355" s="5">
        <v>6837513.6359999999</v>
      </c>
      <c r="AG355" s="5">
        <v>7109033.3200000003</v>
      </c>
      <c r="AH355" s="5">
        <v>8697946.5859999992</v>
      </c>
      <c r="AI355" s="5">
        <v>9175631.5779999997</v>
      </c>
      <c r="AJ355" s="5">
        <v>8727406.4100000001</v>
      </c>
      <c r="AK355" s="5">
        <v>9143398.4450000003</v>
      </c>
      <c r="AL355" s="5">
        <v>8286606.1440000003</v>
      </c>
      <c r="AM355" s="5">
        <v>7947606.1880000001</v>
      </c>
      <c r="AN355" s="5">
        <v>7983045.716</v>
      </c>
      <c r="AO355" s="5">
        <v>7108418.2850000001</v>
      </c>
      <c r="AP355" s="5">
        <v>7542163.6679999996</v>
      </c>
      <c r="AQ355" s="5">
        <v>7109569.182</v>
      </c>
    </row>
    <row r="356" spans="1:43" hidden="1" x14ac:dyDescent="0.2">
      <c r="A356" s="3" t="s">
        <v>9</v>
      </c>
      <c r="B356" s="3" t="s">
        <v>151</v>
      </c>
      <c r="C356" s="3" t="s">
        <v>239</v>
      </c>
      <c r="D356" s="3" t="s">
        <v>240</v>
      </c>
      <c r="E356" s="3" t="s">
        <v>153</v>
      </c>
      <c r="F356" s="3" t="s">
        <v>262</v>
      </c>
      <c r="G356" s="6">
        <v>14.38</v>
      </c>
      <c r="H356" s="6">
        <v>14.41</v>
      </c>
      <c r="I356" s="6">
        <v>13.345000000000001</v>
      </c>
      <c r="J356" s="6">
        <v>14.246</v>
      </c>
      <c r="K356" s="6">
        <v>14.423</v>
      </c>
      <c r="L356" s="6">
        <v>13.206</v>
      </c>
      <c r="M356" s="6">
        <v>14.564</v>
      </c>
      <c r="N356" s="6">
        <v>14.02</v>
      </c>
      <c r="O356" s="6">
        <v>15.967000000000001</v>
      </c>
      <c r="P356" s="6">
        <v>14.006</v>
      </c>
      <c r="Q356" s="6">
        <v>16.087</v>
      </c>
      <c r="R356" s="6">
        <v>15.337</v>
      </c>
      <c r="S356" s="6">
        <v>15.388999999999999</v>
      </c>
      <c r="T356" s="6">
        <v>14.178000000000001</v>
      </c>
      <c r="U356" s="6">
        <v>15.605</v>
      </c>
      <c r="V356" s="6">
        <v>17.733000000000001</v>
      </c>
      <c r="W356" s="6">
        <v>18.3</v>
      </c>
      <c r="X356" s="6">
        <v>18.3</v>
      </c>
      <c r="Y356" s="6">
        <v>20.106000000000002</v>
      </c>
      <c r="Z356" s="6">
        <v>18.885999999999999</v>
      </c>
      <c r="AA356" s="6">
        <v>18.001999999999999</v>
      </c>
      <c r="AB356" s="6">
        <v>16.544</v>
      </c>
      <c r="AC356" s="6">
        <v>15.167999999999999</v>
      </c>
      <c r="AD356" s="6">
        <v>14.840999999999999</v>
      </c>
      <c r="AE356" s="6">
        <v>16.294</v>
      </c>
      <c r="AF356" s="6">
        <v>14.898</v>
      </c>
      <c r="AG356" s="6">
        <v>14.723000000000001</v>
      </c>
      <c r="AH356" s="6">
        <v>14.053000000000001</v>
      </c>
      <c r="AI356" s="6">
        <v>15.54</v>
      </c>
      <c r="AJ356" s="6">
        <v>14.784000000000001</v>
      </c>
      <c r="AK356" s="6">
        <v>14.714</v>
      </c>
      <c r="AL356" s="6">
        <v>14.993</v>
      </c>
      <c r="AM356" s="6">
        <v>15.978999999999999</v>
      </c>
      <c r="AN356" s="6">
        <v>15.406000000000001</v>
      </c>
      <c r="AO356" s="6">
        <v>14.44</v>
      </c>
      <c r="AP356" s="6">
        <v>16.263999999999999</v>
      </c>
      <c r="AQ356" s="6">
        <v>14.157999999999999</v>
      </c>
    </row>
    <row r="357" spans="1:43" hidden="1" x14ac:dyDescent="0.2">
      <c r="A357" s="3" t="s">
        <v>9</v>
      </c>
      <c r="B357" s="3" t="s">
        <v>151</v>
      </c>
      <c r="C357" s="3" t="s">
        <v>239</v>
      </c>
      <c r="D357" s="3" t="s">
        <v>240</v>
      </c>
      <c r="E357" s="3" t="s">
        <v>153</v>
      </c>
      <c r="F357" s="3" t="s">
        <v>244</v>
      </c>
      <c r="G357" s="6">
        <v>99.376931499999998</v>
      </c>
      <c r="H357" s="6">
        <v>99.378617599999998</v>
      </c>
      <c r="I357" s="6">
        <v>99.378930199999999</v>
      </c>
      <c r="J357" s="6">
        <v>99.373304000000005</v>
      </c>
      <c r="K357" s="6">
        <v>99.383037900000005</v>
      </c>
      <c r="L357" s="6">
        <v>99.3846305</v>
      </c>
      <c r="M357" s="6">
        <v>99.384874699999997</v>
      </c>
      <c r="N357" s="6">
        <v>99.382731300000003</v>
      </c>
      <c r="O357" s="6">
        <v>99.386561400000005</v>
      </c>
      <c r="P357" s="6">
        <v>99.384611599999999</v>
      </c>
      <c r="Q357" s="6">
        <v>99.384611599999999</v>
      </c>
      <c r="R357" s="6">
        <v>99.384183399999998</v>
      </c>
      <c r="S357" s="6">
        <v>99.384611599999999</v>
      </c>
      <c r="T357" s="6">
        <v>97.063525400000003</v>
      </c>
      <c r="U357" s="6">
        <v>96.734904999999998</v>
      </c>
      <c r="V357" s="6">
        <v>96.575843000000006</v>
      </c>
      <c r="W357" s="6">
        <v>96.790598200000005</v>
      </c>
      <c r="X357" s="6">
        <v>96.501467899999994</v>
      </c>
      <c r="Y357" s="6">
        <v>96.497853500000005</v>
      </c>
      <c r="Z357" s="6">
        <v>97.076040500000005</v>
      </c>
      <c r="AA357" s="6">
        <v>96.190587800000003</v>
      </c>
      <c r="AB357" s="6">
        <v>96.499437</v>
      </c>
      <c r="AC357" s="6">
        <v>96.527607000000003</v>
      </c>
      <c r="AD357" s="6">
        <v>96.552605799999995</v>
      </c>
      <c r="AE357" s="6">
        <v>97.288917699999999</v>
      </c>
      <c r="AF357" s="6">
        <v>97.346838500000004</v>
      </c>
      <c r="AG357" s="6">
        <v>96.886428199999997</v>
      </c>
      <c r="AH357" s="6">
        <v>96.989358100000004</v>
      </c>
      <c r="AI357" s="6">
        <v>97.050667500000003</v>
      </c>
      <c r="AJ357" s="6">
        <v>97.035767000000007</v>
      </c>
      <c r="AK357" s="6">
        <v>97.037964700000003</v>
      </c>
      <c r="AL357" s="6">
        <v>97.024779100000003</v>
      </c>
      <c r="AM357" s="6">
        <v>97.027042800000004</v>
      </c>
      <c r="AN357" s="6">
        <v>97.028649400000006</v>
      </c>
      <c r="AO357" s="6">
        <v>97.308380999999997</v>
      </c>
      <c r="AP357" s="6">
        <v>97.492318100000006</v>
      </c>
      <c r="AQ357" s="6">
        <v>97.480574500000003</v>
      </c>
    </row>
    <row r="358" spans="1:43" hidden="1" x14ac:dyDescent="0.2">
      <c r="A358" s="3" t="s">
        <v>9</v>
      </c>
      <c r="B358" s="3" t="s">
        <v>151</v>
      </c>
      <c r="C358" s="3" t="s">
        <v>239</v>
      </c>
      <c r="D358" s="3" t="s">
        <v>240</v>
      </c>
      <c r="E358" s="3" t="s">
        <v>263</v>
      </c>
      <c r="F358" s="3" t="s">
        <v>255</v>
      </c>
      <c r="G358" s="4">
        <v>119.02800000000001</v>
      </c>
      <c r="H358" s="4">
        <v>128.077</v>
      </c>
      <c r="I358" s="4">
        <v>120.117</v>
      </c>
      <c r="J358" s="4">
        <v>131.16900000000001</v>
      </c>
      <c r="K358" s="4">
        <v>165.672</v>
      </c>
      <c r="L358" s="4">
        <v>132.45699999999999</v>
      </c>
      <c r="M358" s="4">
        <v>131.88399999999999</v>
      </c>
      <c r="N358" s="4">
        <v>105.146</v>
      </c>
      <c r="O358" s="4">
        <v>87.290999999999997</v>
      </c>
      <c r="P358" s="4">
        <v>86.271000000000001</v>
      </c>
      <c r="Q358" s="4">
        <v>120.414</v>
      </c>
      <c r="R358" s="4">
        <v>98.3</v>
      </c>
      <c r="S358" s="4">
        <v>95.436000000000007</v>
      </c>
      <c r="T358" s="4">
        <v>137.375</v>
      </c>
      <c r="U358" s="4">
        <v>142.941</v>
      </c>
      <c r="V358" s="4">
        <v>150.58000000000001</v>
      </c>
      <c r="W358" s="4">
        <v>157.501</v>
      </c>
      <c r="X358" s="4">
        <v>159.58600000000001</v>
      </c>
      <c r="Y358" s="4">
        <v>146.024</v>
      </c>
      <c r="Z358" s="4">
        <v>80.766000000000005</v>
      </c>
      <c r="AA358" s="4">
        <v>34.606000000000002</v>
      </c>
      <c r="AB358" s="4">
        <v>22.436</v>
      </c>
      <c r="AC358" s="4">
        <v>102.684</v>
      </c>
      <c r="AD358" s="4">
        <v>83.382999999999996</v>
      </c>
      <c r="AE358" s="4">
        <v>75.968999999999994</v>
      </c>
      <c r="AF358" s="4">
        <v>115.539</v>
      </c>
      <c r="AG358" s="4">
        <v>126.44499999999999</v>
      </c>
      <c r="AH358" s="4">
        <v>142.768</v>
      </c>
      <c r="AI358" s="4">
        <v>156.09</v>
      </c>
      <c r="AJ358" s="4">
        <v>157.56800000000001</v>
      </c>
      <c r="AK358" s="4">
        <v>176.262</v>
      </c>
      <c r="AL358" s="4">
        <v>147.48099999999999</v>
      </c>
      <c r="AM358" s="4">
        <v>138.524</v>
      </c>
      <c r="AN358" s="4">
        <v>206.18899999999999</v>
      </c>
      <c r="AO358" s="4">
        <v>181.36099999999999</v>
      </c>
      <c r="AP358" s="4">
        <v>169.49700000000001</v>
      </c>
      <c r="AQ358" s="4">
        <v>148.56899999999999</v>
      </c>
    </row>
    <row r="359" spans="1:43" hidden="1" x14ac:dyDescent="0.2">
      <c r="A359" s="3" t="s">
        <v>9</v>
      </c>
      <c r="B359" s="3" t="s">
        <v>151</v>
      </c>
      <c r="C359" s="3" t="s">
        <v>239</v>
      </c>
      <c r="D359" s="3" t="s">
        <v>240</v>
      </c>
      <c r="E359" s="3" t="s">
        <v>263</v>
      </c>
      <c r="F359" s="3" t="s">
        <v>245</v>
      </c>
      <c r="G359" s="5">
        <v>329902.59100000001</v>
      </c>
      <c r="H359" s="5">
        <v>334523.18800000002</v>
      </c>
      <c r="I359" s="5">
        <v>336517.01199999999</v>
      </c>
      <c r="J359" s="5">
        <v>387288.728</v>
      </c>
      <c r="K359" s="5">
        <v>497679.7</v>
      </c>
      <c r="L359" s="5">
        <v>395482.52899999998</v>
      </c>
      <c r="M359" s="5">
        <v>396092.98200000002</v>
      </c>
      <c r="N359" s="5">
        <v>314281.93</v>
      </c>
      <c r="O359" s="5">
        <v>265387.73300000001</v>
      </c>
      <c r="P359" s="5">
        <v>236265.51800000001</v>
      </c>
      <c r="Q359" s="5">
        <v>315993.02600000001</v>
      </c>
      <c r="R359" s="5">
        <v>296404.87599999999</v>
      </c>
      <c r="S359" s="5">
        <v>277395.00599999999</v>
      </c>
      <c r="T359" s="5">
        <v>390297.92499999999</v>
      </c>
      <c r="U359" s="5">
        <v>403601.63299999997</v>
      </c>
      <c r="V359" s="5">
        <v>417788.92</v>
      </c>
      <c r="W359" s="5">
        <v>478092.70600000001</v>
      </c>
      <c r="X359" s="5">
        <v>502944.79200000002</v>
      </c>
      <c r="Y359" s="5">
        <v>440169.19099999999</v>
      </c>
      <c r="Z359" s="5">
        <v>240677.908</v>
      </c>
      <c r="AA359" s="5">
        <v>94899.384999999995</v>
      </c>
      <c r="AB359" s="5">
        <v>64130.449000000001</v>
      </c>
      <c r="AC359" s="5">
        <v>250818.932</v>
      </c>
      <c r="AD359" s="5">
        <v>210729.59400000001</v>
      </c>
      <c r="AE359" s="5">
        <v>183131.27900000001</v>
      </c>
      <c r="AF359" s="5">
        <v>279495.53100000002</v>
      </c>
      <c r="AG359" s="5">
        <v>299735.69</v>
      </c>
      <c r="AH359" s="5">
        <v>347002.11900000001</v>
      </c>
      <c r="AI359" s="5">
        <v>379361.01</v>
      </c>
      <c r="AJ359" s="5">
        <v>381578.23100000003</v>
      </c>
      <c r="AK359" s="5">
        <v>412339.63299999997</v>
      </c>
      <c r="AL359" s="5">
        <v>368448.53600000002</v>
      </c>
      <c r="AM359" s="5">
        <v>347717.12800000003</v>
      </c>
      <c r="AN359" s="5">
        <v>503112.21600000001</v>
      </c>
      <c r="AO359" s="5">
        <v>454096.81599999999</v>
      </c>
      <c r="AP359" s="5">
        <v>420814.41100000002</v>
      </c>
      <c r="AQ359" s="5">
        <v>366943.61800000002</v>
      </c>
    </row>
    <row r="360" spans="1:43" hidden="1" x14ac:dyDescent="0.2">
      <c r="A360" s="3" t="s">
        <v>9</v>
      </c>
      <c r="B360" s="3" t="s">
        <v>151</v>
      </c>
      <c r="C360" s="3" t="s">
        <v>239</v>
      </c>
      <c r="D360" s="3" t="s">
        <v>240</v>
      </c>
      <c r="E360" s="3" t="s">
        <v>263</v>
      </c>
      <c r="F360" s="3" t="s">
        <v>262</v>
      </c>
      <c r="G360" s="6">
        <v>0.42099999999999999</v>
      </c>
      <c r="H360" s="6">
        <v>0.43099999999999999</v>
      </c>
      <c r="I360" s="6">
        <v>0.39500000000000002</v>
      </c>
      <c r="J360" s="6">
        <v>0.36799999999999999</v>
      </c>
      <c r="K360" s="6">
        <v>0.44800000000000001</v>
      </c>
      <c r="L360" s="6">
        <v>0.434</v>
      </c>
      <c r="M360" s="6">
        <v>0.41399999999999998</v>
      </c>
      <c r="N360" s="6">
        <v>0.39</v>
      </c>
      <c r="O360" s="6">
        <v>0.33800000000000002</v>
      </c>
      <c r="P360" s="6">
        <v>0.38400000000000001</v>
      </c>
      <c r="Q360" s="6">
        <v>0.54200000000000004</v>
      </c>
      <c r="R360" s="6">
        <v>0.46300000000000002</v>
      </c>
      <c r="S360" s="6">
        <v>0.41499999999999998</v>
      </c>
      <c r="T360" s="6">
        <v>0.58599999999999997</v>
      </c>
      <c r="U360" s="6">
        <v>0.54600000000000004</v>
      </c>
      <c r="V360" s="6">
        <v>0.45</v>
      </c>
      <c r="W360" s="6">
        <v>0.49299999999999999</v>
      </c>
      <c r="X360" s="6">
        <v>0.54800000000000004</v>
      </c>
      <c r="Y360" s="6">
        <v>0.44600000000000001</v>
      </c>
      <c r="Z360" s="6">
        <v>0.318</v>
      </c>
      <c r="AA360" s="6">
        <v>0.14699999999999999</v>
      </c>
      <c r="AB360" s="6">
        <v>0.10299999999999999</v>
      </c>
      <c r="AC360" s="6">
        <v>0.495</v>
      </c>
      <c r="AD360" s="6">
        <v>0.42299999999999999</v>
      </c>
      <c r="AE360" s="6">
        <v>0.39600000000000002</v>
      </c>
      <c r="AF360" s="6">
        <v>0.54600000000000004</v>
      </c>
      <c r="AG360" s="6">
        <v>0.57499999999999996</v>
      </c>
      <c r="AH360" s="6">
        <v>0.50900000000000001</v>
      </c>
      <c r="AI360" s="6">
        <v>0.57899999999999996</v>
      </c>
      <c r="AJ360" s="6">
        <v>0.58099999999999996</v>
      </c>
      <c r="AK360" s="6">
        <v>0.62</v>
      </c>
      <c r="AL360" s="6">
        <v>0.60799999999999998</v>
      </c>
      <c r="AM360" s="6">
        <v>0.63700000000000001</v>
      </c>
      <c r="AN360" s="6">
        <v>0.91500000000000004</v>
      </c>
      <c r="AO360" s="6">
        <v>0.88</v>
      </c>
      <c r="AP360" s="6">
        <v>0.83799999999999997</v>
      </c>
      <c r="AQ360" s="6">
        <v>0.70299999999999996</v>
      </c>
    </row>
    <row r="361" spans="1:43" hidden="1" x14ac:dyDescent="0.2">
      <c r="A361" s="3" t="s">
        <v>9</v>
      </c>
      <c r="B361" s="3" t="s">
        <v>151</v>
      </c>
      <c r="C361" s="3" t="s">
        <v>239</v>
      </c>
      <c r="D361" s="3" t="s">
        <v>240</v>
      </c>
      <c r="E361" s="3" t="s">
        <v>263</v>
      </c>
      <c r="F361" s="3" t="s">
        <v>244</v>
      </c>
      <c r="G361" s="6">
        <v>75.527427500000002</v>
      </c>
      <c r="H361" s="6">
        <v>76.289601500000003</v>
      </c>
      <c r="I361" s="6">
        <v>76.347799100000003</v>
      </c>
      <c r="J361" s="6">
        <v>77.027518200000003</v>
      </c>
      <c r="K361" s="6">
        <v>76.737133999999998</v>
      </c>
      <c r="L361" s="6">
        <v>73.760953599999993</v>
      </c>
      <c r="M361" s="6">
        <v>74.759255300000007</v>
      </c>
      <c r="N361" s="6">
        <v>74.931791799999999</v>
      </c>
      <c r="O361" s="6">
        <v>72.838165700000005</v>
      </c>
      <c r="P361" s="6">
        <v>68.307497299999994</v>
      </c>
      <c r="Q361" s="6">
        <v>74.256149300000004</v>
      </c>
      <c r="R361" s="6">
        <v>72.596159799999995</v>
      </c>
      <c r="S361" s="6">
        <v>72.717678300000003</v>
      </c>
      <c r="T361" s="6">
        <v>70.949153300000006</v>
      </c>
      <c r="U361" s="6">
        <v>73.257565099999994</v>
      </c>
      <c r="V361" s="6">
        <v>74.211319200000005</v>
      </c>
      <c r="W361" s="6">
        <v>70.516101000000006</v>
      </c>
      <c r="X361" s="6">
        <v>67.541202499999997</v>
      </c>
      <c r="Y361" s="6">
        <v>64.142397299999999</v>
      </c>
      <c r="Z361" s="6">
        <v>59.600236299999999</v>
      </c>
      <c r="AA361" s="6">
        <v>33.937173999999999</v>
      </c>
      <c r="AB361" s="6">
        <v>27.2428399</v>
      </c>
      <c r="AC361" s="6">
        <v>55.337502100000002</v>
      </c>
      <c r="AD361" s="6">
        <v>53.681098800000001</v>
      </c>
      <c r="AE361" s="6">
        <v>42.578989100000001</v>
      </c>
      <c r="AF361" s="6">
        <v>58.230483200000002</v>
      </c>
      <c r="AG361" s="6">
        <v>58.376640299999998</v>
      </c>
      <c r="AH361" s="6">
        <v>57.602797000000002</v>
      </c>
      <c r="AI361" s="6">
        <v>59.563228600000002</v>
      </c>
      <c r="AJ361" s="6">
        <v>62.833292100000001</v>
      </c>
      <c r="AK361" s="6">
        <v>63.0421744</v>
      </c>
      <c r="AL361" s="6">
        <v>64.884750999999994</v>
      </c>
      <c r="AM361" s="6">
        <v>73.160888600000007</v>
      </c>
      <c r="AN361" s="6">
        <v>80.556832299999996</v>
      </c>
      <c r="AO361" s="6">
        <v>83.116970199999997</v>
      </c>
      <c r="AP361" s="6">
        <v>83.440098599999999</v>
      </c>
      <c r="AQ361" s="6">
        <v>75.348757399999997</v>
      </c>
    </row>
    <row r="362" spans="1:43" hidden="1" x14ac:dyDescent="0.2">
      <c r="A362" s="3" t="s">
        <v>9</v>
      </c>
      <c r="B362" s="3" t="s">
        <v>151</v>
      </c>
      <c r="C362" s="3" t="s">
        <v>239</v>
      </c>
      <c r="D362" s="3" t="s">
        <v>264</v>
      </c>
      <c r="E362" s="3" t="s">
        <v>263</v>
      </c>
      <c r="F362" s="3" t="s">
        <v>255</v>
      </c>
      <c r="G362" s="4">
        <v>1542.2249999999999</v>
      </c>
      <c r="H362" s="4">
        <v>1552.9749999999999</v>
      </c>
      <c r="I362" s="4">
        <v>1531.432</v>
      </c>
      <c r="J362" s="4">
        <v>1920.376</v>
      </c>
      <c r="K362" s="4">
        <v>1759.0550000000001</v>
      </c>
      <c r="L362" s="4">
        <v>1320.2619999999999</v>
      </c>
      <c r="M362" s="4">
        <v>1484.0039999999999</v>
      </c>
      <c r="N362" s="4">
        <v>1245.229</v>
      </c>
      <c r="O362" s="4">
        <v>1390.4359999999999</v>
      </c>
      <c r="P362" s="4">
        <v>930.93200000000002</v>
      </c>
      <c r="Q362" s="4">
        <v>1220.4680000000001</v>
      </c>
      <c r="R362" s="4">
        <v>1147.8910000000001</v>
      </c>
      <c r="S362" s="4">
        <v>1225.249</v>
      </c>
      <c r="T362" s="4">
        <v>1239.9359999999999</v>
      </c>
      <c r="U362" s="4">
        <v>1312.413</v>
      </c>
      <c r="V362" s="4">
        <v>1711.1659999999999</v>
      </c>
      <c r="W362" s="4">
        <v>1575.796</v>
      </c>
      <c r="X362" s="4">
        <v>1422.395</v>
      </c>
      <c r="Y362" s="4">
        <v>1569.971</v>
      </c>
      <c r="Z362" s="4">
        <v>1241.2429999999999</v>
      </c>
      <c r="AA362" s="4">
        <v>1129.848</v>
      </c>
      <c r="AB362" s="4">
        <v>983.24099999999999</v>
      </c>
      <c r="AC362" s="4">
        <v>848.71699999999998</v>
      </c>
      <c r="AD362" s="4">
        <v>753.91899999999998</v>
      </c>
      <c r="AE362" s="4">
        <v>734.279</v>
      </c>
      <c r="AF362" s="4">
        <v>809.70799999999997</v>
      </c>
      <c r="AG362" s="4">
        <v>883.04100000000005</v>
      </c>
      <c r="AH362" s="4">
        <v>1196.5989999999999</v>
      </c>
      <c r="AI362" s="4">
        <v>1418.943</v>
      </c>
      <c r="AJ362" s="4">
        <v>1312.549</v>
      </c>
      <c r="AK362" s="4">
        <v>1353.71</v>
      </c>
      <c r="AL362" s="4">
        <v>1181.1980000000001</v>
      </c>
      <c r="AM362" s="4">
        <v>1002.739</v>
      </c>
      <c r="AN362" s="4">
        <v>1062.4390000000001</v>
      </c>
      <c r="AO362" s="4">
        <v>1016.954</v>
      </c>
      <c r="AP362" s="4">
        <v>1047.915</v>
      </c>
      <c r="AQ362" s="4">
        <v>1026.9949999999999</v>
      </c>
    </row>
    <row r="363" spans="1:43" hidden="1" x14ac:dyDescent="0.2">
      <c r="A363" s="3" t="s">
        <v>9</v>
      </c>
      <c r="B363" s="3" t="s">
        <v>151</v>
      </c>
      <c r="C363" s="3" t="s">
        <v>239</v>
      </c>
      <c r="D363" s="3" t="s">
        <v>264</v>
      </c>
      <c r="E363" s="3" t="s">
        <v>263</v>
      </c>
      <c r="F363" s="3" t="s">
        <v>245</v>
      </c>
      <c r="G363" s="5">
        <v>3232713.3489999999</v>
      </c>
      <c r="H363" s="5">
        <v>3273927.7140000002</v>
      </c>
      <c r="I363" s="5">
        <v>3364345.821</v>
      </c>
      <c r="J363" s="5">
        <v>4260410.9630000005</v>
      </c>
      <c r="K363" s="5">
        <v>4212822.7580000004</v>
      </c>
      <c r="L363" s="5">
        <v>3194994.0950000002</v>
      </c>
      <c r="M363" s="5">
        <v>3543825.6889999998</v>
      </c>
      <c r="N363" s="5">
        <v>2961241.4750000001</v>
      </c>
      <c r="O363" s="5">
        <v>3135455.9589999998</v>
      </c>
      <c r="P363" s="5">
        <v>2193130.0639999998</v>
      </c>
      <c r="Q363" s="5">
        <v>2687286.5610000002</v>
      </c>
      <c r="R363" s="5">
        <v>2757682.301</v>
      </c>
      <c r="S363" s="5">
        <v>2809606.6680000001</v>
      </c>
      <c r="T363" s="5">
        <v>2983294.429</v>
      </c>
      <c r="U363" s="5">
        <v>3242908.679</v>
      </c>
      <c r="V363" s="5">
        <v>3992756.4240000001</v>
      </c>
      <c r="W363" s="5">
        <v>3924891.5389999999</v>
      </c>
      <c r="X363" s="5">
        <v>3691880.2760000001</v>
      </c>
      <c r="Y363" s="5">
        <v>4106131.34</v>
      </c>
      <c r="Z363" s="5">
        <v>3179123.5260000001</v>
      </c>
      <c r="AA363" s="5">
        <v>2814735.4240000001</v>
      </c>
      <c r="AB363" s="5">
        <v>2601915.5070000002</v>
      </c>
      <c r="AC363" s="5">
        <v>2262992.696</v>
      </c>
      <c r="AD363" s="5">
        <v>2115597.0389999999</v>
      </c>
      <c r="AE363" s="5">
        <v>2012583.317</v>
      </c>
      <c r="AF363" s="5">
        <v>2268429.3739999998</v>
      </c>
      <c r="AG363" s="5">
        <v>2500085.804</v>
      </c>
      <c r="AH363" s="5">
        <v>3295247.4410000001</v>
      </c>
      <c r="AI363" s="5">
        <v>3614146.747</v>
      </c>
      <c r="AJ363" s="5">
        <v>3391613.93</v>
      </c>
      <c r="AK363" s="5">
        <v>3424115.9890000001</v>
      </c>
      <c r="AL363" s="5">
        <v>3109760.76</v>
      </c>
      <c r="AM363" s="5">
        <v>2710364.1379999998</v>
      </c>
      <c r="AN363" s="5">
        <v>2827013.6949999998</v>
      </c>
      <c r="AO363" s="5">
        <v>2750097.9810000001</v>
      </c>
      <c r="AP363" s="5">
        <v>2784797.8080000002</v>
      </c>
      <c r="AQ363" s="5">
        <v>2780326.574</v>
      </c>
    </row>
    <row r="364" spans="1:43" hidden="1" x14ac:dyDescent="0.2">
      <c r="A364" s="3" t="s">
        <v>9</v>
      </c>
      <c r="B364" s="3" t="s">
        <v>151</v>
      </c>
      <c r="C364" s="3" t="s">
        <v>239</v>
      </c>
      <c r="D364" s="3" t="s">
        <v>264</v>
      </c>
      <c r="E364" s="3" t="s">
        <v>263</v>
      </c>
      <c r="F364" s="3" t="s">
        <v>262</v>
      </c>
      <c r="G364" s="6">
        <v>5.4589999999999996</v>
      </c>
      <c r="H364" s="6">
        <v>5.2290000000000001</v>
      </c>
      <c r="I364" s="6">
        <v>5.0309999999999997</v>
      </c>
      <c r="J364" s="6">
        <v>5.3949999999999996</v>
      </c>
      <c r="K364" s="6">
        <v>4.7519999999999998</v>
      </c>
      <c r="L364" s="6">
        <v>4.3289999999999997</v>
      </c>
      <c r="M364" s="6">
        <v>4.6559999999999997</v>
      </c>
      <c r="N364" s="6">
        <v>4.62</v>
      </c>
      <c r="O364" s="6">
        <v>5.3869999999999996</v>
      </c>
      <c r="P364" s="6">
        <v>4.1429999999999998</v>
      </c>
      <c r="Q364" s="6">
        <v>5.4930000000000003</v>
      </c>
      <c r="R364" s="6">
        <v>5.41</v>
      </c>
      <c r="S364" s="6">
        <v>5.3310000000000004</v>
      </c>
      <c r="T364" s="6">
        <v>5.2850000000000001</v>
      </c>
      <c r="U364" s="6">
        <v>5.01</v>
      </c>
      <c r="V364" s="6">
        <v>5.1159999999999997</v>
      </c>
      <c r="W364" s="6">
        <v>4.9359999999999999</v>
      </c>
      <c r="X364" s="6">
        <v>4.8869999999999996</v>
      </c>
      <c r="Y364" s="6">
        <v>4.8</v>
      </c>
      <c r="Z364" s="6">
        <v>4.8940000000000001</v>
      </c>
      <c r="AA364" s="6">
        <v>4.7850000000000001</v>
      </c>
      <c r="AB364" s="6">
        <v>4.5279999999999996</v>
      </c>
      <c r="AC364" s="6">
        <v>4.0880000000000001</v>
      </c>
      <c r="AD364" s="6">
        <v>3.8279999999999998</v>
      </c>
      <c r="AE364" s="6">
        <v>3.8250000000000002</v>
      </c>
      <c r="AF364" s="6">
        <v>3.8250000000000002</v>
      </c>
      <c r="AG364" s="6">
        <v>4.0149999999999997</v>
      </c>
      <c r="AH364" s="6">
        <v>4.2649999999999997</v>
      </c>
      <c r="AI364" s="6">
        <v>5.266</v>
      </c>
      <c r="AJ364" s="6">
        <v>4.8419999999999996</v>
      </c>
      <c r="AK364" s="6">
        <v>4.7649999999999997</v>
      </c>
      <c r="AL364" s="6">
        <v>4.8659999999999997</v>
      </c>
      <c r="AM364" s="6">
        <v>4.6120000000000001</v>
      </c>
      <c r="AN364" s="6">
        <v>4.7119999999999997</v>
      </c>
      <c r="AO364" s="6">
        <v>4.9329999999999998</v>
      </c>
      <c r="AP364" s="6">
        <v>5.181</v>
      </c>
      <c r="AQ364" s="6">
        <v>4.8579999999999997</v>
      </c>
    </row>
    <row r="365" spans="1:43" hidden="1" x14ac:dyDescent="0.2">
      <c r="A365" s="3" t="s">
        <v>9</v>
      </c>
      <c r="B365" s="3" t="s">
        <v>151</v>
      </c>
      <c r="C365" s="3" t="s">
        <v>239</v>
      </c>
      <c r="D365" s="3" t="s">
        <v>264</v>
      </c>
      <c r="E365" s="3" t="s">
        <v>263</v>
      </c>
      <c r="F365" s="3" t="s">
        <v>244</v>
      </c>
      <c r="G365" s="6">
        <v>97.196191799999994</v>
      </c>
      <c r="H365" s="6">
        <v>97.2037792</v>
      </c>
      <c r="I365" s="6">
        <v>97.205185900000004</v>
      </c>
      <c r="J365" s="6">
        <v>97.597560900000005</v>
      </c>
      <c r="K365" s="6">
        <v>97.634875600000001</v>
      </c>
      <c r="L365" s="6">
        <v>97.640981100000005</v>
      </c>
      <c r="M365" s="6">
        <v>96.411666499999995</v>
      </c>
      <c r="N365" s="6">
        <v>96.399163000000001</v>
      </c>
      <c r="O365" s="6">
        <v>95.808067300000005</v>
      </c>
      <c r="P365" s="6">
        <v>95.794743400000002</v>
      </c>
      <c r="Q365" s="6">
        <v>96.102437600000002</v>
      </c>
      <c r="R365" s="6">
        <v>96.099725300000003</v>
      </c>
      <c r="S365" s="6">
        <v>96.102437600000002</v>
      </c>
      <c r="T365" s="6">
        <v>95.836158800000007</v>
      </c>
      <c r="U365" s="6">
        <v>95.296267499999999</v>
      </c>
      <c r="V365" s="6">
        <v>95.392257999999998</v>
      </c>
      <c r="W365" s="6">
        <v>95.623542999999998</v>
      </c>
      <c r="X365" s="6">
        <v>95.335290599999993</v>
      </c>
      <c r="Y365" s="6">
        <v>95.330471299999999</v>
      </c>
      <c r="Z365" s="6">
        <v>95.321664799999994</v>
      </c>
      <c r="AA365" s="6">
        <v>95.018461000000002</v>
      </c>
      <c r="AB365" s="6">
        <v>94.749155500000001</v>
      </c>
      <c r="AC365" s="6">
        <v>94.726013699999996</v>
      </c>
      <c r="AD365" s="6">
        <v>95.403474399999993</v>
      </c>
      <c r="AE365" s="6">
        <v>96.135265700000005</v>
      </c>
      <c r="AF365" s="6">
        <v>96.204588400000006</v>
      </c>
      <c r="AG365" s="6">
        <v>95.725915099999995</v>
      </c>
      <c r="AH365" s="6">
        <v>97.825105899999997</v>
      </c>
      <c r="AI365" s="6">
        <v>97.874350000000007</v>
      </c>
      <c r="AJ365" s="6">
        <v>96.202102499999995</v>
      </c>
      <c r="AK365" s="6">
        <v>95.927236199999996</v>
      </c>
      <c r="AL365" s="6">
        <v>96.188024400000003</v>
      </c>
      <c r="AM365" s="6">
        <v>95.912218800000005</v>
      </c>
      <c r="AN365" s="6">
        <v>96.1929832</v>
      </c>
      <c r="AO365" s="6">
        <v>96.470305600000003</v>
      </c>
      <c r="AP365" s="6">
        <v>96.768976199999997</v>
      </c>
      <c r="AQ365" s="6">
        <v>96.753845100000007</v>
      </c>
    </row>
    <row r="366" spans="1:43" hidden="1" x14ac:dyDescent="0.2">
      <c r="A366" s="3" t="s">
        <v>9</v>
      </c>
      <c r="B366" s="3" t="s">
        <v>151</v>
      </c>
      <c r="C366" s="3" t="s">
        <v>239</v>
      </c>
      <c r="D366" s="3" t="s">
        <v>265</v>
      </c>
      <c r="E366" s="3" t="s">
        <v>153</v>
      </c>
      <c r="F366" s="3" t="s">
        <v>255</v>
      </c>
      <c r="G366" s="4">
        <v>13.041</v>
      </c>
      <c r="H366" s="4">
        <v>12.872</v>
      </c>
      <c r="I366" s="4">
        <v>13.074</v>
      </c>
      <c r="J366" s="4">
        <v>11.994</v>
      </c>
      <c r="K366" s="4">
        <v>12.7</v>
      </c>
      <c r="L366" s="4">
        <v>12.593999999999999</v>
      </c>
      <c r="M366" s="4">
        <v>10.455</v>
      </c>
      <c r="N366" s="4">
        <v>10.445</v>
      </c>
      <c r="O366" s="4">
        <v>12.576000000000001</v>
      </c>
      <c r="P366" s="4">
        <v>11.728</v>
      </c>
      <c r="Q366" s="4">
        <v>11.723000000000001</v>
      </c>
      <c r="R366" s="4">
        <v>10.097</v>
      </c>
      <c r="S366" s="4">
        <v>10.814</v>
      </c>
      <c r="T366" s="4">
        <v>10.304</v>
      </c>
      <c r="U366" s="4">
        <v>11.186</v>
      </c>
      <c r="V366" s="4">
        <v>11.733000000000001</v>
      </c>
      <c r="W366" s="4">
        <v>10.342000000000001</v>
      </c>
      <c r="X366" s="4">
        <v>9.6669999999999998</v>
      </c>
      <c r="Y366" s="4">
        <v>12.169</v>
      </c>
      <c r="Z366" s="4">
        <v>9.2469999999999999</v>
      </c>
      <c r="AA366" s="4">
        <v>10.193</v>
      </c>
      <c r="AB366" s="4">
        <v>9.8650000000000002</v>
      </c>
      <c r="AC366" s="4">
        <v>10.195</v>
      </c>
      <c r="AD366" s="4">
        <v>9.6999999999999993</v>
      </c>
      <c r="AE366" s="4">
        <v>10.013</v>
      </c>
      <c r="AF366" s="4">
        <v>11.086</v>
      </c>
      <c r="AG366" s="4">
        <v>9.5359999999999996</v>
      </c>
      <c r="AH366" s="4">
        <v>10.532999999999999</v>
      </c>
      <c r="AI366" s="4">
        <v>10.204000000000001</v>
      </c>
      <c r="AJ366" s="4">
        <v>9.74</v>
      </c>
      <c r="AK366" s="4">
        <v>9.74</v>
      </c>
      <c r="AL366" s="4">
        <v>9.4269999999999996</v>
      </c>
      <c r="AM366" s="4">
        <v>10.045999999999999</v>
      </c>
      <c r="AN366" s="4">
        <v>10.057</v>
      </c>
      <c r="AO366" s="4">
        <v>9.5009999999999994</v>
      </c>
      <c r="AP366" s="4">
        <v>9.5009999999999994</v>
      </c>
      <c r="AQ366" s="7">
        <v>0</v>
      </c>
    </row>
    <row r="367" spans="1:43" hidden="1" x14ac:dyDescent="0.2">
      <c r="A367" s="3" t="s">
        <v>9</v>
      </c>
      <c r="B367" s="3" t="s">
        <v>151</v>
      </c>
      <c r="C367" s="3" t="s">
        <v>239</v>
      </c>
      <c r="D367" s="3" t="s">
        <v>265</v>
      </c>
      <c r="E367" s="3" t="s">
        <v>153</v>
      </c>
      <c r="F367" s="3" t="s">
        <v>245</v>
      </c>
      <c r="G367" s="5">
        <v>18602.811000000002</v>
      </c>
      <c r="H367" s="5">
        <v>18233.383999999998</v>
      </c>
      <c r="I367" s="5">
        <v>18651.381000000001</v>
      </c>
      <c r="J367" s="5">
        <v>17020.010999999999</v>
      </c>
      <c r="K367" s="5">
        <v>18226.920999999998</v>
      </c>
      <c r="L367" s="5">
        <v>18075.170999999998</v>
      </c>
      <c r="M367" s="5">
        <v>14903.296</v>
      </c>
      <c r="N367" s="5">
        <v>14887.736999999999</v>
      </c>
      <c r="O367" s="5">
        <v>18018.509999999998</v>
      </c>
      <c r="P367" s="5">
        <v>16714.169999999998</v>
      </c>
      <c r="Q367" s="5">
        <v>16713.501</v>
      </c>
      <c r="R367" s="5">
        <v>14426.558999999999</v>
      </c>
      <c r="S367" s="5">
        <v>15539.18</v>
      </c>
      <c r="T367" s="5">
        <v>14668.846</v>
      </c>
      <c r="U367" s="5">
        <v>16114.107</v>
      </c>
      <c r="V367" s="5">
        <v>16899.385999999999</v>
      </c>
      <c r="W367" s="5">
        <v>14783.925999999999</v>
      </c>
      <c r="X367" s="5">
        <v>13816.599</v>
      </c>
      <c r="Y367" s="5">
        <v>17471.245999999999</v>
      </c>
      <c r="Z367" s="5">
        <v>13147.862999999999</v>
      </c>
      <c r="AA367" s="5">
        <v>14493.546</v>
      </c>
      <c r="AB367" s="5">
        <v>14026.853999999999</v>
      </c>
      <c r="AC367" s="5">
        <v>14495.351000000001</v>
      </c>
      <c r="AD367" s="5">
        <v>13792.32</v>
      </c>
      <c r="AE367" s="5">
        <v>14237.812</v>
      </c>
      <c r="AF367" s="5">
        <v>15762.681</v>
      </c>
      <c r="AG367" s="5">
        <v>13559.058999999999</v>
      </c>
      <c r="AH367" s="5">
        <v>14977.335999999999</v>
      </c>
      <c r="AI367" s="5">
        <v>14508.545</v>
      </c>
      <c r="AJ367" s="5">
        <v>13849.519</v>
      </c>
      <c r="AK367" s="5">
        <v>13849.519</v>
      </c>
      <c r="AL367" s="5">
        <v>13403.564</v>
      </c>
      <c r="AM367" s="5">
        <v>14284.178</v>
      </c>
      <c r="AN367" s="5">
        <v>14299.891</v>
      </c>
      <c r="AO367" s="5">
        <v>13509.107</v>
      </c>
      <c r="AP367" s="5">
        <v>13509.04</v>
      </c>
      <c r="AQ367" s="9">
        <v>0</v>
      </c>
    </row>
    <row r="368" spans="1:43" hidden="1" x14ac:dyDescent="0.2">
      <c r="A368" s="3" t="s">
        <v>9</v>
      </c>
      <c r="B368" s="3" t="s">
        <v>151</v>
      </c>
      <c r="C368" s="3" t="s">
        <v>239</v>
      </c>
      <c r="D368" s="3" t="s">
        <v>265</v>
      </c>
      <c r="E368" s="3" t="s">
        <v>153</v>
      </c>
      <c r="F368" s="3" t="s">
        <v>262</v>
      </c>
      <c r="G368" s="6">
        <v>4.5999999999999999E-2</v>
      </c>
      <c r="H368" s="6">
        <v>4.2999999999999997E-2</v>
      </c>
      <c r="I368" s="6">
        <v>4.2999999999999997E-2</v>
      </c>
      <c r="J368" s="6">
        <v>3.4000000000000002E-2</v>
      </c>
      <c r="K368" s="6">
        <v>3.4000000000000002E-2</v>
      </c>
      <c r="L368" s="6">
        <v>4.1000000000000002E-2</v>
      </c>
      <c r="M368" s="6">
        <v>3.3000000000000002E-2</v>
      </c>
      <c r="N368" s="6">
        <v>3.9E-2</v>
      </c>
      <c r="O368" s="6">
        <v>4.9000000000000002E-2</v>
      </c>
      <c r="P368" s="6">
        <v>5.1999999999999998E-2</v>
      </c>
      <c r="Q368" s="6">
        <v>5.2999999999999999E-2</v>
      </c>
      <c r="R368" s="6">
        <v>4.8000000000000001E-2</v>
      </c>
      <c r="S368" s="6">
        <v>4.7E-2</v>
      </c>
      <c r="T368" s="6">
        <v>4.3999999999999997E-2</v>
      </c>
      <c r="U368" s="6">
        <v>4.2999999999999997E-2</v>
      </c>
      <c r="V368" s="6">
        <v>3.5000000000000003E-2</v>
      </c>
      <c r="W368" s="6">
        <v>3.2000000000000001E-2</v>
      </c>
      <c r="X368" s="6">
        <v>3.3000000000000002E-2</v>
      </c>
      <c r="Y368" s="6">
        <v>3.6999999999999998E-2</v>
      </c>
      <c r="Z368" s="6">
        <v>3.5999999999999997E-2</v>
      </c>
      <c r="AA368" s="6">
        <v>4.2999999999999997E-2</v>
      </c>
      <c r="AB368" s="6">
        <v>4.4999999999999998E-2</v>
      </c>
      <c r="AC368" s="6">
        <v>4.9000000000000002E-2</v>
      </c>
      <c r="AD368" s="6">
        <v>4.9000000000000002E-2</v>
      </c>
      <c r="AE368" s="6">
        <v>5.1999999999999998E-2</v>
      </c>
      <c r="AF368" s="6">
        <v>5.1999999999999998E-2</v>
      </c>
      <c r="AG368" s="6">
        <v>4.2999999999999997E-2</v>
      </c>
      <c r="AH368" s="6">
        <v>3.7999999999999999E-2</v>
      </c>
      <c r="AI368" s="6">
        <v>3.7999999999999999E-2</v>
      </c>
      <c r="AJ368" s="6">
        <v>3.5999999999999997E-2</v>
      </c>
      <c r="AK368" s="6">
        <v>3.4000000000000002E-2</v>
      </c>
      <c r="AL368" s="6">
        <v>3.9E-2</v>
      </c>
      <c r="AM368" s="6">
        <v>4.5999999999999999E-2</v>
      </c>
      <c r="AN368" s="6">
        <v>4.4999999999999998E-2</v>
      </c>
      <c r="AO368" s="6">
        <v>4.5999999999999999E-2</v>
      </c>
      <c r="AP368" s="6">
        <v>4.7E-2</v>
      </c>
      <c r="AQ368" s="10">
        <v>0</v>
      </c>
    </row>
    <row r="369" spans="1:43" hidden="1" x14ac:dyDescent="0.2">
      <c r="A369" s="3" t="s">
        <v>9</v>
      </c>
      <c r="B369" s="3" t="s">
        <v>151</v>
      </c>
      <c r="C369" s="3" t="s">
        <v>239</v>
      </c>
      <c r="D369" s="3" t="s">
        <v>265</v>
      </c>
      <c r="E369" s="3" t="s">
        <v>153</v>
      </c>
      <c r="F369" s="3" t="s">
        <v>244</v>
      </c>
      <c r="G369" s="6">
        <v>6.3864520000000002</v>
      </c>
      <c r="H369" s="6">
        <v>6.4036562000000004</v>
      </c>
      <c r="I369" s="6">
        <v>5.7793650000000003</v>
      </c>
      <c r="J369" s="6">
        <v>5.4140267</v>
      </c>
      <c r="K369" s="6">
        <v>4.7129738000000003</v>
      </c>
      <c r="L369" s="6">
        <v>4.3931225999999999</v>
      </c>
      <c r="M369" s="6">
        <v>3.7421148999999998</v>
      </c>
      <c r="N369" s="6">
        <v>3.7551542000000002</v>
      </c>
      <c r="O369" s="6">
        <v>4.4986519999999999</v>
      </c>
      <c r="P369" s="6">
        <v>4.2052566000000002</v>
      </c>
      <c r="Q369" s="6">
        <v>3.8975624</v>
      </c>
      <c r="R369" s="6">
        <v>3.9002747000000002</v>
      </c>
      <c r="S369" s="6">
        <v>3.8975624</v>
      </c>
      <c r="T369" s="6">
        <v>4.1936048000000001</v>
      </c>
      <c r="U369" s="6">
        <v>3.8772812000000001</v>
      </c>
      <c r="V369" s="6">
        <v>3.9091982999999999</v>
      </c>
      <c r="W369" s="6">
        <v>3.7929293999999998</v>
      </c>
      <c r="X369" s="6">
        <v>3.7900763999999998</v>
      </c>
      <c r="Y369" s="6">
        <v>3.7939921000000001</v>
      </c>
      <c r="Z369" s="6">
        <v>2.0467716999999999</v>
      </c>
      <c r="AA369" s="6">
        <v>2.0512218999999998</v>
      </c>
      <c r="AB369" s="6">
        <v>2.0419950999999998</v>
      </c>
      <c r="AC369" s="6">
        <v>2.0255626000000002</v>
      </c>
      <c r="AD369" s="6">
        <v>2.01098</v>
      </c>
      <c r="AE369" s="6">
        <v>2.0188910999999998</v>
      </c>
      <c r="AF369" s="6">
        <v>1.9989376999999999</v>
      </c>
      <c r="AG369" s="6">
        <v>1.9813639000000001</v>
      </c>
      <c r="AH369" s="6">
        <v>1.950078</v>
      </c>
      <c r="AI369" s="6">
        <v>1.9219259</v>
      </c>
      <c r="AJ369" s="6">
        <v>1.8526803999999999</v>
      </c>
      <c r="AK369" s="6">
        <v>1.8513067999999999</v>
      </c>
      <c r="AL369" s="6">
        <v>1.8595478999999999</v>
      </c>
      <c r="AM369" s="6">
        <v>1.8581331000000001</v>
      </c>
      <c r="AN369" s="6">
        <v>1.8571289</v>
      </c>
      <c r="AO369" s="6">
        <v>1.8624830000000001</v>
      </c>
      <c r="AP369" s="6">
        <v>1.9290083</v>
      </c>
      <c r="AQ369" s="6">
        <v>0</v>
      </c>
    </row>
    <row r="370" spans="1:43" hidden="1" x14ac:dyDescent="0.2">
      <c r="A370" s="3" t="s">
        <v>9</v>
      </c>
      <c r="B370" s="3" t="s">
        <v>151</v>
      </c>
      <c r="C370" s="3" t="s">
        <v>239</v>
      </c>
      <c r="D370" s="3" t="s">
        <v>265</v>
      </c>
      <c r="E370" s="3" t="s">
        <v>263</v>
      </c>
      <c r="F370" s="3" t="s">
        <v>255</v>
      </c>
      <c r="G370" s="4">
        <v>5281.8549999999996</v>
      </c>
      <c r="H370" s="4">
        <v>5873.8559999999998</v>
      </c>
      <c r="I370" s="4">
        <v>6342.4040000000005</v>
      </c>
      <c r="J370" s="4">
        <v>7230.8829999999998</v>
      </c>
      <c r="K370" s="4">
        <v>7647.3689999999997</v>
      </c>
      <c r="L370" s="4">
        <v>5906.7529999999997</v>
      </c>
      <c r="M370" s="4">
        <v>6531.8370000000004</v>
      </c>
      <c r="N370" s="4">
        <v>5714.3370000000004</v>
      </c>
      <c r="O370" s="4">
        <v>4653.1930000000002</v>
      </c>
      <c r="P370" s="4">
        <v>4555.2129999999997</v>
      </c>
      <c r="Q370" s="4">
        <v>4509.1809999999996</v>
      </c>
      <c r="R370" s="4">
        <v>3991.4690000000001</v>
      </c>
      <c r="S370" s="4">
        <v>4455.8149999999996</v>
      </c>
      <c r="T370" s="4">
        <v>4675.2470000000003</v>
      </c>
      <c r="U370" s="4">
        <v>4757.7120000000004</v>
      </c>
      <c r="V370" s="4">
        <v>5859.4409999999998</v>
      </c>
      <c r="W370" s="4">
        <v>5532.866</v>
      </c>
      <c r="X370" s="4">
        <v>5034.7190000000001</v>
      </c>
      <c r="Y370" s="4">
        <v>5455.009</v>
      </c>
      <c r="Z370" s="4">
        <v>4292.6769999999997</v>
      </c>
      <c r="AA370" s="4">
        <v>3993.0320000000002</v>
      </c>
      <c r="AB370" s="4">
        <v>4042.5619999999999</v>
      </c>
      <c r="AC370" s="4">
        <v>3971.6640000000002</v>
      </c>
      <c r="AD370" s="4">
        <v>3864.7289999999998</v>
      </c>
      <c r="AE370" s="4">
        <v>3637.3739999999998</v>
      </c>
      <c r="AF370" s="4">
        <v>4183.7020000000002</v>
      </c>
      <c r="AG370" s="4">
        <v>4385.71</v>
      </c>
      <c r="AH370" s="4">
        <v>5673.7669999999998</v>
      </c>
      <c r="AI370" s="4">
        <v>5158.8180000000002</v>
      </c>
      <c r="AJ370" s="4">
        <v>5042.1639999999998</v>
      </c>
      <c r="AK370" s="4">
        <v>5017.8630000000003</v>
      </c>
      <c r="AL370" s="4">
        <v>4315.402</v>
      </c>
      <c r="AM370" s="4">
        <v>3722.0990000000002</v>
      </c>
      <c r="AN370" s="4">
        <v>4008.3470000000002</v>
      </c>
      <c r="AO370" s="4">
        <v>3675.2750000000001</v>
      </c>
      <c r="AP370" s="4">
        <v>3419.694</v>
      </c>
      <c r="AQ370" s="4">
        <v>3535.6570000000002</v>
      </c>
    </row>
    <row r="371" spans="1:43" hidden="1" x14ac:dyDescent="0.2">
      <c r="A371" s="3" t="s">
        <v>9</v>
      </c>
      <c r="B371" s="3" t="s">
        <v>151</v>
      </c>
      <c r="C371" s="3" t="s">
        <v>239</v>
      </c>
      <c r="D371" s="3" t="s">
        <v>265</v>
      </c>
      <c r="E371" s="3" t="s">
        <v>263</v>
      </c>
      <c r="F371" s="3" t="s">
        <v>245</v>
      </c>
      <c r="G371" s="5">
        <v>7311160.1370000001</v>
      </c>
      <c r="H371" s="5">
        <v>8071731.3279999997</v>
      </c>
      <c r="I371" s="5">
        <v>8308965.5140000004</v>
      </c>
      <c r="J371" s="5">
        <v>10274404.503</v>
      </c>
      <c r="K371" s="5">
        <v>10906085.892999999</v>
      </c>
      <c r="L371" s="5">
        <v>8730863.5950000007</v>
      </c>
      <c r="M371" s="5">
        <v>9820796.1009999998</v>
      </c>
      <c r="N371" s="5">
        <v>8438293.9110000003</v>
      </c>
      <c r="O371" s="5">
        <v>6986380.4879999999</v>
      </c>
      <c r="P371" s="5">
        <v>6552578.0820000004</v>
      </c>
      <c r="Q371" s="5">
        <v>6807303.6859999998</v>
      </c>
      <c r="R371" s="5">
        <v>6437718.8039999995</v>
      </c>
      <c r="S371" s="5">
        <v>7018660.8399999999</v>
      </c>
      <c r="T371" s="5">
        <v>7287629.4579999996</v>
      </c>
      <c r="U371" s="5">
        <v>7640169.0460000001</v>
      </c>
      <c r="V371" s="5">
        <v>9281279.7100000009</v>
      </c>
      <c r="W371" s="5">
        <v>8885082.0879999995</v>
      </c>
      <c r="X371" s="5">
        <v>7770635.8820000002</v>
      </c>
      <c r="Y371" s="5">
        <v>9128451.4839999992</v>
      </c>
      <c r="Z371" s="5">
        <v>7303077.017</v>
      </c>
      <c r="AA371" s="5">
        <v>6871317.5939999996</v>
      </c>
      <c r="AB371" s="5">
        <v>6756206.0719999997</v>
      </c>
      <c r="AC371" s="5">
        <v>6690015.7750000004</v>
      </c>
      <c r="AD371" s="5">
        <v>6514271.6540000001</v>
      </c>
      <c r="AE371" s="5">
        <v>6097467.5669999998</v>
      </c>
      <c r="AF371" s="5">
        <v>6960349.4210000001</v>
      </c>
      <c r="AG371" s="5">
        <v>7567608.4189999998</v>
      </c>
      <c r="AH371" s="5">
        <v>9905993.1420000009</v>
      </c>
      <c r="AI371" s="5">
        <v>9300175.3509999998</v>
      </c>
      <c r="AJ371" s="5">
        <v>9016761.3570000008</v>
      </c>
      <c r="AK371" s="5">
        <v>8906746.7709999997</v>
      </c>
      <c r="AL371" s="5">
        <v>7551025.9330000002</v>
      </c>
      <c r="AM371" s="5">
        <v>6856193.2570000002</v>
      </c>
      <c r="AN371" s="5">
        <v>7226064.034</v>
      </c>
      <c r="AO371" s="5">
        <v>6580330.3600000003</v>
      </c>
      <c r="AP371" s="5">
        <v>6396354.642</v>
      </c>
      <c r="AQ371" s="5">
        <v>6988526.898</v>
      </c>
    </row>
    <row r="372" spans="1:43" hidden="1" x14ac:dyDescent="0.2">
      <c r="A372" s="3" t="s">
        <v>9</v>
      </c>
      <c r="B372" s="3" t="s">
        <v>151</v>
      </c>
      <c r="C372" s="3" t="s">
        <v>239</v>
      </c>
      <c r="D372" s="3" t="s">
        <v>265</v>
      </c>
      <c r="E372" s="3" t="s">
        <v>263</v>
      </c>
      <c r="F372" s="3" t="s">
        <v>262</v>
      </c>
      <c r="G372" s="6">
        <v>18.695</v>
      </c>
      <c r="H372" s="6">
        <v>19.777999999999999</v>
      </c>
      <c r="I372" s="6">
        <v>20.835000000000001</v>
      </c>
      <c r="J372" s="6">
        <v>20.314</v>
      </c>
      <c r="K372" s="6">
        <v>20.66</v>
      </c>
      <c r="L372" s="6">
        <v>19.367999999999999</v>
      </c>
      <c r="M372" s="6">
        <v>20.495000000000001</v>
      </c>
      <c r="N372" s="6">
        <v>21.199000000000002</v>
      </c>
      <c r="O372" s="6">
        <v>18.027000000000001</v>
      </c>
      <c r="P372" s="6">
        <v>20.274000000000001</v>
      </c>
      <c r="Q372" s="6">
        <v>20.294</v>
      </c>
      <c r="R372" s="6">
        <v>18.811</v>
      </c>
      <c r="S372" s="6">
        <v>19.385999999999999</v>
      </c>
      <c r="T372" s="6">
        <v>19.925999999999998</v>
      </c>
      <c r="U372" s="6">
        <v>18.163</v>
      </c>
      <c r="V372" s="6">
        <v>17.518000000000001</v>
      </c>
      <c r="W372" s="6">
        <v>17.332000000000001</v>
      </c>
      <c r="X372" s="6">
        <v>17.297999999999998</v>
      </c>
      <c r="Y372" s="6">
        <v>16.677</v>
      </c>
      <c r="Z372" s="6">
        <v>16.925999999999998</v>
      </c>
      <c r="AA372" s="6">
        <v>16.91</v>
      </c>
      <c r="AB372" s="6">
        <v>18.614999999999998</v>
      </c>
      <c r="AC372" s="6">
        <v>19.128</v>
      </c>
      <c r="AD372" s="6">
        <v>19.625</v>
      </c>
      <c r="AE372" s="6">
        <v>18.949000000000002</v>
      </c>
      <c r="AF372" s="6">
        <v>19.762</v>
      </c>
      <c r="AG372" s="6">
        <v>19.940999999999999</v>
      </c>
      <c r="AH372" s="6">
        <v>20.224</v>
      </c>
      <c r="AI372" s="6">
        <v>19.146999999999998</v>
      </c>
      <c r="AJ372" s="6">
        <v>18.599</v>
      </c>
      <c r="AK372" s="6">
        <v>17.661000000000001</v>
      </c>
      <c r="AL372" s="6">
        <v>17.777999999999999</v>
      </c>
      <c r="AM372" s="6">
        <v>17.12</v>
      </c>
      <c r="AN372" s="6">
        <v>17.777999999999999</v>
      </c>
      <c r="AO372" s="6">
        <v>17.827999999999999</v>
      </c>
      <c r="AP372" s="6">
        <v>16.908000000000001</v>
      </c>
      <c r="AQ372" s="6">
        <v>16.725999999999999</v>
      </c>
    </row>
    <row r="373" spans="1:43" hidden="1" x14ac:dyDescent="0.2">
      <c r="A373" s="3" t="s">
        <v>9</v>
      </c>
      <c r="B373" s="3" t="s">
        <v>151</v>
      </c>
      <c r="C373" s="3" t="s">
        <v>239</v>
      </c>
      <c r="D373" s="3" t="s">
        <v>265</v>
      </c>
      <c r="E373" s="3" t="s">
        <v>263</v>
      </c>
      <c r="F373" s="3" t="s">
        <v>244</v>
      </c>
      <c r="G373" s="6">
        <v>99.376931499999998</v>
      </c>
      <c r="H373" s="6">
        <v>99.378617599999998</v>
      </c>
      <c r="I373" s="6">
        <v>99.378930199999999</v>
      </c>
      <c r="J373" s="6">
        <v>99.373304000000005</v>
      </c>
      <c r="K373" s="6">
        <v>99.383037900000005</v>
      </c>
      <c r="L373" s="6">
        <v>99.3846305</v>
      </c>
      <c r="M373" s="6">
        <v>99.384874699999997</v>
      </c>
      <c r="N373" s="6">
        <v>99.382731300000003</v>
      </c>
      <c r="O373" s="6">
        <v>99.386561400000005</v>
      </c>
      <c r="P373" s="6">
        <v>99.384611599999999</v>
      </c>
      <c r="Q373" s="6">
        <v>99.384611599999999</v>
      </c>
      <c r="R373" s="6">
        <v>99.384183399999998</v>
      </c>
      <c r="S373" s="6">
        <v>99.384611599999999</v>
      </c>
      <c r="T373" s="6">
        <v>99.178584900000004</v>
      </c>
      <c r="U373" s="6">
        <v>98.775627600000007</v>
      </c>
      <c r="V373" s="6">
        <v>98.680795900000007</v>
      </c>
      <c r="W373" s="6">
        <v>98.409303800000004</v>
      </c>
      <c r="X373" s="6">
        <v>98.542278300000007</v>
      </c>
      <c r="Y373" s="6">
        <v>98.5407723</v>
      </c>
      <c r="Z373" s="6">
        <v>97.953228300000006</v>
      </c>
      <c r="AA373" s="6">
        <v>98.241809799999999</v>
      </c>
      <c r="AB373" s="6">
        <v>97.082864200000003</v>
      </c>
      <c r="AC373" s="6">
        <v>98.553169600000004</v>
      </c>
      <c r="AD373" s="6">
        <v>98.850868599999998</v>
      </c>
      <c r="AE373" s="6">
        <v>99.307808800000004</v>
      </c>
      <c r="AF373" s="6">
        <v>99.345776200000003</v>
      </c>
      <c r="AG373" s="6">
        <v>98.867792100000003</v>
      </c>
      <c r="AH373" s="6">
        <v>98.939436099999995</v>
      </c>
      <c r="AI373" s="6">
        <v>98.9725933</v>
      </c>
      <c r="AJ373" s="6">
        <v>97.035767000000007</v>
      </c>
      <c r="AK373" s="6">
        <v>98.889271500000007</v>
      </c>
      <c r="AL373" s="6">
        <v>98.884326999999999</v>
      </c>
      <c r="AM373" s="6">
        <v>98.885175899999993</v>
      </c>
      <c r="AN373" s="6">
        <v>98.885778400000007</v>
      </c>
      <c r="AO373" s="6">
        <v>99.170863999999995</v>
      </c>
      <c r="AP373" s="6">
        <v>99.421326399999998</v>
      </c>
      <c r="AQ373" s="6">
        <v>99.418616499999999</v>
      </c>
    </row>
    <row r="374" spans="1:43" hidden="1" x14ac:dyDescent="0.2">
      <c r="A374" s="3" t="s">
        <v>9</v>
      </c>
      <c r="B374" s="3" t="s">
        <v>151</v>
      </c>
      <c r="C374" s="3" t="s">
        <v>239</v>
      </c>
      <c r="D374" s="3" t="s">
        <v>246</v>
      </c>
      <c r="E374" s="3" t="s">
        <v>153</v>
      </c>
      <c r="F374" s="3" t="s">
        <v>255</v>
      </c>
      <c r="G374" s="4">
        <v>72.445999999999998</v>
      </c>
      <c r="H374" s="4">
        <v>68.620999999999995</v>
      </c>
      <c r="I374" s="4">
        <v>67.453000000000003</v>
      </c>
      <c r="J374" s="4">
        <v>67.483999999999995</v>
      </c>
      <c r="K374" s="4">
        <v>64.588999999999999</v>
      </c>
      <c r="L374" s="4">
        <v>46.014000000000003</v>
      </c>
      <c r="M374" s="4">
        <v>49.896999999999998</v>
      </c>
      <c r="N374" s="4">
        <v>39.143999999999998</v>
      </c>
      <c r="O374" s="4">
        <v>36.058999999999997</v>
      </c>
      <c r="P374" s="4">
        <v>33.457999999999998</v>
      </c>
      <c r="Q374" s="4">
        <v>43.152000000000001</v>
      </c>
      <c r="R374" s="4">
        <v>52.228000000000002</v>
      </c>
      <c r="S374" s="4">
        <v>55.21</v>
      </c>
      <c r="T374" s="4">
        <v>58.061</v>
      </c>
      <c r="U374" s="4">
        <v>108.057</v>
      </c>
      <c r="V374" s="4">
        <v>100.97499999999999</v>
      </c>
      <c r="W374" s="4">
        <v>74.894000000000005</v>
      </c>
      <c r="X374" s="4">
        <v>39.997999999999998</v>
      </c>
      <c r="Y374" s="4">
        <v>27.559000000000001</v>
      </c>
      <c r="Z374" s="4">
        <v>15.183</v>
      </c>
      <c r="AA374" s="4">
        <v>12.521000000000001</v>
      </c>
      <c r="AB374" s="4">
        <v>12.124000000000001</v>
      </c>
      <c r="AC374" s="4">
        <v>11.454000000000001</v>
      </c>
      <c r="AD374" s="4">
        <v>9.1539999999999999</v>
      </c>
      <c r="AE374" s="4">
        <v>9.3049999999999997</v>
      </c>
      <c r="AF374" s="4">
        <v>9.5489999999999995</v>
      </c>
      <c r="AG374" s="4">
        <v>9.0500000000000007</v>
      </c>
      <c r="AH374" s="4">
        <v>10.14</v>
      </c>
      <c r="AI374" s="4">
        <v>9.2889999999999997</v>
      </c>
      <c r="AJ374" s="4">
        <v>8.0960000000000001</v>
      </c>
      <c r="AK374" s="4">
        <v>8.7249999999999996</v>
      </c>
      <c r="AL374" s="4">
        <v>8.0220000000000002</v>
      </c>
      <c r="AM374" s="4">
        <v>8.3640000000000008</v>
      </c>
      <c r="AN374" s="4">
        <v>10.23</v>
      </c>
      <c r="AO374" s="4">
        <v>9.2070000000000007</v>
      </c>
      <c r="AP374" s="4">
        <v>5.2110000000000003</v>
      </c>
      <c r="AQ374" s="7">
        <v>0</v>
      </c>
    </row>
    <row r="375" spans="1:43" hidden="1" x14ac:dyDescent="0.2">
      <c r="A375" s="3" t="s">
        <v>9</v>
      </c>
      <c r="B375" s="3" t="s">
        <v>151</v>
      </c>
      <c r="C375" s="3" t="s">
        <v>239</v>
      </c>
      <c r="D375" s="3" t="s">
        <v>246</v>
      </c>
      <c r="E375" s="3" t="s">
        <v>153</v>
      </c>
      <c r="F375" s="3" t="s">
        <v>245</v>
      </c>
      <c r="G375" s="5">
        <v>191074.54500000001</v>
      </c>
      <c r="H375" s="5">
        <v>183573.552</v>
      </c>
      <c r="I375" s="5">
        <v>184761.79699999999</v>
      </c>
      <c r="J375" s="5">
        <v>189673.55</v>
      </c>
      <c r="K375" s="5">
        <v>190329.73499999999</v>
      </c>
      <c r="L375" s="5">
        <v>133012.628</v>
      </c>
      <c r="M375" s="5">
        <v>149470.93400000001</v>
      </c>
      <c r="N375" s="5">
        <v>113334.727</v>
      </c>
      <c r="O375" s="5">
        <v>105776.62300000001</v>
      </c>
      <c r="P375" s="5">
        <v>98844.671000000002</v>
      </c>
      <c r="Q375" s="5">
        <v>111369.22</v>
      </c>
      <c r="R375" s="5">
        <v>111576.52800000001</v>
      </c>
      <c r="S375" s="5">
        <v>114442.75900000001</v>
      </c>
      <c r="T375" s="5">
        <v>116148.556</v>
      </c>
      <c r="U375" s="5">
        <v>199325.549</v>
      </c>
      <c r="V375" s="5">
        <v>191384.72099999999</v>
      </c>
      <c r="W375" s="5">
        <v>148566.34899999999</v>
      </c>
      <c r="X375" s="5">
        <v>82304.876999999993</v>
      </c>
      <c r="Y375" s="5">
        <v>60119.072999999997</v>
      </c>
      <c r="Z375" s="5">
        <v>33537.731</v>
      </c>
      <c r="AA375" s="5">
        <v>29292.483</v>
      </c>
      <c r="AB375" s="5">
        <v>27554.963</v>
      </c>
      <c r="AC375" s="5">
        <v>26440.457999999999</v>
      </c>
      <c r="AD375" s="5">
        <v>21501.053</v>
      </c>
      <c r="AE375" s="5">
        <v>22008.343000000001</v>
      </c>
      <c r="AF375" s="5">
        <v>22787.322</v>
      </c>
      <c r="AG375" s="5">
        <v>21403.946</v>
      </c>
      <c r="AH375" s="5">
        <v>23951.985000000001</v>
      </c>
      <c r="AI375" s="5">
        <v>22052.357</v>
      </c>
      <c r="AJ375" s="5">
        <v>19476.530999999999</v>
      </c>
      <c r="AK375" s="5">
        <v>20743.883000000002</v>
      </c>
      <c r="AL375" s="5">
        <v>19164.972000000002</v>
      </c>
      <c r="AM375" s="5">
        <v>20026.666000000001</v>
      </c>
      <c r="AN375" s="5">
        <v>24051.432000000001</v>
      </c>
      <c r="AO375" s="5">
        <v>21734.794999999998</v>
      </c>
      <c r="AP375" s="5">
        <v>13121.377</v>
      </c>
      <c r="AQ375" s="9">
        <v>0</v>
      </c>
    </row>
    <row r="376" spans="1:43" hidden="1" x14ac:dyDescent="0.2">
      <c r="A376" s="3" t="s">
        <v>9</v>
      </c>
      <c r="B376" s="3" t="s">
        <v>151</v>
      </c>
      <c r="C376" s="3" t="s">
        <v>239</v>
      </c>
      <c r="D376" s="3" t="s">
        <v>246</v>
      </c>
      <c r="E376" s="3" t="s">
        <v>153</v>
      </c>
      <c r="F376" s="3" t="s">
        <v>262</v>
      </c>
      <c r="G376" s="6">
        <v>0.25600000000000001</v>
      </c>
      <c r="H376" s="6">
        <v>0.23100000000000001</v>
      </c>
      <c r="I376" s="6">
        <v>0.222</v>
      </c>
      <c r="J376" s="6">
        <v>0.19</v>
      </c>
      <c r="K376" s="6">
        <v>0.17399999999999999</v>
      </c>
      <c r="L376" s="6">
        <v>0.151</v>
      </c>
      <c r="M376" s="6">
        <v>0.157</v>
      </c>
      <c r="N376" s="6">
        <v>0.14499999999999999</v>
      </c>
      <c r="O376" s="6">
        <v>0.14000000000000001</v>
      </c>
      <c r="P376" s="6">
        <v>0.14899999999999999</v>
      </c>
      <c r="Q376" s="6">
        <v>0.19400000000000001</v>
      </c>
      <c r="R376" s="6">
        <v>0.246</v>
      </c>
      <c r="S376" s="6">
        <v>0.24</v>
      </c>
      <c r="T376" s="6">
        <v>0.247</v>
      </c>
      <c r="U376" s="6">
        <v>0.41299999999999998</v>
      </c>
      <c r="V376" s="6">
        <v>0.30199999999999999</v>
      </c>
      <c r="W376" s="6">
        <v>0.23499999999999999</v>
      </c>
      <c r="X376" s="6">
        <v>0.13700000000000001</v>
      </c>
      <c r="Y376" s="6">
        <v>8.4000000000000005E-2</v>
      </c>
      <c r="Z376" s="6">
        <v>0.06</v>
      </c>
      <c r="AA376" s="6">
        <v>5.2999999999999999E-2</v>
      </c>
      <c r="AB376" s="6">
        <v>5.6000000000000001E-2</v>
      </c>
      <c r="AC376" s="6">
        <v>5.5E-2</v>
      </c>
      <c r="AD376" s="6">
        <v>4.5999999999999999E-2</v>
      </c>
      <c r="AE376" s="6">
        <v>4.8000000000000001E-2</v>
      </c>
      <c r="AF376" s="6">
        <v>4.4999999999999998E-2</v>
      </c>
      <c r="AG376" s="6">
        <v>4.1000000000000002E-2</v>
      </c>
      <c r="AH376" s="6">
        <v>3.5999999999999997E-2</v>
      </c>
      <c r="AI376" s="6">
        <v>3.4000000000000002E-2</v>
      </c>
      <c r="AJ376" s="6">
        <v>0.03</v>
      </c>
      <c r="AK376" s="6">
        <v>3.1E-2</v>
      </c>
      <c r="AL376" s="6">
        <v>3.3000000000000002E-2</v>
      </c>
      <c r="AM376" s="6">
        <v>3.7999999999999999E-2</v>
      </c>
      <c r="AN376" s="6">
        <v>4.4999999999999998E-2</v>
      </c>
      <c r="AO376" s="6">
        <v>4.4999999999999998E-2</v>
      </c>
      <c r="AP376" s="6">
        <v>2.5999999999999999E-2</v>
      </c>
      <c r="AQ376" s="10">
        <v>0</v>
      </c>
    </row>
    <row r="377" spans="1:43" hidden="1" x14ac:dyDescent="0.2">
      <c r="A377" s="3" t="s">
        <v>9</v>
      </c>
      <c r="B377" s="3" t="s">
        <v>151</v>
      </c>
      <c r="C377" s="3" t="s">
        <v>239</v>
      </c>
      <c r="D377" s="3" t="s">
        <v>246</v>
      </c>
      <c r="E377" s="3" t="s">
        <v>153</v>
      </c>
      <c r="F377" s="3" t="s">
        <v>244</v>
      </c>
      <c r="G377" s="6">
        <v>59.972522699999999</v>
      </c>
      <c r="H377" s="6">
        <v>60.973457699999997</v>
      </c>
      <c r="I377" s="6">
        <v>61.325673500000001</v>
      </c>
      <c r="J377" s="6">
        <v>56.605062500000003</v>
      </c>
      <c r="K377" s="6">
        <v>54.0474259</v>
      </c>
      <c r="L377" s="6">
        <v>48.187429199999997</v>
      </c>
      <c r="M377" s="6">
        <v>48.817882900000001</v>
      </c>
      <c r="N377" s="6">
        <v>43.312202200000002</v>
      </c>
      <c r="O377" s="6">
        <v>40.347083599999998</v>
      </c>
      <c r="P377" s="6">
        <v>38.906085599999997</v>
      </c>
      <c r="Q377" s="6">
        <v>36.478686000000003</v>
      </c>
      <c r="R377" s="6">
        <v>31.0633306</v>
      </c>
      <c r="S377" s="6">
        <v>28.342020600000001</v>
      </c>
      <c r="T377" s="6">
        <v>30.172659800000002</v>
      </c>
      <c r="U377" s="6">
        <v>41.254308299999998</v>
      </c>
      <c r="V377" s="6">
        <v>43.157549699999997</v>
      </c>
      <c r="W377" s="6">
        <v>39.372065999999997</v>
      </c>
      <c r="X377" s="6">
        <v>30.158804199999999</v>
      </c>
      <c r="Y377" s="6">
        <v>21.410956500000001</v>
      </c>
      <c r="Z377" s="6">
        <v>13.905181799999999</v>
      </c>
      <c r="AA377" s="6">
        <v>9.8004453999999992</v>
      </c>
      <c r="AB377" s="6">
        <v>7.8926027000000003</v>
      </c>
      <c r="AC377" s="6">
        <v>6.6716245000000001</v>
      </c>
      <c r="AD377" s="6">
        <v>4.8119877000000004</v>
      </c>
      <c r="AE377" s="6">
        <v>4.0937342000000001</v>
      </c>
      <c r="AF377" s="6">
        <v>3.3553597000000002</v>
      </c>
      <c r="AG377" s="6">
        <v>3.3258608000000001</v>
      </c>
      <c r="AH377" s="6">
        <v>3.2733452000000001</v>
      </c>
      <c r="AI377" s="6">
        <v>3.2260898999999998</v>
      </c>
      <c r="AJ377" s="6">
        <v>3.1865435</v>
      </c>
      <c r="AK377" s="6">
        <v>2.9064988999999999</v>
      </c>
      <c r="AL377" s="6">
        <v>2.9194372999999998</v>
      </c>
      <c r="AM377" s="6">
        <v>2.9172159</v>
      </c>
      <c r="AN377" s="6">
        <v>2.9156395000000002</v>
      </c>
      <c r="AO377" s="6">
        <v>2.9240452000000001</v>
      </c>
      <c r="AP377" s="6">
        <v>1.9290083</v>
      </c>
      <c r="AQ377" s="6">
        <v>0</v>
      </c>
    </row>
    <row r="378" spans="1:43" hidden="1" x14ac:dyDescent="0.2">
      <c r="A378" s="3" t="s">
        <v>9</v>
      </c>
      <c r="B378" s="3" t="s">
        <v>151</v>
      </c>
      <c r="C378" s="3" t="s">
        <v>239</v>
      </c>
      <c r="D378" s="3" t="s">
        <v>194</v>
      </c>
      <c r="E378" s="3" t="s">
        <v>153</v>
      </c>
      <c r="F378" s="3" t="s">
        <v>255</v>
      </c>
      <c r="G378" s="4">
        <v>5058.0370000000003</v>
      </c>
      <c r="H378" s="4">
        <v>5508.893</v>
      </c>
      <c r="I378" s="4">
        <v>5831.34</v>
      </c>
      <c r="J378" s="4">
        <v>6269.5129999999999</v>
      </c>
      <c r="K378" s="4">
        <v>6495.4849999999997</v>
      </c>
      <c r="L378" s="4">
        <v>5800.4160000000002</v>
      </c>
      <c r="M378" s="4">
        <v>5614.4889999999996</v>
      </c>
      <c r="N378" s="4">
        <v>4300.3720000000003</v>
      </c>
      <c r="O378" s="4">
        <v>4827.0619999999999</v>
      </c>
      <c r="P378" s="4">
        <v>3816.7240000000002</v>
      </c>
      <c r="Q378" s="4">
        <v>3324.4670000000001</v>
      </c>
      <c r="R378" s="4">
        <v>3183.5749999999998</v>
      </c>
      <c r="S378" s="4">
        <v>3740.4259999999999</v>
      </c>
      <c r="T378" s="4">
        <v>3614.125</v>
      </c>
      <c r="U378" s="4">
        <v>4278.0209999999997</v>
      </c>
      <c r="V378" s="4">
        <v>5222.0330000000004</v>
      </c>
      <c r="W378" s="4">
        <v>4278.7550000000001</v>
      </c>
      <c r="X378" s="4">
        <v>4234.7340000000004</v>
      </c>
      <c r="Y378" s="4">
        <v>4667.7340000000004</v>
      </c>
      <c r="Z378" s="4">
        <v>3552.239</v>
      </c>
      <c r="AA378" s="4">
        <v>3248.3829999999998</v>
      </c>
      <c r="AB378" s="4">
        <v>3126.6869999999999</v>
      </c>
      <c r="AC378" s="4">
        <v>3160.3609999999999</v>
      </c>
      <c r="AD378" s="4">
        <v>2952.422</v>
      </c>
      <c r="AE378" s="4">
        <v>2772.1759999999999</v>
      </c>
      <c r="AF378" s="4">
        <v>3206.6410000000001</v>
      </c>
      <c r="AG378" s="4">
        <v>3357.7950000000001</v>
      </c>
      <c r="AH378" s="4">
        <v>4307.759</v>
      </c>
      <c r="AI378" s="4">
        <v>4159.8440000000001</v>
      </c>
      <c r="AJ378" s="4">
        <v>4369.1959999999999</v>
      </c>
      <c r="AK378" s="4">
        <v>4290.7290000000003</v>
      </c>
      <c r="AL378" s="4">
        <v>3583.056</v>
      </c>
      <c r="AM378" s="4">
        <v>3196.9070000000002</v>
      </c>
      <c r="AN378" s="4">
        <v>3417.08</v>
      </c>
      <c r="AO378" s="4">
        <v>3029.4270000000001</v>
      </c>
      <c r="AP378" s="4">
        <v>2906.96</v>
      </c>
      <c r="AQ378" s="4">
        <v>3178.4690000000001</v>
      </c>
    </row>
    <row r="379" spans="1:43" hidden="1" x14ac:dyDescent="0.2">
      <c r="A379" s="3" t="s">
        <v>9</v>
      </c>
      <c r="B379" s="3" t="s">
        <v>151</v>
      </c>
      <c r="C379" s="3" t="s">
        <v>239</v>
      </c>
      <c r="D379" s="3" t="s">
        <v>194</v>
      </c>
      <c r="E379" s="3" t="s">
        <v>153</v>
      </c>
      <c r="F379" s="3" t="s">
        <v>245</v>
      </c>
      <c r="G379" s="5">
        <v>10507295.717</v>
      </c>
      <c r="H379" s="5">
        <v>10620839.767000001</v>
      </c>
      <c r="I379" s="5">
        <v>11551448.562000001</v>
      </c>
      <c r="J379" s="5">
        <v>13041918.040999999</v>
      </c>
      <c r="K379" s="5">
        <v>14199044.329</v>
      </c>
      <c r="L379" s="5">
        <v>12265179.876</v>
      </c>
      <c r="M379" s="5">
        <v>12412990.967</v>
      </c>
      <c r="N379" s="5">
        <v>9854758.1209999993</v>
      </c>
      <c r="O379" s="5">
        <v>9412539.3149999995</v>
      </c>
      <c r="P379" s="5">
        <v>7972805.4539999999</v>
      </c>
      <c r="Q379" s="5">
        <v>7380583.0640000002</v>
      </c>
      <c r="R379" s="5">
        <v>7670196.8530000001</v>
      </c>
      <c r="S379" s="5">
        <v>8129544.9440000001</v>
      </c>
      <c r="T379" s="5">
        <v>8420276.6190000009</v>
      </c>
      <c r="U379" s="5">
        <v>9700067.6970000006</v>
      </c>
      <c r="V379" s="5">
        <v>11495327.242000001</v>
      </c>
      <c r="W379" s="5">
        <v>10163106.450999999</v>
      </c>
      <c r="X379" s="5">
        <v>9975171.0960000008</v>
      </c>
      <c r="Y379" s="5">
        <v>11352154.075999999</v>
      </c>
      <c r="Z379" s="5">
        <v>9150062.7430000007</v>
      </c>
      <c r="AA379" s="5">
        <v>8200771.6399999997</v>
      </c>
      <c r="AB379" s="5">
        <v>7336264.3210000005</v>
      </c>
      <c r="AC379" s="5">
        <v>7290628.7520000003</v>
      </c>
      <c r="AD379" s="5">
        <v>7392814.9689999996</v>
      </c>
      <c r="AE379" s="5">
        <v>6922030.0630000001</v>
      </c>
      <c r="AF379" s="5">
        <v>7907439.5060000001</v>
      </c>
      <c r="AG379" s="5">
        <v>8368358.7649999997</v>
      </c>
      <c r="AH379" s="5">
        <v>10779548.903000001</v>
      </c>
      <c r="AI379" s="5">
        <v>10260357.390000001</v>
      </c>
      <c r="AJ379" s="5">
        <v>10598405.173</v>
      </c>
      <c r="AK379" s="5">
        <v>10651140.973999999</v>
      </c>
      <c r="AL379" s="5">
        <v>9089039.5759999994</v>
      </c>
      <c r="AM379" s="5">
        <v>8209570.0959999999</v>
      </c>
      <c r="AN379" s="5">
        <v>8753181.8780000005</v>
      </c>
      <c r="AO379" s="5">
        <v>7846130.3650000002</v>
      </c>
      <c r="AP379" s="5">
        <v>7680914.1619999995</v>
      </c>
      <c r="AQ379" s="5">
        <v>8226629.5520000001</v>
      </c>
    </row>
    <row r="380" spans="1:43" hidden="1" x14ac:dyDescent="0.2">
      <c r="A380" s="3" t="s">
        <v>9</v>
      </c>
      <c r="B380" s="3" t="s">
        <v>151</v>
      </c>
      <c r="C380" s="3" t="s">
        <v>239</v>
      </c>
      <c r="D380" s="3" t="s">
        <v>194</v>
      </c>
      <c r="E380" s="3" t="s">
        <v>153</v>
      </c>
      <c r="F380" s="3" t="s">
        <v>262</v>
      </c>
      <c r="G380" s="6">
        <v>17.902999999999999</v>
      </c>
      <c r="H380" s="6">
        <v>18.548999999999999</v>
      </c>
      <c r="I380" s="6">
        <v>19.155999999999999</v>
      </c>
      <c r="J380" s="6">
        <v>17.613</v>
      </c>
      <c r="K380" s="6">
        <v>17.547999999999998</v>
      </c>
      <c r="L380" s="6">
        <v>19.018999999999998</v>
      </c>
      <c r="M380" s="6">
        <v>17.617000000000001</v>
      </c>
      <c r="N380" s="6">
        <v>15.954000000000001</v>
      </c>
      <c r="O380" s="6">
        <v>18.7</v>
      </c>
      <c r="P380" s="6">
        <v>16.986999999999998</v>
      </c>
      <c r="Q380" s="6">
        <v>14.962</v>
      </c>
      <c r="R380" s="6">
        <v>15.003</v>
      </c>
      <c r="S380" s="6">
        <v>16.274000000000001</v>
      </c>
      <c r="T380" s="6">
        <v>15.404</v>
      </c>
      <c r="U380" s="6">
        <v>16.332000000000001</v>
      </c>
      <c r="V380" s="6">
        <v>15.613</v>
      </c>
      <c r="W380" s="6">
        <v>13.403</v>
      </c>
      <c r="X380" s="6">
        <v>14.55</v>
      </c>
      <c r="Y380" s="6">
        <v>14.27</v>
      </c>
      <c r="Z380" s="6">
        <v>14.007</v>
      </c>
      <c r="AA380" s="6">
        <v>13.757</v>
      </c>
      <c r="AB380" s="6">
        <v>14.397</v>
      </c>
      <c r="AC380" s="6">
        <v>15.221</v>
      </c>
      <c r="AD380" s="6">
        <v>14.992000000000001</v>
      </c>
      <c r="AE380" s="6">
        <v>14.442</v>
      </c>
      <c r="AF380" s="6">
        <v>15.146000000000001</v>
      </c>
      <c r="AG380" s="6">
        <v>15.266999999999999</v>
      </c>
      <c r="AH380" s="6">
        <v>15.355</v>
      </c>
      <c r="AI380" s="6">
        <v>15.439</v>
      </c>
      <c r="AJ380" s="6">
        <v>16.117000000000001</v>
      </c>
      <c r="AK380" s="6">
        <v>15.102</v>
      </c>
      <c r="AL380" s="6">
        <v>14.760999999999999</v>
      </c>
      <c r="AM380" s="6">
        <v>14.704000000000001</v>
      </c>
      <c r="AN380" s="6">
        <v>15.156000000000001</v>
      </c>
      <c r="AO380" s="6">
        <v>14.696</v>
      </c>
      <c r="AP380" s="6">
        <v>14.372999999999999</v>
      </c>
      <c r="AQ380" s="6">
        <v>15.036</v>
      </c>
    </row>
    <row r="381" spans="1:43" hidden="1" x14ac:dyDescent="0.2">
      <c r="A381" s="3" t="s">
        <v>9</v>
      </c>
      <c r="B381" s="3" t="s">
        <v>151</v>
      </c>
      <c r="C381" s="3" t="s">
        <v>239</v>
      </c>
      <c r="D381" s="3" t="s">
        <v>194</v>
      </c>
      <c r="E381" s="3" t="s">
        <v>153</v>
      </c>
      <c r="F381" s="3" t="s">
        <v>244</v>
      </c>
      <c r="G381" s="6">
        <v>97.196191799999994</v>
      </c>
      <c r="H381" s="6">
        <v>97.2037792</v>
      </c>
      <c r="I381" s="6">
        <v>97.205185900000004</v>
      </c>
      <c r="J381" s="6">
        <v>97.597560900000005</v>
      </c>
      <c r="K381" s="6">
        <v>95.886713400000005</v>
      </c>
      <c r="L381" s="6">
        <v>95.897331800000003</v>
      </c>
      <c r="M381" s="6">
        <v>97.641917100000001</v>
      </c>
      <c r="N381" s="6">
        <v>97.633700399999995</v>
      </c>
      <c r="O381" s="6">
        <v>97.341663800000006</v>
      </c>
      <c r="P381" s="6">
        <v>97.333214400000003</v>
      </c>
      <c r="Q381" s="6">
        <v>97.333214400000003</v>
      </c>
      <c r="R381" s="6">
        <v>99.384183399999998</v>
      </c>
      <c r="S381" s="6">
        <v>99.384611599999999</v>
      </c>
      <c r="T381" s="6">
        <v>99.109238700000006</v>
      </c>
      <c r="U381" s="6">
        <v>98.775627600000007</v>
      </c>
      <c r="V381" s="6">
        <v>98.981503500000002</v>
      </c>
      <c r="W381" s="6">
        <v>98.541180999999995</v>
      </c>
      <c r="X381" s="6">
        <v>96.793012300000001</v>
      </c>
      <c r="Y381" s="6">
        <v>96.789698999999999</v>
      </c>
      <c r="Z381" s="6">
        <v>96.783644499999994</v>
      </c>
      <c r="AA381" s="6">
        <v>95.897556100000003</v>
      </c>
      <c r="AB381" s="6">
        <v>96.791150599999995</v>
      </c>
      <c r="AC381" s="6">
        <v>96.816973099999998</v>
      </c>
      <c r="AD381" s="6">
        <v>96.839888599999995</v>
      </c>
      <c r="AE381" s="6">
        <v>97.288917699999999</v>
      </c>
      <c r="AF381" s="6">
        <v>97.346838500000004</v>
      </c>
      <c r="AG381" s="6">
        <v>96.886428199999997</v>
      </c>
      <c r="AH381" s="6">
        <v>96.989358100000004</v>
      </c>
      <c r="AI381" s="6">
        <v>97.050667500000003</v>
      </c>
      <c r="AJ381" s="6">
        <v>97.035767000000007</v>
      </c>
      <c r="AK381" s="6">
        <v>97.037964700000003</v>
      </c>
      <c r="AL381" s="6">
        <v>97.024779100000003</v>
      </c>
      <c r="AM381" s="6">
        <v>97.027042800000004</v>
      </c>
      <c r="AN381" s="6">
        <v>97.028649400000006</v>
      </c>
      <c r="AO381" s="6">
        <v>97.308380999999997</v>
      </c>
      <c r="AP381" s="6">
        <v>97.492318100000006</v>
      </c>
      <c r="AQ381" s="6">
        <v>97.480574500000003</v>
      </c>
    </row>
    <row r="382" spans="1:43" hidden="1" x14ac:dyDescent="0.2">
      <c r="A382" s="3" t="s">
        <v>9</v>
      </c>
      <c r="B382" s="3" t="s">
        <v>151</v>
      </c>
      <c r="C382" s="3" t="s">
        <v>239</v>
      </c>
      <c r="D382" s="3" t="s">
        <v>194</v>
      </c>
      <c r="E382" s="3" t="s">
        <v>263</v>
      </c>
      <c r="F382" s="3" t="s">
        <v>255</v>
      </c>
      <c r="G382" s="4">
        <v>3862.0369999999998</v>
      </c>
      <c r="H382" s="4">
        <v>4584.0469999999996</v>
      </c>
      <c r="I382" s="4">
        <v>4170.8249999999998</v>
      </c>
      <c r="J382" s="4">
        <v>4338.5370000000003</v>
      </c>
      <c r="K382" s="4">
        <v>4173.7960000000003</v>
      </c>
      <c r="L382" s="4">
        <v>3749.4340000000002</v>
      </c>
      <c r="M382" s="4">
        <v>3723.8380000000002</v>
      </c>
      <c r="N382" s="4">
        <v>3060.402</v>
      </c>
      <c r="O382" s="4">
        <v>3427.4720000000002</v>
      </c>
      <c r="P382" s="4">
        <v>2945.1640000000002</v>
      </c>
      <c r="Q382" s="4">
        <v>2638.9569999999999</v>
      </c>
      <c r="R382" s="4">
        <v>2497.134</v>
      </c>
      <c r="S382" s="4">
        <v>2845.2370000000001</v>
      </c>
      <c r="T382" s="4">
        <v>2766.7719999999999</v>
      </c>
      <c r="U382" s="4">
        <v>3295.4810000000002</v>
      </c>
      <c r="V382" s="4">
        <v>4278.1909999999998</v>
      </c>
      <c r="W382" s="4">
        <v>3576.7550000000001</v>
      </c>
      <c r="X382" s="4">
        <v>3549.1039999999998</v>
      </c>
      <c r="Y382" s="4">
        <v>3816.6509999999998</v>
      </c>
      <c r="Z382" s="4">
        <v>3136.1390000000001</v>
      </c>
      <c r="AA382" s="4">
        <v>2897.4650000000001</v>
      </c>
      <c r="AB382" s="4">
        <v>2569.7460000000001</v>
      </c>
      <c r="AC382" s="4">
        <v>2644.5650000000001</v>
      </c>
      <c r="AD382" s="4">
        <v>2374.4580000000001</v>
      </c>
      <c r="AE382" s="4">
        <v>2354.9769999999999</v>
      </c>
      <c r="AF382" s="4">
        <v>2707.6979999999999</v>
      </c>
      <c r="AG382" s="4">
        <v>2768.7220000000002</v>
      </c>
      <c r="AH382" s="4">
        <v>3503.45</v>
      </c>
      <c r="AI382" s="4">
        <v>3438.6370000000002</v>
      </c>
      <c r="AJ382" s="4">
        <v>3527.4140000000002</v>
      </c>
      <c r="AK382" s="4">
        <v>3576.2379999999998</v>
      </c>
      <c r="AL382" s="4">
        <v>2966.8290000000002</v>
      </c>
      <c r="AM382" s="4">
        <v>2808.3339999999998</v>
      </c>
      <c r="AN382" s="4">
        <v>2988.7919999999999</v>
      </c>
      <c r="AO382" s="4">
        <v>2576.7489999999998</v>
      </c>
      <c r="AP382" s="4">
        <v>2419.8609999999999</v>
      </c>
      <c r="AQ382" s="4">
        <v>2699.096</v>
      </c>
    </row>
    <row r="383" spans="1:43" hidden="1" x14ac:dyDescent="0.2">
      <c r="A383" s="3" t="s">
        <v>9</v>
      </c>
      <c r="B383" s="3" t="s">
        <v>151</v>
      </c>
      <c r="C383" s="3" t="s">
        <v>239</v>
      </c>
      <c r="D383" s="3" t="s">
        <v>194</v>
      </c>
      <c r="E383" s="3" t="s">
        <v>263</v>
      </c>
      <c r="F383" s="3" t="s">
        <v>245</v>
      </c>
      <c r="G383" s="5">
        <v>7529999.6150000002</v>
      </c>
      <c r="H383" s="5">
        <v>8245972.1979999999</v>
      </c>
      <c r="I383" s="5">
        <v>8040205.3890000004</v>
      </c>
      <c r="J383" s="5">
        <v>9227810.8190000001</v>
      </c>
      <c r="K383" s="5">
        <v>9059179.7599999998</v>
      </c>
      <c r="L383" s="5">
        <v>7985694.0700000003</v>
      </c>
      <c r="M383" s="5">
        <v>8301858.6440000003</v>
      </c>
      <c r="N383" s="5">
        <v>6849162.1880000001</v>
      </c>
      <c r="O383" s="5">
        <v>6615679.9689999996</v>
      </c>
      <c r="P383" s="5">
        <v>5886227.284</v>
      </c>
      <c r="Q383" s="5">
        <v>5612405.8849999998</v>
      </c>
      <c r="R383" s="5">
        <v>5839950.324</v>
      </c>
      <c r="S383" s="5">
        <v>5907430.4440000001</v>
      </c>
      <c r="T383" s="5">
        <v>6296177.9960000003</v>
      </c>
      <c r="U383" s="5">
        <v>7267199.3470000001</v>
      </c>
      <c r="V383" s="5">
        <v>9125663.3330000006</v>
      </c>
      <c r="W383" s="5">
        <v>8079849.4919999996</v>
      </c>
      <c r="X383" s="5">
        <v>8103043.9720000001</v>
      </c>
      <c r="Y383" s="5">
        <v>9110455.4890000001</v>
      </c>
      <c r="Z383" s="5">
        <v>7079049.4309999999</v>
      </c>
      <c r="AA383" s="5">
        <v>6516037.4809999997</v>
      </c>
      <c r="AB383" s="5">
        <v>5829523.1409999998</v>
      </c>
      <c r="AC383" s="5">
        <v>5895882.4960000003</v>
      </c>
      <c r="AD383" s="5">
        <v>5622239.0460000001</v>
      </c>
      <c r="AE383" s="5">
        <v>5549142.7259999998</v>
      </c>
      <c r="AF383" s="5">
        <v>5999183.3820000002</v>
      </c>
      <c r="AG383" s="5">
        <v>6322491.7759999996</v>
      </c>
      <c r="AH383" s="5">
        <v>8094179.1780000003</v>
      </c>
      <c r="AI383" s="5">
        <v>7934381.4309999999</v>
      </c>
      <c r="AJ383" s="5">
        <v>8165921.2410000004</v>
      </c>
      <c r="AK383" s="5">
        <v>8251564.4309999999</v>
      </c>
      <c r="AL383" s="5">
        <v>7064900.8550000004</v>
      </c>
      <c r="AM383" s="5">
        <v>6751233.9900000002</v>
      </c>
      <c r="AN383" s="5">
        <v>7001547.2359999996</v>
      </c>
      <c r="AO383" s="5">
        <v>6162353.6830000002</v>
      </c>
      <c r="AP383" s="5">
        <v>5931544.5010000002</v>
      </c>
      <c r="AQ383" s="5">
        <v>6552263.6160000004</v>
      </c>
    </row>
    <row r="384" spans="1:43" hidden="1" x14ac:dyDescent="0.2">
      <c r="A384" s="3" t="s">
        <v>9</v>
      </c>
      <c r="B384" s="3" t="s">
        <v>151</v>
      </c>
      <c r="C384" s="3" t="s">
        <v>239</v>
      </c>
      <c r="D384" s="3" t="s">
        <v>194</v>
      </c>
      <c r="E384" s="3" t="s">
        <v>263</v>
      </c>
      <c r="F384" s="3" t="s">
        <v>262</v>
      </c>
      <c r="G384" s="6">
        <v>13.67</v>
      </c>
      <c r="H384" s="6">
        <v>15.435</v>
      </c>
      <c r="I384" s="6">
        <v>13.701000000000001</v>
      </c>
      <c r="J384" s="6">
        <v>12.188000000000001</v>
      </c>
      <c r="K384" s="6">
        <v>11.276</v>
      </c>
      <c r="L384" s="6">
        <v>12.294</v>
      </c>
      <c r="M384" s="6">
        <v>11.683999999999999</v>
      </c>
      <c r="N384" s="6">
        <v>11.353999999999999</v>
      </c>
      <c r="O384" s="6">
        <v>13.278</v>
      </c>
      <c r="P384" s="6">
        <v>13.108000000000001</v>
      </c>
      <c r="Q384" s="6">
        <v>11.877000000000001</v>
      </c>
      <c r="R384" s="6">
        <v>11.768000000000001</v>
      </c>
      <c r="S384" s="6">
        <v>12.379</v>
      </c>
      <c r="T384" s="6">
        <v>11.792</v>
      </c>
      <c r="U384" s="6">
        <v>12.581</v>
      </c>
      <c r="V384" s="6">
        <v>12.791</v>
      </c>
      <c r="W384" s="6">
        <v>11.204000000000001</v>
      </c>
      <c r="X384" s="6">
        <v>12.194000000000001</v>
      </c>
      <c r="Y384" s="6">
        <v>11.667999999999999</v>
      </c>
      <c r="Z384" s="6">
        <v>12.366</v>
      </c>
      <c r="AA384" s="6">
        <v>12.271000000000001</v>
      </c>
      <c r="AB384" s="6">
        <v>11.833</v>
      </c>
      <c r="AC384" s="6">
        <v>12.737</v>
      </c>
      <c r="AD384" s="6">
        <v>12.058</v>
      </c>
      <c r="AE384" s="6">
        <v>12.268000000000001</v>
      </c>
      <c r="AF384" s="6">
        <v>12.79</v>
      </c>
      <c r="AG384" s="6">
        <v>12.589</v>
      </c>
      <c r="AH384" s="6">
        <v>12.488</v>
      </c>
      <c r="AI384" s="6">
        <v>12.763</v>
      </c>
      <c r="AJ384" s="6">
        <v>13.012</v>
      </c>
      <c r="AK384" s="6">
        <v>12.587</v>
      </c>
      <c r="AL384" s="6">
        <v>12.222</v>
      </c>
      <c r="AM384" s="6">
        <v>12.917</v>
      </c>
      <c r="AN384" s="6">
        <v>13.256</v>
      </c>
      <c r="AO384" s="6">
        <v>12.5</v>
      </c>
      <c r="AP384" s="6">
        <v>11.965</v>
      </c>
      <c r="AQ384" s="6">
        <v>12.769</v>
      </c>
    </row>
    <row r="385" spans="1:43" hidden="1" x14ac:dyDescent="0.2">
      <c r="A385" s="3" t="s">
        <v>9</v>
      </c>
      <c r="B385" s="3" t="s">
        <v>151</v>
      </c>
      <c r="C385" s="3" t="s">
        <v>239</v>
      </c>
      <c r="D385" s="3" t="s">
        <v>194</v>
      </c>
      <c r="E385" s="3" t="s">
        <v>263</v>
      </c>
      <c r="F385" s="3" t="s">
        <v>244</v>
      </c>
      <c r="G385" s="6">
        <v>97.196191799999994</v>
      </c>
      <c r="H385" s="6">
        <v>97.2037792</v>
      </c>
      <c r="I385" s="6">
        <v>97.205185900000004</v>
      </c>
      <c r="J385" s="6">
        <v>97.597560900000005</v>
      </c>
      <c r="K385" s="6">
        <v>97.634875600000001</v>
      </c>
      <c r="L385" s="6">
        <v>97.640981100000005</v>
      </c>
      <c r="M385" s="6">
        <v>99.384874699999997</v>
      </c>
      <c r="N385" s="6">
        <v>98.148193899999995</v>
      </c>
      <c r="O385" s="6">
        <v>98.159684200000001</v>
      </c>
      <c r="P385" s="6">
        <v>98.153834799999998</v>
      </c>
      <c r="Q385" s="6">
        <v>98.153834799999998</v>
      </c>
      <c r="R385" s="6">
        <v>98.152550099999999</v>
      </c>
      <c r="S385" s="6">
        <v>98.153834799999998</v>
      </c>
      <c r="T385" s="6">
        <v>97.881872099999995</v>
      </c>
      <c r="U385" s="6">
        <v>98.775627600000007</v>
      </c>
      <c r="V385" s="6">
        <v>98.680795900000007</v>
      </c>
      <c r="W385" s="6">
        <v>98.409303800000004</v>
      </c>
      <c r="X385" s="6">
        <v>98.833822600000005</v>
      </c>
      <c r="Y385" s="6">
        <v>99.124463399999996</v>
      </c>
      <c r="Z385" s="6">
        <v>98.830416200000002</v>
      </c>
      <c r="AA385" s="6">
        <v>98.241809799999999</v>
      </c>
      <c r="AB385" s="6">
        <v>99.124859200000003</v>
      </c>
      <c r="AC385" s="6">
        <v>98.842535699999999</v>
      </c>
      <c r="AD385" s="6">
        <v>97.701737199999997</v>
      </c>
      <c r="AE385" s="6">
        <v>98.154156799999996</v>
      </c>
      <c r="AF385" s="6">
        <v>98.203526100000005</v>
      </c>
      <c r="AG385" s="6">
        <v>96.886428199999997</v>
      </c>
      <c r="AH385" s="6">
        <v>96.989358100000004</v>
      </c>
      <c r="AI385" s="6">
        <v>95.952424100000002</v>
      </c>
      <c r="AJ385" s="6">
        <v>97.035767000000007</v>
      </c>
      <c r="AK385" s="6">
        <v>97.037964700000003</v>
      </c>
      <c r="AL385" s="6">
        <v>96.188024400000003</v>
      </c>
      <c r="AM385" s="6">
        <v>96.190924800000005</v>
      </c>
      <c r="AN385" s="6">
        <v>97.028649400000006</v>
      </c>
      <c r="AO385" s="6">
        <v>97.308380999999997</v>
      </c>
      <c r="AP385" s="6">
        <v>97.492318100000006</v>
      </c>
      <c r="AQ385" s="6">
        <v>97.480574500000003</v>
      </c>
    </row>
    <row r="386" spans="1:43" hidden="1" x14ac:dyDescent="0.2">
      <c r="A386" s="3" t="s">
        <v>9</v>
      </c>
      <c r="B386" s="3" t="s">
        <v>151</v>
      </c>
      <c r="C386" s="3" t="s">
        <v>239</v>
      </c>
      <c r="D386" s="3" t="s">
        <v>195</v>
      </c>
      <c r="E386" s="3" t="s">
        <v>266</v>
      </c>
      <c r="F386" s="3" t="s">
        <v>255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4">
        <v>34.985999999999997</v>
      </c>
      <c r="S386" s="4">
        <v>77.242999999999995</v>
      </c>
      <c r="T386" s="4">
        <v>81.679000000000002</v>
      </c>
      <c r="U386" s="4">
        <v>126.116</v>
      </c>
      <c r="V386" s="4">
        <v>162.178</v>
      </c>
      <c r="W386" s="4">
        <v>153.35</v>
      </c>
      <c r="X386" s="4">
        <v>128.56800000000001</v>
      </c>
      <c r="Y386" s="4">
        <v>146.417</v>
      </c>
      <c r="Z386" s="4">
        <v>132.47999999999999</v>
      </c>
      <c r="AA386" s="4">
        <v>126.78400000000001</v>
      </c>
      <c r="AB386" s="4">
        <v>111.997</v>
      </c>
      <c r="AC386" s="4">
        <v>112.523</v>
      </c>
      <c r="AD386" s="4">
        <v>108.02500000000001</v>
      </c>
      <c r="AE386" s="4">
        <v>110.679</v>
      </c>
      <c r="AF386" s="4">
        <v>130.839</v>
      </c>
      <c r="AG386" s="4">
        <v>122.809</v>
      </c>
      <c r="AH386" s="4">
        <v>158.95099999999999</v>
      </c>
      <c r="AI386" s="4">
        <v>112.756</v>
      </c>
      <c r="AJ386" s="4">
        <v>117.276</v>
      </c>
      <c r="AK386" s="4">
        <v>150.68199999999999</v>
      </c>
      <c r="AL386" s="4">
        <v>143.572</v>
      </c>
      <c r="AM386" s="4">
        <v>131.18199999999999</v>
      </c>
      <c r="AN386" s="4">
        <v>138.34100000000001</v>
      </c>
      <c r="AO386" s="4">
        <v>121.139</v>
      </c>
      <c r="AP386" s="4">
        <v>124.10299999999999</v>
      </c>
      <c r="AQ386" s="4">
        <v>132.637</v>
      </c>
    </row>
    <row r="387" spans="1:43" hidden="1" x14ac:dyDescent="0.2">
      <c r="A387" s="3" t="s">
        <v>9</v>
      </c>
      <c r="B387" s="3" t="s">
        <v>151</v>
      </c>
      <c r="C387" s="3" t="s">
        <v>239</v>
      </c>
      <c r="D387" s="3" t="s">
        <v>195</v>
      </c>
      <c r="E387" s="3" t="s">
        <v>266</v>
      </c>
      <c r="F387" s="3" t="s">
        <v>245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103565.34600000001</v>
      </c>
      <c r="S387" s="5">
        <v>210579.628</v>
      </c>
      <c r="T387" s="5">
        <v>219697.451</v>
      </c>
      <c r="U387" s="5">
        <v>325020.592</v>
      </c>
      <c r="V387" s="5">
        <v>417905.88799999998</v>
      </c>
      <c r="W387" s="5">
        <v>392649.45699999999</v>
      </c>
      <c r="X387" s="5">
        <v>341508.12400000001</v>
      </c>
      <c r="Y387" s="5">
        <v>402058.50300000003</v>
      </c>
      <c r="Z387" s="5">
        <v>360384.897</v>
      </c>
      <c r="AA387" s="5">
        <v>343445.83600000001</v>
      </c>
      <c r="AB387" s="5">
        <v>303401.98800000001</v>
      </c>
      <c r="AC387" s="5">
        <v>304612.321</v>
      </c>
      <c r="AD387" s="5">
        <v>299624.20400000003</v>
      </c>
      <c r="AE387" s="5">
        <v>307612</v>
      </c>
      <c r="AF387" s="5">
        <v>370639.30300000001</v>
      </c>
      <c r="AG387" s="5">
        <v>342885.85100000002</v>
      </c>
      <c r="AH387" s="5">
        <v>436039.89600000001</v>
      </c>
      <c r="AI387" s="5">
        <v>299848.47899999999</v>
      </c>
      <c r="AJ387" s="5">
        <v>327609.03899999999</v>
      </c>
      <c r="AK387" s="5">
        <v>427604.09899999999</v>
      </c>
      <c r="AL387" s="5">
        <v>414851.37599999999</v>
      </c>
      <c r="AM387" s="5">
        <v>381886.24900000001</v>
      </c>
      <c r="AN387" s="5">
        <v>389776.51899999997</v>
      </c>
      <c r="AO387" s="5">
        <v>351117.15100000001</v>
      </c>
      <c r="AP387" s="5">
        <v>365604.93099999998</v>
      </c>
      <c r="AQ387" s="5">
        <v>398356.42099999997</v>
      </c>
    </row>
    <row r="388" spans="1:43" hidden="1" x14ac:dyDescent="0.2">
      <c r="A388" s="3" t="s">
        <v>9</v>
      </c>
      <c r="B388" s="3" t="s">
        <v>151</v>
      </c>
      <c r="C388" s="3" t="s">
        <v>239</v>
      </c>
      <c r="D388" s="3" t="s">
        <v>195</v>
      </c>
      <c r="E388" s="3" t="s">
        <v>266</v>
      </c>
      <c r="F388" s="3" t="s">
        <v>262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6">
        <v>0.16500000000000001</v>
      </c>
      <c r="S388" s="6">
        <v>0.33600000000000002</v>
      </c>
      <c r="T388" s="6">
        <v>0.34799999999999998</v>
      </c>
      <c r="U388" s="6">
        <v>0.48099999999999998</v>
      </c>
      <c r="V388" s="6">
        <v>0.48499999999999999</v>
      </c>
      <c r="W388" s="6">
        <v>0.48</v>
      </c>
      <c r="X388" s="6">
        <v>0.442</v>
      </c>
      <c r="Y388" s="6">
        <v>0.44800000000000001</v>
      </c>
      <c r="Z388" s="6">
        <v>0.52200000000000002</v>
      </c>
      <c r="AA388" s="6">
        <v>0.53700000000000003</v>
      </c>
      <c r="AB388" s="6">
        <v>0.51600000000000001</v>
      </c>
      <c r="AC388" s="6">
        <v>0.54200000000000004</v>
      </c>
      <c r="AD388" s="6">
        <v>0.54900000000000004</v>
      </c>
      <c r="AE388" s="6">
        <v>0.57699999999999996</v>
      </c>
      <c r="AF388" s="6">
        <v>0.61799999999999999</v>
      </c>
      <c r="AG388" s="6">
        <v>0.55800000000000005</v>
      </c>
      <c r="AH388" s="6">
        <v>0.56699999999999995</v>
      </c>
      <c r="AI388" s="6">
        <v>0.41799999999999998</v>
      </c>
      <c r="AJ388" s="6">
        <v>0.433</v>
      </c>
      <c r="AK388" s="6">
        <v>0.53</v>
      </c>
      <c r="AL388" s="6">
        <v>0.59099999999999997</v>
      </c>
      <c r="AM388" s="6">
        <v>0.60299999999999998</v>
      </c>
      <c r="AN388" s="6">
        <v>0.61399999999999999</v>
      </c>
      <c r="AO388" s="6">
        <v>0.58799999999999997</v>
      </c>
      <c r="AP388" s="6">
        <v>0.61399999999999999</v>
      </c>
      <c r="AQ388" s="6">
        <v>0.627</v>
      </c>
    </row>
    <row r="389" spans="1:43" hidden="1" x14ac:dyDescent="0.2">
      <c r="A389" s="3" t="s">
        <v>9</v>
      </c>
      <c r="B389" s="3" t="s">
        <v>151</v>
      </c>
      <c r="C389" s="3" t="s">
        <v>239</v>
      </c>
      <c r="D389" s="3" t="s">
        <v>195</v>
      </c>
      <c r="E389" s="3" t="s">
        <v>266</v>
      </c>
      <c r="F389" s="3" t="s">
        <v>244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6">
        <v>19.2953826</v>
      </c>
      <c r="S389" s="6">
        <v>23.0426033</v>
      </c>
      <c r="T389" s="6">
        <v>22.6719157</v>
      </c>
      <c r="U389" s="6">
        <v>38.941468899999997</v>
      </c>
      <c r="V389" s="6">
        <v>40.766924600000003</v>
      </c>
      <c r="W389" s="6">
        <v>42.364395500000001</v>
      </c>
      <c r="X389" s="6">
        <v>43.634566700000001</v>
      </c>
      <c r="Y389" s="6">
        <v>45.820917700000003</v>
      </c>
      <c r="Z389" s="6">
        <v>45.224004499999999</v>
      </c>
      <c r="AA389" s="6">
        <v>46.852546400000001</v>
      </c>
      <c r="AB389" s="6">
        <v>45.643549299999997</v>
      </c>
      <c r="AC389" s="6">
        <v>46.253432599999996</v>
      </c>
      <c r="AD389" s="6">
        <v>47.9750868</v>
      </c>
      <c r="AE389" s="6">
        <v>46.837118799999999</v>
      </c>
      <c r="AF389" s="6">
        <v>48.378576000000002</v>
      </c>
      <c r="AG389" s="6">
        <v>47.013801600000001</v>
      </c>
      <c r="AH389" s="6">
        <v>47.753231599999999</v>
      </c>
      <c r="AI389" s="6">
        <v>48.047048699999998</v>
      </c>
      <c r="AJ389" s="6">
        <v>47.431618700000001</v>
      </c>
      <c r="AK389" s="6">
        <v>49.148904299999998</v>
      </c>
      <c r="AL389" s="6">
        <v>51.599038299999997</v>
      </c>
      <c r="AM389" s="6">
        <v>48.161237</v>
      </c>
      <c r="AN389" s="6">
        <v>48.467806000000003</v>
      </c>
      <c r="AO389" s="6">
        <v>46.559001899999998</v>
      </c>
      <c r="AP389" s="6">
        <v>47.1812811</v>
      </c>
      <c r="AQ389" s="6">
        <v>56.9287834</v>
      </c>
    </row>
    <row r="390" spans="1:43" hidden="1" x14ac:dyDescent="0.2">
      <c r="A390" s="3" t="s">
        <v>9</v>
      </c>
      <c r="B390" s="3" t="s">
        <v>151</v>
      </c>
      <c r="C390" s="3" t="s">
        <v>239</v>
      </c>
      <c r="D390" s="3" t="s">
        <v>240</v>
      </c>
      <c r="E390" s="3" t="s">
        <v>153</v>
      </c>
      <c r="F390" s="3" t="s">
        <v>243</v>
      </c>
      <c r="G390" s="6">
        <v>100</v>
      </c>
      <c r="H390" s="6">
        <v>100</v>
      </c>
      <c r="I390" s="6">
        <v>100</v>
      </c>
      <c r="J390" s="6">
        <v>100</v>
      </c>
      <c r="K390" s="6">
        <v>100</v>
      </c>
      <c r="L390" s="6">
        <v>100</v>
      </c>
      <c r="M390" s="6">
        <v>100</v>
      </c>
      <c r="N390" s="6">
        <v>100</v>
      </c>
      <c r="O390" s="6">
        <v>100</v>
      </c>
      <c r="P390" s="6">
        <v>100</v>
      </c>
      <c r="Q390" s="6">
        <v>100</v>
      </c>
      <c r="R390" s="6">
        <v>100</v>
      </c>
      <c r="S390" s="6">
        <v>100</v>
      </c>
      <c r="T390" s="6">
        <v>99.945999999999998</v>
      </c>
      <c r="U390" s="6">
        <v>99.97</v>
      </c>
      <c r="V390" s="6">
        <v>99.972999999999999</v>
      </c>
      <c r="W390" s="6">
        <v>99.953000000000003</v>
      </c>
      <c r="X390" s="6">
        <v>99.974000000000004</v>
      </c>
      <c r="Y390" s="6">
        <v>99.978999999999999</v>
      </c>
      <c r="Z390" s="6">
        <v>99.962999999999994</v>
      </c>
      <c r="AA390" s="6">
        <v>99.974000000000004</v>
      </c>
      <c r="AB390" s="6">
        <v>99.960999999999999</v>
      </c>
      <c r="AC390" s="6">
        <v>99.968000000000004</v>
      </c>
      <c r="AD390" s="6">
        <v>99.965999999999994</v>
      </c>
      <c r="AE390" s="6">
        <v>99.963999999999999</v>
      </c>
      <c r="AF390" s="6">
        <v>99.956000000000003</v>
      </c>
      <c r="AG390" s="6">
        <v>99.975999999999999</v>
      </c>
      <c r="AH390" s="6">
        <v>99.97</v>
      </c>
      <c r="AI390" s="6">
        <v>99.944000000000003</v>
      </c>
      <c r="AJ390" s="6">
        <v>100</v>
      </c>
      <c r="AK390" s="6">
        <v>99.994</v>
      </c>
      <c r="AL390" s="6">
        <v>99.975999999999999</v>
      </c>
      <c r="AM390" s="6">
        <v>99.989000000000004</v>
      </c>
      <c r="AN390" s="6">
        <v>99.974000000000004</v>
      </c>
      <c r="AO390" s="6">
        <v>99.971999999999994</v>
      </c>
      <c r="AP390" s="6">
        <v>99.986000000000004</v>
      </c>
      <c r="AQ390" s="6">
        <v>99.988</v>
      </c>
    </row>
    <row r="391" spans="1:43" hidden="1" x14ac:dyDescent="0.2">
      <c r="A391" s="3" t="s">
        <v>9</v>
      </c>
      <c r="B391" s="3" t="s">
        <v>151</v>
      </c>
      <c r="C391" s="3" t="s">
        <v>239</v>
      </c>
      <c r="D391" s="3" t="s">
        <v>240</v>
      </c>
      <c r="E391" s="3" t="s">
        <v>263</v>
      </c>
      <c r="F391" s="3" t="s">
        <v>243</v>
      </c>
      <c r="G391" s="6">
        <v>93.465999999999994</v>
      </c>
      <c r="H391" s="6">
        <v>94.563999999999993</v>
      </c>
      <c r="I391" s="6">
        <v>94.5</v>
      </c>
      <c r="J391" s="6">
        <v>94.016000000000005</v>
      </c>
      <c r="K391" s="6">
        <v>94.93</v>
      </c>
      <c r="L391" s="6">
        <v>92.070999999999998</v>
      </c>
      <c r="M391" s="6">
        <v>93.712000000000003</v>
      </c>
      <c r="N391" s="6">
        <v>93.593999999999994</v>
      </c>
      <c r="O391" s="6">
        <v>91.415999999999997</v>
      </c>
      <c r="P391" s="6">
        <v>88.808000000000007</v>
      </c>
      <c r="Q391" s="6">
        <v>93.253</v>
      </c>
      <c r="R391" s="6">
        <v>91.106999999999999</v>
      </c>
      <c r="S391" s="6">
        <v>90.807000000000002</v>
      </c>
      <c r="T391" s="6">
        <v>90.433999999999997</v>
      </c>
      <c r="U391" s="6">
        <v>92.364999999999995</v>
      </c>
      <c r="V391" s="6">
        <v>92.272000000000006</v>
      </c>
      <c r="W391" s="6">
        <v>87.795000000000002</v>
      </c>
      <c r="X391" s="6">
        <v>85.126999999999995</v>
      </c>
      <c r="Y391" s="6">
        <v>82.191000000000003</v>
      </c>
      <c r="Z391" s="6">
        <v>77.524000000000001</v>
      </c>
      <c r="AA391" s="6">
        <v>47.777999999999999</v>
      </c>
      <c r="AB391" s="6">
        <v>34.110999999999997</v>
      </c>
      <c r="AC391" s="6">
        <v>71.004999999999995</v>
      </c>
      <c r="AD391" s="6">
        <v>70.063000000000002</v>
      </c>
      <c r="AE391" s="6">
        <v>47.274999999999999</v>
      </c>
      <c r="AF391" s="6">
        <v>59.603000000000002</v>
      </c>
      <c r="AG391" s="6">
        <v>60.457000000000001</v>
      </c>
      <c r="AH391" s="6">
        <v>59.661000000000001</v>
      </c>
      <c r="AI391" s="6">
        <v>62.427</v>
      </c>
      <c r="AJ391" s="6">
        <v>63.777999999999999</v>
      </c>
      <c r="AK391" s="6">
        <v>65.063000000000002</v>
      </c>
      <c r="AL391" s="6">
        <v>64.738</v>
      </c>
      <c r="AM391" s="6">
        <v>82.393000000000001</v>
      </c>
      <c r="AN391" s="6">
        <v>91.394000000000005</v>
      </c>
      <c r="AO391" s="6">
        <v>92.635999999999996</v>
      </c>
      <c r="AP391" s="6">
        <v>92.207999999999998</v>
      </c>
      <c r="AQ391" s="6">
        <v>77.78</v>
      </c>
    </row>
    <row r="392" spans="1:43" hidden="1" x14ac:dyDescent="0.2">
      <c r="A392" s="3" t="s">
        <v>9</v>
      </c>
      <c r="B392" s="3" t="s">
        <v>151</v>
      </c>
      <c r="C392" s="3" t="s">
        <v>239</v>
      </c>
      <c r="D392" s="3" t="s">
        <v>264</v>
      </c>
      <c r="E392" s="3" t="s">
        <v>263</v>
      </c>
      <c r="F392" s="3" t="s">
        <v>243</v>
      </c>
      <c r="G392" s="6">
        <v>99.942999999999998</v>
      </c>
      <c r="H392" s="6">
        <v>99.941000000000003</v>
      </c>
      <c r="I392" s="6">
        <v>99.945999999999998</v>
      </c>
      <c r="J392" s="6">
        <v>99.960999999999999</v>
      </c>
      <c r="K392" s="6">
        <v>99.968000000000004</v>
      </c>
      <c r="L392" s="6">
        <v>99.96</v>
      </c>
      <c r="M392" s="6">
        <v>99.784000000000006</v>
      </c>
      <c r="N392" s="6">
        <v>99.775000000000006</v>
      </c>
      <c r="O392" s="6">
        <v>99.701999999999998</v>
      </c>
      <c r="P392" s="6">
        <v>99.756</v>
      </c>
      <c r="Q392" s="6">
        <v>99.835999999999999</v>
      </c>
      <c r="R392" s="6">
        <v>99.706000000000003</v>
      </c>
      <c r="S392" s="6">
        <v>99.864000000000004</v>
      </c>
      <c r="T392" s="6">
        <v>99.808999999999997</v>
      </c>
      <c r="U392" s="6">
        <v>99.832999999999998</v>
      </c>
      <c r="V392" s="6">
        <v>99.796999999999997</v>
      </c>
      <c r="W392" s="6">
        <v>99.864999999999995</v>
      </c>
      <c r="X392" s="6">
        <v>99.844999999999999</v>
      </c>
      <c r="Y392" s="6">
        <v>99.861000000000004</v>
      </c>
      <c r="Z392" s="6">
        <v>99.884</v>
      </c>
      <c r="AA392" s="6">
        <v>99.808000000000007</v>
      </c>
      <c r="AB392" s="6">
        <v>99.8</v>
      </c>
      <c r="AC392" s="6">
        <v>99.751000000000005</v>
      </c>
      <c r="AD392" s="6">
        <v>99.856999999999999</v>
      </c>
      <c r="AE392" s="6">
        <v>99.870999999999995</v>
      </c>
      <c r="AF392" s="6">
        <v>99.881</v>
      </c>
      <c r="AG392" s="6">
        <v>99.831999999999994</v>
      </c>
      <c r="AH392" s="6">
        <v>99.909000000000006</v>
      </c>
      <c r="AI392" s="6">
        <v>99.872</v>
      </c>
      <c r="AJ392" s="6">
        <v>99.885000000000005</v>
      </c>
      <c r="AK392" s="6">
        <v>99.796999999999997</v>
      </c>
      <c r="AL392" s="6">
        <v>99.813000000000002</v>
      </c>
      <c r="AM392" s="6">
        <v>99.768000000000001</v>
      </c>
      <c r="AN392" s="6">
        <v>99.822000000000003</v>
      </c>
      <c r="AO392" s="6">
        <v>99.787000000000006</v>
      </c>
      <c r="AP392" s="6">
        <v>99.837999999999994</v>
      </c>
      <c r="AQ392" s="6">
        <v>99.899000000000001</v>
      </c>
    </row>
    <row r="393" spans="1:43" hidden="1" x14ac:dyDescent="0.2">
      <c r="A393" s="3" t="s">
        <v>9</v>
      </c>
      <c r="B393" s="3" t="s">
        <v>151</v>
      </c>
      <c r="C393" s="3" t="s">
        <v>239</v>
      </c>
      <c r="D393" s="3" t="s">
        <v>265</v>
      </c>
      <c r="E393" s="3" t="s">
        <v>153</v>
      </c>
      <c r="F393" s="3" t="s">
        <v>243</v>
      </c>
      <c r="G393" s="6">
        <v>6.2729999999999997</v>
      </c>
      <c r="H393" s="6">
        <v>5.9080000000000004</v>
      </c>
      <c r="I393" s="6">
        <v>5.8970000000000002</v>
      </c>
      <c r="J393" s="6">
        <v>4.3140000000000001</v>
      </c>
      <c r="K393" s="6">
        <v>4.1459999999999999</v>
      </c>
      <c r="L393" s="6">
        <v>4.3659999999999997</v>
      </c>
      <c r="M393" s="6">
        <v>3.5379999999999998</v>
      </c>
      <c r="N393" s="6">
        <v>4.181</v>
      </c>
      <c r="O393" s="6">
        <v>5.8630000000000004</v>
      </c>
      <c r="P393" s="6">
        <v>5.5090000000000003</v>
      </c>
      <c r="Q393" s="6">
        <v>5.3380000000000001</v>
      </c>
      <c r="R393" s="6">
        <v>4.9989999999999997</v>
      </c>
      <c r="S393" s="6">
        <v>5.0430000000000001</v>
      </c>
      <c r="T393" s="6">
        <v>5.1440000000000001</v>
      </c>
      <c r="U393" s="6">
        <v>4.4729999999999999</v>
      </c>
      <c r="V393" s="6">
        <v>3.8210000000000002</v>
      </c>
      <c r="W393" s="6">
        <v>3.923</v>
      </c>
      <c r="X393" s="6">
        <v>3.7829999999999999</v>
      </c>
      <c r="Y393" s="6">
        <v>3.8690000000000002</v>
      </c>
      <c r="Z393" s="6">
        <v>2.9790000000000001</v>
      </c>
      <c r="AA393" s="6">
        <v>3.5579999999999998</v>
      </c>
      <c r="AB393" s="6">
        <v>3.7309999999999999</v>
      </c>
      <c r="AC393" s="6">
        <v>3.93</v>
      </c>
      <c r="AD393" s="6">
        <v>3.82</v>
      </c>
      <c r="AE393" s="6">
        <v>4.1500000000000004</v>
      </c>
      <c r="AF393" s="6">
        <v>4.1669999999999998</v>
      </c>
      <c r="AG393" s="6">
        <v>3.3889999999999998</v>
      </c>
      <c r="AH393" s="6">
        <v>2.9460000000000002</v>
      </c>
      <c r="AI393" s="6">
        <v>2.915</v>
      </c>
      <c r="AJ393" s="6">
        <v>2.7919999999999998</v>
      </c>
      <c r="AK393" s="6">
        <v>2.7029999999999998</v>
      </c>
      <c r="AL393" s="6">
        <v>2.972</v>
      </c>
      <c r="AM393" s="6">
        <v>3.4449999999999998</v>
      </c>
      <c r="AN393" s="6">
        <v>3.327</v>
      </c>
      <c r="AO393" s="6">
        <v>3.4220000000000002</v>
      </c>
      <c r="AP393" s="6">
        <v>3.4489999999999998</v>
      </c>
      <c r="AQ393" s="8">
        <v>0</v>
      </c>
    </row>
    <row r="394" spans="1:43" hidden="1" x14ac:dyDescent="0.2">
      <c r="A394" s="3" t="s">
        <v>9</v>
      </c>
      <c r="B394" s="3" t="s">
        <v>151</v>
      </c>
      <c r="C394" s="3" t="s">
        <v>239</v>
      </c>
      <c r="D394" s="3" t="s">
        <v>265</v>
      </c>
      <c r="E394" s="3" t="s">
        <v>263</v>
      </c>
      <c r="F394" s="3" t="s">
        <v>243</v>
      </c>
      <c r="G394" s="6">
        <v>100</v>
      </c>
      <c r="H394" s="6">
        <v>100</v>
      </c>
      <c r="I394" s="6">
        <v>100</v>
      </c>
      <c r="J394" s="6">
        <v>100</v>
      </c>
      <c r="K394" s="6">
        <v>100</v>
      </c>
      <c r="L394" s="6">
        <v>100</v>
      </c>
      <c r="M394" s="6">
        <v>100</v>
      </c>
      <c r="N394" s="6">
        <v>100</v>
      </c>
      <c r="O394" s="6">
        <v>100</v>
      </c>
      <c r="P394" s="6">
        <v>100</v>
      </c>
      <c r="Q394" s="6">
        <v>100</v>
      </c>
      <c r="R394" s="6">
        <v>100</v>
      </c>
      <c r="S394" s="6">
        <v>100</v>
      </c>
      <c r="T394" s="6">
        <v>99.998999999999995</v>
      </c>
      <c r="U394" s="6">
        <v>100</v>
      </c>
      <c r="V394" s="6">
        <v>100</v>
      </c>
      <c r="W394" s="6">
        <v>99.994</v>
      </c>
      <c r="X394" s="6">
        <v>99.998999999999995</v>
      </c>
      <c r="Y394" s="6">
        <v>99.998999999999995</v>
      </c>
      <c r="Z394" s="6">
        <v>99.963999999999999</v>
      </c>
      <c r="AA394" s="6">
        <v>99.989000000000004</v>
      </c>
      <c r="AB394" s="6">
        <v>99.838999999999999</v>
      </c>
      <c r="AC394" s="6">
        <v>99.998000000000005</v>
      </c>
      <c r="AD394" s="6">
        <v>100</v>
      </c>
      <c r="AE394" s="6">
        <v>100</v>
      </c>
      <c r="AF394" s="6">
        <v>100</v>
      </c>
      <c r="AG394" s="6">
        <v>100</v>
      </c>
      <c r="AH394" s="6">
        <v>100</v>
      </c>
      <c r="AI394" s="6">
        <v>100</v>
      </c>
      <c r="AJ394" s="6">
        <v>100</v>
      </c>
      <c r="AK394" s="6">
        <v>100</v>
      </c>
      <c r="AL394" s="6">
        <v>100</v>
      </c>
      <c r="AM394" s="6">
        <v>100</v>
      </c>
      <c r="AN394" s="6">
        <v>100</v>
      </c>
      <c r="AO394" s="6">
        <v>100</v>
      </c>
      <c r="AP394" s="6">
        <v>100</v>
      </c>
      <c r="AQ394" s="6">
        <v>100</v>
      </c>
    </row>
    <row r="395" spans="1:43" hidden="1" x14ac:dyDescent="0.2">
      <c r="A395" s="3" t="s">
        <v>9</v>
      </c>
      <c r="B395" s="3" t="s">
        <v>151</v>
      </c>
      <c r="C395" s="3" t="s">
        <v>239</v>
      </c>
      <c r="D395" s="3" t="s">
        <v>246</v>
      </c>
      <c r="E395" s="3" t="s">
        <v>153</v>
      </c>
      <c r="F395" s="3" t="s">
        <v>243</v>
      </c>
      <c r="G395" s="6">
        <v>69.956000000000003</v>
      </c>
      <c r="H395" s="6">
        <v>72.248999999999995</v>
      </c>
      <c r="I395" s="6">
        <v>71.337999999999994</v>
      </c>
      <c r="J395" s="6">
        <v>65.727000000000004</v>
      </c>
      <c r="K395" s="6">
        <v>63.387999999999998</v>
      </c>
      <c r="L395" s="6">
        <v>55.732999999999997</v>
      </c>
      <c r="M395" s="6">
        <v>56.021000000000001</v>
      </c>
      <c r="N395" s="6">
        <v>51.738999999999997</v>
      </c>
      <c r="O395" s="6">
        <v>49.354999999999997</v>
      </c>
      <c r="P395" s="6">
        <v>47.768999999999998</v>
      </c>
      <c r="Q395" s="6">
        <v>45.555999999999997</v>
      </c>
      <c r="R395" s="6">
        <v>43.216999999999999</v>
      </c>
      <c r="S395" s="6">
        <v>41.036999999999999</v>
      </c>
      <c r="T395" s="6">
        <v>45.564</v>
      </c>
      <c r="U395" s="6">
        <v>53.692999999999998</v>
      </c>
      <c r="V395" s="6">
        <v>52.694000000000003</v>
      </c>
      <c r="W395" s="6">
        <v>48.152999999999999</v>
      </c>
      <c r="X395" s="6">
        <v>34.466999999999999</v>
      </c>
      <c r="Y395" s="6">
        <v>22.879000000000001</v>
      </c>
      <c r="Z395" s="6">
        <v>15.651</v>
      </c>
      <c r="AA395" s="6">
        <v>12.564</v>
      </c>
      <c r="AB395" s="6">
        <v>9.0519999999999996</v>
      </c>
      <c r="AC395" s="6">
        <v>8.1929999999999996</v>
      </c>
      <c r="AD395" s="6">
        <v>6.468</v>
      </c>
      <c r="AE395" s="6">
        <v>6.3620000000000001</v>
      </c>
      <c r="AF395" s="6">
        <v>5.6689999999999996</v>
      </c>
      <c r="AG395" s="6">
        <v>4.9850000000000003</v>
      </c>
      <c r="AH395" s="6">
        <v>4.3639999999999999</v>
      </c>
      <c r="AI395" s="6">
        <v>4.2030000000000003</v>
      </c>
      <c r="AJ395" s="6">
        <v>4.0679999999999996</v>
      </c>
      <c r="AK395" s="6">
        <v>4.0270000000000001</v>
      </c>
      <c r="AL395" s="6">
        <v>4.2640000000000002</v>
      </c>
      <c r="AM395" s="6">
        <v>4.7409999999999997</v>
      </c>
      <c r="AN395" s="6">
        <v>4.6349999999999998</v>
      </c>
      <c r="AO395" s="6">
        <v>4.665</v>
      </c>
      <c r="AP395" s="6">
        <v>3.4489999999999998</v>
      </c>
      <c r="AQ395" s="8">
        <v>0</v>
      </c>
    </row>
    <row r="396" spans="1:43" hidden="1" x14ac:dyDescent="0.2">
      <c r="A396" s="3" t="s">
        <v>9</v>
      </c>
      <c r="B396" s="3" t="s">
        <v>151</v>
      </c>
      <c r="C396" s="3" t="s">
        <v>239</v>
      </c>
      <c r="D396" s="3" t="s">
        <v>194</v>
      </c>
      <c r="E396" s="3" t="s">
        <v>153</v>
      </c>
      <c r="F396" s="3" t="s">
        <v>243</v>
      </c>
      <c r="G396" s="6">
        <v>99.942999999999998</v>
      </c>
      <c r="H396" s="6">
        <v>99.941000000000003</v>
      </c>
      <c r="I396" s="6">
        <v>99.945999999999998</v>
      </c>
      <c r="J396" s="6">
        <v>99.960999999999999</v>
      </c>
      <c r="K396" s="6">
        <v>99.968000000000004</v>
      </c>
      <c r="L396" s="6">
        <v>99.921000000000006</v>
      </c>
      <c r="M396" s="6">
        <v>99.936999999999998</v>
      </c>
      <c r="N396" s="6">
        <v>99.935000000000002</v>
      </c>
      <c r="O396" s="6">
        <v>99.914000000000001</v>
      </c>
      <c r="P396" s="6">
        <v>99.903000000000006</v>
      </c>
      <c r="Q396" s="6">
        <v>99.908000000000001</v>
      </c>
      <c r="R396" s="6">
        <v>100</v>
      </c>
      <c r="S396" s="6">
        <v>100</v>
      </c>
      <c r="T396" s="6">
        <v>99.998000000000005</v>
      </c>
      <c r="U396" s="6">
        <v>100</v>
      </c>
      <c r="V396" s="6">
        <v>100</v>
      </c>
      <c r="W396" s="6">
        <v>99.998999999999995</v>
      </c>
      <c r="X396" s="6">
        <v>99.974999999999994</v>
      </c>
      <c r="Y396" s="6">
        <v>99.98</v>
      </c>
      <c r="Z396" s="6">
        <v>99.962999999999994</v>
      </c>
      <c r="AA396" s="6">
        <v>99.972999999999999</v>
      </c>
      <c r="AB396" s="6">
        <v>99.963999999999999</v>
      </c>
      <c r="AC396" s="6">
        <v>99.968999999999994</v>
      </c>
      <c r="AD396" s="6">
        <v>99.968000000000004</v>
      </c>
      <c r="AE396" s="6">
        <v>99.963999999999999</v>
      </c>
      <c r="AF396" s="6">
        <v>99.956000000000003</v>
      </c>
      <c r="AG396" s="6">
        <v>99.975999999999999</v>
      </c>
      <c r="AH396" s="6">
        <v>99.97</v>
      </c>
      <c r="AI396" s="6">
        <v>99.944000000000003</v>
      </c>
      <c r="AJ396" s="6">
        <v>100</v>
      </c>
      <c r="AK396" s="6">
        <v>99.994</v>
      </c>
      <c r="AL396" s="6">
        <v>99.975999999999999</v>
      </c>
      <c r="AM396" s="6">
        <v>99.989000000000004</v>
      </c>
      <c r="AN396" s="6">
        <v>99.974000000000004</v>
      </c>
      <c r="AO396" s="6">
        <v>99.971999999999994</v>
      </c>
      <c r="AP396" s="6">
        <v>99.986000000000004</v>
      </c>
      <c r="AQ396" s="6">
        <v>99.988</v>
      </c>
    </row>
    <row r="397" spans="1:43" hidden="1" x14ac:dyDescent="0.2">
      <c r="A397" s="3" t="s">
        <v>9</v>
      </c>
      <c r="B397" s="3" t="s">
        <v>151</v>
      </c>
      <c r="C397" s="3" t="s">
        <v>239</v>
      </c>
      <c r="D397" s="3" t="s">
        <v>194</v>
      </c>
      <c r="E397" s="3" t="s">
        <v>263</v>
      </c>
      <c r="F397" s="3" t="s">
        <v>243</v>
      </c>
      <c r="G397" s="6">
        <v>99.942999999999998</v>
      </c>
      <c r="H397" s="6">
        <v>99.941000000000003</v>
      </c>
      <c r="I397" s="6">
        <v>99.945999999999998</v>
      </c>
      <c r="J397" s="6">
        <v>99.960999999999999</v>
      </c>
      <c r="K397" s="6">
        <v>99.968000000000004</v>
      </c>
      <c r="L397" s="6">
        <v>99.96</v>
      </c>
      <c r="M397" s="6">
        <v>100</v>
      </c>
      <c r="N397" s="6">
        <v>99.79</v>
      </c>
      <c r="O397" s="6">
        <v>99.769000000000005</v>
      </c>
      <c r="P397" s="6">
        <v>99.808000000000007</v>
      </c>
      <c r="Q397" s="6">
        <v>99.86</v>
      </c>
      <c r="R397" s="6">
        <v>99.79</v>
      </c>
      <c r="S397" s="6">
        <v>99.905000000000001</v>
      </c>
      <c r="T397" s="6">
        <v>99.861000000000004</v>
      </c>
      <c r="U397" s="6">
        <v>100</v>
      </c>
      <c r="V397" s="6">
        <v>100</v>
      </c>
      <c r="W397" s="6">
        <v>99.994</v>
      </c>
      <c r="X397" s="6">
        <v>100</v>
      </c>
      <c r="Y397" s="6">
        <v>100</v>
      </c>
      <c r="Z397" s="6">
        <v>100</v>
      </c>
      <c r="AA397" s="6">
        <v>99.989000000000004</v>
      </c>
      <c r="AB397" s="6">
        <v>100</v>
      </c>
      <c r="AC397" s="6">
        <v>99.998999999999995</v>
      </c>
      <c r="AD397" s="6">
        <v>99.891000000000005</v>
      </c>
      <c r="AE397" s="6">
        <v>99.906999999999996</v>
      </c>
      <c r="AF397" s="6">
        <v>99.924999999999997</v>
      </c>
      <c r="AG397" s="6">
        <v>99.975999999999999</v>
      </c>
      <c r="AH397" s="6">
        <v>99.97</v>
      </c>
      <c r="AI397" s="6">
        <v>99.941000000000003</v>
      </c>
      <c r="AJ397" s="6">
        <v>100</v>
      </c>
      <c r="AK397" s="6">
        <v>99.994</v>
      </c>
      <c r="AL397" s="6">
        <v>99.813000000000002</v>
      </c>
      <c r="AM397" s="6">
        <v>99.81</v>
      </c>
      <c r="AN397" s="6">
        <v>99.974000000000004</v>
      </c>
      <c r="AO397" s="6">
        <v>99.971999999999994</v>
      </c>
      <c r="AP397" s="6">
        <v>99.986000000000004</v>
      </c>
      <c r="AQ397" s="6">
        <v>99.988</v>
      </c>
    </row>
    <row r="398" spans="1:43" hidden="1" x14ac:dyDescent="0.2">
      <c r="A398" s="3" t="s">
        <v>9</v>
      </c>
      <c r="B398" s="3" t="s">
        <v>151</v>
      </c>
      <c r="C398" s="3" t="s">
        <v>239</v>
      </c>
      <c r="D398" s="3" t="s">
        <v>195</v>
      </c>
      <c r="E398" s="3" t="s">
        <v>266</v>
      </c>
      <c r="F398" s="3" t="s">
        <v>243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6">
        <v>30.041</v>
      </c>
      <c r="S398" s="6">
        <v>31.045999999999999</v>
      </c>
      <c r="T398" s="6">
        <v>32.905000000000001</v>
      </c>
      <c r="U398" s="6">
        <v>54.743000000000002</v>
      </c>
      <c r="V398" s="6">
        <v>57.183</v>
      </c>
      <c r="W398" s="6">
        <v>57.857999999999997</v>
      </c>
      <c r="X398" s="6">
        <v>63.761000000000003</v>
      </c>
      <c r="Y398" s="6">
        <v>64.802999999999997</v>
      </c>
      <c r="Z398" s="6">
        <v>63.497</v>
      </c>
      <c r="AA398" s="6">
        <v>63.406999999999996</v>
      </c>
      <c r="AB398" s="6">
        <v>64.096999999999994</v>
      </c>
      <c r="AC398" s="6">
        <v>63.738</v>
      </c>
      <c r="AD398" s="6">
        <v>65.885000000000005</v>
      </c>
      <c r="AE398" s="6">
        <v>63.686</v>
      </c>
      <c r="AF398" s="6">
        <v>65.048000000000002</v>
      </c>
      <c r="AG398" s="6">
        <v>65.253</v>
      </c>
      <c r="AH398" s="6">
        <v>67.450999999999993</v>
      </c>
      <c r="AI398" s="6">
        <v>66.748999999999995</v>
      </c>
      <c r="AJ398" s="6">
        <v>65.268000000000001</v>
      </c>
      <c r="AK398" s="6">
        <v>67.858000000000004</v>
      </c>
      <c r="AL398" s="6">
        <v>68.875</v>
      </c>
      <c r="AM398" s="6">
        <v>63.863999999999997</v>
      </c>
      <c r="AN398" s="6">
        <v>63.45</v>
      </c>
      <c r="AO398" s="6">
        <v>62.204000000000001</v>
      </c>
      <c r="AP398" s="6">
        <v>64.801000000000002</v>
      </c>
      <c r="AQ398" s="6">
        <v>73.358999999999995</v>
      </c>
    </row>
    <row r="399" spans="1:43" hidden="1" x14ac:dyDescent="0.2">
      <c r="A399" s="3" t="s">
        <v>251</v>
      </c>
      <c r="B399" s="3" t="s">
        <v>151</v>
      </c>
      <c r="C399" s="3" t="s">
        <v>239</v>
      </c>
      <c r="D399" s="3" t="s">
        <v>240</v>
      </c>
      <c r="E399" s="3" t="s">
        <v>153</v>
      </c>
      <c r="F399" s="3" t="s">
        <v>255</v>
      </c>
      <c r="G399" s="4">
        <v>1837.635</v>
      </c>
      <c r="H399" s="4">
        <v>2008.126</v>
      </c>
      <c r="I399" s="4">
        <v>2015.3910000000001</v>
      </c>
      <c r="J399" s="4">
        <v>2007.7070000000001</v>
      </c>
      <c r="K399" s="4">
        <v>2031.26</v>
      </c>
      <c r="L399" s="4">
        <v>2182.4160000000002</v>
      </c>
      <c r="M399" s="4">
        <v>1902.7750000000001</v>
      </c>
      <c r="N399" s="4">
        <v>1875.925</v>
      </c>
      <c r="O399" s="4">
        <v>2016.048</v>
      </c>
      <c r="P399" s="4">
        <v>1941.566</v>
      </c>
      <c r="Q399" s="4">
        <v>1698.6590000000001</v>
      </c>
      <c r="R399" s="4">
        <v>1770.8150000000001</v>
      </c>
      <c r="S399" s="4">
        <v>1832.521</v>
      </c>
      <c r="T399" s="4">
        <v>1740.5740000000001</v>
      </c>
      <c r="U399" s="4">
        <v>1948.6659999999999</v>
      </c>
      <c r="V399" s="4">
        <v>2142.9369999999999</v>
      </c>
      <c r="W399" s="4">
        <v>2182.299</v>
      </c>
      <c r="X399" s="4">
        <v>1971.1479999999999</v>
      </c>
      <c r="Y399" s="4">
        <v>2219.7759999999998</v>
      </c>
      <c r="Z399" s="4">
        <v>2421.806</v>
      </c>
      <c r="AA399" s="4">
        <v>2038.3030000000001</v>
      </c>
      <c r="AB399" s="4">
        <v>2171.4780000000001</v>
      </c>
      <c r="AC399" s="4">
        <v>2271.4340000000002</v>
      </c>
      <c r="AD399" s="4">
        <v>2379.0790000000002</v>
      </c>
      <c r="AE399" s="4">
        <v>2349.0309999999999</v>
      </c>
      <c r="AF399" s="4">
        <v>2822.424</v>
      </c>
      <c r="AG399" s="4">
        <v>2457.377</v>
      </c>
      <c r="AH399" s="4">
        <v>2639.77</v>
      </c>
      <c r="AI399" s="4">
        <v>2502.0839999999998</v>
      </c>
      <c r="AJ399" s="4">
        <v>2327.87</v>
      </c>
      <c r="AK399" s="4">
        <v>2645.402</v>
      </c>
      <c r="AL399" s="4">
        <v>2562.8000000000002</v>
      </c>
      <c r="AM399" s="4">
        <v>2843.386</v>
      </c>
      <c r="AN399" s="4">
        <v>3070.8980000000001</v>
      </c>
      <c r="AO399" s="4">
        <v>3621.5450000000001</v>
      </c>
      <c r="AP399" s="4">
        <v>2989.44</v>
      </c>
      <c r="AQ399" s="4">
        <v>2476.145</v>
      </c>
    </row>
    <row r="400" spans="1:43" hidden="1" x14ac:dyDescent="0.2">
      <c r="A400" s="3" t="s">
        <v>251</v>
      </c>
      <c r="B400" s="3" t="s">
        <v>151</v>
      </c>
      <c r="C400" s="3" t="s">
        <v>239</v>
      </c>
      <c r="D400" s="3" t="s">
        <v>240</v>
      </c>
      <c r="E400" s="3" t="s">
        <v>153</v>
      </c>
      <c r="F400" s="3" t="s">
        <v>245</v>
      </c>
      <c r="G400" s="5">
        <v>3732461.2549999999</v>
      </c>
      <c r="H400" s="5">
        <v>3895526.9950000001</v>
      </c>
      <c r="I400" s="5">
        <v>3874291.79</v>
      </c>
      <c r="J400" s="5">
        <v>4041473.6710000001</v>
      </c>
      <c r="K400" s="5">
        <v>4027681.077</v>
      </c>
      <c r="L400" s="5">
        <v>4322433.4000000004</v>
      </c>
      <c r="M400" s="5">
        <v>3897100.7319999998</v>
      </c>
      <c r="N400" s="5">
        <v>3706677.4049999998</v>
      </c>
      <c r="O400" s="5">
        <v>3904093.3960000002</v>
      </c>
      <c r="P400" s="5">
        <v>3629970.6170000001</v>
      </c>
      <c r="Q400" s="5">
        <v>3347049.46</v>
      </c>
      <c r="R400" s="5">
        <v>3563075.8689999999</v>
      </c>
      <c r="S400" s="5">
        <v>3568560.2590000001</v>
      </c>
      <c r="T400" s="5">
        <v>3522693.0619999999</v>
      </c>
      <c r="U400" s="5">
        <v>3917020.4870000002</v>
      </c>
      <c r="V400" s="5">
        <v>4225745.96</v>
      </c>
      <c r="W400" s="5">
        <v>4241004.5949999997</v>
      </c>
      <c r="X400" s="5">
        <v>3577745.125</v>
      </c>
      <c r="Y400" s="5">
        <v>3977607.6949999998</v>
      </c>
      <c r="Z400" s="5">
        <v>4021167.0920000002</v>
      </c>
      <c r="AA400" s="5">
        <v>3450658.7179999999</v>
      </c>
      <c r="AB400" s="5">
        <v>3585478.4070000001</v>
      </c>
      <c r="AC400" s="5">
        <v>3669134.2450000001</v>
      </c>
      <c r="AD400" s="5">
        <v>3838817.0610000002</v>
      </c>
      <c r="AE400" s="5">
        <v>3895658.0460000001</v>
      </c>
      <c r="AF400" s="5">
        <v>4585714.9809999997</v>
      </c>
      <c r="AG400" s="5">
        <v>4025081.7239999999</v>
      </c>
      <c r="AH400" s="5">
        <v>4444844.8590000002</v>
      </c>
      <c r="AI400" s="5">
        <v>4462080.92</v>
      </c>
      <c r="AJ400" s="5">
        <v>4253135.7240000004</v>
      </c>
      <c r="AK400" s="5">
        <v>4668567.5259999996</v>
      </c>
      <c r="AL400" s="5">
        <v>4525531.0549999997</v>
      </c>
      <c r="AM400" s="5">
        <v>5010120.9819999998</v>
      </c>
      <c r="AN400" s="5">
        <v>5629190.1459999997</v>
      </c>
      <c r="AO400" s="5">
        <v>6801478.5700000003</v>
      </c>
      <c r="AP400" s="5">
        <v>5563611.2740000002</v>
      </c>
      <c r="AQ400" s="5">
        <v>4820091.8039999995</v>
      </c>
    </row>
    <row r="401" spans="1:43" hidden="1" x14ac:dyDescent="0.2">
      <c r="A401" s="3" t="s">
        <v>251</v>
      </c>
      <c r="B401" s="3" t="s">
        <v>151</v>
      </c>
      <c r="C401" s="3" t="s">
        <v>239</v>
      </c>
      <c r="D401" s="3" t="s">
        <v>240</v>
      </c>
      <c r="E401" s="3" t="s">
        <v>153</v>
      </c>
      <c r="F401" s="3" t="s">
        <v>262</v>
      </c>
      <c r="G401" s="6">
        <v>18.091000000000001</v>
      </c>
      <c r="H401" s="6">
        <v>19.396000000000001</v>
      </c>
      <c r="I401" s="6">
        <v>20.998000000000001</v>
      </c>
      <c r="J401" s="6">
        <v>18.532</v>
      </c>
      <c r="K401" s="6">
        <v>18.262</v>
      </c>
      <c r="L401" s="6">
        <v>18.045999999999999</v>
      </c>
      <c r="M401" s="6">
        <v>16.864000000000001</v>
      </c>
      <c r="N401" s="6">
        <v>17.353000000000002</v>
      </c>
      <c r="O401" s="6">
        <v>18.632000000000001</v>
      </c>
      <c r="P401" s="6">
        <v>18.21</v>
      </c>
      <c r="Q401" s="6">
        <v>17.414000000000001</v>
      </c>
      <c r="R401" s="6">
        <v>18.567</v>
      </c>
      <c r="S401" s="6">
        <v>18.928000000000001</v>
      </c>
      <c r="T401" s="6">
        <v>18.201000000000001</v>
      </c>
      <c r="U401" s="6">
        <v>20.372</v>
      </c>
      <c r="V401" s="6">
        <v>21.532</v>
      </c>
      <c r="W401" s="6">
        <v>20.512</v>
      </c>
      <c r="X401" s="6">
        <v>20.652999999999999</v>
      </c>
      <c r="Y401" s="6">
        <v>20.032</v>
      </c>
      <c r="Z401" s="6">
        <v>24.448</v>
      </c>
      <c r="AA401" s="6">
        <v>21.916</v>
      </c>
      <c r="AB401" s="6">
        <v>22</v>
      </c>
      <c r="AC401" s="6">
        <v>22.920999999999999</v>
      </c>
      <c r="AD401" s="6">
        <v>23.986000000000001</v>
      </c>
      <c r="AE401" s="6">
        <v>23.678000000000001</v>
      </c>
      <c r="AF401" s="6">
        <v>25.17</v>
      </c>
      <c r="AG401" s="6">
        <v>24.75</v>
      </c>
      <c r="AH401" s="6">
        <v>23.565000000000001</v>
      </c>
      <c r="AI401" s="6">
        <v>23.145</v>
      </c>
      <c r="AJ401" s="6">
        <v>22.855</v>
      </c>
      <c r="AK401" s="6">
        <v>22.672000000000001</v>
      </c>
      <c r="AL401" s="6">
        <v>21.577999999999999</v>
      </c>
      <c r="AM401" s="6">
        <v>22.114999999999998</v>
      </c>
      <c r="AN401" s="6">
        <v>21.210999999999999</v>
      </c>
      <c r="AO401" s="6">
        <v>21.827000000000002</v>
      </c>
      <c r="AP401" s="6">
        <v>19.672999999999998</v>
      </c>
      <c r="AQ401" s="6">
        <v>19.41</v>
      </c>
    </row>
    <row r="402" spans="1:43" hidden="1" x14ac:dyDescent="0.2">
      <c r="A402" s="3" t="s">
        <v>251</v>
      </c>
      <c r="B402" s="3" t="s">
        <v>151</v>
      </c>
      <c r="C402" s="3" t="s">
        <v>239</v>
      </c>
      <c r="D402" s="3" t="s">
        <v>240</v>
      </c>
      <c r="E402" s="3" t="s">
        <v>153</v>
      </c>
      <c r="F402" s="3" t="s">
        <v>244</v>
      </c>
      <c r="G402" s="6">
        <v>59.329955400000003</v>
      </c>
      <c r="H402" s="6">
        <v>57.167991600000001</v>
      </c>
      <c r="I402" s="6">
        <v>54.822596099999998</v>
      </c>
      <c r="J402" s="6">
        <v>55.576102900000002</v>
      </c>
      <c r="K402" s="6">
        <v>55.2774809</v>
      </c>
      <c r="L402" s="6">
        <v>55.015207199999999</v>
      </c>
      <c r="M402" s="6">
        <v>54.572416099999998</v>
      </c>
      <c r="N402" s="6">
        <v>55.734527999999997</v>
      </c>
      <c r="O402" s="6">
        <v>59.901388699999998</v>
      </c>
      <c r="P402" s="6">
        <v>59.797030900000003</v>
      </c>
      <c r="Q402" s="6">
        <v>58.559930999999999</v>
      </c>
      <c r="R402" s="6">
        <v>57.5268266</v>
      </c>
      <c r="S402" s="6">
        <v>56.7845309</v>
      </c>
      <c r="T402" s="6">
        <v>58.075195800000003</v>
      </c>
      <c r="U402" s="6">
        <v>57.592553199999998</v>
      </c>
      <c r="V402" s="6">
        <v>58.070910599999998</v>
      </c>
      <c r="W402" s="6">
        <v>56.5016465</v>
      </c>
      <c r="X402" s="6">
        <v>54.985983599999997</v>
      </c>
      <c r="Y402" s="6">
        <v>58.458600400000002</v>
      </c>
      <c r="Z402" s="6">
        <v>61.327342100000003</v>
      </c>
      <c r="AA402" s="6">
        <v>59.229949099999999</v>
      </c>
      <c r="AB402" s="6">
        <v>59.685414899999998</v>
      </c>
      <c r="AC402" s="6">
        <v>58.584722800000002</v>
      </c>
      <c r="AD402" s="6">
        <v>58.7315951</v>
      </c>
      <c r="AE402" s="6">
        <v>60.043250100000002</v>
      </c>
      <c r="AF402" s="6">
        <v>59.292572300000003</v>
      </c>
      <c r="AG402" s="6">
        <v>58.941058599999998</v>
      </c>
      <c r="AH402" s="6">
        <v>60.448074900000002</v>
      </c>
      <c r="AI402" s="6">
        <v>58.387056999999999</v>
      </c>
      <c r="AJ402" s="6">
        <v>60.2033214</v>
      </c>
      <c r="AK402" s="6">
        <v>58.291664099999998</v>
      </c>
      <c r="AL402" s="6">
        <v>57.960738599999999</v>
      </c>
      <c r="AM402" s="6">
        <v>60.312244200000002</v>
      </c>
      <c r="AN402" s="6">
        <v>61.690674700000002</v>
      </c>
      <c r="AO402" s="6">
        <v>62.160328499999999</v>
      </c>
      <c r="AP402" s="6">
        <v>62.415981000000002</v>
      </c>
      <c r="AQ402" s="6">
        <v>61.456049399999998</v>
      </c>
    </row>
    <row r="403" spans="1:43" hidden="1" x14ac:dyDescent="0.2">
      <c r="A403" s="3" t="s">
        <v>251</v>
      </c>
      <c r="B403" s="3" t="s">
        <v>151</v>
      </c>
      <c r="C403" s="3" t="s">
        <v>239</v>
      </c>
      <c r="D403" s="3" t="s">
        <v>240</v>
      </c>
      <c r="E403" s="3" t="s">
        <v>263</v>
      </c>
      <c r="F403" s="3" t="s">
        <v>255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4">
        <v>8.3230000000000004</v>
      </c>
      <c r="M403" s="4">
        <v>7.0380000000000003</v>
      </c>
      <c r="N403" s="4">
        <v>15.164999999999999</v>
      </c>
      <c r="O403" s="4">
        <v>10.991</v>
      </c>
      <c r="P403" s="4">
        <v>20.108000000000001</v>
      </c>
      <c r="Q403" s="4">
        <v>22.975999999999999</v>
      </c>
      <c r="R403" s="4">
        <v>21.582999999999998</v>
      </c>
      <c r="S403" s="4">
        <v>19.79</v>
      </c>
      <c r="T403" s="4">
        <v>14.545</v>
      </c>
      <c r="U403" s="4">
        <v>14.504</v>
      </c>
      <c r="V403" s="4">
        <v>20.704999999999998</v>
      </c>
      <c r="W403" s="4">
        <v>19.983000000000001</v>
      </c>
      <c r="X403" s="4">
        <v>15.172000000000001</v>
      </c>
      <c r="Y403" s="4">
        <v>19.927</v>
      </c>
      <c r="Z403" s="4">
        <v>10.789</v>
      </c>
      <c r="AA403" s="4">
        <v>22.736000000000001</v>
      </c>
      <c r="AB403" s="4">
        <v>10.744999999999999</v>
      </c>
      <c r="AC403" s="4">
        <v>11.452</v>
      </c>
      <c r="AD403" s="4">
        <v>24.934000000000001</v>
      </c>
      <c r="AE403" s="4">
        <v>20.724</v>
      </c>
      <c r="AF403" s="4">
        <v>24.001000000000001</v>
      </c>
      <c r="AG403" s="4">
        <v>10.542</v>
      </c>
      <c r="AH403" s="4">
        <v>16.527000000000001</v>
      </c>
      <c r="AI403" s="4">
        <v>16.247</v>
      </c>
      <c r="AJ403" s="4">
        <v>24.771999999999998</v>
      </c>
      <c r="AK403" s="4">
        <v>24.329000000000001</v>
      </c>
      <c r="AL403" s="4">
        <v>85.019000000000005</v>
      </c>
      <c r="AM403" s="4">
        <v>105.485</v>
      </c>
      <c r="AN403" s="4">
        <v>107.01600000000001</v>
      </c>
      <c r="AO403" s="4">
        <v>141.137</v>
      </c>
      <c r="AP403" s="4">
        <v>134.07300000000001</v>
      </c>
      <c r="AQ403" s="4">
        <v>117.417</v>
      </c>
    </row>
    <row r="404" spans="1:43" hidden="1" x14ac:dyDescent="0.2">
      <c r="A404" s="3" t="s">
        <v>251</v>
      </c>
      <c r="B404" s="3" t="s">
        <v>151</v>
      </c>
      <c r="C404" s="3" t="s">
        <v>239</v>
      </c>
      <c r="D404" s="3" t="s">
        <v>240</v>
      </c>
      <c r="E404" s="3" t="s">
        <v>263</v>
      </c>
      <c r="F404" s="3" t="s">
        <v>245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24224.532999999999</v>
      </c>
      <c r="M404" s="5">
        <v>20484.47</v>
      </c>
      <c r="N404" s="5">
        <v>44215.375</v>
      </c>
      <c r="O404" s="5">
        <v>31988.708999999999</v>
      </c>
      <c r="P404" s="5">
        <v>61932.305999999997</v>
      </c>
      <c r="Q404" s="5">
        <v>70860.960999999996</v>
      </c>
      <c r="R404" s="5">
        <v>65732.138000000006</v>
      </c>
      <c r="S404" s="5">
        <v>62253.962</v>
      </c>
      <c r="T404" s="5">
        <v>46830.978000000003</v>
      </c>
      <c r="U404" s="5">
        <v>47154.254000000001</v>
      </c>
      <c r="V404" s="5">
        <v>67672.732000000004</v>
      </c>
      <c r="W404" s="5">
        <v>61730.536</v>
      </c>
      <c r="X404" s="5">
        <v>40685.063999999998</v>
      </c>
      <c r="Y404" s="5">
        <v>57483.231</v>
      </c>
      <c r="Z404" s="5">
        <v>31537.812999999998</v>
      </c>
      <c r="AA404" s="5">
        <v>64042.858</v>
      </c>
      <c r="AB404" s="5">
        <v>31410.867999999999</v>
      </c>
      <c r="AC404" s="5">
        <v>33474.175999999999</v>
      </c>
      <c r="AD404" s="5">
        <v>72748.759999999995</v>
      </c>
      <c r="AE404" s="5">
        <v>57256.578000000001</v>
      </c>
      <c r="AF404" s="5">
        <v>59253.381999999998</v>
      </c>
      <c r="AG404" s="5">
        <v>24723.107</v>
      </c>
      <c r="AH404" s="5">
        <v>35736.468000000001</v>
      </c>
      <c r="AI404" s="5">
        <v>36313.79</v>
      </c>
      <c r="AJ404" s="5">
        <v>53924.932000000001</v>
      </c>
      <c r="AK404" s="5">
        <v>51723.171000000002</v>
      </c>
      <c r="AL404" s="5">
        <v>185809.40299999999</v>
      </c>
      <c r="AM404" s="5">
        <v>226196.81899999999</v>
      </c>
      <c r="AN404" s="5">
        <v>262764.27299999999</v>
      </c>
      <c r="AO404" s="5">
        <v>325270.24200000003</v>
      </c>
      <c r="AP404" s="5">
        <v>285247.94500000001</v>
      </c>
      <c r="AQ404" s="5">
        <v>240849.288</v>
      </c>
    </row>
    <row r="405" spans="1:43" hidden="1" x14ac:dyDescent="0.2">
      <c r="A405" s="3" t="s">
        <v>251</v>
      </c>
      <c r="B405" s="3" t="s">
        <v>151</v>
      </c>
      <c r="C405" s="3" t="s">
        <v>239</v>
      </c>
      <c r="D405" s="3" t="s">
        <v>240</v>
      </c>
      <c r="E405" s="3" t="s">
        <v>263</v>
      </c>
      <c r="F405" s="3" t="s">
        <v>262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6">
        <v>6.9000000000000006E-2</v>
      </c>
      <c r="M405" s="6">
        <v>6.2E-2</v>
      </c>
      <c r="N405" s="6">
        <v>0.14000000000000001</v>
      </c>
      <c r="O405" s="6">
        <v>0.10199999999999999</v>
      </c>
      <c r="P405" s="6">
        <v>0.189</v>
      </c>
      <c r="Q405" s="6">
        <v>0.23599999999999999</v>
      </c>
      <c r="R405" s="6">
        <v>0.22600000000000001</v>
      </c>
      <c r="S405" s="6">
        <v>0.20399999999999999</v>
      </c>
      <c r="T405" s="6">
        <v>0.152</v>
      </c>
      <c r="U405" s="6">
        <v>0.152</v>
      </c>
      <c r="V405" s="6">
        <v>0.20799999999999999</v>
      </c>
      <c r="W405" s="6">
        <v>0.188</v>
      </c>
      <c r="X405" s="6">
        <v>0.159</v>
      </c>
      <c r="Y405" s="6">
        <v>0.18</v>
      </c>
      <c r="Z405" s="6">
        <v>0.109</v>
      </c>
      <c r="AA405" s="6">
        <v>0.24399999999999999</v>
      </c>
      <c r="AB405" s="6">
        <v>0.109</v>
      </c>
      <c r="AC405" s="6">
        <v>0.11600000000000001</v>
      </c>
      <c r="AD405" s="6">
        <v>0.251</v>
      </c>
      <c r="AE405" s="6">
        <v>0.20899999999999999</v>
      </c>
      <c r="AF405" s="6">
        <v>0.214</v>
      </c>
      <c r="AG405" s="6">
        <v>0.106</v>
      </c>
      <c r="AH405" s="6">
        <v>0.14799999999999999</v>
      </c>
      <c r="AI405" s="6">
        <v>0.15</v>
      </c>
      <c r="AJ405" s="6">
        <v>0.24299999999999999</v>
      </c>
      <c r="AK405" s="6">
        <v>0.20899999999999999</v>
      </c>
      <c r="AL405" s="6">
        <v>0.71599999999999997</v>
      </c>
      <c r="AM405" s="6">
        <v>0.82</v>
      </c>
      <c r="AN405" s="6">
        <v>0.73899999999999999</v>
      </c>
      <c r="AO405" s="6">
        <v>0.85099999999999998</v>
      </c>
      <c r="AP405" s="6">
        <v>0.88200000000000001</v>
      </c>
      <c r="AQ405" s="6">
        <v>0.92</v>
      </c>
    </row>
    <row r="406" spans="1:43" hidden="1" x14ac:dyDescent="0.2">
      <c r="A406" s="3" t="s">
        <v>251</v>
      </c>
      <c r="B406" s="3" t="s">
        <v>151</v>
      </c>
      <c r="C406" s="3" t="s">
        <v>239</v>
      </c>
      <c r="D406" s="3" t="s">
        <v>240</v>
      </c>
      <c r="E406" s="3" t="s">
        <v>263</v>
      </c>
      <c r="F406" s="3" t="s">
        <v>244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6">
        <v>0.60692520000000005</v>
      </c>
      <c r="M406" s="6">
        <v>1.2138511000000001</v>
      </c>
      <c r="N406" s="6">
        <v>1.2138494</v>
      </c>
      <c r="O406" s="6">
        <v>1.6080928000000001</v>
      </c>
      <c r="P406" s="6">
        <v>1.6080946</v>
      </c>
      <c r="Q406" s="6">
        <v>1.6080951000000001</v>
      </c>
      <c r="R406" s="6">
        <v>1.6080923</v>
      </c>
      <c r="S406" s="6">
        <v>1.5757935999999999</v>
      </c>
      <c r="T406" s="6">
        <v>1.8907178</v>
      </c>
      <c r="U406" s="6">
        <v>2.1195968999999999</v>
      </c>
      <c r="V406" s="6">
        <v>2.1453121999999998</v>
      </c>
      <c r="W406" s="6">
        <v>1.7780822999999999</v>
      </c>
      <c r="X406" s="6">
        <v>1.7780791</v>
      </c>
      <c r="Y406" s="6">
        <v>1.3470253999999999</v>
      </c>
      <c r="Z406" s="6">
        <v>1.0825197</v>
      </c>
      <c r="AA406" s="6">
        <v>1.6034054</v>
      </c>
      <c r="AB406" s="6">
        <v>1.323453</v>
      </c>
      <c r="AC406" s="6">
        <v>1.3807198999999999</v>
      </c>
      <c r="AD406" s="6">
        <v>1.6151456</v>
      </c>
      <c r="AE406" s="6">
        <v>1.9042344</v>
      </c>
      <c r="AF406" s="6">
        <v>2.1971911</v>
      </c>
      <c r="AG406" s="6">
        <v>2.2631872999999998</v>
      </c>
      <c r="AH406" s="6">
        <v>2.2134526999999999</v>
      </c>
      <c r="AI406" s="6">
        <v>3.160285</v>
      </c>
      <c r="AJ406" s="6">
        <v>4.1466208</v>
      </c>
      <c r="AK406" s="6">
        <v>4.1770436999999996</v>
      </c>
      <c r="AL406" s="6">
        <v>6.4587849000000004</v>
      </c>
      <c r="AM406" s="6">
        <v>7.0541219999999996</v>
      </c>
      <c r="AN406" s="6">
        <v>5.8635941999999996</v>
      </c>
      <c r="AO406" s="6">
        <v>6.8071257000000003</v>
      </c>
      <c r="AP406" s="6">
        <v>5.6419629000000002</v>
      </c>
      <c r="AQ406" s="6">
        <v>5.9970160000000003</v>
      </c>
    </row>
    <row r="407" spans="1:43" hidden="1" x14ac:dyDescent="0.2">
      <c r="A407" s="3" t="s">
        <v>251</v>
      </c>
      <c r="B407" s="3" t="s">
        <v>151</v>
      </c>
      <c r="C407" s="3" t="s">
        <v>239</v>
      </c>
      <c r="D407" s="3" t="s">
        <v>264</v>
      </c>
      <c r="E407" s="3" t="s">
        <v>263</v>
      </c>
      <c r="F407" s="3" t="s">
        <v>255</v>
      </c>
      <c r="G407" s="4">
        <v>454.392</v>
      </c>
      <c r="H407" s="4">
        <v>444.60899999999998</v>
      </c>
      <c r="I407" s="4">
        <v>347.30700000000002</v>
      </c>
      <c r="J407" s="4">
        <v>448.56799999999998</v>
      </c>
      <c r="K407" s="4">
        <v>557.923</v>
      </c>
      <c r="L407" s="4">
        <v>573.07399999999996</v>
      </c>
      <c r="M407" s="4">
        <v>400.57</v>
      </c>
      <c r="N407" s="4">
        <v>457.947</v>
      </c>
      <c r="O407" s="4">
        <v>366.07100000000003</v>
      </c>
      <c r="P407" s="4">
        <v>369.12299999999999</v>
      </c>
      <c r="Q407" s="4">
        <v>460.05900000000003</v>
      </c>
      <c r="R407" s="4">
        <v>443.48200000000003</v>
      </c>
      <c r="S407" s="4">
        <v>540.71600000000001</v>
      </c>
      <c r="T407" s="4">
        <v>505.03199999999998</v>
      </c>
      <c r="U407" s="4">
        <v>500.70499999999998</v>
      </c>
      <c r="V407" s="4">
        <v>404.87299999999999</v>
      </c>
      <c r="W407" s="4">
        <v>649.98199999999997</v>
      </c>
      <c r="X407" s="4">
        <v>562.28200000000004</v>
      </c>
      <c r="Y407" s="4">
        <v>556.19299999999998</v>
      </c>
      <c r="Z407" s="4">
        <v>454.57900000000001</v>
      </c>
      <c r="AA407" s="4">
        <v>403.07499999999999</v>
      </c>
      <c r="AB407" s="4">
        <v>360.892</v>
      </c>
      <c r="AC407" s="4">
        <v>376.40300000000002</v>
      </c>
      <c r="AD407" s="4">
        <v>416.851</v>
      </c>
      <c r="AE407" s="4">
        <v>387.66899999999998</v>
      </c>
      <c r="AF407" s="4">
        <v>469.28300000000002</v>
      </c>
      <c r="AG407" s="4">
        <v>436.95299999999997</v>
      </c>
      <c r="AH407" s="4">
        <v>423.15199999999999</v>
      </c>
      <c r="AI407" s="4">
        <v>465.54899999999998</v>
      </c>
      <c r="AJ407" s="4">
        <v>440.59199999999998</v>
      </c>
      <c r="AK407" s="4">
        <v>442.65</v>
      </c>
      <c r="AL407" s="4">
        <v>704.09699999999998</v>
      </c>
      <c r="AM407" s="4">
        <v>682.23199999999997</v>
      </c>
      <c r="AN407" s="4">
        <v>824.52200000000005</v>
      </c>
      <c r="AO407" s="4">
        <v>1056.4639999999999</v>
      </c>
      <c r="AP407" s="4">
        <v>869.10900000000004</v>
      </c>
      <c r="AQ407" s="4">
        <v>705.86900000000003</v>
      </c>
    </row>
    <row r="408" spans="1:43" hidden="1" x14ac:dyDescent="0.2">
      <c r="A408" s="3" t="s">
        <v>251</v>
      </c>
      <c r="B408" s="3" t="s">
        <v>151</v>
      </c>
      <c r="C408" s="3" t="s">
        <v>239</v>
      </c>
      <c r="D408" s="3" t="s">
        <v>264</v>
      </c>
      <c r="E408" s="3" t="s">
        <v>263</v>
      </c>
      <c r="F408" s="3" t="s">
        <v>245</v>
      </c>
      <c r="G408" s="5">
        <v>1077864.0989999999</v>
      </c>
      <c r="H408" s="5">
        <v>981907.745</v>
      </c>
      <c r="I408" s="5">
        <v>742093.37699999998</v>
      </c>
      <c r="J408" s="5">
        <v>1001843.7929999999</v>
      </c>
      <c r="K408" s="5">
        <v>1239091.206</v>
      </c>
      <c r="L408" s="5">
        <v>1288001.3659999999</v>
      </c>
      <c r="M408" s="5">
        <v>949130.87699999998</v>
      </c>
      <c r="N408" s="5">
        <v>995365.66599999997</v>
      </c>
      <c r="O408" s="5">
        <v>856009.66099999996</v>
      </c>
      <c r="P408" s="5">
        <v>865133.08400000003</v>
      </c>
      <c r="Q408" s="5">
        <v>1082404.807</v>
      </c>
      <c r="R408" s="5">
        <v>992592.46499999997</v>
      </c>
      <c r="S408" s="5">
        <v>1072429.9820000001</v>
      </c>
      <c r="T408" s="5">
        <v>1062508.0179999999</v>
      </c>
      <c r="U408" s="5">
        <v>1055271.7220000001</v>
      </c>
      <c r="V408" s="5">
        <v>855430.73400000005</v>
      </c>
      <c r="W408" s="5">
        <v>1482565.172</v>
      </c>
      <c r="X408" s="5">
        <v>1255440.1399999999</v>
      </c>
      <c r="Y408" s="5">
        <v>1285930.7239999999</v>
      </c>
      <c r="Z408" s="5">
        <v>1055314.402</v>
      </c>
      <c r="AA408" s="5">
        <v>944559.76</v>
      </c>
      <c r="AB408" s="5">
        <v>883156.18799999997</v>
      </c>
      <c r="AC408" s="5">
        <v>849156.48499999999</v>
      </c>
      <c r="AD408" s="5">
        <v>934914.43</v>
      </c>
      <c r="AE408" s="5">
        <v>867967.473</v>
      </c>
      <c r="AF408" s="5">
        <v>1100083.72</v>
      </c>
      <c r="AG408" s="5">
        <v>984472.41</v>
      </c>
      <c r="AH408" s="5">
        <v>967203.62399999995</v>
      </c>
      <c r="AI408" s="5">
        <v>1131035.193</v>
      </c>
      <c r="AJ408" s="5">
        <v>1043830.8689999999</v>
      </c>
      <c r="AK408" s="5">
        <v>1049033.2250000001</v>
      </c>
      <c r="AL408" s="5">
        <v>1617942.561</v>
      </c>
      <c r="AM408" s="5">
        <v>1506298.6810000001</v>
      </c>
      <c r="AN408" s="5">
        <v>1866356.1089999999</v>
      </c>
      <c r="AO408" s="5">
        <v>2344319.0320000001</v>
      </c>
      <c r="AP408" s="5">
        <v>1927740.0330000001</v>
      </c>
      <c r="AQ408" s="5">
        <v>1543105.8970000001</v>
      </c>
    </row>
    <row r="409" spans="1:43" hidden="1" x14ac:dyDescent="0.2">
      <c r="A409" s="3" t="s">
        <v>251</v>
      </c>
      <c r="B409" s="3" t="s">
        <v>151</v>
      </c>
      <c r="C409" s="3" t="s">
        <v>239</v>
      </c>
      <c r="D409" s="3" t="s">
        <v>264</v>
      </c>
      <c r="E409" s="3" t="s">
        <v>263</v>
      </c>
      <c r="F409" s="3" t="s">
        <v>262</v>
      </c>
      <c r="G409" s="6">
        <v>4.4729999999999999</v>
      </c>
      <c r="H409" s="6">
        <v>4.2939999999999996</v>
      </c>
      <c r="I409" s="6">
        <v>3.6190000000000002</v>
      </c>
      <c r="J409" s="6">
        <v>4.1399999999999997</v>
      </c>
      <c r="K409" s="6">
        <v>5.016</v>
      </c>
      <c r="L409" s="6">
        <v>4.7389999999999999</v>
      </c>
      <c r="M409" s="6">
        <v>3.55</v>
      </c>
      <c r="N409" s="6">
        <v>4.2359999999999998</v>
      </c>
      <c r="O409" s="6">
        <v>3.383</v>
      </c>
      <c r="P409" s="6">
        <v>3.4620000000000002</v>
      </c>
      <c r="Q409" s="6">
        <v>4.7160000000000002</v>
      </c>
      <c r="R409" s="6">
        <v>4.6500000000000004</v>
      </c>
      <c r="S409" s="6">
        <v>5.585</v>
      </c>
      <c r="T409" s="6">
        <v>5.2809999999999997</v>
      </c>
      <c r="U409" s="6">
        <v>5.2350000000000003</v>
      </c>
      <c r="V409" s="6">
        <v>4.0679999999999996</v>
      </c>
      <c r="W409" s="6">
        <v>6.109</v>
      </c>
      <c r="X409" s="6">
        <v>5.891</v>
      </c>
      <c r="Y409" s="6">
        <v>5.0190000000000001</v>
      </c>
      <c r="Z409" s="6">
        <v>4.5890000000000004</v>
      </c>
      <c r="AA409" s="6">
        <v>4.3339999999999996</v>
      </c>
      <c r="AB409" s="6">
        <v>3.6560000000000001</v>
      </c>
      <c r="AC409" s="6">
        <v>3.798</v>
      </c>
      <c r="AD409" s="6">
        <v>4.2030000000000003</v>
      </c>
      <c r="AE409" s="6">
        <v>3.9079999999999999</v>
      </c>
      <c r="AF409" s="6">
        <v>4.1849999999999996</v>
      </c>
      <c r="AG409" s="6">
        <v>4.4009999999999998</v>
      </c>
      <c r="AH409" s="6">
        <v>3.7770000000000001</v>
      </c>
      <c r="AI409" s="6">
        <v>4.3070000000000004</v>
      </c>
      <c r="AJ409" s="6">
        <v>4.3259999999999996</v>
      </c>
      <c r="AK409" s="6">
        <v>3.794</v>
      </c>
      <c r="AL409" s="6">
        <v>5.9279999999999999</v>
      </c>
      <c r="AM409" s="6">
        <v>5.306</v>
      </c>
      <c r="AN409" s="6">
        <v>5.6950000000000003</v>
      </c>
      <c r="AO409" s="6">
        <v>6.367</v>
      </c>
      <c r="AP409" s="6">
        <v>5.7190000000000003</v>
      </c>
      <c r="AQ409" s="6">
        <v>5.5330000000000004</v>
      </c>
    </row>
    <row r="410" spans="1:43" hidden="1" x14ac:dyDescent="0.2">
      <c r="A410" s="3" t="s">
        <v>251</v>
      </c>
      <c r="B410" s="3" t="s">
        <v>151</v>
      </c>
      <c r="C410" s="3" t="s">
        <v>239</v>
      </c>
      <c r="D410" s="3" t="s">
        <v>264</v>
      </c>
      <c r="E410" s="3" t="s">
        <v>263</v>
      </c>
      <c r="F410" s="3" t="s">
        <v>244</v>
      </c>
      <c r="G410" s="6">
        <v>24.542132500000001</v>
      </c>
      <c r="H410" s="6">
        <v>25.809786599999999</v>
      </c>
      <c r="I410" s="6">
        <v>25.797376199999999</v>
      </c>
      <c r="J410" s="6">
        <v>26.672953199999998</v>
      </c>
      <c r="K410" s="6">
        <v>25.450229100000001</v>
      </c>
      <c r="L410" s="6">
        <v>25.084642899999999</v>
      </c>
      <c r="M410" s="6">
        <v>24.968735800000001</v>
      </c>
      <c r="N410" s="6">
        <v>25.8260352</v>
      </c>
      <c r="O410" s="6">
        <v>26.5011367</v>
      </c>
      <c r="P410" s="6">
        <v>25.812059000000001</v>
      </c>
      <c r="Q410" s="6">
        <v>25.5726227</v>
      </c>
      <c r="R410" s="6">
        <v>26.936773200000001</v>
      </c>
      <c r="S410" s="6">
        <v>28.231966100000001</v>
      </c>
      <c r="T410" s="6">
        <v>30.803937999999999</v>
      </c>
      <c r="U410" s="6">
        <v>33.232214900000002</v>
      </c>
      <c r="V410" s="6">
        <v>34.240467099999996</v>
      </c>
      <c r="W410" s="6">
        <v>32.764367300000004</v>
      </c>
      <c r="X410" s="6">
        <v>31.804139800000002</v>
      </c>
      <c r="Y410" s="6">
        <v>31.657136999999999</v>
      </c>
      <c r="Z410" s="6">
        <v>31.525657899999999</v>
      </c>
      <c r="AA410" s="6">
        <v>28.442271300000002</v>
      </c>
      <c r="AB410" s="6">
        <v>27.1889805</v>
      </c>
      <c r="AC410" s="6">
        <v>26.064980299999998</v>
      </c>
      <c r="AD410" s="6">
        <v>26.815585500000001</v>
      </c>
      <c r="AE410" s="6">
        <v>27.141369900000001</v>
      </c>
      <c r="AF410" s="6">
        <v>27.427314899999999</v>
      </c>
      <c r="AG410" s="6">
        <v>28.572545300000002</v>
      </c>
      <c r="AH410" s="6">
        <v>29.0928954</v>
      </c>
      <c r="AI410" s="6">
        <v>32.034534800000003</v>
      </c>
      <c r="AJ410" s="6">
        <v>32.790567099999997</v>
      </c>
      <c r="AK410" s="6">
        <v>34.220529999999997</v>
      </c>
      <c r="AL410" s="6">
        <v>34.187562700000001</v>
      </c>
      <c r="AM410" s="6">
        <v>32.261189399999999</v>
      </c>
      <c r="AN410" s="6">
        <v>32.432832400000002</v>
      </c>
      <c r="AO410" s="6">
        <v>34.950468200000003</v>
      </c>
      <c r="AP410" s="6">
        <v>33.662147599999997</v>
      </c>
      <c r="AQ410" s="6">
        <v>32.312537800000001</v>
      </c>
    </row>
    <row r="411" spans="1:43" hidden="1" x14ac:dyDescent="0.2">
      <c r="A411" s="3" t="s">
        <v>251</v>
      </c>
      <c r="B411" s="3" t="s">
        <v>151</v>
      </c>
      <c r="C411" s="3" t="s">
        <v>239</v>
      </c>
      <c r="D411" s="3" t="s">
        <v>265</v>
      </c>
      <c r="E411" s="3" t="s">
        <v>153</v>
      </c>
      <c r="F411" s="3" t="s">
        <v>255</v>
      </c>
      <c r="G411" s="4">
        <v>42.871000000000002</v>
      </c>
      <c r="H411" s="4">
        <v>24.509</v>
      </c>
      <c r="I411" s="4">
        <v>15.438000000000001</v>
      </c>
      <c r="J411" s="4">
        <v>21.988</v>
      </c>
      <c r="K411" s="4">
        <v>14.192</v>
      </c>
      <c r="L411" s="4">
        <v>10.205</v>
      </c>
      <c r="M411" s="4">
        <v>39.442999999999998</v>
      </c>
      <c r="N411" s="4">
        <v>37.956000000000003</v>
      </c>
      <c r="O411" s="4">
        <v>21.134</v>
      </c>
      <c r="P411" s="4">
        <v>18.795000000000002</v>
      </c>
      <c r="Q411" s="4">
        <v>42.11</v>
      </c>
      <c r="R411" s="4">
        <v>18.882999999999999</v>
      </c>
      <c r="S411" s="4">
        <v>14.236000000000001</v>
      </c>
      <c r="T411" s="4">
        <v>3.0070000000000001</v>
      </c>
      <c r="U411" s="4">
        <v>0</v>
      </c>
      <c r="V411" s="4">
        <v>0</v>
      </c>
      <c r="W411" s="4">
        <v>7.226</v>
      </c>
      <c r="X411" s="4">
        <v>7.0709999999999997</v>
      </c>
      <c r="Y411" s="4">
        <v>28.6</v>
      </c>
      <c r="Z411" s="4">
        <v>9.2279999999999998</v>
      </c>
      <c r="AA411" s="4">
        <v>11.537000000000001</v>
      </c>
      <c r="AB411" s="7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</row>
    <row r="412" spans="1:43" hidden="1" x14ac:dyDescent="0.2">
      <c r="A412" s="3" t="s">
        <v>251</v>
      </c>
      <c r="B412" s="3" t="s">
        <v>151</v>
      </c>
      <c r="C412" s="3" t="s">
        <v>239</v>
      </c>
      <c r="D412" s="3" t="s">
        <v>265</v>
      </c>
      <c r="E412" s="3" t="s">
        <v>153</v>
      </c>
      <c r="F412" s="3" t="s">
        <v>245</v>
      </c>
      <c r="G412" s="5">
        <v>71801.785999999993</v>
      </c>
      <c r="H412" s="5">
        <v>39716.826000000001</v>
      </c>
      <c r="I412" s="5">
        <v>23013.634999999998</v>
      </c>
      <c r="J412" s="5">
        <v>34391.226000000002</v>
      </c>
      <c r="K412" s="5">
        <v>19724.165000000001</v>
      </c>
      <c r="L412" s="5">
        <v>15295.569</v>
      </c>
      <c r="M412" s="5">
        <v>47719.224999999999</v>
      </c>
      <c r="N412" s="5">
        <v>48814.381000000001</v>
      </c>
      <c r="O412" s="5">
        <v>35360.019999999997</v>
      </c>
      <c r="P412" s="5">
        <v>30877.119999999999</v>
      </c>
      <c r="Q412" s="5">
        <v>57698.756000000001</v>
      </c>
      <c r="R412" s="5">
        <v>32561.27</v>
      </c>
      <c r="S412" s="5">
        <v>24364.271000000001</v>
      </c>
      <c r="T412" s="5">
        <v>5481.366</v>
      </c>
      <c r="U412" s="5">
        <v>0</v>
      </c>
      <c r="V412" s="5">
        <v>0</v>
      </c>
      <c r="W412" s="5">
        <v>12698.763999999999</v>
      </c>
      <c r="X412" s="5">
        <v>12007.549000000001</v>
      </c>
      <c r="Y412" s="5">
        <v>50059.423999999999</v>
      </c>
      <c r="Z412" s="5">
        <v>15750.561</v>
      </c>
      <c r="AA412" s="5">
        <v>20220.689999999999</v>
      </c>
      <c r="AB412" s="9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</row>
    <row r="413" spans="1:43" hidden="1" x14ac:dyDescent="0.2">
      <c r="A413" s="3" t="s">
        <v>251</v>
      </c>
      <c r="B413" s="3" t="s">
        <v>151</v>
      </c>
      <c r="C413" s="3" t="s">
        <v>239</v>
      </c>
      <c r="D413" s="3" t="s">
        <v>265</v>
      </c>
      <c r="E413" s="3" t="s">
        <v>153</v>
      </c>
      <c r="F413" s="3" t="s">
        <v>262</v>
      </c>
      <c r="G413" s="6">
        <v>0.42199999999999999</v>
      </c>
      <c r="H413" s="6">
        <v>0.23699999999999999</v>
      </c>
      <c r="I413" s="6">
        <v>0.161</v>
      </c>
      <c r="J413" s="6">
        <v>0.20300000000000001</v>
      </c>
      <c r="K413" s="6">
        <v>0.128</v>
      </c>
      <c r="L413" s="6">
        <v>8.4000000000000005E-2</v>
      </c>
      <c r="M413" s="6">
        <v>0.35</v>
      </c>
      <c r="N413" s="6">
        <v>0.35099999999999998</v>
      </c>
      <c r="O413" s="6">
        <v>0.19500000000000001</v>
      </c>
      <c r="P413" s="6">
        <v>0.17599999999999999</v>
      </c>
      <c r="Q413" s="6">
        <v>0.432</v>
      </c>
      <c r="R413" s="6">
        <v>0.19800000000000001</v>
      </c>
      <c r="S413" s="6">
        <v>0.14699999999999999</v>
      </c>
      <c r="T413" s="6">
        <v>3.1E-2</v>
      </c>
      <c r="U413" s="6">
        <v>0</v>
      </c>
      <c r="V413" s="6">
        <v>0</v>
      </c>
      <c r="W413" s="6">
        <v>6.8000000000000005E-2</v>
      </c>
      <c r="X413" s="6">
        <v>7.3999999999999996E-2</v>
      </c>
      <c r="Y413" s="6">
        <v>0.25800000000000001</v>
      </c>
      <c r="Z413" s="6">
        <v>9.2999999999999999E-2</v>
      </c>
      <c r="AA413" s="6">
        <v>0.124</v>
      </c>
      <c r="AB413" s="10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</row>
    <row r="414" spans="1:43" hidden="1" x14ac:dyDescent="0.2">
      <c r="A414" s="3" t="s">
        <v>251</v>
      </c>
      <c r="B414" s="3" t="s">
        <v>151</v>
      </c>
      <c r="C414" s="3" t="s">
        <v>239</v>
      </c>
      <c r="D414" s="3" t="s">
        <v>265</v>
      </c>
      <c r="E414" s="3" t="s">
        <v>153</v>
      </c>
      <c r="F414" s="3" t="s">
        <v>244</v>
      </c>
      <c r="G414" s="6">
        <v>4.0096641999999996</v>
      </c>
      <c r="H414" s="6">
        <v>2.8596702000000001</v>
      </c>
      <c r="I414" s="6">
        <v>2.3701957</v>
      </c>
      <c r="J414" s="6">
        <v>2.3126370999999999</v>
      </c>
      <c r="K414" s="6">
        <v>2.3454462</v>
      </c>
      <c r="L414" s="6">
        <v>2.0799154</v>
      </c>
      <c r="M414" s="6">
        <v>2.7955133999999999</v>
      </c>
      <c r="N414" s="6">
        <v>2.7832870000000001</v>
      </c>
      <c r="O414" s="6">
        <v>2.3873231000000001</v>
      </c>
      <c r="P414" s="6">
        <v>2.3038227</v>
      </c>
      <c r="Q414" s="6">
        <v>1.766888</v>
      </c>
      <c r="R414" s="6">
        <v>0.86365009999999998</v>
      </c>
      <c r="S414" s="6">
        <v>1.3690618000000001</v>
      </c>
      <c r="T414" s="6">
        <v>1.3265237000000001</v>
      </c>
      <c r="U414" s="6">
        <v>1.0196795999999999</v>
      </c>
      <c r="V414" s="6">
        <v>0.97951189999999999</v>
      </c>
      <c r="W414" s="6">
        <v>1.3009472</v>
      </c>
      <c r="X414" s="6">
        <v>0.80770129999999996</v>
      </c>
      <c r="Y414" s="6">
        <v>0.84026900000000004</v>
      </c>
      <c r="Z414" s="6">
        <v>0.84027039999999997</v>
      </c>
      <c r="AA414" s="6">
        <v>0.84026990000000001</v>
      </c>
      <c r="AB414" s="6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</row>
    <row r="415" spans="1:43" hidden="1" x14ac:dyDescent="0.2">
      <c r="A415" s="3" t="s">
        <v>251</v>
      </c>
      <c r="B415" s="3" t="s">
        <v>151</v>
      </c>
      <c r="C415" s="3" t="s">
        <v>239</v>
      </c>
      <c r="D415" s="3" t="s">
        <v>265</v>
      </c>
      <c r="E415" s="3" t="s">
        <v>263</v>
      </c>
      <c r="F415" s="3" t="s">
        <v>255</v>
      </c>
      <c r="G415" s="4">
        <v>2163.3180000000002</v>
      </c>
      <c r="H415" s="4">
        <v>2214.2429999999999</v>
      </c>
      <c r="I415" s="4">
        <v>1886.9380000000001</v>
      </c>
      <c r="J415" s="4">
        <v>2429.556</v>
      </c>
      <c r="K415" s="4">
        <v>2407.9859999999999</v>
      </c>
      <c r="L415" s="4">
        <v>2509.1640000000002</v>
      </c>
      <c r="M415" s="4">
        <v>2297.0230000000001</v>
      </c>
      <c r="N415" s="4">
        <v>2382.7109999999998</v>
      </c>
      <c r="O415" s="4">
        <v>2458.8249999999998</v>
      </c>
      <c r="P415" s="4">
        <v>2468.6030000000001</v>
      </c>
      <c r="Q415" s="4">
        <v>2377.0120000000002</v>
      </c>
      <c r="R415" s="4">
        <v>2273.7820000000002</v>
      </c>
      <c r="S415" s="4">
        <v>2236.645</v>
      </c>
      <c r="T415" s="4">
        <v>2298.1089999999999</v>
      </c>
      <c r="U415" s="4">
        <v>1935.433</v>
      </c>
      <c r="V415" s="4">
        <v>2029.8679999999999</v>
      </c>
      <c r="W415" s="4">
        <v>2263.5770000000002</v>
      </c>
      <c r="X415" s="4">
        <v>2067.3389999999999</v>
      </c>
      <c r="Y415" s="4">
        <v>2300.4760000000001</v>
      </c>
      <c r="Z415" s="4">
        <v>1981.23</v>
      </c>
      <c r="AA415" s="4">
        <v>2053.4259999999999</v>
      </c>
      <c r="AB415" s="4">
        <v>2106.8270000000002</v>
      </c>
      <c r="AC415" s="4">
        <v>2298.56</v>
      </c>
      <c r="AD415" s="4">
        <v>2231.7220000000002</v>
      </c>
      <c r="AE415" s="4">
        <v>2372.598</v>
      </c>
      <c r="AF415" s="4">
        <v>2405.8589999999999</v>
      </c>
      <c r="AG415" s="4">
        <v>2005.2249999999999</v>
      </c>
      <c r="AH415" s="4">
        <v>2482.489</v>
      </c>
      <c r="AI415" s="4">
        <v>2404.134</v>
      </c>
      <c r="AJ415" s="4">
        <v>2252.83</v>
      </c>
      <c r="AK415" s="4">
        <v>2451.201</v>
      </c>
      <c r="AL415" s="4">
        <v>2435.69</v>
      </c>
      <c r="AM415" s="4">
        <v>2853.3359999999998</v>
      </c>
      <c r="AN415" s="4">
        <v>3316.2759999999998</v>
      </c>
      <c r="AO415" s="4">
        <v>3630.7739999999999</v>
      </c>
      <c r="AP415" s="4">
        <v>3269.3829999999998</v>
      </c>
      <c r="AQ415" s="4">
        <v>2825.8049999999998</v>
      </c>
    </row>
    <row r="416" spans="1:43" hidden="1" x14ac:dyDescent="0.2">
      <c r="A416" s="3" t="s">
        <v>251</v>
      </c>
      <c r="B416" s="3" t="s">
        <v>151</v>
      </c>
      <c r="C416" s="3" t="s">
        <v>239</v>
      </c>
      <c r="D416" s="3" t="s">
        <v>265</v>
      </c>
      <c r="E416" s="3" t="s">
        <v>263</v>
      </c>
      <c r="F416" s="3" t="s">
        <v>245</v>
      </c>
      <c r="G416" s="5">
        <v>3253934.804</v>
      </c>
      <c r="H416" s="5">
        <v>3287174.1609999998</v>
      </c>
      <c r="I416" s="5">
        <v>2834307.392</v>
      </c>
      <c r="J416" s="5">
        <v>3657346.8590000002</v>
      </c>
      <c r="K416" s="5">
        <v>3562715.531</v>
      </c>
      <c r="L416" s="5">
        <v>3775770.071</v>
      </c>
      <c r="M416" s="5">
        <v>3473030.8539999998</v>
      </c>
      <c r="N416" s="5">
        <v>3656151.767</v>
      </c>
      <c r="O416" s="5">
        <v>3798326.6140000001</v>
      </c>
      <c r="P416" s="5">
        <v>3875723.4410000001</v>
      </c>
      <c r="Q416" s="5">
        <v>3850629.182</v>
      </c>
      <c r="R416" s="5">
        <v>3627899.4580000001</v>
      </c>
      <c r="S416" s="5">
        <v>3597384.8110000002</v>
      </c>
      <c r="T416" s="5">
        <v>3709217.2220000001</v>
      </c>
      <c r="U416" s="5">
        <v>3213475.378</v>
      </c>
      <c r="V416" s="5">
        <v>3334836.8539999998</v>
      </c>
      <c r="W416" s="5">
        <v>3768002.3470000001</v>
      </c>
      <c r="X416" s="5">
        <v>3351111.477</v>
      </c>
      <c r="Y416" s="5">
        <v>3759924.2420000001</v>
      </c>
      <c r="Z416" s="5">
        <v>3237413.503</v>
      </c>
      <c r="AA416" s="5">
        <v>3313777.0329999998</v>
      </c>
      <c r="AB416" s="5">
        <v>3530984.4070000001</v>
      </c>
      <c r="AC416" s="5">
        <v>3810184.1519999998</v>
      </c>
      <c r="AD416" s="5">
        <v>3738593.017</v>
      </c>
      <c r="AE416" s="5">
        <v>3958270.9950000001</v>
      </c>
      <c r="AF416" s="5">
        <v>3982186.5529999998</v>
      </c>
      <c r="AG416" s="5">
        <v>3309666.8859999999</v>
      </c>
      <c r="AH416" s="5">
        <v>4181727.5389999999</v>
      </c>
      <c r="AI416" s="5">
        <v>3973639.4959999998</v>
      </c>
      <c r="AJ416" s="5">
        <v>3773755.486</v>
      </c>
      <c r="AK416" s="5">
        <v>4070712.193</v>
      </c>
      <c r="AL416" s="5">
        <v>4041470.6329999999</v>
      </c>
      <c r="AM416" s="5">
        <v>4687144.8820000002</v>
      </c>
      <c r="AN416" s="5">
        <v>5572894.3300000001</v>
      </c>
      <c r="AO416" s="5">
        <v>6134585.5199999996</v>
      </c>
      <c r="AP416" s="5">
        <v>5512357.2450000001</v>
      </c>
      <c r="AQ416" s="5">
        <v>4892922.6279999996</v>
      </c>
    </row>
    <row r="417" spans="1:43" hidden="1" x14ac:dyDescent="0.2">
      <c r="A417" s="3" t="s">
        <v>251</v>
      </c>
      <c r="B417" s="3" t="s">
        <v>151</v>
      </c>
      <c r="C417" s="3" t="s">
        <v>239</v>
      </c>
      <c r="D417" s="3" t="s">
        <v>265</v>
      </c>
      <c r="E417" s="3" t="s">
        <v>263</v>
      </c>
      <c r="F417" s="3" t="s">
        <v>262</v>
      </c>
      <c r="G417" s="6">
        <v>21.297000000000001</v>
      </c>
      <c r="H417" s="6">
        <v>21.387</v>
      </c>
      <c r="I417" s="6">
        <v>19.66</v>
      </c>
      <c r="J417" s="6">
        <v>22.425999999999998</v>
      </c>
      <c r="K417" s="6">
        <v>21.649000000000001</v>
      </c>
      <c r="L417" s="6">
        <v>20.747</v>
      </c>
      <c r="M417" s="6">
        <v>20.358000000000001</v>
      </c>
      <c r="N417" s="6">
        <v>22.041</v>
      </c>
      <c r="O417" s="6">
        <v>22.722999999999999</v>
      </c>
      <c r="P417" s="6">
        <v>23.152999999999999</v>
      </c>
      <c r="Q417" s="6">
        <v>24.367999999999999</v>
      </c>
      <c r="R417" s="6">
        <v>23.841000000000001</v>
      </c>
      <c r="S417" s="6">
        <v>23.102</v>
      </c>
      <c r="T417" s="6">
        <v>24.030999999999999</v>
      </c>
      <c r="U417" s="6">
        <v>20.234000000000002</v>
      </c>
      <c r="V417" s="6">
        <v>20.396000000000001</v>
      </c>
      <c r="W417" s="6">
        <v>21.274999999999999</v>
      </c>
      <c r="X417" s="6">
        <v>21.661000000000001</v>
      </c>
      <c r="Y417" s="6">
        <v>20.76</v>
      </c>
      <c r="Z417" s="6">
        <v>20</v>
      </c>
      <c r="AA417" s="6">
        <v>22.077999999999999</v>
      </c>
      <c r="AB417" s="6">
        <v>21.344999999999999</v>
      </c>
      <c r="AC417" s="6">
        <v>23.193999999999999</v>
      </c>
      <c r="AD417" s="6">
        <v>22.5</v>
      </c>
      <c r="AE417" s="6">
        <v>23.914999999999999</v>
      </c>
      <c r="AF417" s="6">
        <v>21.454999999999998</v>
      </c>
      <c r="AG417" s="6">
        <v>20.196000000000002</v>
      </c>
      <c r="AH417" s="6">
        <v>22.161000000000001</v>
      </c>
      <c r="AI417" s="6">
        <v>22.239000000000001</v>
      </c>
      <c r="AJ417" s="6">
        <v>22.119</v>
      </c>
      <c r="AK417" s="6">
        <v>21.007000000000001</v>
      </c>
      <c r="AL417" s="6">
        <v>20.507000000000001</v>
      </c>
      <c r="AM417" s="6">
        <v>22.192</v>
      </c>
      <c r="AN417" s="6">
        <v>22.905999999999999</v>
      </c>
      <c r="AO417" s="6">
        <v>21.882999999999999</v>
      </c>
      <c r="AP417" s="6">
        <v>21.515000000000001</v>
      </c>
      <c r="AQ417" s="6">
        <v>22.151</v>
      </c>
    </row>
    <row r="418" spans="1:43" hidden="1" x14ac:dyDescent="0.2">
      <c r="A418" s="3" t="s">
        <v>251</v>
      </c>
      <c r="B418" s="3" t="s">
        <v>151</v>
      </c>
      <c r="C418" s="3" t="s">
        <v>239</v>
      </c>
      <c r="D418" s="3" t="s">
        <v>265</v>
      </c>
      <c r="E418" s="3" t="s">
        <v>263</v>
      </c>
      <c r="F418" s="3" t="s">
        <v>244</v>
      </c>
      <c r="G418" s="6">
        <v>67.027763800000002</v>
      </c>
      <c r="H418" s="6">
        <v>68.633131399999996</v>
      </c>
      <c r="I418" s="6">
        <v>67.308617299999995</v>
      </c>
      <c r="J418" s="6">
        <v>67.331830699999998</v>
      </c>
      <c r="K418" s="6">
        <v>66.047624499999998</v>
      </c>
      <c r="L418" s="6">
        <v>64.427529300000003</v>
      </c>
      <c r="M418" s="6">
        <v>66.662668100000005</v>
      </c>
      <c r="N418" s="6">
        <v>67.185057700000002</v>
      </c>
      <c r="O418" s="6">
        <v>68.908375199999995</v>
      </c>
      <c r="P418" s="6">
        <v>68.652963900000003</v>
      </c>
      <c r="Q418" s="6">
        <v>65.214573099999996</v>
      </c>
      <c r="R418" s="6">
        <v>63.309402400000003</v>
      </c>
      <c r="S418" s="6">
        <v>61.4287615</v>
      </c>
      <c r="T418" s="6">
        <v>61.757840700000003</v>
      </c>
      <c r="U418" s="6">
        <v>61.928804100000001</v>
      </c>
      <c r="V418" s="6">
        <v>62.705305799999998</v>
      </c>
      <c r="W418" s="6">
        <v>63.638333799999998</v>
      </c>
      <c r="X418" s="6">
        <v>65.929711699999999</v>
      </c>
      <c r="Y418" s="6">
        <v>66.756713099999999</v>
      </c>
      <c r="Z418" s="6">
        <v>65.334096700000003</v>
      </c>
      <c r="AA418" s="6">
        <v>64.818305699999996</v>
      </c>
      <c r="AB418" s="6">
        <v>65.737097700000007</v>
      </c>
      <c r="AC418" s="6">
        <v>65.340709799999999</v>
      </c>
      <c r="AD418" s="6">
        <v>66.327074699999997</v>
      </c>
      <c r="AE418" s="6">
        <v>68.609027999999995</v>
      </c>
      <c r="AF418" s="6">
        <v>68.626576600000007</v>
      </c>
      <c r="AG418" s="6">
        <v>71.535370900000004</v>
      </c>
      <c r="AH418" s="6">
        <v>72.433516999999995</v>
      </c>
      <c r="AI418" s="6">
        <v>72.130423300000004</v>
      </c>
      <c r="AJ418" s="6">
        <v>70.908783400000004</v>
      </c>
      <c r="AK418" s="6">
        <v>71.762829999999994</v>
      </c>
      <c r="AL418" s="6">
        <v>70.107020399999996</v>
      </c>
      <c r="AM418" s="6">
        <v>68.531839199999993</v>
      </c>
      <c r="AN418" s="6">
        <v>69.429003399999999</v>
      </c>
      <c r="AO418" s="6">
        <v>71.233395900000005</v>
      </c>
      <c r="AP418" s="6">
        <v>68.626822300000001</v>
      </c>
      <c r="AQ418" s="6">
        <v>65.625108100000006</v>
      </c>
    </row>
    <row r="419" spans="1:43" hidden="1" x14ac:dyDescent="0.2">
      <c r="A419" s="3" t="s">
        <v>251</v>
      </c>
      <c r="B419" s="3" t="s">
        <v>151</v>
      </c>
      <c r="C419" s="3" t="s">
        <v>239</v>
      </c>
      <c r="D419" s="3" t="s">
        <v>246</v>
      </c>
      <c r="E419" s="3" t="s">
        <v>153</v>
      </c>
      <c r="F419" s="3" t="s">
        <v>255</v>
      </c>
      <c r="G419" s="4">
        <v>8.1750000000000007</v>
      </c>
      <c r="H419" s="4">
        <v>16.446000000000002</v>
      </c>
      <c r="I419" s="4">
        <v>4.3</v>
      </c>
      <c r="J419" s="4">
        <v>16.39</v>
      </c>
      <c r="K419" s="4">
        <v>10.625</v>
      </c>
      <c r="L419" s="4">
        <v>9.5419999999999998</v>
      </c>
      <c r="M419" s="4">
        <v>4.7729999999999997</v>
      </c>
      <c r="N419" s="4">
        <v>17.463999999999999</v>
      </c>
      <c r="O419" s="4">
        <v>22.029</v>
      </c>
      <c r="P419" s="4">
        <v>22.763000000000002</v>
      </c>
      <c r="Q419" s="4">
        <v>15.78</v>
      </c>
      <c r="R419" s="4">
        <v>18.428999999999998</v>
      </c>
      <c r="S419" s="4">
        <v>3.2069999999999999</v>
      </c>
      <c r="T419" s="4">
        <v>13.619</v>
      </c>
      <c r="U419" s="4">
        <v>5.9790000000000001</v>
      </c>
      <c r="V419" s="4">
        <v>5.5389999999999997</v>
      </c>
      <c r="W419" s="4">
        <v>10.401</v>
      </c>
      <c r="X419" s="4">
        <v>2.879</v>
      </c>
      <c r="Y419" s="4">
        <v>2.5830000000000002</v>
      </c>
      <c r="Z419" s="4">
        <v>15.653</v>
      </c>
      <c r="AA419" s="4">
        <v>14.137</v>
      </c>
      <c r="AB419" s="4">
        <v>14.882999999999999</v>
      </c>
      <c r="AC419" s="4">
        <v>9.8390000000000004</v>
      </c>
      <c r="AD419" s="4">
        <v>0</v>
      </c>
      <c r="AE419" s="4">
        <v>0</v>
      </c>
      <c r="AF419" s="4">
        <v>11.702999999999999</v>
      </c>
      <c r="AG419" s="4">
        <v>1.8740000000000001</v>
      </c>
      <c r="AH419" s="4">
        <v>0</v>
      </c>
      <c r="AI419" s="4">
        <v>0</v>
      </c>
      <c r="AJ419" s="4">
        <v>0</v>
      </c>
      <c r="AK419" s="4">
        <v>0</v>
      </c>
      <c r="AL419" s="4">
        <v>1.5960000000000001</v>
      </c>
      <c r="AM419" s="4">
        <v>1.6259999999999999</v>
      </c>
      <c r="AN419" s="4">
        <v>1.321</v>
      </c>
      <c r="AO419" s="4">
        <v>0</v>
      </c>
      <c r="AP419" s="4">
        <v>0</v>
      </c>
      <c r="AQ419" s="4">
        <v>6.7240000000000002</v>
      </c>
    </row>
    <row r="420" spans="1:43" hidden="1" x14ac:dyDescent="0.2">
      <c r="A420" s="3" t="s">
        <v>251</v>
      </c>
      <c r="B420" s="3" t="s">
        <v>151</v>
      </c>
      <c r="C420" s="3" t="s">
        <v>239</v>
      </c>
      <c r="D420" s="3" t="s">
        <v>246</v>
      </c>
      <c r="E420" s="3" t="s">
        <v>153</v>
      </c>
      <c r="F420" s="3" t="s">
        <v>245</v>
      </c>
      <c r="G420" s="5">
        <v>21994.978999999999</v>
      </c>
      <c r="H420" s="5">
        <v>42485.044999999998</v>
      </c>
      <c r="I420" s="5">
        <v>12349.539000000001</v>
      </c>
      <c r="J420" s="5">
        <v>44973.800999999999</v>
      </c>
      <c r="K420" s="5">
        <v>29650.54</v>
      </c>
      <c r="L420" s="5">
        <v>25744.524000000001</v>
      </c>
      <c r="M420" s="5">
        <v>14049.84</v>
      </c>
      <c r="N420" s="5">
        <v>47664.769</v>
      </c>
      <c r="O420" s="5">
        <v>63580.552000000003</v>
      </c>
      <c r="P420" s="5">
        <v>61128.491999999998</v>
      </c>
      <c r="Q420" s="5">
        <v>47396.531999999999</v>
      </c>
      <c r="R420" s="5">
        <v>50402.389000000003</v>
      </c>
      <c r="S420" s="5">
        <v>9820.06</v>
      </c>
      <c r="T420" s="5">
        <v>37965.421999999999</v>
      </c>
      <c r="U420" s="5">
        <v>16182.233</v>
      </c>
      <c r="V420" s="5">
        <v>15045.648999999999</v>
      </c>
      <c r="W420" s="5">
        <v>25520.241000000002</v>
      </c>
      <c r="X420" s="5">
        <v>9212.9259999999995</v>
      </c>
      <c r="Y420" s="5">
        <v>7181.2719999999999</v>
      </c>
      <c r="Z420" s="5">
        <v>53071.519</v>
      </c>
      <c r="AA420" s="5">
        <v>48224.029000000002</v>
      </c>
      <c r="AB420" s="5">
        <v>48207.286</v>
      </c>
      <c r="AC420" s="5">
        <v>27994.641</v>
      </c>
      <c r="AD420" s="5">
        <v>0</v>
      </c>
      <c r="AE420" s="5">
        <v>0</v>
      </c>
      <c r="AF420" s="5">
        <v>31822.185000000001</v>
      </c>
      <c r="AG420" s="5">
        <v>6297.7209999999995</v>
      </c>
      <c r="AH420" s="5">
        <v>0</v>
      </c>
      <c r="AI420" s="5">
        <v>0</v>
      </c>
      <c r="AJ420" s="5">
        <v>0</v>
      </c>
      <c r="AK420" s="5">
        <v>0</v>
      </c>
      <c r="AL420" s="5">
        <v>3440.93</v>
      </c>
      <c r="AM420" s="5">
        <v>3504.9470000000001</v>
      </c>
      <c r="AN420" s="5">
        <v>3435.634</v>
      </c>
      <c r="AO420" s="5">
        <v>0</v>
      </c>
      <c r="AP420" s="5">
        <v>0</v>
      </c>
      <c r="AQ420" s="5">
        <v>23088.023000000001</v>
      </c>
    </row>
    <row r="421" spans="1:43" hidden="1" x14ac:dyDescent="0.2">
      <c r="A421" s="3" t="s">
        <v>251</v>
      </c>
      <c r="B421" s="3" t="s">
        <v>151</v>
      </c>
      <c r="C421" s="3" t="s">
        <v>239</v>
      </c>
      <c r="D421" s="3" t="s">
        <v>246</v>
      </c>
      <c r="E421" s="3" t="s">
        <v>153</v>
      </c>
      <c r="F421" s="3" t="s">
        <v>262</v>
      </c>
      <c r="G421" s="6">
        <v>0.08</v>
      </c>
      <c r="H421" s="6">
        <v>0.159</v>
      </c>
      <c r="I421" s="6">
        <v>4.4999999999999998E-2</v>
      </c>
      <c r="J421" s="6">
        <v>0.151</v>
      </c>
      <c r="K421" s="6">
        <v>9.6000000000000002E-2</v>
      </c>
      <c r="L421" s="6">
        <v>7.9000000000000001E-2</v>
      </c>
      <c r="M421" s="6">
        <v>4.2000000000000003E-2</v>
      </c>
      <c r="N421" s="6">
        <v>0.16200000000000001</v>
      </c>
      <c r="O421" s="6">
        <v>0.20399999999999999</v>
      </c>
      <c r="P421" s="6">
        <v>0.21299999999999999</v>
      </c>
      <c r="Q421" s="6">
        <v>0.16200000000000001</v>
      </c>
      <c r="R421" s="6">
        <v>0.193</v>
      </c>
      <c r="S421" s="6">
        <v>3.3000000000000002E-2</v>
      </c>
      <c r="T421" s="6">
        <v>0.14199999999999999</v>
      </c>
      <c r="U421" s="6">
        <v>6.3E-2</v>
      </c>
      <c r="V421" s="6">
        <v>5.6000000000000001E-2</v>
      </c>
      <c r="W421" s="6">
        <v>9.8000000000000004E-2</v>
      </c>
      <c r="X421" s="6">
        <v>0.03</v>
      </c>
      <c r="Y421" s="6">
        <v>2.3E-2</v>
      </c>
      <c r="Z421" s="6">
        <v>0.158</v>
      </c>
      <c r="AA421" s="6">
        <v>0.152</v>
      </c>
      <c r="AB421" s="6">
        <v>0.151</v>
      </c>
      <c r="AC421" s="6">
        <v>9.9000000000000005E-2</v>
      </c>
      <c r="AD421" s="6">
        <v>0</v>
      </c>
      <c r="AE421" s="6">
        <v>0</v>
      </c>
      <c r="AF421" s="6">
        <v>0.104</v>
      </c>
      <c r="AG421" s="6">
        <v>1.9E-2</v>
      </c>
      <c r="AH421" s="6">
        <v>0</v>
      </c>
      <c r="AI421" s="6">
        <v>0</v>
      </c>
      <c r="AJ421" s="6">
        <v>0</v>
      </c>
      <c r="AK421" s="6">
        <v>0</v>
      </c>
      <c r="AL421" s="6">
        <v>1.2999999999999999E-2</v>
      </c>
      <c r="AM421" s="6">
        <v>1.2999999999999999E-2</v>
      </c>
      <c r="AN421" s="6">
        <v>8.9999999999999993E-3</v>
      </c>
      <c r="AO421" s="6">
        <v>0</v>
      </c>
      <c r="AP421" s="6">
        <v>0</v>
      </c>
      <c r="AQ421" s="6">
        <v>5.2999999999999999E-2</v>
      </c>
    </row>
    <row r="422" spans="1:43" hidden="1" x14ac:dyDescent="0.2">
      <c r="A422" s="3" t="s">
        <v>251</v>
      </c>
      <c r="B422" s="3" t="s">
        <v>151</v>
      </c>
      <c r="C422" s="3" t="s">
        <v>239</v>
      </c>
      <c r="D422" s="3" t="s">
        <v>246</v>
      </c>
      <c r="E422" s="3" t="s">
        <v>153</v>
      </c>
      <c r="F422" s="3" t="s">
        <v>244</v>
      </c>
      <c r="G422" s="6">
        <v>2.5349661999999999</v>
      </c>
      <c r="H422" s="6">
        <v>2.4331912999999998</v>
      </c>
      <c r="I422" s="6">
        <v>2.0305719999999998</v>
      </c>
      <c r="J422" s="6">
        <v>2.2166717999999999</v>
      </c>
      <c r="K422" s="6">
        <v>1.4644562000000001</v>
      </c>
      <c r="L422" s="6">
        <v>1.1625926</v>
      </c>
      <c r="M422" s="6">
        <v>1.3099742999999999</v>
      </c>
      <c r="N422" s="6">
        <v>2.6249365</v>
      </c>
      <c r="O422" s="6">
        <v>2.6788479000000001</v>
      </c>
      <c r="P422" s="6">
        <v>2.9872258</v>
      </c>
      <c r="Q422" s="6">
        <v>3.7415159999999998</v>
      </c>
      <c r="R422" s="6">
        <v>3.3192482000000001</v>
      </c>
      <c r="S422" s="6">
        <v>2.4806208000000001</v>
      </c>
      <c r="T422" s="6">
        <v>2.4640925</v>
      </c>
      <c r="U422" s="6">
        <v>1.8600589000000001</v>
      </c>
      <c r="V422" s="6">
        <v>1.4721782000000001</v>
      </c>
      <c r="W422" s="6">
        <v>1.4144698</v>
      </c>
      <c r="X422" s="6">
        <v>1.7421188999999999</v>
      </c>
      <c r="Y422" s="6">
        <v>1.6940206</v>
      </c>
      <c r="Z422" s="6">
        <v>1.9421333999999999</v>
      </c>
      <c r="AA422" s="6">
        <v>1.9779134</v>
      </c>
      <c r="AB422" s="6">
        <v>1.7134033</v>
      </c>
      <c r="AC422" s="6">
        <v>1.8768106</v>
      </c>
      <c r="AD422" s="6">
        <v>1.9435690000000001</v>
      </c>
      <c r="AE422" s="6">
        <v>1.9076257999999999</v>
      </c>
      <c r="AF422" s="6">
        <v>1.6476147999999999</v>
      </c>
      <c r="AG422" s="6">
        <v>1.118436</v>
      </c>
      <c r="AH422" s="6">
        <v>0.49934289999999998</v>
      </c>
      <c r="AI422" s="6">
        <v>0.49328640000000001</v>
      </c>
      <c r="AJ422" s="6">
        <v>0.55778740000000004</v>
      </c>
      <c r="AK422" s="6">
        <v>1.2206254000000001</v>
      </c>
      <c r="AL422" s="6">
        <v>1.2578364</v>
      </c>
      <c r="AM422" s="6">
        <v>1.8960324</v>
      </c>
      <c r="AN422" s="6">
        <v>1.8588207000000001</v>
      </c>
      <c r="AO422" s="6">
        <v>1.8570397999999999</v>
      </c>
      <c r="AP422" s="6">
        <v>1.9756062999999999</v>
      </c>
      <c r="AQ422" s="6">
        <v>1.645322</v>
      </c>
    </row>
    <row r="423" spans="1:43" hidden="1" x14ac:dyDescent="0.2">
      <c r="A423" s="3" t="s">
        <v>251</v>
      </c>
      <c r="B423" s="3" t="s">
        <v>151</v>
      </c>
      <c r="C423" s="3" t="s">
        <v>239</v>
      </c>
      <c r="D423" s="3" t="s">
        <v>194</v>
      </c>
      <c r="E423" s="3" t="s">
        <v>153</v>
      </c>
      <c r="F423" s="3" t="s">
        <v>255</v>
      </c>
      <c r="G423" s="4">
        <v>2382.3310000000001</v>
      </c>
      <c r="H423" s="4">
        <v>2620.84</v>
      </c>
      <c r="I423" s="4">
        <v>2475.8580000000002</v>
      </c>
      <c r="J423" s="4">
        <v>2793.547</v>
      </c>
      <c r="K423" s="4">
        <v>2946.0520000000001</v>
      </c>
      <c r="L423" s="4">
        <v>3156.6729999999998</v>
      </c>
      <c r="M423" s="4">
        <v>3238.114</v>
      </c>
      <c r="N423" s="4">
        <v>2853.4639999999999</v>
      </c>
      <c r="O423" s="4">
        <v>2883.72</v>
      </c>
      <c r="P423" s="4">
        <v>2720.5349999999999</v>
      </c>
      <c r="Q423" s="4">
        <v>2385.741</v>
      </c>
      <c r="R423" s="4">
        <v>2271.5709999999999</v>
      </c>
      <c r="S423" s="4">
        <v>2273.6590000000001</v>
      </c>
      <c r="T423" s="4">
        <v>2399.0709999999999</v>
      </c>
      <c r="U423" s="4">
        <v>2419.096</v>
      </c>
      <c r="V423" s="4">
        <v>2562.0839999999998</v>
      </c>
      <c r="W423" s="4">
        <v>2540.9920000000002</v>
      </c>
      <c r="X423" s="4">
        <v>2228.62</v>
      </c>
      <c r="Y423" s="4">
        <v>2845</v>
      </c>
      <c r="Z423" s="4">
        <v>2386.0949999999998</v>
      </c>
      <c r="AA423" s="4">
        <v>2257.8180000000002</v>
      </c>
      <c r="AB423" s="4">
        <v>2404.739</v>
      </c>
      <c r="AC423" s="4">
        <v>2295.8939999999998</v>
      </c>
      <c r="AD423" s="4">
        <v>2216.3380000000002</v>
      </c>
      <c r="AE423" s="4">
        <v>2261.8090000000002</v>
      </c>
      <c r="AF423" s="4">
        <v>2467.951</v>
      </c>
      <c r="AG423" s="4">
        <v>2420.0120000000002</v>
      </c>
      <c r="AH423" s="4">
        <v>2745.998</v>
      </c>
      <c r="AI423" s="4">
        <v>2643.5039999999999</v>
      </c>
      <c r="AJ423" s="4">
        <v>2404.373</v>
      </c>
      <c r="AK423" s="4">
        <v>2958.7779999999998</v>
      </c>
      <c r="AL423" s="4">
        <v>3093.4290000000001</v>
      </c>
      <c r="AM423" s="4">
        <v>2906.7249999999999</v>
      </c>
      <c r="AN423" s="4">
        <v>3246.0509999999999</v>
      </c>
      <c r="AO423" s="4">
        <v>3656.5390000000002</v>
      </c>
      <c r="AP423" s="4">
        <v>3589.5839999999998</v>
      </c>
      <c r="AQ423" s="4">
        <v>3061.9340000000002</v>
      </c>
    </row>
    <row r="424" spans="1:43" hidden="1" x14ac:dyDescent="0.2">
      <c r="A424" s="3" t="s">
        <v>251</v>
      </c>
      <c r="B424" s="3" t="s">
        <v>151</v>
      </c>
      <c r="C424" s="3" t="s">
        <v>239</v>
      </c>
      <c r="D424" s="3" t="s">
        <v>194</v>
      </c>
      <c r="E424" s="3" t="s">
        <v>153</v>
      </c>
      <c r="F424" s="3" t="s">
        <v>245</v>
      </c>
      <c r="G424" s="5">
        <v>4151229.6069999998</v>
      </c>
      <c r="H424" s="5">
        <v>4643901.3899999997</v>
      </c>
      <c r="I424" s="5">
        <v>4288553.8380000005</v>
      </c>
      <c r="J424" s="5">
        <v>5114247.22</v>
      </c>
      <c r="K424" s="5">
        <v>5429315.3509999998</v>
      </c>
      <c r="L424" s="5">
        <v>5923730.2489999998</v>
      </c>
      <c r="M424" s="5">
        <v>5955510.5959999999</v>
      </c>
      <c r="N424" s="5">
        <v>5328187.17</v>
      </c>
      <c r="O424" s="5">
        <v>5279346.5769999996</v>
      </c>
      <c r="P424" s="5">
        <v>5167165.2209999999</v>
      </c>
      <c r="Q424" s="5">
        <v>4615863.3739999998</v>
      </c>
      <c r="R424" s="5">
        <v>4504409.7620000001</v>
      </c>
      <c r="S424" s="5">
        <v>4478104.2029999997</v>
      </c>
      <c r="T424" s="5">
        <v>4637521.2510000002</v>
      </c>
      <c r="U424" s="5">
        <v>4668971.352</v>
      </c>
      <c r="V424" s="5">
        <v>4765952.102</v>
      </c>
      <c r="W424" s="5">
        <v>4936965.5250000004</v>
      </c>
      <c r="X424" s="5">
        <v>4302965.8859999999</v>
      </c>
      <c r="Y424" s="5">
        <v>5603828.6550000003</v>
      </c>
      <c r="Z424" s="5">
        <v>4715408.909</v>
      </c>
      <c r="AA424" s="5">
        <v>4507861.6030000001</v>
      </c>
      <c r="AB424" s="5">
        <v>5013772.9160000002</v>
      </c>
      <c r="AC424" s="5">
        <v>4614891.0010000002</v>
      </c>
      <c r="AD424" s="5">
        <v>4372611.7410000004</v>
      </c>
      <c r="AE424" s="5">
        <v>4507837.0410000002</v>
      </c>
      <c r="AF424" s="5">
        <v>4790860.0219999999</v>
      </c>
      <c r="AG424" s="5">
        <v>4703809.0870000003</v>
      </c>
      <c r="AH424" s="5">
        <v>5325093.9960000003</v>
      </c>
      <c r="AI424" s="5">
        <v>5398355.5590000004</v>
      </c>
      <c r="AJ424" s="5">
        <v>4894992.6090000002</v>
      </c>
      <c r="AK424" s="5">
        <v>5905707.2750000004</v>
      </c>
      <c r="AL424" s="5">
        <v>6138955.0580000002</v>
      </c>
      <c r="AM424" s="5">
        <v>6028691.4890000001</v>
      </c>
      <c r="AN424" s="5">
        <v>6668653.074</v>
      </c>
      <c r="AO424" s="5">
        <v>7488609.477</v>
      </c>
      <c r="AP424" s="5">
        <v>7285968.7910000002</v>
      </c>
      <c r="AQ424" s="5">
        <v>6226104.6370000001</v>
      </c>
    </row>
    <row r="425" spans="1:43" hidden="1" x14ac:dyDescent="0.2">
      <c r="A425" s="3" t="s">
        <v>251</v>
      </c>
      <c r="B425" s="3" t="s">
        <v>151</v>
      </c>
      <c r="C425" s="3" t="s">
        <v>239</v>
      </c>
      <c r="D425" s="3" t="s">
        <v>194</v>
      </c>
      <c r="E425" s="3" t="s">
        <v>153</v>
      </c>
      <c r="F425" s="3" t="s">
        <v>262</v>
      </c>
      <c r="G425" s="6">
        <v>23.452999999999999</v>
      </c>
      <c r="H425" s="6">
        <v>25.314</v>
      </c>
      <c r="I425" s="6">
        <v>25.795000000000002</v>
      </c>
      <c r="J425" s="6">
        <v>25.785</v>
      </c>
      <c r="K425" s="6">
        <v>26.486999999999998</v>
      </c>
      <c r="L425" s="6">
        <v>26.102</v>
      </c>
      <c r="M425" s="6">
        <v>28.699000000000002</v>
      </c>
      <c r="N425" s="6">
        <v>26.396000000000001</v>
      </c>
      <c r="O425" s="6">
        <v>26.65</v>
      </c>
      <c r="P425" s="6">
        <v>25.515999999999998</v>
      </c>
      <c r="Q425" s="6">
        <v>24.457999999999998</v>
      </c>
      <c r="R425" s="6">
        <v>23.818000000000001</v>
      </c>
      <c r="S425" s="6">
        <v>23.484999999999999</v>
      </c>
      <c r="T425" s="6">
        <v>25.085999999999999</v>
      </c>
      <c r="U425" s="6">
        <v>25.29</v>
      </c>
      <c r="V425" s="6">
        <v>25.742999999999999</v>
      </c>
      <c r="W425" s="6">
        <v>23.882999999999999</v>
      </c>
      <c r="X425" s="6">
        <v>23.350999999999999</v>
      </c>
      <c r="Y425" s="6">
        <v>25.673999999999999</v>
      </c>
      <c r="Z425" s="6">
        <v>24.088000000000001</v>
      </c>
      <c r="AA425" s="6">
        <v>24.276</v>
      </c>
      <c r="AB425" s="6">
        <v>24.363</v>
      </c>
      <c r="AC425" s="6">
        <v>23.167000000000002</v>
      </c>
      <c r="AD425" s="6">
        <v>22.344999999999999</v>
      </c>
      <c r="AE425" s="6">
        <v>22.797999999999998</v>
      </c>
      <c r="AF425" s="6">
        <v>22.009</v>
      </c>
      <c r="AG425" s="6">
        <v>24.373999999999999</v>
      </c>
      <c r="AH425" s="6">
        <v>24.513000000000002</v>
      </c>
      <c r="AI425" s="6">
        <v>24.452999999999999</v>
      </c>
      <c r="AJ425" s="6">
        <v>23.606999999999999</v>
      </c>
      <c r="AK425" s="6">
        <v>25.356999999999999</v>
      </c>
      <c r="AL425" s="6">
        <v>26.045000000000002</v>
      </c>
      <c r="AM425" s="6">
        <v>22.606999999999999</v>
      </c>
      <c r="AN425" s="6">
        <v>22.420999999999999</v>
      </c>
      <c r="AO425" s="6">
        <v>22.038</v>
      </c>
      <c r="AP425" s="6">
        <v>23.622</v>
      </c>
      <c r="AQ425" s="6">
        <v>24.001999999999999</v>
      </c>
    </row>
    <row r="426" spans="1:43" hidden="1" x14ac:dyDescent="0.2">
      <c r="A426" s="3" t="s">
        <v>251</v>
      </c>
      <c r="B426" s="3" t="s">
        <v>151</v>
      </c>
      <c r="C426" s="3" t="s">
        <v>239</v>
      </c>
      <c r="D426" s="3" t="s">
        <v>194</v>
      </c>
      <c r="E426" s="3" t="s">
        <v>153</v>
      </c>
      <c r="F426" s="3" t="s">
        <v>244</v>
      </c>
      <c r="G426" s="6">
        <v>69.444954499999994</v>
      </c>
      <c r="H426" s="6">
        <v>69.267138799999998</v>
      </c>
      <c r="I426" s="6">
        <v>68.140971500000006</v>
      </c>
      <c r="J426" s="6">
        <v>67.186777899999996</v>
      </c>
      <c r="K426" s="6">
        <v>65.8725728</v>
      </c>
      <c r="L426" s="6">
        <v>65.537206800000007</v>
      </c>
      <c r="M426" s="6">
        <v>68.874783699999995</v>
      </c>
      <c r="N426" s="6">
        <v>66.824951400000003</v>
      </c>
      <c r="O426" s="6">
        <v>64.7487347</v>
      </c>
      <c r="P426" s="6">
        <v>63.611205300000002</v>
      </c>
      <c r="Q426" s="6">
        <v>62.595491699999997</v>
      </c>
      <c r="R426" s="6">
        <v>64.808717099999996</v>
      </c>
      <c r="S426" s="6">
        <v>69.259518299999996</v>
      </c>
      <c r="T426" s="6">
        <v>67.069054899999998</v>
      </c>
      <c r="U426" s="6">
        <v>70.608783500000001</v>
      </c>
      <c r="V426" s="6">
        <v>67.052656499999998</v>
      </c>
      <c r="W426" s="6">
        <v>66.466457399999996</v>
      </c>
      <c r="X426" s="6">
        <v>64.584309099999999</v>
      </c>
      <c r="Y426" s="6">
        <v>66.835728099999997</v>
      </c>
      <c r="Z426" s="6">
        <v>66.570596800000004</v>
      </c>
      <c r="AA426" s="6">
        <v>64.695827899999998</v>
      </c>
      <c r="AB426" s="6">
        <v>64.852410899999995</v>
      </c>
      <c r="AC426" s="6">
        <v>63.742218299999998</v>
      </c>
      <c r="AD426" s="6">
        <v>64.697657599999999</v>
      </c>
      <c r="AE426" s="6">
        <v>68.691951799999998</v>
      </c>
      <c r="AF426" s="6">
        <v>71.664243299999995</v>
      </c>
      <c r="AG426" s="6">
        <v>71.127882999999997</v>
      </c>
      <c r="AH426" s="6">
        <v>68.977142299999997</v>
      </c>
      <c r="AI426" s="6">
        <v>69.337935099999996</v>
      </c>
      <c r="AJ426" s="6">
        <v>68.127665399999998</v>
      </c>
      <c r="AK426" s="6">
        <v>69.837124900000006</v>
      </c>
      <c r="AL426" s="6">
        <v>69.159577799999994</v>
      </c>
      <c r="AM426" s="6">
        <v>68.043460699999997</v>
      </c>
      <c r="AN426" s="6">
        <v>65.592668200000006</v>
      </c>
      <c r="AO426" s="6">
        <v>65.314688899999993</v>
      </c>
      <c r="AP426" s="6">
        <v>66.136725900000002</v>
      </c>
      <c r="AQ426" s="6">
        <v>65.632529500000004</v>
      </c>
    </row>
    <row r="427" spans="1:43" hidden="1" x14ac:dyDescent="0.2">
      <c r="A427" s="3" t="s">
        <v>251</v>
      </c>
      <c r="B427" s="3" t="s">
        <v>151</v>
      </c>
      <c r="C427" s="3" t="s">
        <v>239</v>
      </c>
      <c r="D427" s="3" t="s">
        <v>194</v>
      </c>
      <c r="E427" s="3" t="s">
        <v>263</v>
      </c>
      <c r="F427" s="3" t="s">
        <v>255</v>
      </c>
      <c r="G427" s="4">
        <v>1373.9929999999999</v>
      </c>
      <c r="H427" s="4">
        <v>1249.7329999999999</v>
      </c>
      <c r="I427" s="4">
        <v>1198.597</v>
      </c>
      <c r="J427" s="4">
        <v>1394.3920000000001</v>
      </c>
      <c r="K427" s="4">
        <v>1365.7439999999999</v>
      </c>
      <c r="L427" s="4">
        <v>1569.2760000000001</v>
      </c>
      <c r="M427" s="4">
        <v>1503.136</v>
      </c>
      <c r="N427" s="4">
        <v>1388.4190000000001</v>
      </c>
      <c r="O427" s="4">
        <v>1318.4269999999999</v>
      </c>
      <c r="P427" s="4">
        <v>1275.722</v>
      </c>
      <c r="Q427" s="4">
        <v>1037.1479999999999</v>
      </c>
      <c r="R427" s="4">
        <v>1122.4880000000001</v>
      </c>
      <c r="S427" s="4">
        <v>1252.327</v>
      </c>
      <c r="T427" s="4">
        <v>1180.961</v>
      </c>
      <c r="U427" s="4">
        <v>1199.873</v>
      </c>
      <c r="V427" s="4">
        <v>1220.0350000000001</v>
      </c>
      <c r="W427" s="4">
        <v>1497.8050000000001</v>
      </c>
      <c r="X427" s="4">
        <v>1354.27</v>
      </c>
      <c r="Y427" s="4">
        <v>1431.001</v>
      </c>
      <c r="Z427" s="4">
        <v>1193.8710000000001</v>
      </c>
      <c r="AA427" s="4">
        <v>1147.7929999999999</v>
      </c>
      <c r="AB427" s="4">
        <v>1240.578</v>
      </c>
      <c r="AC427" s="4">
        <v>1277.877</v>
      </c>
      <c r="AD427" s="4">
        <v>1204.3879999999999</v>
      </c>
      <c r="AE427" s="4">
        <v>1143.288</v>
      </c>
      <c r="AF427" s="4">
        <v>1467.1469999999999</v>
      </c>
      <c r="AG427" s="4">
        <v>1333.653</v>
      </c>
      <c r="AH427" s="4">
        <v>1577.654</v>
      </c>
      <c r="AI427" s="4">
        <v>1472.1310000000001</v>
      </c>
      <c r="AJ427" s="4">
        <v>1416.3620000000001</v>
      </c>
      <c r="AK427" s="4">
        <v>1576.7460000000001</v>
      </c>
      <c r="AL427" s="4">
        <v>1484.5419999999999</v>
      </c>
      <c r="AM427" s="4">
        <v>1754.9159999999999</v>
      </c>
      <c r="AN427" s="4">
        <v>2107.4319999999998</v>
      </c>
      <c r="AO427" s="4">
        <v>2279.0309999999999</v>
      </c>
      <c r="AP427" s="4">
        <v>2332.9059999999999</v>
      </c>
      <c r="AQ427" s="4">
        <v>1833.472</v>
      </c>
    </row>
    <row r="428" spans="1:43" hidden="1" x14ac:dyDescent="0.2">
      <c r="A428" s="3" t="s">
        <v>251</v>
      </c>
      <c r="B428" s="3" t="s">
        <v>151</v>
      </c>
      <c r="C428" s="3" t="s">
        <v>239</v>
      </c>
      <c r="D428" s="3" t="s">
        <v>194</v>
      </c>
      <c r="E428" s="3" t="s">
        <v>263</v>
      </c>
      <c r="F428" s="3" t="s">
        <v>245</v>
      </c>
      <c r="G428" s="5">
        <v>2662465.4840000002</v>
      </c>
      <c r="H428" s="5">
        <v>2382277.8709999998</v>
      </c>
      <c r="I428" s="5">
        <v>2283560.074</v>
      </c>
      <c r="J428" s="5">
        <v>2720325.4190000002</v>
      </c>
      <c r="K428" s="5">
        <v>2769567.7439999999</v>
      </c>
      <c r="L428" s="5">
        <v>3250915.5269999998</v>
      </c>
      <c r="M428" s="5">
        <v>3143109.46</v>
      </c>
      <c r="N428" s="5">
        <v>2822252.773</v>
      </c>
      <c r="O428" s="5">
        <v>2624521.173</v>
      </c>
      <c r="P428" s="5">
        <v>2589231.4890000001</v>
      </c>
      <c r="Q428" s="5">
        <v>2228507.736</v>
      </c>
      <c r="R428" s="5">
        <v>2448779.983</v>
      </c>
      <c r="S428" s="5">
        <v>2689624.5520000001</v>
      </c>
      <c r="T428" s="5">
        <v>2503495.6979999999</v>
      </c>
      <c r="U428" s="5">
        <v>2458662.1940000001</v>
      </c>
      <c r="V428" s="5">
        <v>2446907.9380000001</v>
      </c>
      <c r="W428" s="5">
        <v>3081192.5920000002</v>
      </c>
      <c r="X428" s="5">
        <v>2722572.8390000002</v>
      </c>
      <c r="Y428" s="5">
        <v>2964595.04</v>
      </c>
      <c r="Z428" s="5">
        <v>2465613.1069999998</v>
      </c>
      <c r="AA428" s="5">
        <v>2402114.1349999998</v>
      </c>
      <c r="AB428" s="5">
        <v>2649549.4169999999</v>
      </c>
      <c r="AC428" s="5">
        <v>2762397.5529999998</v>
      </c>
      <c r="AD428" s="5">
        <v>2599454.014</v>
      </c>
      <c r="AE428" s="5">
        <v>2486756.3199999998</v>
      </c>
      <c r="AF428" s="5">
        <v>2967553.9980000001</v>
      </c>
      <c r="AG428" s="5">
        <v>2688285.21</v>
      </c>
      <c r="AH428" s="5">
        <v>3251108.0729999999</v>
      </c>
      <c r="AI428" s="5">
        <v>3163561.88</v>
      </c>
      <c r="AJ428" s="5">
        <v>2913378.8289999999</v>
      </c>
      <c r="AK428" s="5">
        <v>3222732.1460000002</v>
      </c>
      <c r="AL428" s="5">
        <v>3030133.4169999999</v>
      </c>
      <c r="AM428" s="5">
        <v>3724812.906</v>
      </c>
      <c r="AN428" s="5">
        <v>4423946.9409999996</v>
      </c>
      <c r="AO428" s="5">
        <v>4973253.9519999996</v>
      </c>
      <c r="AP428" s="5">
        <v>5149555.443</v>
      </c>
      <c r="AQ428" s="5">
        <v>4075366.0690000001</v>
      </c>
    </row>
    <row r="429" spans="1:43" hidden="1" x14ac:dyDescent="0.2">
      <c r="A429" s="3" t="s">
        <v>251</v>
      </c>
      <c r="B429" s="3" t="s">
        <v>151</v>
      </c>
      <c r="C429" s="3" t="s">
        <v>239</v>
      </c>
      <c r="D429" s="3" t="s">
        <v>194</v>
      </c>
      <c r="E429" s="3" t="s">
        <v>263</v>
      </c>
      <c r="F429" s="3" t="s">
        <v>262</v>
      </c>
      <c r="G429" s="6">
        <v>13.526999999999999</v>
      </c>
      <c r="H429" s="6">
        <v>12.071</v>
      </c>
      <c r="I429" s="6">
        <v>12.488</v>
      </c>
      <c r="J429" s="6">
        <v>12.871</v>
      </c>
      <c r="K429" s="6">
        <v>12.279</v>
      </c>
      <c r="L429" s="6">
        <v>12.976000000000001</v>
      </c>
      <c r="M429" s="6">
        <v>13.321999999999999</v>
      </c>
      <c r="N429" s="6">
        <v>12.843999999999999</v>
      </c>
      <c r="O429" s="6">
        <v>12.183999999999999</v>
      </c>
      <c r="P429" s="6">
        <v>11.965</v>
      </c>
      <c r="Q429" s="6">
        <v>10.632999999999999</v>
      </c>
      <c r="R429" s="6">
        <v>11.769</v>
      </c>
      <c r="S429" s="6">
        <v>12.935</v>
      </c>
      <c r="T429" s="6">
        <v>12.349</v>
      </c>
      <c r="U429" s="6">
        <v>12.544</v>
      </c>
      <c r="V429" s="6">
        <v>12.259</v>
      </c>
      <c r="W429" s="6">
        <v>14.077999999999999</v>
      </c>
      <c r="X429" s="6">
        <v>14.19</v>
      </c>
      <c r="Y429" s="6">
        <v>12.914</v>
      </c>
      <c r="Z429" s="6">
        <v>12.052</v>
      </c>
      <c r="AA429" s="6">
        <v>12.340999999999999</v>
      </c>
      <c r="AB429" s="6">
        <v>12.569000000000001</v>
      </c>
      <c r="AC429" s="6">
        <v>12.895</v>
      </c>
      <c r="AD429" s="6">
        <v>12.141999999999999</v>
      </c>
      <c r="AE429" s="6">
        <v>11.523999999999999</v>
      </c>
      <c r="AF429" s="6">
        <v>13.084</v>
      </c>
      <c r="AG429" s="6">
        <v>13.432</v>
      </c>
      <c r="AH429" s="6">
        <v>14.083</v>
      </c>
      <c r="AI429" s="6">
        <v>13.618</v>
      </c>
      <c r="AJ429" s="6">
        <v>13.906000000000001</v>
      </c>
      <c r="AK429" s="6">
        <v>13.513</v>
      </c>
      <c r="AL429" s="6">
        <v>12.499000000000001</v>
      </c>
      <c r="AM429" s="6">
        <v>13.648999999999999</v>
      </c>
      <c r="AN429" s="6">
        <v>14.555999999999999</v>
      </c>
      <c r="AO429" s="6">
        <v>13.736000000000001</v>
      </c>
      <c r="AP429" s="6">
        <v>15.352</v>
      </c>
      <c r="AQ429" s="6">
        <v>14.372</v>
      </c>
    </row>
    <row r="430" spans="1:43" hidden="1" x14ac:dyDescent="0.2">
      <c r="A430" s="3" t="s">
        <v>251</v>
      </c>
      <c r="B430" s="3" t="s">
        <v>151</v>
      </c>
      <c r="C430" s="3" t="s">
        <v>239</v>
      </c>
      <c r="D430" s="3" t="s">
        <v>194</v>
      </c>
      <c r="E430" s="3" t="s">
        <v>263</v>
      </c>
      <c r="F430" s="3" t="s">
        <v>244</v>
      </c>
      <c r="G430" s="6">
        <v>49.089970999999998</v>
      </c>
      <c r="H430" s="6">
        <v>50.9964303</v>
      </c>
      <c r="I430" s="6">
        <v>50.345449199999997</v>
      </c>
      <c r="J430" s="6">
        <v>49.997449899999999</v>
      </c>
      <c r="K430" s="6">
        <v>49.208252299999998</v>
      </c>
      <c r="L430" s="6">
        <v>49.815236200000001</v>
      </c>
      <c r="M430" s="6">
        <v>52.300065699999998</v>
      </c>
      <c r="N430" s="6">
        <v>50.9744642</v>
      </c>
      <c r="O430" s="6">
        <v>53.479790399999999</v>
      </c>
      <c r="P430" s="6">
        <v>53.146724200000001</v>
      </c>
      <c r="Q430" s="6">
        <v>51.787018099999997</v>
      </c>
      <c r="R430" s="6">
        <v>52.913483800000002</v>
      </c>
      <c r="S430" s="6">
        <v>54.075118400000001</v>
      </c>
      <c r="T430" s="6">
        <v>52.931178899999999</v>
      </c>
      <c r="U430" s="6">
        <v>52.655870200000003</v>
      </c>
      <c r="V430" s="6">
        <v>54.2745149</v>
      </c>
      <c r="W430" s="6">
        <v>52.644128299999998</v>
      </c>
      <c r="X430" s="6">
        <v>54.650222499999998</v>
      </c>
      <c r="Y430" s="6">
        <v>56.171833300000003</v>
      </c>
      <c r="Z430" s="6">
        <v>54.767159200000002</v>
      </c>
      <c r="AA430" s="6">
        <v>52.9887856</v>
      </c>
      <c r="AB430" s="6">
        <v>50.6743782</v>
      </c>
      <c r="AC430" s="6">
        <v>50.1159058</v>
      </c>
      <c r="AD430" s="6">
        <v>52.355348900000003</v>
      </c>
      <c r="AE430" s="6">
        <v>52.937291399999999</v>
      </c>
      <c r="AF430" s="6">
        <v>55.204872799999997</v>
      </c>
      <c r="AG430" s="6">
        <v>55.0929322</v>
      </c>
      <c r="AH430" s="6">
        <v>55.770946100000003</v>
      </c>
      <c r="AI430" s="6">
        <v>56.491852700000003</v>
      </c>
      <c r="AJ430" s="6">
        <v>54.619458399999999</v>
      </c>
      <c r="AK430" s="6">
        <v>53.997909399999998</v>
      </c>
      <c r="AL430" s="6">
        <v>55.166387100000001</v>
      </c>
      <c r="AM430" s="6">
        <v>55.1156121</v>
      </c>
      <c r="AN430" s="6">
        <v>55.002530200000002</v>
      </c>
      <c r="AO430" s="6">
        <v>53.907252</v>
      </c>
      <c r="AP430" s="6">
        <v>52.7014584</v>
      </c>
      <c r="AQ430" s="6">
        <v>49.952230499999999</v>
      </c>
    </row>
    <row r="431" spans="1:43" hidden="1" x14ac:dyDescent="0.2">
      <c r="A431" s="3" t="s">
        <v>251</v>
      </c>
      <c r="B431" s="3" t="s">
        <v>151</v>
      </c>
      <c r="C431" s="3" t="s">
        <v>239</v>
      </c>
      <c r="D431" s="3" t="s">
        <v>195</v>
      </c>
      <c r="E431" s="3" t="s">
        <v>266</v>
      </c>
      <c r="F431" s="3" t="s">
        <v>255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4">
        <v>5.2919999999999998</v>
      </c>
      <c r="AA431" s="4">
        <v>12.426</v>
      </c>
      <c r="AB431" s="4">
        <v>10.946999999999999</v>
      </c>
      <c r="AC431" s="4">
        <v>14.141</v>
      </c>
      <c r="AD431" s="4">
        <v>4.476</v>
      </c>
      <c r="AE431" s="7">
        <v>0</v>
      </c>
      <c r="AF431" s="7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4">
        <v>2.9089999999999998</v>
      </c>
      <c r="AQ431" s="4">
        <v>0</v>
      </c>
    </row>
    <row r="432" spans="1:43" hidden="1" x14ac:dyDescent="0.2">
      <c r="A432" s="3" t="s">
        <v>251</v>
      </c>
      <c r="B432" s="3" t="s">
        <v>151</v>
      </c>
      <c r="C432" s="3" t="s">
        <v>239</v>
      </c>
      <c r="D432" s="3" t="s">
        <v>195</v>
      </c>
      <c r="E432" s="3" t="s">
        <v>266</v>
      </c>
      <c r="F432" s="3" t="s">
        <v>245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9741.6360000000004</v>
      </c>
      <c r="AA432" s="5">
        <v>22875.795999999998</v>
      </c>
      <c r="AB432" s="5">
        <v>20153.495999999999</v>
      </c>
      <c r="AC432" s="5">
        <v>26032.085999999999</v>
      </c>
      <c r="AD432" s="5">
        <v>8239.5930000000008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  <c r="AN432" s="5">
        <v>0</v>
      </c>
      <c r="AO432" s="5">
        <v>0</v>
      </c>
      <c r="AP432" s="5">
        <v>5070.0680000000002</v>
      </c>
      <c r="AQ432" s="5">
        <v>0</v>
      </c>
    </row>
    <row r="433" spans="1:43" hidden="1" x14ac:dyDescent="0.2">
      <c r="A433" s="3" t="s">
        <v>251</v>
      </c>
      <c r="B433" s="3" t="s">
        <v>151</v>
      </c>
      <c r="C433" s="3" t="s">
        <v>239</v>
      </c>
      <c r="D433" s="3" t="s">
        <v>195</v>
      </c>
      <c r="E433" s="3" t="s">
        <v>266</v>
      </c>
      <c r="F433" s="3" t="s">
        <v>262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6">
        <v>5.2999999999999999E-2</v>
      </c>
      <c r="AA433" s="6">
        <v>0.13400000000000001</v>
      </c>
      <c r="AB433" s="6">
        <v>0.111</v>
      </c>
      <c r="AC433" s="6">
        <v>0.14299999999999999</v>
      </c>
      <c r="AD433" s="6">
        <v>4.4999999999999998E-2</v>
      </c>
      <c r="AE433" s="10">
        <v>0</v>
      </c>
      <c r="AF433" s="10">
        <v>0</v>
      </c>
      <c r="AG433" s="8">
        <v>0</v>
      </c>
      <c r="AH433" s="8">
        <v>0</v>
      </c>
      <c r="AI433" s="8">
        <v>0</v>
      </c>
      <c r="AJ433" s="8">
        <v>0</v>
      </c>
      <c r="AK433" s="8">
        <v>0</v>
      </c>
      <c r="AL433" s="8">
        <v>0</v>
      </c>
      <c r="AM433" s="8">
        <v>0</v>
      </c>
      <c r="AN433" s="8">
        <v>0</v>
      </c>
      <c r="AO433" s="8">
        <v>0</v>
      </c>
      <c r="AP433" s="6">
        <v>1.9E-2</v>
      </c>
      <c r="AQ433" s="6">
        <v>0</v>
      </c>
    </row>
    <row r="434" spans="1:43" hidden="1" x14ac:dyDescent="0.2">
      <c r="A434" s="3" t="s">
        <v>251</v>
      </c>
      <c r="B434" s="3" t="s">
        <v>151</v>
      </c>
      <c r="C434" s="3" t="s">
        <v>239</v>
      </c>
      <c r="D434" s="3" t="s">
        <v>195</v>
      </c>
      <c r="E434" s="3" t="s">
        <v>266</v>
      </c>
      <c r="F434" s="3" t="s">
        <v>244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6">
        <v>0.26450800000000002</v>
      </c>
      <c r="AA434" s="6">
        <v>0.26450790000000002</v>
      </c>
      <c r="AB434" s="6">
        <v>0.26450750000000001</v>
      </c>
      <c r="AC434" s="6">
        <v>0.26450810000000002</v>
      </c>
      <c r="AD434" s="6">
        <v>0.22277459999999999</v>
      </c>
      <c r="AE434" s="6">
        <v>0</v>
      </c>
      <c r="AF434" s="6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6">
        <v>0.59933499999999995</v>
      </c>
      <c r="AQ434" s="6">
        <v>0.59933369999999997</v>
      </c>
    </row>
    <row r="435" spans="1:43" hidden="1" x14ac:dyDescent="0.2">
      <c r="A435" s="3" t="s">
        <v>251</v>
      </c>
      <c r="B435" s="3" t="s">
        <v>151</v>
      </c>
      <c r="C435" s="3" t="s">
        <v>239</v>
      </c>
      <c r="D435" s="3" t="s">
        <v>240</v>
      </c>
      <c r="E435" s="3" t="s">
        <v>153</v>
      </c>
      <c r="F435" s="3" t="s">
        <v>243</v>
      </c>
      <c r="G435" s="6">
        <v>90.108999999999995</v>
      </c>
      <c r="H435" s="6">
        <v>89.756</v>
      </c>
      <c r="I435" s="6">
        <v>88.700999999999993</v>
      </c>
      <c r="J435" s="6">
        <v>90.23</v>
      </c>
      <c r="K435" s="6">
        <v>89.231999999999999</v>
      </c>
      <c r="L435" s="6">
        <v>88.858999999999995</v>
      </c>
      <c r="M435" s="6">
        <v>88.355999999999995</v>
      </c>
      <c r="N435" s="6">
        <v>87.84</v>
      </c>
      <c r="O435" s="6">
        <v>90.918999999999997</v>
      </c>
      <c r="P435" s="6">
        <v>91.16</v>
      </c>
      <c r="Q435" s="6">
        <v>92.512</v>
      </c>
      <c r="R435" s="6">
        <v>91.168000000000006</v>
      </c>
      <c r="S435" s="6">
        <v>88.286000000000001</v>
      </c>
      <c r="T435" s="6">
        <v>91.186999999999998</v>
      </c>
      <c r="U435" s="6">
        <v>91.76</v>
      </c>
      <c r="V435" s="6">
        <v>92.094999999999999</v>
      </c>
      <c r="W435" s="6">
        <v>92.438000000000002</v>
      </c>
      <c r="X435" s="6">
        <v>91.888000000000005</v>
      </c>
      <c r="Y435" s="6">
        <v>91.783000000000001</v>
      </c>
      <c r="Z435" s="6">
        <v>92.855999999999995</v>
      </c>
      <c r="AA435" s="6">
        <v>91.042000000000002</v>
      </c>
      <c r="AB435" s="6">
        <v>93.914000000000001</v>
      </c>
      <c r="AC435" s="6">
        <v>93.638000000000005</v>
      </c>
      <c r="AD435" s="6">
        <v>91.254000000000005</v>
      </c>
      <c r="AE435" s="6">
        <v>92.100999999999999</v>
      </c>
      <c r="AF435" s="6">
        <v>91.936000000000007</v>
      </c>
      <c r="AG435" s="6">
        <v>91.301000000000002</v>
      </c>
      <c r="AH435" s="6">
        <v>92.266000000000005</v>
      </c>
      <c r="AI435" s="6">
        <v>91.710999999999999</v>
      </c>
      <c r="AJ435" s="6">
        <v>93.888999999999996</v>
      </c>
      <c r="AK435" s="6">
        <v>95.013999999999996</v>
      </c>
      <c r="AL435" s="6">
        <v>93.956999999999994</v>
      </c>
      <c r="AM435" s="6">
        <v>94.275999999999996</v>
      </c>
      <c r="AN435" s="6">
        <v>94.915000000000006</v>
      </c>
      <c r="AO435" s="6">
        <v>96.688999999999993</v>
      </c>
      <c r="AP435" s="6">
        <v>96.239000000000004</v>
      </c>
      <c r="AQ435" s="6">
        <v>96.97</v>
      </c>
    </row>
    <row r="436" spans="1:43" hidden="1" x14ac:dyDescent="0.2">
      <c r="A436" s="3" t="s">
        <v>251</v>
      </c>
      <c r="B436" s="3" t="s">
        <v>151</v>
      </c>
      <c r="C436" s="3" t="s">
        <v>239</v>
      </c>
      <c r="D436" s="3" t="s">
        <v>240</v>
      </c>
      <c r="E436" s="3" t="s">
        <v>263</v>
      </c>
      <c r="F436" s="3" t="s">
        <v>243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6">
        <v>2.9620000000000002</v>
      </c>
      <c r="M436" s="6">
        <v>3.323</v>
      </c>
      <c r="N436" s="6">
        <v>3.96</v>
      </c>
      <c r="O436" s="6">
        <v>2.4460000000000002</v>
      </c>
      <c r="P436" s="6">
        <v>2.5659999999999998</v>
      </c>
      <c r="Q436" s="6">
        <v>3.7690000000000001</v>
      </c>
      <c r="R436" s="6">
        <v>3.1549999999999998</v>
      </c>
      <c r="S436" s="6">
        <v>3.726</v>
      </c>
      <c r="T436" s="6">
        <v>4.5839999999999996</v>
      </c>
      <c r="U436" s="6">
        <v>4.0369999999999999</v>
      </c>
      <c r="V436" s="6">
        <v>4.5449999999999999</v>
      </c>
      <c r="W436" s="6">
        <v>5.2160000000000002</v>
      </c>
      <c r="X436" s="6">
        <v>5.242</v>
      </c>
      <c r="Y436" s="6">
        <v>5.6669999999999998</v>
      </c>
      <c r="Z436" s="6">
        <v>4.2320000000000002</v>
      </c>
      <c r="AA436" s="6">
        <v>5.8789999999999996</v>
      </c>
      <c r="AB436" s="6">
        <v>4.0359999999999996</v>
      </c>
      <c r="AC436" s="6">
        <v>5.1070000000000002</v>
      </c>
      <c r="AD436" s="6">
        <v>8.923</v>
      </c>
      <c r="AE436" s="6">
        <v>6.907</v>
      </c>
      <c r="AF436" s="6">
        <v>7.5039999999999996</v>
      </c>
      <c r="AG436" s="6">
        <v>5.23</v>
      </c>
      <c r="AH436" s="6">
        <v>7.5620000000000003</v>
      </c>
      <c r="AI436" s="6">
        <v>7.7859999999999996</v>
      </c>
      <c r="AJ436" s="6">
        <v>9.7739999999999991</v>
      </c>
      <c r="AK436" s="6">
        <v>8.3810000000000002</v>
      </c>
      <c r="AL436" s="6">
        <v>23.992000000000001</v>
      </c>
      <c r="AM436" s="6">
        <v>23.867999999999999</v>
      </c>
      <c r="AN436" s="6">
        <v>19.212</v>
      </c>
      <c r="AO436" s="6">
        <v>25.731000000000002</v>
      </c>
      <c r="AP436" s="6">
        <v>19.38</v>
      </c>
      <c r="AQ436" s="6">
        <v>18.064</v>
      </c>
    </row>
    <row r="437" spans="1:43" hidden="1" x14ac:dyDescent="0.2">
      <c r="A437" s="3" t="s">
        <v>251</v>
      </c>
      <c r="B437" s="3" t="s">
        <v>151</v>
      </c>
      <c r="C437" s="3" t="s">
        <v>239</v>
      </c>
      <c r="D437" s="3" t="s">
        <v>264</v>
      </c>
      <c r="E437" s="3" t="s">
        <v>263</v>
      </c>
      <c r="F437" s="3" t="s">
        <v>243</v>
      </c>
      <c r="G437" s="6">
        <v>59.088000000000001</v>
      </c>
      <c r="H437" s="6">
        <v>58.640999999999998</v>
      </c>
      <c r="I437" s="6">
        <v>52.798000000000002</v>
      </c>
      <c r="J437" s="6">
        <v>57.795000000000002</v>
      </c>
      <c r="K437" s="6">
        <v>57.594000000000001</v>
      </c>
      <c r="L437" s="6">
        <v>59.911999999999999</v>
      </c>
      <c r="M437" s="6">
        <v>61.335000000000001</v>
      </c>
      <c r="N437" s="6">
        <v>60.728000000000002</v>
      </c>
      <c r="O437" s="6">
        <v>61.121000000000002</v>
      </c>
      <c r="P437" s="6">
        <v>60.713999999999999</v>
      </c>
      <c r="Q437" s="6">
        <v>63.838999999999999</v>
      </c>
      <c r="R437" s="6">
        <v>64.771000000000001</v>
      </c>
      <c r="S437" s="6">
        <v>66.647000000000006</v>
      </c>
      <c r="T437" s="6">
        <v>65.742000000000004</v>
      </c>
      <c r="U437" s="6">
        <v>66.602999999999994</v>
      </c>
      <c r="V437" s="6">
        <v>65.363</v>
      </c>
      <c r="W437" s="6">
        <v>66.433000000000007</v>
      </c>
      <c r="X437" s="6">
        <v>63.058</v>
      </c>
      <c r="Y437" s="6">
        <v>64.831999999999994</v>
      </c>
      <c r="Z437" s="6">
        <v>63.939</v>
      </c>
      <c r="AA437" s="6">
        <v>59.353000000000002</v>
      </c>
      <c r="AB437" s="6">
        <v>63.993000000000002</v>
      </c>
      <c r="AC437" s="6">
        <v>62.21</v>
      </c>
      <c r="AD437" s="6">
        <v>59.128999999999998</v>
      </c>
      <c r="AE437" s="6">
        <v>60.726999999999997</v>
      </c>
      <c r="AF437" s="6">
        <v>57.991</v>
      </c>
      <c r="AG437" s="6">
        <v>56.942</v>
      </c>
      <c r="AH437" s="6">
        <v>56.177999999999997</v>
      </c>
      <c r="AI437" s="6">
        <v>65.799000000000007</v>
      </c>
      <c r="AJ437" s="6">
        <v>62.514000000000003</v>
      </c>
      <c r="AK437" s="6">
        <v>65.960999999999999</v>
      </c>
      <c r="AL437" s="6">
        <v>66.593000000000004</v>
      </c>
      <c r="AM437" s="6">
        <v>64.010000000000005</v>
      </c>
      <c r="AN437" s="6">
        <v>63.475000000000001</v>
      </c>
      <c r="AO437" s="6">
        <v>73.534999999999997</v>
      </c>
      <c r="AP437" s="6">
        <v>67.394999999999996</v>
      </c>
      <c r="AQ437" s="6">
        <v>65.334999999999994</v>
      </c>
    </row>
    <row r="438" spans="1:43" hidden="1" x14ac:dyDescent="0.2">
      <c r="A438" s="3" t="s">
        <v>251</v>
      </c>
      <c r="B438" s="3" t="s">
        <v>151</v>
      </c>
      <c r="C438" s="3" t="s">
        <v>239</v>
      </c>
      <c r="D438" s="3" t="s">
        <v>265</v>
      </c>
      <c r="E438" s="3" t="s">
        <v>153</v>
      </c>
      <c r="F438" s="3" t="s">
        <v>243</v>
      </c>
      <c r="G438" s="6">
        <v>14.04</v>
      </c>
      <c r="H438" s="6">
        <v>16.923999999999999</v>
      </c>
      <c r="I438" s="6">
        <v>13.715</v>
      </c>
      <c r="J438" s="6">
        <v>14.068</v>
      </c>
      <c r="K438" s="6">
        <v>12.8</v>
      </c>
      <c r="L438" s="6">
        <v>13.102</v>
      </c>
      <c r="M438" s="6">
        <v>13.483000000000001</v>
      </c>
      <c r="N438" s="6">
        <v>13.528</v>
      </c>
      <c r="O438" s="6">
        <v>10.538</v>
      </c>
      <c r="P438" s="6">
        <v>11.234</v>
      </c>
      <c r="Q438" s="6">
        <v>8.4949999999999992</v>
      </c>
      <c r="R438" s="6">
        <v>8.93</v>
      </c>
      <c r="S438" s="6">
        <v>9.1170000000000009</v>
      </c>
      <c r="T438" s="6">
        <v>8.3650000000000002</v>
      </c>
      <c r="U438" s="6">
        <v>1.1990000000000001</v>
      </c>
      <c r="V438" s="6">
        <v>1.0449999999999999</v>
      </c>
      <c r="W438" s="6">
        <v>4.1079999999999997</v>
      </c>
      <c r="X438" s="6">
        <v>5.0049999999999999</v>
      </c>
      <c r="Y438" s="6">
        <v>4.9279999999999999</v>
      </c>
      <c r="Z438" s="6">
        <v>5.0629999999999997</v>
      </c>
      <c r="AA438" s="6">
        <v>5.52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0</v>
      </c>
      <c r="AI438" s="8">
        <v>0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</row>
    <row r="439" spans="1:43" hidden="1" x14ac:dyDescent="0.2">
      <c r="A439" s="3" t="s">
        <v>251</v>
      </c>
      <c r="B439" s="3" t="s">
        <v>151</v>
      </c>
      <c r="C439" s="3" t="s">
        <v>239</v>
      </c>
      <c r="D439" s="3" t="s">
        <v>265</v>
      </c>
      <c r="E439" s="3" t="s">
        <v>263</v>
      </c>
      <c r="F439" s="3" t="s">
        <v>243</v>
      </c>
      <c r="G439" s="6">
        <v>88.314999999999998</v>
      </c>
      <c r="H439" s="6">
        <v>93.314999999999998</v>
      </c>
      <c r="I439" s="6">
        <v>91.483000000000004</v>
      </c>
      <c r="J439" s="6">
        <v>94.826999999999998</v>
      </c>
      <c r="K439" s="6">
        <v>93.563999999999993</v>
      </c>
      <c r="L439" s="6">
        <v>93.697999999999993</v>
      </c>
      <c r="M439" s="6">
        <v>94.471000000000004</v>
      </c>
      <c r="N439" s="6">
        <v>94.049000000000007</v>
      </c>
      <c r="O439" s="6">
        <v>93.466999999999999</v>
      </c>
      <c r="P439" s="6">
        <v>94.686999999999998</v>
      </c>
      <c r="Q439" s="6">
        <v>94.275000000000006</v>
      </c>
      <c r="R439" s="6">
        <v>94.251999999999995</v>
      </c>
      <c r="S439" s="6">
        <v>93.863</v>
      </c>
      <c r="T439" s="6">
        <v>91.522999999999996</v>
      </c>
      <c r="U439" s="6">
        <v>90.034000000000006</v>
      </c>
      <c r="V439" s="6">
        <v>94.597999999999999</v>
      </c>
      <c r="W439" s="6">
        <v>93.507000000000005</v>
      </c>
      <c r="X439" s="6">
        <v>93.763999999999996</v>
      </c>
      <c r="Y439" s="6">
        <v>91.221000000000004</v>
      </c>
      <c r="Z439" s="6">
        <v>93.926000000000002</v>
      </c>
      <c r="AA439" s="6">
        <v>92.606999999999999</v>
      </c>
      <c r="AB439" s="6">
        <v>94.188000000000002</v>
      </c>
      <c r="AC439" s="6">
        <v>94.748000000000005</v>
      </c>
      <c r="AD439" s="6">
        <v>93.275999999999996</v>
      </c>
      <c r="AE439" s="6">
        <v>94.239000000000004</v>
      </c>
      <c r="AF439" s="6">
        <v>93.635999999999996</v>
      </c>
      <c r="AG439" s="6">
        <v>94.534999999999997</v>
      </c>
      <c r="AH439" s="6">
        <v>94.843999999999994</v>
      </c>
      <c r="AI439" s="6">
        <v>95.843000000000004</v>
      </c>
      <c r="AJ439" s="6">
        <v>95.5</v>
      </c>
      <c r="AK439" s="6">
        <v>96.144000000000005</v>
      </c>
      <c r="AL439" s="6">
        <v>94.206999999999994</v>
      </c>
      <c r="AM439" s="6">
        <v>95.706999999999994</v>
      </c>
      <c r="AN439" s="6">
        <v>96.034999999999997</v>
      </c>
      <c r="AO439" s="6">
        <v>97.227000000000004</v>
      </c>
      <c r="AP439" s="6">
        <v>96.400999999999996</v>
      </c>
      <c r="AQ439" s="6">
        <v>94.242000000000004</v>
      </c>
    </row>
    <row r="440" spans="1:43" hidden="1" x14ac:dyDescent="0.2">
      <c r="A440" s="3" t="s">
        <v>251</v>
      </c>
      <c r="B440" s="3" t="s">
        <v>151</v>
      </c>
      <c r="C440" s="3" t="s">
        <v>239</v>
      </c>
      <c r="D440" s="3" t="s">
        <v>246</v>
      </c>
      <c r="E440" s="3" t="s">
        <v>153</v>
      </c>
      <c r="F440" s="3" t="s">
        <v>243</v>
      </c>
      <c r="G440" s="6">
        <v>8.4659999999999993</v>
      </c>
      <c r="H440" s="6">
        <v>5.93</v>
      </c>
      <c r="I440" s="6">
        <v>4.2869999999999999</v>
      </c>
      <c r="J440" s="6">
        <v>13.795</v>
      </c>
      <c r="K440" s="6">
        <v>11.917999999999999</v>
      </c>
      <c r="L440" s="6">
        <v>11.606</v>
      </c>
      <c r="M440" s="6">
        <v>15.122999999999999</v>
      </c>
      <c r="N440" s="6">
        <v>15.523</v>
      </c>
      <c r="O440" s="6">
        <v>14.581</v>
      </c>
      <c r="P440" s="6">
        <v>17.696000000000002</v>
      </c>
      <c r="Q440" s="6">
        <v>23.048999999999999</v>
      </c>
      <c r="R440" s="6">
        <v>20.74</v>
      </c>
      <c r="S440" s="6">
        <v>12.855</v>
      </c>
      <c r="T440" s="6">
        <v>13.528</v>
      </c>
      <c r="U440" s="6">
        <v>12.209</v>
      </c>
      <c r="V440" s="6">
        <v>7.8369999999999997</v>
      </c>
      <c r="W440" s="6">
        <v>9</v>
      </c>
      <c r="X440" s="6">
        <v>9.1419999999999995</v>
      </c>
      <c r="Y440" s="6">
        <v>8.6649999999999991</v>
      </c>
      <c r="Z440" s="6">
        <v>11.348000000000001</v>
      </c>
      <c r="AA440" s="6">
        <v>11.157999999999999</v>
      </c>
      <c r="AB440" s="6">
        <v>5.9809999999999999</v>
      </c>
      <c r="AC440" s="6">
        <v>6.3479999999999999</v>
      </c>
      <c r="AD440" s="6">
        <v>5.3639999999999999</v>
      </c>
      <c r="AE440" s="6">
        <v>6.72</v>
      </c>
      <c r="AF440" s="6">
        <v>5.0149999999999997</v>
      </c>
      <c r="AG440" s="6">
        <v>2.2010000000000001</v>
      </c>
      <c r="AH440" s="6">
        <v>1.5509999999999999</v>
      </c>
      <c r="AI440" s="6">
        <v>2.2029999999999998</v>
      </c>
      <c r="AJ440" s="6">
        <v>3.1309999999999998</v>
      </c>
      <c r="AK440" s="6">
        <v>2.6720000000000002</v>
      </c>
      <c r="AL440" s="6">
        <v>3.7210000000000001</v>
      </c>
      <c r="AM440" s="6">
        <v>2.9209999999999998</v>
      </c>
      <c r="AN440" s="6">
        <v>3.5030000000000001</v>
      </c>
      <c r="AO440" s="6">
        <v>3.8290000000000002</v>
      </c>
      <c r="AP440" s="6">
        <v>3.327</v>
      </c>
      <c r="AQ440" s="6">
        <v>2.746</v>
      </c>
    </row>
    <row r="441" spans="1:43" hidden="1" x14ac:dyDescent="0.2">
      <c r="A441" s="3" t="s">
        <v>251</v>
      </c>
      <c r="B441" s="3" t="s">
        <v>151</v>
      </c>
      <c r="C441" s="3" t="s">
        <v>239</v>
      </c>
      <c r="D441" s="3" t="s">
        <v>194</v>
      </c>
      <c r="E441" s="3" t="s">
        <v>153</v>
      </c>
      <c r="F441" s="3" t="s">
        <v>243</v>
      </c>
      <c r="G441" s="6">
        <v>94.322000000000003</v>
      </c>
      <c r="H441" s="6">
        <v>93.316999999999993</v>
      </c>
      <c r="I441" s="6">
        <v>94.417000000000002</v>
      </c>
      <c r="J441" s="6">
        <v>94.617000000000004</v>
      </c>
      <c r="K441" s="6">
        <v>93.94</v>
      </c>
      <c r="L441" s="6">
        <v>94.457999999999998</v>
      </c>
      <c r="M441" s="6">
        <v>97.71</v>
      </c>
      <c r="N441" s="6">
        <v>95.686000000000007</v>
      </c>
      <c r="O441" s="6">
        <v>95.421999999999997</v>
      </c>
      <c r="P441" s="6">
        <v>93.82</v>
      </c>
      <c r="Q441" s="6">
        <v>94.153999999999996</v>
      </c>
      <c r="R441" s="6">
        <v>94.661000000000001</v>
      </c>
      <c r="S441" s="6">
        <v>97.378</v>
      </c>
      <c r="T441" s="6">
        <v>96.787000000000006</v>
      </c>
      <c r="U441" s="6">
        <v>97.766000000000005</v>
      </c>
      <c r="V441" s="6">
        <v>97.18</v>
      </c>
      <c r="W441" s="6">
        <v>97.049000000000007</v>
      </c>
      <c r="X441" s="6">
        <v>96.573999999999998</v>
      </c>
      <c r="Y441" s="6">
        <v>96.260999999999996</v>
      </c>
      <c r="Z441" s="6">
        <v>94.683000000000007</v>
      </c>
      <c r="AA441" s="6">
        <v>94.347999999999999</v>
      </c>
      <c r="AB441" s="6">
        <v>95.015000000000001</v>
      </c>
      <c r="AC441" s="6">
        <v>94.06</v>
      </c>
      <c r="AD441" s="6">
        <v>93.527000000000001</v>
      </c>
      <c r="AE441" s="6">
        <v>95.700999999999993</v>
      </c>
      <c r="AF441" s="6">
        <v>97.203000000000003</v>
      </c>
      <c r="AG441" s="6">
        <v>96.819000000000003</v>
      </c>
      <c r="AH441" s="6">
        <v>95.153999999999996</v>
      </c>
      <c r="AI441" s="6">
        <v>95.825000000000003</v>
      </c>
      <c r="AJ441" s="6">
        <v>94.12</v>
      </c>
      <c r="AK441" s="6">
        <v>96.783000000000001</v>
      </c>
      <c r="AL441" s="6">
        <v>97.424999999999997</v>
      </c>
      <c r="AM441" s="6">
        <v>96.992000000000004</v>
      </c>
      <c r="AN441" s="6">
        <v>95.825999999999993</v>
      </c>
      <c r="AO441" s="6">
        <v>96.346000000000004</v>
      </c>
      <c r="AP441" s="6">
        <v>96.283000000000001</v>
      </c>
      <c r="AQ441" s="6">
        <v>97.712999999999994</v>
      </c>
    </row>
    <row r="442" spans="1:43" hidden="1" x14ac:dyDescent="0.2">
      <c r="A442" s="3" t="s">
        <v>251</v>
      </c>
      <c r="B442" s="3" t="s">
        <v>151</v>
      </c>
      <c r="C442" s="3" t="s">
        <v>239</v>
      </c>
      <c r="D442" s="3" t="s">
        <v>194</v>
      </c>
      <c r="E442" s="3" t="s">
        <v>263</v>
      </c>
      <c r="F442" s="3" t="s">
        <v>243</v>
      </c>
      <c r="G442" s="6">
        <v>84.548000000000002</v>
      </c>
      <c r="H442" s="6">
        <v>85.281000000000006</v>
      </c>
      <c r="I442" s="6">
        <v>84.575000000000003</v>
      </c>
      <c r="J442" s="6">
        <v>84.46</v>
      </c>
      <c r="K442" s="6">
        <v>84.867000000000004</v>
      </c>
      <c r="L442" s="6">
        <v>85.355000000000004</v>
      </c>
      <c r="M442" s="6">
        <v>87.096999999999994</v>
      </c>
      <c r="N442" s="6">
        <v>86.117999999999995</v>
      </c>
      <c r="O442" s="6">
        <v>87.884</v>
      </c>
      <c r="P442" s="6">
        <v>84.528999999999996</v>
      </c>
      <c r="Q442" s="6">
        <v>84.364999999999995</v>
      </c>
      <c r="R442" s="6">
        <v>85.477999999999994</v>
      </c>
      <c r="S442" s="6">
        <v>86.65</v>
      </c>
      <c r="T442" s="6">
        <v>85.337999999999994</v>
      </c>
      <c r="U442" s="6">
        <v>84.637</v>
      </c>
      <c r="V442" s="6">
        <v>87.113</v>
      </c>
      <c r="W442" s="6">
        <v>88.29</v>
      </c>
      <c r="X442" s="6">
        <v>88.367000000000004</v>
      </c>
      <c r="Y442" s="6">
        <v>88.176000000000002</v>
      </c>
      <c r="Z442" s="6">
        <v>85.438000000000002</v>
      </c>
      <c r="AA442" s="6">
        <v>84.388000000000005</v>
      </c>
      <c r="AB442" s="6">
        <v>87.581000000000003</v>
      </c>
      <c r="AC442" s="6">
        <v>86.962999999999994</v>
      </c>
      <c r="AD442" s="6">
        <v>89.192999999999998</v>
      </c>
      <c r="AE442" s="6">
        <v>89.435000000000002</v>
      </c>
      <c r="AF442" s="6">
        <v>90.738</v>
      </c>
      <c r="AG442" s="6">
        <v>89.953999999999994</v>
      </c>
      <c r="AH442" s="6">
        <v>90.751999999999995</v>
      </c>
      <c r="AI442" s="6">
        <v>91.980999999999995</v>
      </c>
      <c r="AJ442" s="6">
        <v>89.778000000000006</v>
      </c>
      <c r="AK442" s="6">
        <v>92.125</v>
      </c>
      <c r="AL442" s="6">
        <v>91.738</v>
      </c>
      <c r="AM442" s="6">
        <v>90.792000000000002</v>
      </c>
      <c r="AN442" s="6">
        <v>91.256</v>
      </c>
      <c r="AO442" s="6">
        <v>93.995000000000005</v>
      </c>
      <c r="AP442" s="6">
        <v>91.61</v>
      </c>
      <c r="AQ442" s="6">
        <v>90.614999999999995</v>
      </c>
    </row>
    <row r="443" spans="1:43" hidden="1" x14ac:dyDescent="0.2">
      <c r="A443" s="3" t="s">
        <v>251</v>
      </c>
      <c r="B443" s="3" t="s">
        <v>151</v>
      </c>
      <c r="C443" s="3" t="s">
        <v>239</v>
      </c>
      <c r="D443" s="3" t="s">
        <v>195</v>
      </c>
      <c r="E443" s="3" t="s">
        <v>266</v>
      </c>
      <c r="F443" s="3" t="s">
        <v>243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6">
        <v>4.2649999999999997</v>
      </c>
      <c r="AA443" s="6">
        <v>4.1929999999999996</v>
      </c>
      <c r="AB443" s="6">
        <v>4.7229999999999999</v>
      </c>
      <c r="AC443" s="6">
        <v>6.4960000000000004</v>
      </c>
      <c r="AD443" s="6">
        <v>4.0069999999999997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6">
        <v>0.44700000000000001</v>
      </c>
      <c r="AQ443" s="6">
        <v>0.20499999999999999</v>
      </c>
    </row>
    <row r="444" spans="1:43" hidden="1" x14ac:dyDescent="0.2">
      <c r="A444" s="3" t="s">
        <v>267</v>
      </c>
      <c r="B444" s="3" t="s">
        <v>268</v>
      </c>
      <c r="C444" s="3" t="s">
        <v>239</v>
      </c>
      <c r="D444" s="3" t="s">
        <v>269</v>
      </c>
      <c r="E444" s="3" t="s">
        <v>270</v>
      </c>
      <c r="F444" s="3" t="s">
        <v>255</v>
      </c>
      <c r="G444" s="4">
        <v>5423.2340000000004</v>
      </c>
      <c r="H444" s="4">
        <v>9468.027</v>
      </c>
      <c r="I444" s="4">
        <v>8514.1450000000004</v>
      </c>
      <c r="J444" s="4">
        <v>6010.27</v>
      </c>
      <c r="K444" s="4">
        <v>5831.7089999999998</v>
      </c>
      <c r="L444" s="4">
        <v>9026.8410000000003</v>
      </c>
      <c r="M444" s="4">
        <v>8282.3009999999995</v>
      </c>
      <c r="N444" s="4">
        <v>15394.347</v>
      </c>
      <c r="O444" s="4">
        <v>10609.611999999999</v>
      </c>
      <c r="P444" s="4">
        <v>5367.223</v>
      </c>
      <c r="Q444" s="4">
        <v>11885.606</v>
      </c>
      <c r="R444" s="4">
        <v>9589.2369999999992</v>
      </c>
      <c r="S444" s="4">
        <v>7666.768</v>
      </c>
      <c r="T444" s="4">
        <v>5432.7920000000004</v>
      </c>
      <c r="U444" s="4">
        <v>10197.571</v>
      </c>
      <c r="V444" s="4">
        <v>5595.6679999999997</v>
      </c>
      <c r="W444" s="4">
        <v>6859.3620000000001</v>
      </c>
      <c r="X444" s="4">
        <v>12875.531000000001</v>
      </c>
      <c r="Y444" s="4">
        <v>9039.4380000000001</v>
      </c>
      <c r="Z444" s="4">
        <v>11592.556</v>
      </c>
      <c r="AA444" s="4">
        <v>2603.0770000000002</v>
      </c>
      <c r="AB444" s="4">
        <v>2454.569</v>
      </c>
      <c r="AC444" s="4">
        <v>969.18100000000004</v>
      </c>
      <c r="AD444" s="4">
        <v>788.30499999999995</v>
      </c>
      <c r="AE444" s="4">
        <v>732.43899999999996</v>
      </c>
      <c r="AF444" s="4">
        <v>709.91899999999998</v>
      </c>
      <c r="AG444" s="4">
        <v>535.23599999999999</v>
      </c>
      <c r="AH444" s="4">
        <v>611.03599999999994</v>
      </c>
      <c r="AI444" s="4">
        <v>590.20799999999997</v>
      </c>
      <c r="AJ444" s="4">
        <v>438.577</v>
      </c>
      <c r="AK444" s="4">
        <v>445.93099999999998</v>
      </c>
      <c r="AL444" s="4">
        <v>385.96600000000001</v>
      </c>
      <c r="AM444" s="4">
        <v>358.98399999999998</v>
      </c>
      <c r="AN444" s="4">
        <v>300.47899999999998</v>
      </c>
      <c r="AO444" s="4">
        <v>253.24799999999999</v>
      </c>
      <c r="AP444" s="4">
        <v>248.727</v>
      </c>
      <c r="AQ444" s="4">
        <v>74.713999999999999</v>
      </c>
    </row>
    <row r="445" spans="1:43" hidden="1" x14ac:dyDescent="0.2">
      <c r="A445" s="3" t="s">
        <v>267</v>
      </c>
      <c r="B445" s="3" t="s">
        <v>268</v>
      </c>
      <c r="C445" s="3" t="s">
        <v>239</v>
      </c>
      <c r="D445" s="3" t="s">
        <v>269</v>
      </c>
      <c r="E445" s="3" t="s">
        <v>270</v>
      </c>
      <c r="F445" s="3" t="s">
        <v>245</v>
      </c>
      <c r="G445" s="5">
        <v>1220012.6599999999</v>
      </c>
      <c r="H445" s="5">
        <v>1924405.3770000001</v>
      </c>
      <c r="I445" s="5">
        <v>1813525.524</v>
      </c>
      <c r="J445" s="5">
        <v>1510594.8189999999</v>
      </c>
      <c r="K445" s="5">
        <v>1533575.882</v>
      </c>
      <c r="L445" s="5">
        <v>2202995.372</v>
      </c>
      <c r="M445" s="5">
        <v>2066705.4450000001</v>
      </c>
      <c r="N445" s="5">
        <v>3456945.1349999998</v>
      </c>
      <c r="O445" s="5">
        <v>2519986.0619999999</v>
      </c>
      <c r="P445" s="5">
        <v>1419073.284</v>
      </c>
      <c r="Q445" s="5">
        <v>2732047.8309999998</v>
      </c>
      <c r="R445" s="5">
        <v>2292457.9819999998</v>
      </c>
      <c r="S445" s="5">
        <v>1932710.78</v>
      </c>
      <c r="T445" s="5">
        <v>1493472.973</v>
      </c>
      <c r="U445" s="5">
        <v>2442143.2740000002</v>
      </c>
      <c r="V445" s="5">
        <v>1545436.078</v>
      </c>
      <c r="W445" s="5">
        <v>1847042.3289999999</v>
      </c>
      <c r="X445" s="5">
        <v>3013846.7889999999</v>
      </c>
      <c r="Y445" s="5">
        <v>2259080.3149999999</v>
      </c>
      <c r="Z445" s="5">
        <v>2631285.6889999998</v>
      </c>
      <c r="AA445" s="5">
        <v>750176.26899999997</v>
      </c>
      <c r="AB445" s="5">
        <v>611540.18500000006</v>
      </c>
      <c r="AC445" s="5">
        <v>272912.75099999999</v>
      </c>
      <c r="AD445" s="5">
        <v>226923.03599999999</v>
      </c>
      <c r="AE445" s="5">
        <v>214664.05100000001</v>
      </c>
      <c r="AF445" s="5">
        <v>206407.16500000001</v>
      </c>
      <c r="AG445" s="5">
        <v>157391.81400000001</v>
      </c>
      <c r="AH445" s="5">
        <v>184208.41</v>
      </c>
      <c r="AI445" s="5">
        <v>175430.16</v>
      </c>
      <c r="AJ445" s="5">
        <v>128913.196</v>
      </c>
      <c r="AK445" s="5">
        <v>129451.58900000001</v>
      </c>
      <c r="AL445" s="5">
        <v>111523.785</v>
      </c>
      <c r="AM445" s="5">
        <v>103809.60400000001</v>
      </c>
      <c r="AN445" s="5">
        <v>87995.487999999998</v>
      </c>
      <c r="AO445" s="5">
        <v>70896.426999999996</v>
      </c>
      <c r="AP445" s="5">
        <v>70455.986000000004</v>
      </c>
      <c r="AQ445" s="5">
        <v>26302.785</v>
      </c>
    </row>
    <row r="446" spans="1:43" hidden="1" x14ac:dyDescent="0.2">
      <c r="A446" s="3" t="s">
        <v>267</v>
      </c>
      <c r="B446" s="3" t="s">
        <v>268</v>
      </c>
      <c r="C446" s="3" t="s">
        <v>239</v>
      </c>
      <c r="D446" s="3" t="s">
        <v>269</v>
      </c>
      <c r="E446" s="3" t="s">
        <v>270</v>
      </c>
      <c r="F446" s="3" t="s">
        <v>262</v>
      </c>
      <c r="G446" s="6">
        <v>1.8520000000000001</v>
      </c>
      <c r="H446" s="6">
        <v>3.0489999999999999</v>
      </c>
      <c r="I446" s="6">
        <v>2.6619999999999999</v>
      </c>
      <c r="J446" s="6">
        <v>1.8620000000000001</v>
      </c>
      <c r="K446" s="6">
        <v>1.722</v>
      </c>
      <c r="L446" s="6">
        <v>2.7349999999999999</v>
      </c>
      <c r="M446" s="6">
        <v>2.363</v>
      </c>
      <c r="N446" s="6">
        <v>4.7640000000000002</v>
      </c>
      <c r="O446" s="6">
        <v>3.58</v>
      </c>
      <c r="P446" s="6">
        <v>1.853</v>
      </c>
      <c r="Q446" s="6">
        <v>4.1660000000000004</v>
      </c>
      <c r="R446" s="6">
        <v>3.3069999999999999</v>
      </c>
      <c r="S446" s="6">
        <v>2.7109999999999999</v>
      </c>
      <c r="T446" s="6">
        <v>1.9850000000000001</v>
      </c>
      <c r="U446" s="6">
        <v>3.524</v>
      </c>
      <c r="V446" s="6">
        <v>1.8740000000000001</v>
      </c>
      <c r="W446" s="6">
        <v>2.3069999999999999</v>
      </c>
      <c r="X446" s="6">
        <v>4.3570000000000002</v>
      </c>
      <c r="Y446" s="6">
        <v>2.94</v>
      </c>
      <c r="Z446" s="6">
        <v>4.024</v>
      </c>
      <c r="AA446" s="6">
        <v>1.014</v>
      </c>
      <c r="AB446" s="6">
        <v>0.93400000000000005</v>
      </c>
      <c r="AC446" s="6">
        <v>0.36099999999999999</v>
      </c>
      <c r="AD446" s="6">
        <v>0.32200000000000001</v>
      </c>
      <c r="AE446" s="6">
        <v>0.28499999999999998</v>
      </c>
      <c r="AF446" s="6">
        <v>0.27100000000000002</v>
      </c>
      <c r="AG446" s="6">
        <v>0.19400000000000001</v>
      </c>
      <c r="AH446" s="6">
        <v>0.216</v>
      </c>
      <c r="AI446" s="6">
        <v>0.21299999999999999</v>
      </c>
      <c r="AJ446" s="6">
        <v>0.14899999999999999</v>
      </c>
      <c r="AK446" s="6">
        <v>0.14899999999999999</v>
      </c>
      <c r="AL446" s="6">
        <v>0.13400000000000001</v>
      </c>
      <c r="AM446" s="6">
        <v>0.13600000000000001</v>
      </c>
      <c r="AN446" s="6">
        <v>0.10299999999999999</v>
      </c>
      <c r="AO446" s="6">
        <v>8.6999999999999994E-2</v>
      </c>
      <c r="AP446" s="6">
        <v>9.7000000000000003E-2</v>
      </c>
      <c r="AQ446" s="6">
        <v>2.9000000000000001E-2</v>
      </c>
    </row>
    <row r="447" spans="1:43" hidden="1" x14ac:dyDescent="0.2">
      <c r="A447" s="3" t="s">
        <v>267</v>
      </c>
      <c r="B447" s="3" t="s">
        <v>268</v>
      </c>
      <c r="C447" s="3" t="s">
        <v>239</v>
      </c>
      <c r="D447" s="3" t="s">
        <v>269</v>
      </c>
      <c r="E447" s="3" t="s">
        <v>270</v>
      </c>
      <c r="F447" s="3" t="s">
        <v>243</v>
      </c>
      <c r="G447" s="6">
        <v>61.62</v>
      </c>
      <c r="H447" s="6">
        <v>63.212000000000003</v>
      </c>
      <c r="I447" s="6">
        <v>65.55</v>
      </c>
      <c r="J447" s="6">
        <v>62.582999999999998</v>
      </c>
      <c r="K447" s="6">
        <v>61.848999999999997</v>
      </c>
      <c r="L447" s="6">
        <v>62.244999999999997</v>
      </c>
      <c r="M447" s="6">
        <v>65.036000000000001</v>
      </c>
      <c r="N447" s="6">
        <v>67.177999999999997</v>
      </c>
      <c r="O447" s="6">
        <v>66.173000000000002</v>
      </c>
      <c r="P447" s="6">
        <v>65.241</v>
      </c>
      <c r="Q447" s="6">
        <v>67.028999999999996</v>
      </c>
      <c r="R447" s="6">
        <v>66.213999999999999</v>
      </c>
      <c r="S447" s="6">
        <v>65.56</v>
      </c>
      <c r="T447" s="6">
        <v>64.361999999999995</v>
      </c>
      <c r="U447" s="6">
        <v>62.87</v>
      </c>
      <c r="V447" s="6">
        <v>60.353000000000002</v>
      </c>
      <c r="W447" s="6">
        <v>67.171000000000006</v>
      </c>
      <c r="X447" s="6">
        <v>69.072000000000003</v>
      </c>
      <c r="Y447" s="6">
        <v>64.647999999999996</v>
      </c>
      <c r="Z447" s="6">
        <v>48.125</v>
      </c>
      <c r="AA447" s="6">
        <v>36.113</v>
      </c>
      <c r="AB447" s="6">
        <v>29.155000000000001</v>
      </c>
      <c r="AC447" s="6">
        <v>24.024000000000001</v>
      </c>
      <c r="AD447" s="6">
        <v>13.775</v>
      </c>
      <c r="AE447" s="6">
        <v>8.8529999999999998</v>
      </c>
      <c r="AF447" s="6">
        <v>9.3960000000000008</v>
      </c>
      <c r="AG447" s="6">
        <v>6.2709999999999999</v>
      </c>
      <c r="AH447" s="6">
        <v>6.1459999999999999</v>
      </c>
      <c r="AI447" s="6">
        <v>4.1120000000000001</v>
      </c>
      <c r="AJ447" s="6">
        <v>2.802</v>
      </c>
      <c r="AK447" s="6">
        <v>2.778</v>
      </c>
      <c r="AL447" s="6">
        <v>2.4700000000000002</v>
      </c>
      <c r="AM447" s="6">
        <v>2.8479999999999999</v>
      </c>
      <c r="AN447" s="6">
        <v>2.27</v>
      </c>
      <c r="AO447" s="6">
        <v>2.3090000000000002</v>
      </c>
      <c r="AP447" s="6">
        <v>2.8170000000000002</v>
      </c>
      <c r="AQ447" s="6">
        <v>1.2150000000000001</v>
      </c>
    </row>
    <row r="448" spans="1:43" hidden="1" x14ac:dyDescent="0.2">
      <c r="A448" s="3" t="s">
        <v>267</v>
      </c>
      <c r="B448" s="3" t="s">
        <v>268</v>
      </c>
      <c r="C448" s="3" t="s">
        <v>239</v>
      </c>
      <c r="D448" s="3" t="s">
        <v>269</v>
      </c>
      <c r="E448" s="3" t="s">
        <v>270</v>
      </c>
      <c r="F448" s="3" t="s">
        <v>244</v>
      </c>
      <c r="G448" s="6">
        <v>25.8947155</v>
      </c>
      <c r="H448" s="6">
        <v>26.574504999999998</v>
      </c>
      <c r="I448" s="6">
        <v>28.270988200000001</v>
      </c>
      <c r="J448" s="6">
        <v>26.789335900000001</v>
      </c>
      <c r="K448" s="6">
        <v>26.356066800000001</v>
      </c>
      <c r="L448" s="6">
        <v>28.6975686</v>
      </c>
      <c r="M448" s="6">
        <v>31.239201699999999</v>
      </c>
      <c r="N448" s="6">
        <v>30.3535036</v>
      </c>
      <c r="O448" s="6">
        <v>30.014315400000001</v>
      </c>
      <c r="P448" s="6">
        <v>28.108915700000001</v>
      </c>
      <c r="Q448" s="6">
        <v>28.698911299999999</v>
      </c>
      <c r="R448" s="6">
        <v>29.481837299999999</v>
      </c>
      <c r="S448" s="6">
        <v>31.206112000000001</v>
      </c>
      <c r="T448" s="6">
        <v>31.695928800000001</v>
      </c>
      <c r="U448" s="6">
        <v>30.289314399999999</v>
      </c>
      <c r="V448" s="6">
        <v>29.9411886</v>
      </c>
      <c r="W448" s="6">
        <v>31.083842099999998</v>
      </c>
      <c r="X448" s="6">
        <v>31.275627700000001</v>
      </c>
      <c r="Y448" s="6">
        <v>31.662168000000001</v>
      </c>
      <c r="Z448" s="6">
        <v>28.1315639</v>
      </c>
      <c r="AA448" s="6">
        <v>22.858587499999999</v>
      </c>
      <c r="AB448" s="6">
        <v>17.4050978</v>
      </c>
      <c r="AC448" s="6">
        <v>13.8798894</v>
      </c>
      <c r="AD448" s="6">
        <v>11.4034347</v>
      </c>
      <c r="AE448" s="6">
        <v>9.3964400000000001</v>
      </c>
      <c r="AF448" s="6">
        <v>8.3991731000000005</v>
      </c>
      <c r="AG448" s="6">
        <v>6.7418215999999997</v>
      </c>
      <c r="AH448" s="6">
        <v>6.2001197000000001</v>
      </c>
      <c r="AI448" s="6">
        <v>5.7006898000000001</v>
      </c>
      <c r="AJ448" s="6">
        <v>4.3760988999999997</v>
      </c>
      <c r="AK448" s="6">
        <v>3.9031707</v>
      </c>
      <c r="AL448" s="6">
        <v>3.5884882999999999</v>
      </c>
      <c r="AM448" s="6">
        <v>3.5071100999999998</v>
      </c>
      <c r="AN448" s="6">
        <v>2.8419528999999999</v>
      </c>
      <c r="AO448" s="6">
        <v>2.0726814</v>
      </c>
      <c r="AP448" s="6">
        <v>2.1219776000000001</v>
      </c>
      <c r="AQ448" s="6">
        <v>1.1981333999999999</v>
      </c>
    </row>
    <row r="449" spans="1:43" hidden="1" x14ac:dyDescent="0.2">
      <c r="A449" s="3" t="s">
        <v>267</v>
      </c>
      <c r="B449" s="3" t="s">
        <v>268</v>
      </c>
      <c r="C449" s="3" t="s">
        <v>239</v>
      </c>
      <c r="D449" s="3" t="s">
        <v>240</v>
      </c>
      <c r="E449" s="3" t="s">
        <v>254</v>
      </c>
      <c r="F449" s="3" t="s">
        <v>255</v>
      </c>
      <c r="G449" s="4">
        <v>4069.7759999999998</v>
      </c>
      <c r="H449" s="4">
        <v>4661.1890000000003</v>
      </c>
      <c r="I449" s="4">
        <v>4685.0749999999998</v>
      </c>
      <c r="J449" s="4">
        <v>5151.9290000000001</v>
      </c>
      <c r="K449" s="4">
        <v>5299.7939999999999</v>
      </c>
      <c r="L449" s="4">
        <v>4789.8270000000002</v>
      </c>
      <c r="M449" s="4">
        <v>4585.8249999999998</v>
      </c>
      <c r="N449" s="4">
        <v>3788.288</v>
      </c>
      <c r="O449" s="4">
        <v>4063.7710000000002</v>
      </c>
      <c r="P449" s="4">
        <v>3845.3139999999999</v>
      </c>
      <c r="Q449" s="4">
        <v>3595.44</v>
      </c>
      <c r="R449" s="4">
        <v>3478.518</v>
      </c>
      <c r="S449" s="4">
        <v>3680.9760000000001</v>
      </c>
      <c r="T449" s="4">
        <v>3682.6619999999998</v>
      </c>
      <c r="U449" s="4">
        <v>3447.1210000000001</v>
      </c>
      <c r="V449" s="4">
        <v>3490.34</v>
      </c>
      <c r="W449" s="4">
        <v>3607.4450000000002</v>
      </c>
      <c r="X449" s="4">
        <v>3594.7190000000001</v>
      </c>
      <c r="Y449" s="4">
        <v>3825.2420000000002</v>
      </c>
      <c r="Z449" s="4">
        <v>3747.8820000000001</v>
      </c>
      <c r="AA449" s="4">
        <v>3448.1370000000002</v>
      </c>
      <c r="AB449" s="4">
        <v>3321.2150000000001</v>
      </c>
      <c r="AC449" s="4">
        <v>3535.1550000000002</v>
      </c>
      <c r="AD449" s="4">
        <v>3631.6260000000002</v>
      </c>
      <c r="AE449" s="4">
        <v>3811.9250000000002</v>
      </c>
      <c r="AF449" s="4">
        <v>3881.7559999999999</v>
      </c>
      <c r="AG449" s="4">
        <v>4013.7959999999998</v>
      </c>
      <c r="AH449" s="4">
        <v>4944.0259999999998</v>
      </c>
      <c r="AI449" s="4">
        <v>4532.7749999999996</v>
      </c>
      <c r="AJ449" s="4">
        <v>4598.9960000000001</v>
      </c>
      <c r="AK449" s="4">
        <v>4472.0690000000004</v>
      </c>
      <c r="AL449" s="4">
        <v>4227.8999999999996</v>
      </c>
      <c r="AM449" s="4">
        <v>4212.2529999999997</v>
      </c>
      <c r="AN449" s="4">
        <v>4864.3770000000004</v>
      </c>
      <c r="AO449" s="4">
        <v>4855.18</v>
      </c>
      <c r="AP449" s="4">
        <v>4636.6639999999998</v>
      </c>
      <c r="AQ449" s="4">
        <v>4741.0659999999998</v>
      </c>
    </row>
    <row r="450" spans="1:43" hidden="1" x14ac:dyDescent="0.2">
      <c r="A450" s="3" t="s">
        <v>267</v>
      </c>
      <c r="B450" s="3" t="s">
        <v>268</v>
      </c>
      <c r="C450" s="3" t="s">
        <v>239</v>
      </c>
      <c r="D450" s="3" t="s">
        <v>240</v>
      </c>
      <c r="E450" s="3" t="s">
        <v>254</v>
      </c>
      <c r="F450" s="3" t="s">
        <v>245</v>
      </c>
      <c r="G450" s="5">
        <v>1736818.0190000001</v>
      </c>
      <c r="H450" s="5">
        <v>2038818.423</v>
      </c>
      <c r="I450" s="5">
        <v>2066847.317</v>
      </c>
      <c r="J450" s="5">
        <v>2347701.713</v>
      </c>
      <c r="K450" s="5">
        <v>2560157.39</v>
      </c>
      <c r="L450" s="5">
        <v>2247177.4449999998</v>
      </c>
      <c r="M450" s="5">
        <v>2192865.88</v>
      </c>
      <c r="N450" s="5">
        <v>1798468.013</v>
      </c>
      <c r="O450" s="5">
        <v>1909771.5430000001</v>
      </c>
      <c r="P450" s="5">
        <v>1845702.5889999999</v>
      </c>
      <c r="Q450" s="5">
        <v>1757172.3829999999</v>
      </c>
      <c r="R450" s="5">
        <v>1731679.0020000001</v>
      </c>
      <c r="S450" s="5">
        <v>1889766.763</v>
      </c>
      <c r="T450" s="5">
        <v>1849648.69</v>
      </c>
      <c r="U450" s="5">
        <v>1758187.1089999999</v>
      </c>
      <c r="V450" s="5">
        <v>1856501.0859999999</v>
      </c>
      <c r="W450" s="5">
        <v>2006936.341</v>
      </c>
      <c r="X450" s="5">
        <v>2003566.7080000001</v>
      </c>
      <c r="Y450" s="5">
        <v>2221857.8029999998</v>
      </c>
      <c r="Z450" s="5">
        <v>2010794.477</v>
      </c>
      <c r="AA450" s="5">
        <v>1770513.0079999999</v>
      </c>
      <c r="AB450" s="5">
        <v>1702455.267</v>
      </c>
      <c r="AC450" s="5">
        <v>1803868.9669999999</v>
      </c>
      <c r="AD450" s="5">
        <v>1816734.2209999999</v>
      </c>
      <c r="AE450" s="5">
        <v>1837460.102</v>
      </c>
      <c r="AF450" s="5">
        <v>1992138.3459999999</v>
      </c>
      <c r="AG450" s="5">
        <v>1927767.0109999999</v>
      </c>
      <c r="AH450" s="5">
        <v>2425220.287</v>
      </c>
      <c r="AI450" s="5">
        <v>2335847.3990000002</v>
      </c>
      <c r="AJ450" s="5">
        <v>2347825.4870000002</v>
      </c>
      <c r="AK450" s="5">
        <v>2282486.4309999999</v>
      </c>
      <c r="AL450" s="5">
        <v>2183581.38</v>
      </c>
      <c r="AM450" s="5">
        <v>2125088.25</v>
      </c>
      <c r="AN450" s="5">
        <v>2437808.1850000001</v>
      </c>
      <c r="AO450" s="5">
        <v>2432102.2919999999</v>
      </c>
      <c r="AP450" s="5">
        <v>2288595.352</v>
      </c>
      <c r="AQ450" s="5">
        <v>2315977.6170000001</v>
      </c>
    </row>
    <row r="451" spans="1:43" hidden="1" x14ac:dyDescent="0.2">
      <c r="A451" s="3" t="s">
        <v>267</v>
      </c>
      <c r="B451" s="3" t="s">
        <v>268</v>
      </c>
      <c r="C451" s="3" t="s">
        <v>239</v>
      </c>
      <c r="D451" s="3" t="s">
        <v>240</v>
      </c>
      <c r="E451" s="3" t="s">
        <v>254</v>
      </c>
      <c r="F451" s="3" t="s">
        <v>262</v>
      </c>
      <c r="G451" s="6">
        <v>1.389</v>
      </c>
      <c r="H451" s="6">
        <v>1.5009999999999999</v>
      </c>
      <c r="I451" s="6">
        <v>1.4650000000000001</v>
      </c>
      <c r="J451" s="6">
        <v>1.5960000000000001</v>
      </c>
      <c r="K451" s="6">
        <v>1.5649999999999999</v>
      </c>
      <c r="L451" s="6">
        <v>1.4510000000000001</v>
      </c>
      <c r="M451" s="6">
        <v>1.3080000000000001</v>
      </c>
      <c r="N451" s="6">
        <v>1.1719999999999999</v>
      </c>
      <c r="O451" s="6">
        <v>1.371</v>
      </c>
      <c r="P451" s="6">
        <v>1.327</v>
      </c>
      <c r="Q451" s="6">
        <v>1.26</v>
      </c>
      <c r="R451" s="6">
        <v>1.2</v>
      </c>
      <c r="S451" s="6">
        <v>1.302</v>
      </c>
      <c r="T451" s="6">
        <v>1.3460000000000001</v>
      </c>
      <c r="U451" s="6">
        <v>1.1910000000000001</v>
      </c>
      <c r="V451" s="6">
        <v>1.169</v>
      </c>
      <c r="W451" s="6">
        <v>1.2130000000000001</v>
      </c>
      <c r="X451" s="6">
        <v>1.216</v>
      </c>
      <c r="Y451" s="6">
        <v>1.244</v>
      </c>
      <c r="Z451" s="6">
        <v>1.3009999999999999</v>
      </c>
      <c r="AA451" s="6">
        <v>1.3440000000000001</v>
      </c>
      <c r="AB451" s="6">
        <v>1.264</v>
      </c>
      <c r="AC451" s="6">
        <v>1.3169999999999999</v>
      </c>
      <c r="AD451" s="6">
        <v>1.4830000000000001</v>
      </c>
      <c r="AE451" s="6">
        <v>1.4850000000000001</v>
      </c>
      <c r="AF451" s="6">
        <v>1.48</v>
      </c>
      <c r="AG451" s="6">
        <v>1.4510000000000001</v>
      </c>
      <c r="AH451" s="6">
        <v>1.75</v>
      </c>
      <c r="AI451" s="6">
        <v>1.6359999999999999</v>
      </c>
      <c r="AJ451" s="6">
        <v>1.5640000000000001</v>
      </c>
      <c r="AK451" s="6">
        <v>1.49</v>
      </c>
      <c r="AL451" s="6">
        <v>1.468</v>
      </c>
      <c r="AM451" s="6">
        <v>1.5940000000000001</v>
      </c>
      <c r="AN451" s="6">
        <v>1.665</v>
      </c>
      <c r="AO451" s="6">
        <v>1.669</v>
      </c>
      <c r="AP451" s="6">
        <v>1.8</v>
      </c>
      <c r="AQ451" s="6">
        <v>1.8109999999999999</v>
      </c>
    </row>
    <row r="452" spans="1:43" hidden="1" x14ac:dyDescent="0.2">
      <c r="A452" s="3" t="s">
        <v>267</v>
      </c>
      <c r="B452" s="3" t="s">
        <v>268</v>
      </c>
      <c r="C452" s="3" t="s">
        <v>239</v>
      </c>
      <c r="D452" s="3" t="s">
        <v>240</v>
      </c>
      <c r="E452" s="3" t="s">
        <v>254</v>
      </c>
      <c r="F452" s="3" t="s">
        <v>243</v>
      </c>
      <c r="G452" s="6">
        <v>71.8</v>
      </c>
      <c r="H452" s="6">
        <v>71.265000000000001</v>
      </c>
      <c r="I452" s="6">
        <v>71.322000000000003</v>
      </c>
      <c r="J452" s="6">
        <v>72.162999999999997</v>
      </c>
      <c r="K452" s="6">
        <v>73.39</v>
      </c>
      <c r="L452" s="6">
        <v>71.286000000000001</v>
      </c>
      <c r="M452" s="6">
        <v>71.441000000000003</v>
      </c>
      <c r="N452" s="6">
        <v>71.328000000000003</v>
      </c>
      <c r="O452" s="6">
        <v>72.343999999999994</v>
      </c>
      <c r="P452" s="6">
        <v>71.975999999999999</v>
      </c>
      <c r="Q452" s="6">
        <v>71.760000000000005</v>
      </c>
      <c r="R452" s="6">
        <v>70.582999999999998</v>
      </c>
      <c r="S452" s="6">
        <v>67.870999999999995</v>
      </c>
      <c r="T452" s="6">
        <v>69.072000000000003</v>
      </c>
      <c r="U452" s="6">
        <v>70.272000000000006</v>
      </c>
      <c r="V452" s="6">
        <v>70.647000000000006</v>
      </c>
      <c r="W452" s="6">
        <v>70.826999999999998</v>
      </c>
      <c r="X452" s="6">
        <v>70.823999999999998</v>
      </c>
      <c r="Y452" s="6">
        <v>70.283000000000001</v>
      </c>
      <c r="Z452" s="6">
        <v>70.075999999999993</v>
      </c>
      <c r="AA452" s="6">
        <v>68.846000000000004</v>
      </c>
      <c r="AB452" s="6">
        <v>66.015000000000001</v>
      </c>
      <c r="AC452" s="6">
        <v>66.141000000000005</v>
      </c>
      <c r="AD452" s="6">
        <v>62.948</v>
      </c>
      <c r="AE452" s="6">
        <v>60.57</v>
      </c>
      <c r="AF452" s="6">
        <v>58.722000000000001</v>
      </c>
      <c r="AG452" s="6">
        <v>59.136000000000003</v>
      </c>
      <c r="AH452" s="6">
        <v>61.118000000000002</v>
      </c>
      <c r="AI452" s="6">
        <v>59.536999999999999</v>
      </c>
      <c r="AJ452" s="6">
        <v>57.32</v>
      </c>
      <c r="AK452" s="6">
        <v>57.625</v>
      </c>
      <c r="AL452" s="6">
        <v>55.151000000000003</v>
      </c>
      <c r="AM452" s="6">
        <v>57.204000000000001</v>
      </c>
      <c r="AN452" s="6">
        <v>55.01</v>
      </c>
      <c r="AO452" s="6">
        <v>56.578000000000003</v>
      </c>
      <c r="AP452" s="6">
        <v>55.817999999999998</v>
      </c>
      <c r="AQ452" s="6">
        <v>57.088000000000001</v>
      </c>
    </row>
    <row r="453" spans="1:43" hidden="1" x14ac:dyDescent="0.2">
      <c r="A453" s="3" t="s">
        <v>267</v>
      </c>
      <c r="B453" s="3" t="s">
        <v>268</v>
      </c>
      <c r="C453" s="3" t="s">
        <v>239</v>
      </c>
      <c r="D453" s="3" t="s">
        <v>240</v>
      </c>
      <c r="E453" s="3" t="s">
        <v>254</v>
      </c>
      <c r="F453" s="3" t="s">
        <v>244</v>
      </c>
      <c r="G453" s="6">
        <v>13.679326400000001</v>
      </c>
      <c r="H453" s="6">
        <v>14.392272</v>
      </c>
      <c r="I453" s="6">
        <v>14.4347259</v>
      </c>
      <c r="J453" s="6">
        <v>14.6098401</v>
      </c>
      <c r="K453" s="6">
        <v>13.925841999999999</v>
      </c>
      <c r="L453" s="6">
        <v>12.3719983</v>
      </c>
      <c r="M453" s="6">
        <v>12.5553153</v>
      </c>
      <c r="N453" s="6">
        <v>12.9407941</v>
      </c>
      <c r="O453" s="6">
        <v>13.5298175</v>
      </c>
      <c r="P453" s="6">
        <v>13.443135399999999</v>
      </c>
      <c r="Q453" s="6">
        <v>13.502713099999999</v>
      </c>
      <c r="R453" s="6">
        <v>12.868332000000001</v>
      </c>
      <c r="S453" s="6">
        <v>13.352639399999999</v>
      </c>
      <c r="T453" s="6">
        <v>13.2627057</v>
      </c>
      <c r="U453" s="6">
        <v>13.146320299999999</v>
      </c>
      <c r="V453" s="6">
        <v>12.8199945</v>
      </c>
      <c r="W453" s="6">
        <v>11.9907077</v>
      </c>
      <c r="X453" s="6">
        <v>12.0276967</v>
      </c>
      <c r="Y453" s="6">
        <v>11.978904200000001</v>
      </c>
      <c r="Z453" s="6">
        <v>11.6774848</v>
      </c>
      <c r="AA453" s="6">
        <v>11.4539174</v>
      </c>
      <c r="AB453" s="6">
        <v>11.415956599999999</v>
      </c>
      <c r="AC453" s="6">
        <v>10.9612275</v>
      </c>
      <c r="AD453" s="6">
        <v>10.614831199999999</v>
      </c>
      <c r="AE453" s="6">
        <v>10.7974043</v>
      </c>
      <c r="AF453" s="6">
        <v>11.496193099999999</v>
      </c>
      <c r="AG453" s="6">
        <v>11.345335499999999</v>
      </c>
      <c r="AH453" s="6">
        <v>10.8692543</v>
      </c>
      <c r="AI453" s="6">
        <v>10.752144299999999</v>
      </c>
      <c r="AJ453" s="6">
        <v>10.4073992</v>
      </c>
      <c r="AK453" s="6">
        <v>10.4081186</v>
      </c>
      <c r="AL453" s="6">
        <v>9.8873633000000005</v>
      </c>
      <c r="AM453" s="6">
        <v>10.343140399999999</v>
      </c>
      <c r="AN453" s="6">
        <v>11.2913572</v>
      </c>
      <c r="AO453" s="6">
        <v>12.1738318</v>
      </c>
      <c r="AP453" s="6">
        <v>11.858159799999999</v>
      </c>
      <c r="AQ453" s="6">
        <v>11.0779493</v>
      </c>
    </row>
    <row r="454" spans="1:43" hidden="1" x14ac:dyDescent="0.2">
      <c r="A454" s="3" t="s">
        <v>267</v>
      </c>
      <c r="B454" s="3" t="s">
        <v>268</v>
      </c>
      <c r="C454" s="3" t="s">
        <v>239</v>
      </c>
      <c r="D454" s="3" t="s">
        <v>240</v>
      </c>
      <c r="E454" s="3" t="s">
        <v>270</v>
      </c>
      <c r="F454" s="3" t="s">
        <v>255</v>
      </c>
      <c r="G454" s="4">
        <v>48234.353999999999</v>
      </c>
      <c r="H454" s="4">
        <v>44960.605000000003</v>
      </c>
      <c r="I454" s="4">
        <v>46592.228999999999</v>
      </c>
      <c r="J454" s="4">
        <v>48659.487000000001</v>
      </c>
      <c r="K454" s="4">
        <v>52366</v>
      </c>
      <c r="L454" s="4">
        <v>48807.029000000002</v>
      </c>
      <c r="M454" s="4">
        <v>46068.35</v>
      </c>
      <c r="N454" s="4">
        <v>43914.459000000003</v>
      </c>
      <c r="O454" s="4">
        <v>44234.169000000002</v>
      </c>
      <c r="P454" s="4">
        <v>43224.207000000002</v>
      </c>
      <c r="Q454" s="4">
        <v>40886.928</v>
      </c>
      <c r="R454" s="4">
        <v>40319.419000000002</v>
      </c>
      <c r="S454" s="4">
        <v>40034.576999999997</v>
      </c>
      <c r="T454" s="4">
        <v>43576.650999999998</v>
      </c>
      <c r="U454" s="4">
        <v>41417.584000000003</v>
      </c>
      <c r="V454" s="4">
        <v>47810.311999999998</v>
      </c>
      <c r="W454" s="4">
        <v>48650.786999999997</v>
      </c>
      <c r="X454" s="4">
        <v>42188.358999999997</v>
      </c>
      <c r="Y454" s="4">
        <v>43787.832999999999</v>
      </c>
      <c r="Z454" s="4">
        <v>39115.315999999999</v>
      </c>
      <c r="AA454" s="4">
        <v>40477.447999999997</v>
      </c>
      <c r="AB454" s="4">
        <v>38111.290999999997</v>
      </c>
      <c r="AC454" s="4">
        <v>42028.394</v>
      </c>
      <c r="AD454" s="4">
        <v>39007.563999999998</v>
      </c>
      <c r="AE454" s="4">
        <v>37351.107000000004</v>
      </c>
      <c r="AF454" s="4">
        <v>39143.917000000001</v>
      </c>
      <c r="AG454" s="4">
        <v>40676.792999999998</v>
      </c>
      <c r="AH454" s="4">
        <v>47423.091</v>
      </c>
      <c r="AI454" s="4">
        <v>47631.214</v>
      </c>
      <c r="AJ454" s="4">
        <v>44230.271999999997</v>
      </c>
      <c r="AK454" s="4">
        <v>48498.745000000003</v>
      </c>
      <c r="AL454" s="4">
        <v>43612.595000000001</v>
      </c>
      <c r="AM454" s="4">
        <v>41889.106</v>
      </c>
      <c r="AN454" s="4">
        <v>42180.900999999998</v>
      </c>
      <c r="AO454" s="4">
        <v>40090.366000000002</v>
      </c>
      <c r="AP454" s="4">
        <v>38817.722000000002</v>
      </c>
      <c r="AQ454" s="4">
        <v>40439.504999999997</v>
      </c>
    </row>
    <row r="455" spans="1:43" hidden="1" x14ac:dyDescent="0.2">
      <c r="A455" s="3" t="s">
        <v>267</v>
      </c>
      <c r="B455" s="3" t="s">
        <v>268</v>
      </c>
      <c r="C455" s="3" t="s">
        <v>239</v>
      </c>
      <c r="D455" s="3" t="s">
        <v>240</v>
      </c>
      <c r="E455" s="3" t="s">
        <v>270</v>
      </c>
      <c r="F455" s="3" t="s">
        <v>245</v>
      </c>
      <c r="G455" s="5">
        <v>22406289.653000001</v>
      </c>
      <c r="H455" s="5">
        <v>21463944.638999999</v>
      </c>
      <c r="I455" s="5">
        <v>22143706.024</v>
      </c>
      <c r="J455" s="5">
        <v>24339151.146000002</v>
      </c>
      <c r="K455" s="5">
        <v>27405542.589000002</v>
      </c>
      <c r="L455" s="5">
        <v>24733388.745999999</v>
      </c>
      <c r="M455" s="5">
        <v>23920252.717999998</v>
      </c>
      <c r="N455" s="5">
        <v>22316410.93</v>
      </c>
      <c r="O455" s="5">
        <v>22510788.583000001</v>
      </c>
      <c r="P455" s="5">
        <v>22339162.787999999</v>
      </c>
      <c r="Q455" s="5">
        <v>21970100.550000001</v>
      </c>
      <c r="R455" s="5">
        <v>21919566.642000001</v>
      </c>
      <c r="S455" s="5">
        <v>22057488.324000001</v>
      </c>
      <c r="T455" s="5">
        <v>24292076.48</v>
      </c>
      <c r="U455" s="5">
        <v>23701139.238000002</v>
      </c>
      <c r="V455" s="5">
        <v>27724621.298</v>
      </c>
      <c r="W455" s="5">
        <v>28811061.366</v>
      </c>
      <c r="X455" s="5">
        <v>25198990.254000001</v>
      </c>
      <c r="Y455" s="5">
        <v>26680898.226</v>
      </c>
      <c r="Z455" s="5">
        <v>23944483.311000001</v>
      </c>
      <c r="AA455" s="5">
        <v>24431714.758000001</v>
      </c>
      <c r="AB455" s="5">
        <v>23155889.885000002</v>
      </c>
      <c r="AC455" s="5">
        <v>25398423.877</v>
      </c>
      <c r="AD455" s="5">
        <v>23795936.875</v>
      </c>
      <c r="AE455" s="5">
        <v>22927818.096999999</v>
      </c>
      <c r="AF455" s="5">
        <v>24050617.083999999</v>
      </c>
      <c r="AG455" s="5">
        <v>25182282.614999998</v>
      </c>
      <c r="AH455" s="5">
        <v>29395485.607999999</v>
      </c>
      <c r="AI455" s="5">
        <v>29910474.947000001</v>
      </c>
      <c r="AJ455" s="5">
        <v>27860398.877999999</v>
      </c>
      <c r="AK455" s="5">
        <v>29877286.024999999</v>
      </c>
      <c r="AL455" s="5">
        <v>27233229.046</v>
      </c>
      <c r="AM455" s="5">
        <v>26499325.817000002</v>
      </c>
      <c r="AN455" s="5">
        <v>26865870.949000001</v>
      </c>
      <c r="AO455" s="5">
        <v>25712552.478</v>
      </c>
      <c r="AP455" s="5">
        <v>24844024.373</v>
      </c>
      <c r="AQ455" s="5">
        <v>25837557.030999999</v>
      </c>
    </row>
    <row r="456" spans="1:43" hidden="1" x14ac:dyDescent="0.2">
      <c r="A456" s="3" t="s">
        <v>267</v>
      </c>
      <c r="B456" s="3" t="s">
        <v>268</v>
      </c>
      <c r="C456" s="3" t="s">
        <v>239</v>
      </c>
      <c r="D456" s="3" t="s">
        <v>240</v>
      </c>
      <c r="E456" s="3" t="s">
        <v>270</v>
      </c>
      <c r="F456" s="3" t="s">
        <v>262</v>
      </c>
      <c r="G456" s="6">
        <v>16.468</v>
      </c>
      <c r="H456" s="6">
        <v>14.478</v>
      </c>
      <c r="I456" s="6">
        <v>14.567</v>
      </c>
      <c r="J456" s="6">
        <v>15.077999999999999</v>
      </c>
      <c r="K456" s="6">
        <v>15.465</v>
      </c>
      <c r="L456" s="6">
        <v>14.789</v>
      </c>
      <c r="M456" s="6">
        <v>13.143000000000001</v>
      </c>
      <c r="N456" s="6">
        <v>13.59</v>
      </c>
      <c r="O456" s="6">
        <v>14.926</v>
      </c>
      <c r="P456" s="6">
        <v>14.920999999999999</v>
      </c>
      <c r="Q456" s="6">
        <v>14.33</v>
      </c>
      <c r="R456" s="6">
        <v>13.904</v>
      </c>
      <c r="S456" s="6">
        <v>14.157999999999999</v>
      </c>
      <c r="T456" s="6">
        <v>15.923</v>
      </c>
      <c r="U456" s="6">
        <v>14.313000000000001</v>
      </c>
      <c r="V456" s="6">
        <v>16.009</v>
      </c>
      <c r="W456" s="6">
        <v>16.364000000000001</v>
      </c>
      <c r="X456" s="6">
        <v>14.276</v>
      </c>
      <c r="Y456" s="6">
        <v>14.243</v>
      </c>
      <c r="Z456" s="6">
        <v>13.577</v>
      </c>
      <c r="AA456" s="6">
        <v>15.773999999999999</v>
      </c>
      <c r="AB456" s="6">
        <v>14.502000000000001</v>
      </c>
      <c r="AC456" s="6">
        <v>15.656000000000001</v>
      </c>
      <c r="AD456" s="6">
        <v>15.925000000000001</v>
      </c>
      <c r="AE456" s="6">
        <v>14.551</v>
      </c>
      <c r="AF456" s="6">
        <v>14.923999999999999</v>
      </c>
      <c r="AG456" s="6">
        <v>14.709</v>
      </c>
      <c r="AH456" s="6">
        <v>16.783000000000001</v>
      </c>
      <c r="AI456" s="6">
        <v>17.187999999999999</v>
      </c>
      <c r="AJ456" s="6">
        <v>15.045999999999999</v>
      </c>
      <c r="AK456" s="6">
        <v>16.161000000000001</v>
      </c>
      <c r="AL456" s="6">
        <v>15.14</v>
      </c>
      <c r="AM456" s="6">
        <v>15.852</v>
      </c>
      <c r="AN456" s="6">
        <v>14.436</v>
      </c>
      <c r="AO456" s="6">
        <v>13.782999999999999</v>
      </c>
      <c r="AP456" s="6">
        <v>15.071999999999999</v>
      </c>
      <c r="AQ456" s="6">
        <v>15.448</v>
      </c>
    </row>
    <row r="457" spans="1:43" hidden="1" x14ac:dyDescent="0.2">
      <c r="A457" s="3" t="s">
        <v>267</v>
      </c>
      <c r="B457" s="3" t="s">
        <v>268</v>
      </c>
      <c r="C457" s="3" t="s">
        <v>239</v>
      </c>
      <c r="D457" s="3" t="s">
        <v>240</v>
      </c>
      <c r="E457" s="3" t="s">
        <v>270</v>
      </c>
      <c r="F457" s="3" t="s">
        <v>243</v>
      </c>
      <c r="G457" s="6">
        <v>98.260999999999996</v>
      </c>
      <c r="H457" s="6">
        <v>98.088999999999999</v>
      </c>
      <c r="I457" s="6">
        <v>98.174999999999997</v>
      </c>
      <c r="J457" s="6">
        <v>97.923000000000002</v>
      </c>
      <c r="K457" s="6">
        <v>97.962000000000003</v>
      </c>
      <c r="L457" s="6">
        <v>97.968999999999994</v>
      </c>
      <c r="M457" s="6">
        <v>97.683000000000007</v>
      </c>
      <c r="N457" s="6">
        <v>97.018000000000001</v>
      </c>
      <c r="O457" s="6">
        <v>97.135000000000005</v>
      </c>
      <c r="P457" s="6">
        <v>97.765000000000001</v>
      </c>
      <c r="Q457" s="6">
        <v>97.974999999999994</v>
      </c>
      <c r="R457" s="6">
        <v>98.037000000000006</v>
      </c>
      <c r="S457" s="6">
        <v>97.643000000000001</v>
      </c>
      <c r="T457" s="6">
        <v>97.483999999999995</v>
      </c>
      <c r="U457" s="6">
        <v>98.268000000000001</v>
      </c>
      <c r="V457" s="6">
        <v>98.266000000000005</v>
      </c>
      <c r="W457" s="6">
        <v>98.332999999999998</v>
      </c>
      <c r="X457" s="6">
        <v>98.649000000000001</v>
      </c>
      <c r="Y457" s="6">
        <v>98.399000000000001</v>
      </c>
      <c r="Z457" s="6">
        <v>98.06</v>
      </c>
      <c r="AA457" s="6">
        <v>97.67</v>
      </c>
      <c r="AB457" s="6">
        <v>97.736999999999995</v>
      </c>
      <c r="AC457" s="6">
        <v>98.058999999999997</v>
      </c>
      <c r="AD457" s="6">
        <v>98.122</v>
      </c>
      <c r="AE457" s="6">
        <v>97.631</v>
      </c>
      <c r="AF457" s="6">
        <v>97.84</v>
      </c>
      <c r="AG457" s="6">
        <v>98.018000000000001</v>
      </c>
      <c r="AH457" s="6">
        <v>97.647000000000006</v>
      </c>
      <c r="AI457" s="6">
        <v>97.343999999999994</v>
      </c>
      <c r="AJ457" s="6">
        <v>97.167000000000002</v>
      </c>
      <c r="AK457" s="6">
        <v>97.540999999999997</v>
      </c>
      <c r="AL457" s="6">
        <v>98.097999999999999</v>
      </c>
      <c r="AM457" s="6">
        <v>98.061000000000007</v>
      </c>
      <c r="AN457" s="6">
        <v>98.248000000000005</v>
      </c>
      <c r="AO457" s="6">
        <v>97.853999999999999</v>
      </c>
      <c r="AP457" s="6">
        <v>97.686000000000007</v>
      </c>
      <c r="AQ457" s="6">
        <v>98.144999999999996</v>
      </c>
    </row>
    <row r="458" spans="1:43" hidden="1" x14ac:dyDescent="0.2">
      <c r="A458" s="3" t="s">
        <v>267</v>
      </c>
      <c r="B458" s="3" t="s">
        <v>268</v>
      </c>
      <c r="C458" s="3" t="s">
        <v>239</v>
      </c>
      <c r="D458" s="3" t="s">
        <v>240</v>
      </c>
      <c r="E458" s="3" t="s">
        <v>270</v>
      </c>
      <c r="F458" s="3" t="s">
        <v>244</v>
      </c>
      <c r="G458" s="6">
        <v>80.6533838</v>
      </c>
      <c r="H458" s="6">
        <v>79.480499199999997</v>
      </c>
      <c r="I458" s="6">
        <v>78.304987100000005</v>
      </c>
      <c r="J458" s="6">
        <v>76.653849699999995</v>
      </c>
      <c r="K458" s="6">
        <v>75.858626299999997</v>
      </c>
      <c r="L458" s="6">
        <v>75.773577099999997</v>
      </c>
      <c r="M458" s="6">
        <v>75.889485899999997</v>
      </c>
      <c r="N458" s="6">
        <v>75.127189400000006</v>
      </c>
      <c r="O458" s="6">
        <v>72.784468000000004</v>
      </c>
      <c r="P458" s="6">
        <v>74.038591199999999</v>
      </c>
      <c r="Q458" s="6">
        <v>74.528126299999997</v>
      </c>
      <c r="R458" s="6">
        <v>75.319043800000003</v>
      </c>
      <c r="S458" s="6">
        <v>74.941696800000003</v>
      </c>
      <c r="T458" s="6">
        <v>73.2859251</v>
      </c>
      <c r="U458" s="6">
        <v>74.770686299999994</v>
      </c>
      <c r="V458" s="6">
        <v>73.932490799999997</v>
      </c>
      <c r="W458" s="6">
        <v>75.497647400000005</v>
      </c>
      <c r="X458" s="6">
        <v>76.095399799999996</v>
      </c>
      <c r="Y458" s="6">
        <v>76.489816399999995</v>
      </c>
      <c r="Z458" s="6">
        <v>75.814572999999996</v>
      </c>
      <c r="AA458" s="6">
        <v>72.2259344</v>
      </c>
      <c r="AB458" s="6">
        <v>74.354066399999994</v>
      </c>
      <c r="AC458" s="6">
        <v>73.857688400000001</v>
      </c>
      <c r="AD458" s="6">
        <v>76.015320299999999</v>
      </c>
      <c r="AE458" s="6">
        <v>76.020177899999993</v>
      </c>
      <c r="AF458" s="6">
        <v>77.375836399999997</v>
      </c>
      <c r="AG458" s="6">
        <v>77.716035700000006</v>
      </c>
      <c r="AH458" s="6">
        <v>77.072874499999998</v>
      </c>
      <c r="AI458" s="6">
        <v>76.942306000000002</v>
      </c>
      <c r="AJ458" s="6">
        <v>76.275574000000006</v>
      </c>
      <c r="AK458" s="6">
        <v>75.467817199999999</v>
      </c>
      <c r="AL458" s="6">
        <v>76.7979062</v>
      </c>
      <c r="AM458" s="6">
        <v>77.032098099999999</v>
      </c>
      <c r="AN458" s="6">
        <v>78.719644700000003</v>
      </c>
      <c r="AO458" s="6">
        <v>78.631836899999996</v>
      </c>
      <c r="AP458" s="6">
        <v>78.490923199999997</v>
      </c>
      <c r="AQ458" s="6">
        <v>78.392183700000004</v>
      </c>
    </row>
    <row r="459" spans="1:43" hidden="1" x14ac:dyDescent="0.2">
      <c r="A459" s="3" t="s">
        <v>267</v>
      </c>
      <c r="B459" s="3" t="s">
        <v>268</v>
      </c>
      <c r="C459" s="3" t="s">
        <v>239</v>
      </c>
      <c r="D459" s="3" t="s">
        <v>264</v>
      </c>
      <c r="E459" s="3" t="s">
        <v>270</v>
      </c>
      <c r="F459" s="3" t="s">
        <v>255</v>
      </c>
      <c r="G459" s="4">
        <v>779.45500000000004</v>
      </c>
      <c r="H459" s="4">
        <v>683.56399999999996</v>
      </c>
      <c r="I459" s="4">
        <v>635.87400000000002</v>
      </c>
      <c r="J459" s="4">
        <v>688.26199999999994</v>
      </c>
      <c r="K459" s="4">
        <v>708.101</v>
      </c>
      <c r="L459" s="4">
        <v>744.59500000000003</v>
      </c>
      <c r="M459" s="4">
        <v>747.73800000000006</v>
      </c>
      <c r="N459" s="4">
        <v>587.81100000000004</v>
      </c>
      <c r="O459" s="4">
        <v>592.15</v>
      </c>
      <c r="P459" s="4">
        <v>556.52499999999998</v>
      </c>
      <c r="Q459" s="4">
        <v>605.06100000000004</v>
      </c>
      <c r="R459" s="4">
        <v>585.63900000000001</v>
      </c>
      <c r="S459" s="4">
        <v>562.327</v>
      </c>
      <c r="T459" s="4">
        <v>540.80700000000002</v>
      </c>
      <c r="U459" s="4">
        <v>560.37599999999998</v>
      </c>
      <c r="V459" s="4">
        <v>664.8</v>
      </c>
      <c r="W459" s="4">
        <v>638.99</v>
      </c>
      <c r="X459" s="4">
        <v>575.37199999999996</v>
      </c>
      <c r="Y459" s="4">
        <v>682.56899999999996</v>
      </c>
      <c r="Z459" s="4">
        <v>634.35699999999997</v>
      </c>
      <c r="AA459" s="4">
        <v>580.99</v>
      </c>
      <c r="AB459" s="4">
        <v>585.44600000000003</v>
      </c>
      <c r="AC459" s="4">
        <v>625.99599999999998</v>
      </c>
      <c r="AD459" s="4">
        <v>605.48</v>
      </c>
      <c r="AE459" s="4">
        <v>644.63199999999995</v>
      </c>
      <c r="AF459" s="4">
        <v>633.04999999999995</v>
      </c>
      <c r="AG459" s="4">
        <v>699.35599999999999</v>
      </c>
      <c r="AH459" s="4">
        <v>693.25400000000002</v>
      </c>
      <c r="AI459" s="4">
        <v>666.399</v>
      </c>
      <c r="AJ459" s="4">
        <v>671.42600000000004</v>
      </c>
      <c r="AK459" s="4">
        <v>735.23199999999997</v>
      </c>
      <c r="AL459" s="4">
        <v>657.346</v>
      </c>
      <c r="AM459" s="4">
        <v>597.33600000000001</v>
      </c>
      <c r="AN459" s="4">
        <v>578.226</v>
      </c>
      <c r="AO459" s="4">
        <v>542.26300000000003</v>
      </c>
      <c r="AP459" s="4">
        <v>491.44</v>
      </c>
      <c r="AQ459" s="4">
        <v>405.10199999999998</v>
      </c>
    </row>
    <row r="460" spans="1:43" hidden="1" x14ac:dyDescent="0.2">
      <c r="A460" s="3" t="s">
        <v>267</v>
      </c>
      <c r="B460" s="3" t="s">
        <v>268</v>
      </c>
      <c r="C460" s="3" t="s">
        <v>239</v>
      </c>
      <c r="D460" s="3" t="s">
        <v>264</v>
      </c>
      <c r="E460" s="3" t="s">
        <v>270</v>
      </c>
      <c r="F460" s="3" t="s">
        <v>245</v>
      </c>
      <c r="G460" s="5">
        <v>424089.73499999999</v>
      </c>
      <c r="H460" s="5">
        <v>385205.58199999999</v>
      </c>
      <c r="I460" s="5">
        <v>370657.962</v>
      </c>
      <c r="J460" s="5">
        <v>420029.734</v>
      </c>
      <c r="K460" s="5">
        <v>443758.51500000001</v>
      </c>
      <c r="L460" s="5">
        <v>434104.90500000003</v>
      </c>
      <c r="M460" s="5">
        <v>458400.37</v>
      </c>
      <c r="N460" s="5">
        <v>348318.55900000001</v>
      </c>
      <c r="O460" s="5">
        <v>372383</v>
      </c>
      <c r="P460" s="5">
        <v>372498.79800000001</v>
      </c>
      <c r="Q460" s="5">
        <v>448253.36300000001</v>
      </c>
      <c r="R460" s="5">
        <v>443799.01400000002</v>
      </c>
      <c r="S460" s="5">
        <v>426384.30800000002</v>
      </c>
      <c r="T460" s="5">
        <v>427837.78700000001</v>
      </c>
      <c r="U460" s="5">
        <v>461854.80599999998</v>
      </c>
      <c r="V460" s="5">
        <v>542702.99899999995</v>
      </c>
      <c r="W460" s="5">
        <v>535283.74</v>
      </c>
      <c r="X460" s="5">
        <v>478216.38400000002</v>
      </c>
      <c r="Y460" s="5">
        <v>554271.23</v>
      </c>
      <c r="Z460" s="5">
        <v>520770.63199999998</v>
      </c>
      <c r="AA460" s="5">
        <v>469721.85800000001</v>
      </c>
      <c r="AB460" s="5">
        <v>470462.12599999999</v>
      </c>
      <c r="AC460" s="5">
        <v>537805.22900000005</v>
      </c>
      <c r="AD460" s="5">
        <v>490972.36</v>
      </c>
      <c r="AE460" s="5">
        <v>510341.712</v>
      </c>
      <c r="AF460" s="5">
        <v>505495.62400000001</v>
      </c>
      <c r="AG460" s="5">
        <v>535794.43000000005</v>
      </c>
      <c r="AH460" s="5">
        <v>553300.11499999999</v>
      </c>
      <c r="AI460" s="5">
        <v>524877.61300000001</v>
      </c>
      <c r="AJ460" s="5">
        <v>519230.43400000001</v>
      </c>
      <c r="AK460" s="5">
        <v>536829.80299999996</v>
      </c>
      <c r="AL460" s="5">
        <v>492693.62400000001</v>
      </c>
      <c r="AM460" s="5">
        <v>430576.549</v>
      </c>
      <c r="AN460" s="5">
        <v>431234.21899999998</v>
      </c>
      <c r="AO460" s="5">
        <v>401870.69099999999</v>
      </c>
      <c r="AP460" s="5">
        <v>379682.984</v>
      </c>
      <c r="AQ460" s="5">
        <v>303195.03399999999</v>
      </c>
    </row>
    <row r="461" spans="1:43" hidden="1" x14ac:dyDescent="0.2">
      <c r="A461" s="3" t="s">
        <v>267</v>
      </c>
      <c r="B461" s="3" t="s">
        <v>268</v>
      </c>
      <c r="C461" s="3" t="s">
        <v>239</v>
      </c>
      <c r="D461" s="3" t="s">
        <v>264</v>
      </c>
      <c r="E461" s="3" t="s">
        <v>270</v>
      </c>
      <c r="F461" s="3" t="s">
        <v>262</v>
      </c>
      <c r="G461" s="6">
        <v>0.26600000000000001</v>
      </c>
      <c r="H461" s="6">
        <v>0.22</v>
      </c>
      <c r="I461" s="6">
        <v>0.19900000000000001</v>
      </c>
      <c r="J461" s="6">
        <v>0.21299999999999999</v>
      </c>
      <c r="K461" s="6">
        <v>0.20899999999999999</v>
      </c>
      <c r="L461" s="6">
        <v>0.22600000000000001</v>
      </c>
      <c r="M461" s="6">
        <v>0.21299999999999999</v>
      </c>
      <c r="N461" s="6">
        <v>0.182</v>
      </c>
      <c r="O461" s="6">
        <v>0.2</v>
      </c>
      <c r="P461" s="6">
        <v>0.192</v>
      </c>
      <c r="Q461" s="6">
        <v>0.21199999999999999</v>
      </c>
      <c r="R461" s="6">
        <v>0.20200000000000001</v>
      </c>
      <c r="S461" s="6">
        <v>0.19900000000000001</v>
      </c>
      <c r="T461" s="6">
        <v>0.19800000000000001</v>
      </c>
      <c r="U461" s="6">
        <v>0.19400000000000001</v>
      </c>
      <c r="V461" s="6">
        <v>0.223</v>
      </c>
      <c r="W461" s="6">
        <v>0.215</v>
      </c>
      <c r="X461" s="6">
        <v>0.19500000000000001</v>
      </c>
      <c r="Y461" s="6">
        <v>0.222</v>
      </c>
      <c r="Z461" s="6">
        <v>0.22</v>
      </c>
      <c r="AA461" s="6">
        <v>0.22600000000000001</v>
      </c>
      <c r="AB461" s="6">
        <v>0.223</v>
      </c>
      <c r="AC461" s="6">
        <v>0.23300000000000001</v>
      </c>
      <c r="AD461" s="6">
        <v>0.247</v>
      </c>
      <c r="AE461" s="6">
        <v>0.251</v>
      </c>
      <c r="AF461" s="6">
        <v>0.24099999999999999</v>
      </c>
      <c r="AG461" s="6">
        <v>0.253</v>
      </c>
      <c r="AH461" s="6">
        <v>0.245</v>
      </c>
      <c r="AI461" s="6">
        <v>0.24</v>
      </c>
      <c r="AJ461" s="6">
        <v>0.22800000000000001</v>
      </c>
      <c r="AK461" s="6">
        <v>0.245</v>
      </c>
      <c r="AL461" s="6">
        <v>0.22800000000000001</v>
      </c>
      <c r="AM461" s="6">
        <v>0.22600000000000001</v>
      </c>
      <c r="AN461" s="6">
        <v>0.19800000000000001</v>
      </c>
      <c r="AO461" s="6">
        <v>0.186</v>
      </c>
      <c r="AP461" s="6">
        <v>0.191</v>
      </c>
      <c r="AQ461" s="6">
        <v>0.155</v>
      </c>
    </row>
    <row r="462" spans="1:43" hidden="1" x14ac:dyDescent="0.2">
      <c r="A462" s="3" t="s">
        <v>267</v>
      </c>
      <c r="B462" s="3" t="s">
        <v>268</v>
      </c>
      <c r="C462" s="3" t="s">
        <v>239</v>
      </c>
      <c r="D462" s="3" t="s">
        <v>264</v>
      </c>
      <c r="E462" s="3" t="s">
        <v>270</v>
      </c>
      <c r="F462" s="3" t="s">
        <v>243</v>
      </c>
      <c r="G462" s="6">
        <v>53.982999999999997</v>
      </c>
      <c r="H462" s="6">
        <v>52.91</v>
      </c>
      <c r="I462" s="6">
        <v>54.357999999999997</v>
      </c>
      <c r="J462" s="6">
        <v>54.136000000000003</v>
      </c>
      <c r="K462" s="6">
        <v>54.055999999999997</v>
      </c>
      <c r="L462" s="6">
        <v>51.798000000000002</v>
      </c>
      <c r="M462" s="6">
        <v>51.881999999999998</v>
      </c>
      <c r="N462" s="6">
        <v>50.868000000000002</v>
      </c>
      <c r="O462" s="6">
        <v>51.392000000000003</v>
      </c>
      <c r="P462" s="6">
        <v>51.19</v>
      </c>
      <c r="Q462" s="6">
        <v>52.502000000000002</v>
      </c>
      <c r="R462" s="6">
        <v>52.814</v>
      </c>
      <c r="S462" s="6">
        <v>49.536999999999999</v>
      </c>
      <c r="T462" s="6">
        <v>49.863999999999997</v>
      </c>
      <c r="U462" s="6">
        <v>53.076999999999998</v>
      </c>
      <c r="V462" s="6">
        <v>52.966999999999999</v>
      </c>
      <c r="W462" s="6">
        <v>54.668999999999997</v>
      </c>
      <c r="X462" s="6">
        <v>55.709000000000003</v>
      </c>
      <c r="Y462" s="6">
        <v>57.718000000000004</v>
      </c>
      <c r="Z462" s="6">
        <v>58.015000000000001</v>
      </c>
      <c r="AA462" s="6">
        <v>53.350999999999999</v>
      </c>
      <c r="AB462" s="6">
        <v>53.764000000000003</v>
      </c>
      <c r="AC462" s="6">
        <v>55.048000000000002</v>
      </c>
      <c r="AD462" s="6">
        <v>54.817</v>
      </c>
      <c r="AE462" s="6">
        <v>55.966000000000001</v>
      </c>
      <c r="AF462" s="6">
        <v>56.402999999999999</v>
      </c>
      <c r="AG462" s="6">
        <v>57.564</v>
      </c>
      <c r="AH462" s="6">
        <v>58.579000000000001</v>
      </c>
      <c r="AI462" s="6">
        <v>58.223999999999997</v>
      </c>
      <c r="AJ462" s="6">
        <v>55.043999999999997</v>
      </c>
      <c r="AK462" s="6">
        <v>52.1</v>
      </c>
      <c r="AL462" s="6">
        <v>51.228999999999999</v>
      </c>
      <c r="AM462" s="6">
        <v>47.566000000000003</v>
      </c>
      <c r="AN462" s="6">
        <v>49.758000000000003</v>
      </c>
      <c r="AO462" s="6">
        <v>51.881</v>
      </c>
      <c r="AP462" s="6">
        <v>49.637</v>
      </c>
      <c r="AQ462" s="6">
        <v>50.234999999999999</v>
      </c>
    </row>
    <row r="463" spans="1:43" hidden="1" x14ac:dyDescent="0.2">
      <c r="A463" s="3" t="s">
        <v>267</v>
      </c>
      <c r="B463" s="3" t="s">
        <v>268</v>
      </c>
      <c r="C463" s="3" t="s">
        <v>239</v>
      </c>
      <c r="D463" s="3" t="s">
        <v>264</v>
      </c>
      <c r="E463" s="3" t="s">
        <v>270</v>
      </c>
      <c r="F463" s="3" t="s">
        <v>244</v>
      </c>
      <c r="G463" s="6">
        <v>6.8424773999999999</v>
      </c>
      <c r="H463" s="6">
        <v>6.7012751000000002</v>
      </c>
      <c r="I463" s="6">
        <v>7.1067739999999997</v>
      </c>
      <c r="J463" s="6">
        <v>6.4169938999999996</v>
      </c>
      <c r="K463" s="6">
        <v>6.1070129</v>
      </c>
      <c r="L463" s="6">
        <v>6.3990729000000002</v>
      </c>
      <c r="M463" s="6">
        <v>6.5737348000000004</v>
      </c>
      <c r="N463" s="6">
        <v>6.0894775000000001</v>
      </c>
      <c r="O463" s="6">
        <v>5.9742834</v>
      </c>
      <c r="P463" s="6">
        <v>5.9209047000000004</v>
      </c>
      <c r="Q463" s="6">
        <v>5.9380113000000003</v>
      </c>
      <c r="R463" s="6">
        <v>6.0861907000000004</v>
      </c>
      <c r="S463" s="6">
        <v>5.9071049000000002</v>
      </c>
      <c r="T463" s="6">
        <v>6.0606692000000004</v>
      </c>
      <c r="U463" s="6">
        <v>5.9828726999999997</v>
      </c>
      <c r="V463" s="6">
        <v>5.8453701999999996</v>
      </c>
      <c r="W463" s="6">
        <v>5.8178289000000003</v>
      </c>
      <c r="X463" s="6">
        <v>5.6279754000000004</v>
      </c>
      <c r="Y463" s="6">
        <v>5.8335346000000001</v>
      </c>
      <c r="Z463" s="6">
        <v>6.0789210999999996</v>
      </c>
      <c r="AA463" s="6">
        <v>5.8588494000000004</v>
      </c>
      <c r="AB463" s="6">
        <v>5.9139875999999996</v>
      </c>
      <c r="AC463" s="6">
        <v>6.4697800000000001</v>
      </c>
      <c r="AD463" s="6">
        <v>6.4652355000000004</v>
      </c>
      <c r="AE463" s="6">
        <v>6.6108729000000004</v>
      </c>
      <c r="AF463" s="6">
        <v>6.5166636999999996</v>
      </c>
      <c r="AG463" s="6">
        <v>6.5448078000000001</v>
      </c>
      <c r="AH463" s="6">
        <v>6.3428652999999997</v>
      </c>
      <c r="AI463" s="6">
        <v>6.2666105999999999</v>
      </c>
      <c r="AJ463" s="6">
        <v>6.1243992</v>
      </c>
      <c r="AK463" s="6">
        <v>5.9781839000000003</v>
      </c>
      <c r="AL463" s="6">
        <v>5.9835498999999999</v>
      </c>
      <c r="AM463" s="6">
        <v>5.6361273000000001</v>
      </c>
      <c r="AN463" s="6">
        <v>5.2143477999999996</v>
      </c>
      <c r="AO463" s="6">
        <v>5.5582497000000002</v>
      </c>
      <c r="AP463" s="6">
        <v>5.2562107999999998</v>
      </c>
      <c r="AQ463" s="6">
        <v>4.6595044999999997</v>
      </c>
    </row>
    <row r="464" spans="1:43" hidden="1" x14ac:dyDescent="0.2">
      <c r="A464" s="3" t="s">
        <v>267</v>
      </c>
      <c r="B464" s="3" t="s">
        <v>268</v>
      </c>
      <c r="C464" s="3" t="s">
        <v>239</v>
      </c>
      <c r="D464" s="3" t="s">
        <v>246</v>
      </c>
      <c r="E464" s="3" t="s">
        <v>254</v>
      </c>
      <c r="F464" s="3" t="s">
        <v>255</v>
      </c>
      <c r="G464" s="4">
        <v>906.726</v>
      </c>
      <c r="H464" s="4">
        <v>1403.0840000000001</v>
      </c>
      <c r="I464" s="4">
        <v>897.327</v>
      </c>
      <c r="J464" s="4">
        <v>974.03200000000004</v>
      </c>
      <c r="K464" s="4">
        <v>870.21199999999999</v>
      </c>
      <c r="L464" s="4">
        <v>686.25199999999995</v>
      </c>
      <c r="M464" s="4">
        <v>775.69399999999996</v>
      </c>
      <c r="N464" s="4">
        <v>738.30899999999997</v>
      </c>
      <c r="O464" s="4">
        <v>617.64700000000005</v>
      </c>
      <c r="P464" s="4">
        <v>526.75199999999995</v>
      </c>
      <c r="Q464" s="4">
        <v>575.74900000000002</v>
      </c>
      <c r="R464" s="4">
        <v>547.32100000000003</v>
      </c>
      <c r="S464" s="4">
        <v>672.26700000000005</v>
      </c>
      <c r="T464" s="4">
        <v>835.29200000000003</v>
      </c>
      <c r="U464" s="4">
        <v>651.649</v>
      </c>
      <c r="V464" s="4">
        <v>589.57000000000005</v>
      </c>
      <c r="W464" s="4">
        <v>335.84</v>
      </c>
      <c r="X464" s="4">
        <v>171.18899999999999</v>
      </c>
      <c r="Y464" s="4">
        <v>129.80699999999999</v>
      </c>
      <c r="Z464" s="4">
        <v>85.421999999999997</v>
      </c>
      <c r="AA464" s="4">
        <v>83.403000000000006</v>
      </c>
      <c r="AB464" s="4">
        <v>98.893000000000001</v>
      </c>
      <c r="AC464" s="4">
        <v>88.695999999999998</v>
      </c>
      <c r="AD464" s="4">
        <v>76.748999999999995</v>
      </c>
      <c r="AE464" s="4">
        <v>95.04</v>
      </c>
      <c r="AF464" s="4">
        <v>99.061999999999998</v>
      </c>
      <c r="AG464" s="4">
        <v>90.745999999999995</v>
      </c>
      <c r="AH464" s="4">
        <v>78.385999999999996</v>
      </c>
      <c r="AI464" s="4">
        <v>70.376000000000005</v>
      </c>
      <c r="AJ464" s="4">
        <v>83.075999999999993</v>
      </c>
      <c r="AK464" s="4">
        <v>67.489000000000004</v>
      </c>
      <c r="AL464" s="4">
        <v>74.658000000000001</v>
      </c>
      <c r="AM464" s="4">
        <v>93.078000000000003</v>
      </c>
      <c r="AN464" s="4">
        <v>136.60599999999999</v>
      </c>
      <c r="AO464" s="4">
        <v>177.477</v>
      </c>
      <c r="AP464" s="4">
        <v>148.042</v>
      </c>
      <c r="AQ464" s="4">
        <v>120.48699999999999</v>
      </c>
    </row>
    <row r="465" spans="1:43" hidden="1" x14ac:dyDescent="0.2">
      <c r="A465" s="3" t="s">
        <v>267</v>
      </c>
      <c r="B465" s="3" t="s">
        <v>268</v>
      </c>
      <c r="C465" s="3" t="s">
        <v>239</v>
      </c>
      <c r="D465" s="3" t="s">
        <v>246</v>
      </c>
      <c r="E465" s="3" t="s">
        <v>254</v>
      </c>
      <c r="F465" s="3" t="s">
        <v>245</v>
      </c>
      <c r="G465" s="5">
        <v>478004.32699999999</v>
      </c>
      <c r="H465" s="5">
        <v>730910.97100000002</v>
      </c>
      <c r="I465" s="5">
        <v>480121.48800000001</v>
      </c>
      <c r="J465" s="5">
        <v>546696.897</v>
      </c>
      <c r="K465" s="5">
        <v>544028.08900000004</v>
      </c>
      <c r="L465" s="5">
        <v>422209.39</v>
      </c>
      <c r="M465" s="5">
        <v>467275.58100000001</v>
      </c>
      <c r="N465" s="5">
        <v>451605.402</v>
      </c>
      <c r="O465" s="5">
        <v>382930.98599999998</v>
      </c>
      <c r="P465" s="5">
        <v>333739.59000000003</v>
      </c>
      <c r="Q465" s="5">
        <v>351106.92300000001</v>
      </c>
      <c r="R465" s="5">
        <v>338681.91800000001</v>
      </c>
      <c r="S465" s="5">
        <v>327932.679</v>
      </c>
      <c r="T465" s="5">
        <v>384771.804</v>
      </c>
      <c r="U465" s="5">
        <v>277224.77299999999</v>
      </c>
      <c r="V465" s="5">
        <v>275368.69300000003</v>
      </c>
      <c r="W465" s="5">
        <v>180760.821</v>
      </c>
      <c r="X465" s="5">
        <v>101589.08900000001</v>
      </c>
      <c r="Y465" s="5">
        <v>86354.104000000007</v>
      </c>
      <c r="Z465" s="5">
        <v>53493.726999999999</v>
      </c>
      <c r="AA465" s="5">
        <v>52021.506999999998</v>
      </c>
      <c r="AB465" s="5">
        <v>63699.514999999999</v>
      </c>
      <c r="AC465" s="5">
        <v>54270.061999999998</v>
      </c>
      <c r="AD465" s="5">
        <v>46744.195</v>
      </c>
      <c r="AE465" s="5">
        <v>58469.425999999999</v>
      </c>
      <c r="AF465" s="5">
        <v>61575.775999999998</v>
      </c>
      <c r="AG465" s="5">
        <v>54740.767999999996</v>
      </c>
      <c r="AH465" s="5">
        <v>46208.103999999999</v>
      </c>
      <c r="AI465" s="5">
        <v>41995.705000000002</v>
      </c>
      <c r="AJ465" s="5">
        <v>48581.767</v>
      </c>
      <c r="AK465" s="5">
        <v>40188.252</v>
      </c>
      <c r="AL465" s="5">
        <v>46895.321000000004</v>
      </c>
      <c r="AM465" s="5">
        <v>58135.71</v>
      </c>
      <c r="AN465" s="5">
        <v>80454.846000000005</v>
      </c>
      <c r="AO465" s="5">
        <v>101338.065</v>
      </c>
      <c r="AP465" s="5">
        <v>82134.400999999998</v>
      </c>
      <c r="AQ465" s="5">
        <v>62794.91</v>
      </c>
    </row>
    <row r="466" spans="1:43" hidden="1" x14ac:dyDescent="0.2">
      <c r="A466" s="3" t="s">
        <v>267</v>
      </c>
      <c r="B466" s="3" t="s">
        <v>268</v>
      </c>
      <c r="C466" s="3" t="s">
        <v>239</v>
      </c>
      <c r="D466" s="3" t="s">
        <v>246</v>
      </c>
      <c r="E466" s="3" t="s">
        <v>254</v>
      </c>
      <c r="F466" s="3" t="s">
        <v>262</v>
      </c>
      <c r="G466" s="6">
        <v>0.31</v>
      </c>
      <c r="H466" s="6">
        <v>0.45200000000000001</v>
      </c>
      <c r="I466" s="6">
        <v>0.28100000000000003</v>
      </c>
      <c r="J466" s="6">
        <v>0.30199999999999999</v>
      </c>
      <c r="K466" s="6">
        <v>0.25700000000000001</v>
      </c>
      <c r="L466" s="6">
        <v>0.20799999999999999</v>
      </c>
      <c r="M466" s="6">
        <v>0.221</v>
      </c>
      <c r="N466" s="6">
        <v>0.22800000000000001</v>
      </c>
      <c r="O466" s="6">
        <v>0.20799999999999999</v>
      </c>
      <c r="P466" s="6">
        <v>0.182</v>
      </c>
      <c r="Q466" s="6">
        <v>0.20200000000000001</v>
      </c>
      <c r="R466" s="6">
        <v>0.189</v>
      </c>
      <c r="S466" s="6">
        <v>0.23799999999999999</v>
      </c>
      <c r="T466" s="6">
        <v>0.30499999999999999</v>
      </c>
      <c r="U466" s="6">
        <v>0.22500000000000001</v>
      </c>
      <c r="V466" s="6">
        <v>0.19700000000000001</v>
      </c>
      <c r="W466" s="6">
        <v>0.113</v>
      </c>
      <c r="X466" s="6">
        <v>5.8000000000000003E-2</v>
      </c>
      <c r="Y466" s="6">
        <v>4.2000000000000003E-2</v>
      </c>
      <c r="Z466" s="6">
        <v>0.03</v>
      </c>
      <c r="AA466" s="6">
        <v>3.3000000000000002E-2</v>
      </c>
      <c r="AB466" s="6">
        <v>3.7999999999999999E-2</v>
      </c>
      <c r="AC466" s="6">
        <v>3.3000000000000002E-2</v>
      </c>
      <c r="AD466" s="6">
        <v>3.1E-2</v>
      </c>
      <c r="AE466" s="6">
        <v>3.6999999999999998E-2</v>
      </c>
      <c r="AF466" s="6">
        <v>3.7999999999999999E-2</v>
      </c>
      <c r="AG466" s="6">
        <v>3.3000000000000002E-2</v>
      </c>
      <c r="AH466" s="6">
        <v>2.8000000000000001E-2</v>
      </c>
      <c r="AI466" s="6">
        <v>2.5000000000000001E-2</v>
      </c>
      <c r="AJ466" s="6">
        <v>2.8000000000000001E-2</v>
      </c>
      <c r="AK466" s="6">
        <v>2.1999999999999999E-2</v>
      </c>
      <c r="AL466" s="6">
        <v>2.5999999999999999E-2</v>
      </c>
      <c r="AM466" s="6">
        <v>3.5000000000000003E-2</v>
      </c>
      <c r="AN466" s="6">
        <v>4.7E-2</v>
      </c>
      <c r="AO466" s="6">
        <v>6.0999999999999999E-2</v>
      </c>
      <c r="AP466" s="6">
        <v>5.7000000000000002E-2</v>
      </c>
      <c r="AQ466" s="6">
        <v>4.5999999999999999E-2</v>
      </c>
    </row>
    <row r="467" spans="1:43" hidden="1" x14ac:dyDescent="0.2">
      <c r="A467" s="3" t="s">
        <v>267</v>
      </c>
      <c r="B467" s="3" t="s">
        <v>268</v>
      </c>
      <c r="C467" s="3" t="s">
        <v>239</v>
      </c>
      <c r="D467" s="3" t="s">
        <v>246</v>
      </c>
      <c r="E467" s="3" t="s">
        <v>254</v>
      </c>
      <c r="F467" s="3" t="s">
        <v>243</v>
      </c>
      <c r="G467" s="6">
        <v>53.802</v>
      </c>
      <c r="H467" s="6">
        <v>53.874000000000002</v>
      </c>
      <c r="I467" s="6">
        <v>52.667999999999999</v>
      </c>
      <c r="J467" s="6">
        <v>55.042000000000002</v>
      </c>
      <c r="K467" s="6">
        <v>54.991</v>
      </c>
      <c r="L467" s="6">
        <v>51.033000000000001</v>
      </c>
      <c r="M467" s="6">
        <v>52.993000000000002</v>
      </c>
      <c r="N467" s="6">
        <v>48.662999999999997</v>
      </c>
      <c r="O467" s="6">
        <v>51.085999999999999</v>
      </c>
      <c r="P467" s="6">
        <v>47.39</v>
      </c>
      <c r="Q467" s="6">
        <v>45.935000000000002</v>
      </c>
      <c r="R467" s="6">
        <v>46.981999999999999</v>
      </c>
      <c r="S467" s="6">
        <v>44.469000000000001</v>
      </c>
      <c r="T467" s="6">
        <v>43.179000000000002</v>
      </c>
      <c r="U467" s="6">
        <v>40.683999999999997</v>
      </c>
      <c r="V467" s="6">
        <v>37.625</v>
      </c>
      <c r="W467" s="6">
        <v>29.242999999999999</v>
      </c>
      <c r="X467" s="6">
        <v>13.404999999999999</v>
      </c>
      <c r="Y467" s="6">
        <v>8.2289999999999992</v>
      </c>
      <c r="Z467" s="6">
        <v>6.1109999999999998</v>
      </c>
      <c r="AA467" s="6">
        <v>5.3479999999999999</v>
      </c>
      <c r="AB467" s="6">
        <v>5.0359999999999996</v>
      </c>
      <c r="AC467" s="6">
        <v>4.569</v>
      </c>
      <c r="AD467" s="6">
        <v>3.8690000000000002</v>
      </c>
      <c r="AE467" s="6">
        <v>5.4059999999999997</v>
      </c>
      <c r="AF467" s="6">
        <v>3.4550000000000001</v>
      </c>
      <c r="AG467" s="6">
        <v>2.9849999999999999</v>
      </c>
      <c r="AH467" s="6">
        <v>2.9689999999999999</v>
      </c>
      <c r="AI467" s="6">
        <v>2.9430000000000001</v>
      </c>
      <c r="AJ467" s="6">
        <v>2.9169999999999998</v>
      </c>
      <c r="AK467" s="6">
        <v>2.7970000000000002</v>
      </c>
      <c r="AL467" s="6">
        <v>3.2869999999999999</v>
      </c>
      <c r="AM467" s="6">
        <v>3.44</v>
      </c>
      <c r="AN467" s="6">
        <v>3.0470000000000002</v>
      </c>
      <c r="AO467" s="6">
        <v>3.0619999999999998</v>
      </c>
      <c r="AP467" s="6">
        <v>3.13</v>
      </c>
      <c r="AQ467" s="6">
        <v>1.619</v>
      </c>
    </row>
    <row r="468" spans="1:43" hidden="1" x14ac:dyDescent="0.2">
      <c r="A468" s="3" t="s">
        <v>267</v>
      </c>
      <c r="B468" s="3" t="s">
        <v>268</v>
      </c>
      <c r="C468" s="3" t="s">
        <v>239</v>
      </c>
      <c r="D468" s="3" t="s">
        <v>246</v>
      </c>
      <c r="E468" s="3" t="s">
        <v>254</v>
      </c>
      <c r="F468" s="3" t="s">
        <v>244</v>
      </c>
      <c r="G468" s="6">
        <v>6.1473408000000003</v>
      </c>
      <c r="H468" s="6">
        <v>6.2183826</v>
      </c>
      <c r="I468" s="6">
        <v>6.1653054000000003</v>
      </c>
      <c r="J468" s="6">
        <v>6.1859260999999996</v>
      </c>
      <c r="K468" s="6">
        <v>6.1246529000000001</v>
      </c>
      <c r="L468" s="6">
        <v>5.8418473999999998</v>
      </c>
      <c r="M468" s="6">
        <v>5.7991562999999999</v>
      </c>
      <c r="N468" s="6">
        <v>5.6743259999999998</v>
      </c>
      <c r="O468" s="6">
        <v>5.8127851000000001</v>
      </c>
      <c r="P468" s="6">
        <v>5.5360566000000002</v>
      </c>
      <c r="Q468" s="6">
        <v>5.2790916000000001</v>
      </c>
      <c r="R468" s="6">
        <v>5.9274453999999999</v>
      </c>
      <c r="S468" s="6">
        <v>5.8469151000000004</v>
      </c>
      <c r="T468" s="6">
        <v>5.7258924999999996</v>
      </c>
      <c r="U468" s="6">
        <v>5.0981126999999997</v>
      </c>
      <c r="V468" s="6">
        <v>4.8348390999999999</v>
      </c>
      <c r="W468" s="6">
        <v>4.0636258999999999</v>
      </c>
      <c r="X468" s="6">
        <v>3.3701449000000001</v>
      </c>
      <c r="Y468" s="6">
        <v>2.6546740999999998</v>
      </c>
      <c r="Z468" s="6">
        <v>2.4221300000000001</v>
      </c>
      <c r="AA468" s="6">
        <v>2.3437220999999999</v>
      </c>
      <c r="AB468" s="6">
        <v>2.1345743000000001</v>
      </c>
      <c r="AC468" s="6">
        <v>1.7760317000000001</v>
      </c>
      <c r="AD468" s="6">
        <v>1.3438162</v>
      </c>
      <c r="AE468" s="6">
        <v>1.2808813999999999</v>
      </c>
      <c r="AF468" s="6">
        <v>1.3964383</v>
      </c>
      <c r="AG468" s="6">
        <v>1.3570732999999999</v>
      </c>
      <c r="AH468" s="6">
        <v>1.1094275</v>
      </c>
      <c r="AI468" s="6">
        <v>1.0945336000000001</v>
      </c>
      <c r="AJ468" s="6">
        <v>1.1900923999999999</v>
      </c>
      <c r="AK468" s="6">
        <v>1.005878</v>
      </c>
      <c r="AL468" s="6">
        <v>0.98775840000000004</v>
      </c>
      <c r="AM468" s="6">
        <v>0.98416570000000003</v>
      </c>
      <c r="AN468" s="6">
        <v>0.99932080000000001</v>
      </c>
      <c r="AO468" s="6">
        <v>1.0301035000000001</v>
      </c>
      <c r="AP468" s="6">
        <v>1.0721594999999999</v>
      </c>
      <c r="AQ468" s="6">
        <v>1.0245331</v>
      </c>
    </row>
    <row r="469" spans="1:43" hidden="1" x14ac:dyDescent="0.2">
      <c r="A469" s="3" t="s">
        <v>267</v>
      </c>
      <c r="B469" s="3" t="s">
        <v>268</v>
      </c>
      <c r="C469" s="3" t="s">
        <v>239</v>
      </c>
      <c r="D469" s="3" t="s">
        <v>194</v>
      </c>
      <c r="E469" s="3" t="s">
        <v>254</v>
      </c>
      <c r="F469" s="3" t="s">
        <v>255</v>
      </c>
      <c r="G469" s="4">
        <v>1310.6479999999999</v>
      </c>
      <c r="H469" s="4">
        <v>1489.434</v>
      </c>
      <c r="I469" s="4">
        <v>1406.9059999999999</v>
      </c>
      <c r="J469" s="4">
        <v>1793.681</v>
      </c>
      <c r="K469" s="4">
        <v>2057.9380000000001</v>
      </c>
      <c r="L469" s="4">
        <v>1879.615</v>
      </c>
      <c r="M469" s="4">
        <v>1699.9010000000001</v>
      </c>
      <c r="N469" s="4">
        <v>1779.2159999999999</v>
      </c>
      <c r="O469" s="4">
        <v>1544.8520000000001</v>
      </c>
      <c r="P469" s="4">
        <v>9240.6190000000006</v>
      </c>
      <c r="Q469" s="4">
        <v>1408.653</v>
      </c>
      <c r="R469" s="4">
        <v>1194.8920000000001</v>
      </c>
      <c r="S469" s="4">
        <v>987.33699999999999</v>
      </c>
      <c r="T469" s="4">
        <v>934.78499999999997</v>
      </c>
      <c r="U469" s="4">
        <v>743.28899999999999</v>
      </c>
      <c r="V469" s="4">
        <v>1126.3399999999999</v>
      </c>
      <c r="W469" s="4">
        <v>1000.548</v>
      </c>
      <c r="X469" s="4">
        <v>1037.4570000000001</v>
      </c>
      <c r="Y469" s="4">
        <v>1336.8240000000001</v>
      </c>
      <c r="Z469" s="4">
        <v>973.41099999999994</v>
      </c>
      <c r="AA469" s="4">
        <v>929.79200000000003</v>
      </c>
      <c r="AB469" s="4">
        <v>1113.684</v>
      </c>
      <c r="AC469" s="4">
        <v>1137.1099999999999</v>
      </c>
      <c r="AD469" s="4">
        <v>1063.644</v>
      </c>
      <c r="AE469" s="4">
        <v>1132.4780000000001</v>
      </c>
      <c r="AF469" s="4">
        <v>1056.827</v>
      </c>
      <c r="AG469" s="4">
        <v>1136.674</v>
      </c>
      <c r="AH469" s="4">
        <v>1406.579</v>
      </c>
      <c r="AI469" s="4">
        <v>1253.393</v>
      </c>
      <c r="AJ469" s="4">
        <v>1537.5719999999999</v>
      </c>
      <c r="AK469" s="4">
        <v>1917.374</v>
      </c>
      <c r="AL469" s="4">
        <v>1504.28</v>
      </c>
      <c r="AM469" s="4">
        <v>1436.4680000000001</v>
      </c>
      <c r="AN469" s="4">
        <v>1401.242</v>
      </c>
      <c r="AO469" s="4">
        <v>1301.3389999999999</v>
      </c>
      <c r="AP469" s="4">
        <v>1225.43</v>
      </c>
      <c r="AQ469" s="4">
        <v>1172.97</v>
      </c>
    </row>
    <row r="470" spans="1:43" hidden="1" x14ac:dyDescent="0.2">
      <c r="A470" s="3" t="s">
        <v>267</v>
      </c>
      <c r="B470" s="3" t="s">
        <v>268</v>
      </c>
      <c r="C470" s="3" t="s">
        <v>239</v>
      </c>
      <c r="D470" s="3" t="s">
        <v>194</v>
      </c>
      <c r="E470" s="3" t="s">
        <v>254</v>
      </c>
      <c r="F470" s="3" t="s">
        <v>245</v>
      </c>
      <c r="G470" s="5">
        <v>405265.45600000001</v>
      </c>
      <c r="H470" s="5">
        <v>439786.86800000002</v>
      </c>
      <c r="I470" s="5">
        <v>434112.13799999998</v>
      </c>
      <c r="J470" s="5">
        <v>543435.62300000002</v>
      </c>
      <c r="K470" s="5">
        <v>660339.68000000005</v>
      </c>
      <c r="L470" s="5">
        <v>593416.00800000003</v>
      </c>
      <c r="M470" s="5">
        <v>518329.04200000002</v>
      </c>
      <c r="N470" s="5">
        <v>556211.15099999995</v>
      </c>
      <c r="O470" s="5">
        <v>467852.99599999998</v>
      </c>
      <c r="P470" s="5">
        <v>1379684.216</v>
      </c>
      <c r="Q470" s="5">
        <v>381181.94699999999</v>
      </c>
      <c r="R470" s="5">
        <v>333684.69300000003</v>
      </c>
      <c r="S470" s="5">
        <v>270941.38099999999</v>
      </c>
      <c r="T470" s="5">
        <v>288105.45199999999</v>
      </c>
      <c r="U470" s="5">
        <v>209749.09599999999</v>
      </c>
      <c r="V470" s="5">
        <v>324232.70899999997</v>
      </c>
      <c r="W470" s="5">
        <v>302996.22899999999</v>
      </c>
      <c r="X470" s="5">
        <v>307501.79200000002</v>
      </c>
      <c r="Y470" s="5">
        <v>414123.065</v>
      </c>
      <c r="Z470" s="5">
        <v>303303.484</v>
      </c>
      <c r="AA470" s="5">
        <v>284300.77799999999</v>
      </c>
      <c r="AB470" s="5">
        <v>347364.098</v>
      </c>
      <c r="AC470" s="5">
        <v>362487.38699999999</v>
      </c>
      <c r="AD470" s="5">
        <v>318450.50699999998</v>
      </c>
      <c r="AE470" s="5">
        <v>339302.85399999999</v>
      </c>
      <c r="AF470" s="5">
        <v>323983.60399999999</v>
      </c>
      <c r="AG470" s="5">
        <v>327165.59999999998</v>
      </c>
      <c r="AH470" s="5">
        <v>400605.359</v>
      </c>
      <c r="AI470" s="5">
        <v>383325.66899999999</v>
      </c>
      <c r="AJ470" s="5">
        <v>487020.57400000002</v>
      </c>
      <c r="AK470" s="5">
        <v>616945.03599999996</v>
      </c>
      <c r="AL470" s="5">
        <v>467566.28100000002</v>
      </c>
      <c r="AM470" s="5">
        <v>472553.32</v>
      </c>
      <c r="AN470" s="5">
        <v>467352.44199999998</v>
      </c>
      <c r="AO470" s="5">
        <v>425628.60800000001</v>
      </c>
      <c r="AP470" s="5">
        <v>386053.78600000002</v>
      </c>
      <c r="AQ470" s="5">
        <v>398337.28200000001</v>
      </c>
    </row>
    <row r="471" spans="1:43" hidden="1" x14ac:dyDescent="0.2">
      <c r="A471" s="3" t="s">
        <v>267</v>
      </c>
      <c r="B471" s="3" t="s">
        <v>268</v>
      </c>
      <c r="C471" s="3" t="s">
        <v>239</v>
      </c>
      <c r="D471" s="3" t="s">
        <v>194</v>
      </c>
      <c r="E471" s="3" t="s">
        <v>254</v>
      </c>
      <c r="F471" s="3" t="s">
        <v>262</v>
      </c>
      <c r="G471" s="6">
        <v>0.44700000000000001</v>
      </c>
      <c r="H471" s="6">
        <v>0.48</v>
      </c>
      <c r="I471" s="6">
        <v>0.44</v>
      </c>
      <c r="J471" s="6">
        <v>0.55600000000000005</v>
      </c>
      <c r="K471" s="6">
        <v>0.60799999999999998</v>
      </c>
      <c r="L471" s="6">
        <v>0.56999999999999995</v>
      </c>
      <c r="M471" s="6">
        <v>0.48499999999999999</v>
      </c>
      <c r="N471" s="6">
        <v>0.55100000000000005</v>
      </c>
      <c r="O471" s="6">
        <v>0.52100000000000002</v>
      </c>
      <c r="P471" s="6">
        <v>3.19</v>
      </c>
      <c r="Q471" s="6">
        <v>0.49399999999999999</v>
      </c>
      <c r="R471" s="6">
        <v>0.41199999999999998</v>
      </c>
      <c r="S471" s="6">
        <v>0.34899999999999998</v>
      </c>
      <c r="T471" s="6">
        <v>0.34200000000000003</v>
      </c>
      <c r="U471" s="6">
        <v>0.25700000000000001</v>
      </c>
      <c r="V471" s="6">
        <v>0.377</v>
      </c>
      <c r="W471" s="6">
        <v>0.33700000000000002</v>
      </c>
      <c r="X471" s="6">
        <v>0.35099999999999998</v>
      </c>
      <c r="Y471" s="6">
        <v>0.435</v>
      </c>
      <c r="Z471" s="6">
        <v>0.33800000000000002</v>
      </c>
      <c r="AA471" s="6">
        <v>0.36199999999999999</v>
      </c>
      <c r="AB471" s="6">
        <v>0.42399999999999999</v>
      </c>
      <c r="AC471" s="6">
        <v>0.42399999999999999</v>
      </c>
      <c r="AD471" s="6">
        <v>0.434</v>
      </c>
      <c r="AE471" s="6">
        <v>0.441</v>
      </c>
      <c r="AF471" s="6">
        <v>0.40300000000000002</v>
      </c>
      <c r="AG471" s="6">
        <v>0.41099999999999998</v>
      </c>
      <c r="AH471" s="6">
        <v>0.498</v>
      </c>
      <c r="AI471" s="6">
        <v>0.45200000000000001</v>
      </c>
      <c r="AJ471" s="6">
        <v>0.52300000000000002</v>
      </c>
      <c r="AK471" s="6">
        <v>0.63900000000000001</v>
      </c>
      <c r="AL471" s="6">
        <v>0.52200000000000002</v>
      </c>
      <c r="AM471" s="6">
        <v>0.54400000000000004</v>
      </c>
      <c r="AN471" s="6">
        <v>0.48</v>
      </c>
      <c r="AO471" s="6">
        <v>0.44700000000000001</v>
      </c>
      <c r="AP471" s="6">
        <v>0.47599999999999998</v>
      </c>
      <c r="AQ471" s="6">
        <v>0.44800000000000001</v>
      </c>
    </row>
    <row r="472" spans="1:43" hidden="1" x14ac:dyDescent="0.2">
      <c r="A472" s="3" t="s">
        <v>267</v>
      </c>
      <c r="B472" s="3" t="s">
        <v>268</v>
      </c>
      <c r="C472" s="3" t="s">
        <v>239</v>
      </c>
      <c r="D472" s="3" t="s">
        <v>194</v>
      </c>
      <c r="E472" s="3" t="s">
        <v>254</v>
      </c>
      <c r="F472" s="3" t="s">
        <v>243</v>
      </c>
      <c r="G472" s="6">
        <v>48.698</v>
      </c>
      <c r="H472" s="6">
        <v>48.302</v>
      </c>
      <c r="I472" s="6">
        <v>47.753</v>
      </c>
      <c r="J472" s="6">
        <v>51.188000000000002</v>
      </c>
      <c r="K472" s="6">
        <v>51.728999999999999</v>
      </c>
      <c r="L472" s="6">
        <v>50.015999999999998</v>
      </c>
      <c r="M472" s="6">
        <v>49.42</v>
      </c>
      <c r="N472" s="6">
        <v>50.615000000000002</v>
      </c>
      <c r="O472" s="6">
        <v>65.204999999999998</v>
      </c>
      <c r="P472" s="6">
        <v>65.260999999999996</v>
      </c>
      <c r="Q472" s="6">
        <v>62.375999999999998</v>
      </c>
      <c r="R472" s="6">
        <v>53.872</v>
      </c>
      <c r="S472" s="6">
        <v>38.433999999999997</v>
      </c>
      <c r="T472" s="6">
        <v>33.808999999999997</v>
      </c>
      <c r="U472" s="6">
        <v>28.641999999999999</v>
      </c>
      <c r="V472" s="6">
        <v>32.665999999999997</v>
      </c>
      <c r="W472" s="6">
        <v>39.058</v>
      </c>
      <c r="X472" s="6">
        <v>40.642000000000003</v>
      </c>
      <c r="Y472" s="6">
        <v>43.192</v>
      </c>
      <c r="Z472" s="6">
        <v>38.064999999999998</v>
      </c>
      <c r="AA472" s="6">
        <v>49.043999999999997</v>
      </c>
      <c r="AB472" s="6">
        <v>46.908999999999999</v>
      </c>
      <c r="AC472" s="6">
        <v>46.386000000000003</v>
      </c>
      <c r="AD472" s="6">
        <v>39.003999999999998</v>
      </c>
      <c r="AE472" s="6">
        <v>37.293999999999997</v>
      </c>
      <c r="AF472" s="6">
        <v>34.189</v>
      </c>
      <c r="AG472" s="6">
        <v>35.923999999999999</v>
      </c>
      <c r="AH472" s="6">
        <v>39.04</v>
      </c>
      <c r="AI472" s="6">
        <v>44.639000000000003</v>
      </c>
      <c r="AJ472" s="6">
        <v>47.204999999999998</v>
      </c>
      <c r="AK472" s="6">
        <v>51.835000000000001</v>
      </c>
      <c r="AL472" s="6">
        <v>48.497</v>
      </c>
      <c r="AM472" s="6">
        <v>48.228000000000002</v>
      </c>
      <c r="AN472" s="6">
        <v>46.097000000000001</v>
      </c>
      <c r="AO472" s="6">
        <v>47.542000000000002</v>
      </c>
      <c r="AP472" s="6">
        <v>47.313000000000002</v>
      </c>
      <c r="AQ472" s="6">
        <v>50.972000000000001</v>
      </c>
    </row>
    <row r="473" spans="1:43" hidden="1" x14ac:dyDescent="0.2">
      <c r="A473" s="3" t="s">
        <v>267</v>
      </c>
      <c r="B473" s="3" t="s">
        <v>268</v>
      </c>
      <c r="C473" s="3" t="s">
        <v>239</v>
      </c>
      <c r="D473" s="3" t="s">
        <v>194</v>
      </c>
      <c r="E473" s="3" t="s">
        <v>254</v>
      </c>
      <c r="F473" s="3" t="s">
        <v>244</v>
      </c>
      <c r="G473" s="6">
        <v>11.227356199999999</v>
      </c>
      <c r="H473" s="6">
        <v>10.538779999999999</v>
      </c>
      <c r="I473" s="6">
        <v>11.4820203</v>
      </c>
      <c r="J473" s="6">
        <v>11.858867800000001</v>
      </c>
      <c r="K473" s="6">
        <v>11.2296719</v>
      </c>
      <c r="L473" s="6">
        <v>11.043007299999999</v>
      </c>
      <c r="M473" s="6">
        <v>11.637694700000001</v>
      </c>
      <c r="N473" s="6">
        <v>11.6560346</v>
      </c>
      <c r="O473" s="6">
        <v>11.957503900000001</v>
      </c>
      <c r="P473" s="6">
        <v>11.806574599999999</v>
      </c>
      <c r="Q473" s="6">
        <v>10.8337717</v>
      </c>
      <c r="R473" s="6">
        <v>10.4539107</v>
      </c>
      <c r="S473" s="6">
        <v>10.232367200000001</v>
      </c>
      <c r="T473" s="6">
        <v>11.1749084</v>
      </c>
      <c r="U473" s="6">
        <v>10.1517648</v>
      </c>
      <c r="V473" s="6">
        <v>9.8699587999999991</v>
      </c>
      <c r="W473" s="6">
        <v>10.207008699999999</v>
      </c>
      <c r="X473" s="6">
        <v>10.261344299999999</v>
      </c>
      <c r="Y473" s="6">
        <v>10.869856499999999</v>
      </c>
      <c r="Z473" s="6">
        <v>10.7807879</v>
      </c>
      <c r="AA473" s="6">
        <v>10.974552900000001</v>
      </c>
      <c r="AB473" s="6">
        <v>10.069621100000001</v>
      </c>
      <c r="AC473" s="6">
        <v>9.8486042999999999</v>
      </c>
      <c r="AD473" s="6">
        <v>8.5479043000000008</v>
      </c>
      <c r="AE473" s="6">
        <v>8.3940823000000009</v>
      </c>
      <c r="AF473" s="6">
        <v>8.4973378000000004</v>
      </c>
      <c r="AG473" s="6">
        <v>8.9595658999999994</v>
      </c>
      <c r="AH473" s="6">
        <v>9.5431486999999997</v>
      </c>
      <c r="AI473" s="6">
        <v>10.0856145</v>
      </c>
      <c r="AJ473" s="6">
        <v>10.589079999999999</v>
      </c>
      <c r="AK473" s="6">
        <v>12.398059399999999</v>
      </c>
      <c r="AL473" s="6">
        <v>10.8521535</v>
      </c>
      <c r="AM473" s="6">
        <v>10.9749464</v>
      </c>
      <c r="AN473" s="6">
        <v>11.3198706</v>
      </c>
      <c r="AO473" s="6">
        <v>11.616870199999999</v>
      </c>
      <c r="AP473" s="6">
        <v>11.353495499999999</v>
      </c>
      <c r="AQ473" s="6">
        <v>11.3937033</v>
      </c>
    </row>
    <row r="474" spans="1:43" hidden="1" x14ac:dyDescent="0.2">
      <c r="A474" s="3" t="s">
        <v>267</v>
      </c>
      <c r="B474" s="3" t="s">
        <v>268</v>
      </c>
      <c r="C474" s="3" t="s">
        <v>239</v>
      </c>
      <c r="D474" s="3" t="s">
        <v>194</v>
      </c>
      <c r="E474" s="3" t="s">
        <v>270</v>
      </c>
      <c r="F474" s="3" t="s">
        <v>255</v>
      </c>
      <c r="G474" s="4">
        <v>16009.834999999999</v>
      </c>
      <c r="H474" s="4">
        <v>16743.948</v>
      </c>
      <c r="I474" s="4">
        <v>15132.402</v>
      </c>
      <c r="J474" s="4">
        <v>17032.292000000001</v>
      </c>
      <c r="K474" s="4">
        <v>15293.002</v>
      </c>
      <c r="L474" s="4">
        <v>14635.402</v>
      </c>
      <c r="M474" s="4">
        <v>14712.321</v>
      </c>
      <c r="N474" s="4">
        <v>13212.955</v>
      </c>
      <c r="O474" s="4">
        <v>13089.906999999999</v>
      </c>
      <c r="P474" s="4">
        <v>12491.707</v>
      </c>
      <c r="Q474" s="4">
        <v>10571.772999999999</v>
      </c>
      <c r="R474" s="4">
        <v>10708.509</v>
      </c>
      <c r="S474" s="4">
        <v>11465.304</v>
      </c>
      <c r="T474" s="4">
        <v>13790.197</v>
      </c>
      <c r="U474" s="4">
        <v>12176.467000000001</v>
      </c>
      <c r="V474" s="4">
        <v>11868.748</v>
      </c>
      <c r="W474" s="4">
        <v>11648.281000000001</v>
      </c>
      <c r="X474" s="4">
        <v>10721.593999999999</v>
      </c>
      <c r="Y474" s="4">
        <v>12334.062</v>
      </c>
      <c r="Z474" s="4">
        <v>10022.549999999999</v>
      </c>
      <c r="AA474" s="4">
        <v>9883.8189999999995</v>
      </c>
      <c r="AB474" s="4">
        <v>9327.8389999999999</v>
      </c>
      <c r="AC474" s="4">
        <v>9489.5069999999996</v>
      </c>
      <c r="AD474" s="4">
        <v>9640.6080000000002</v>
      </c>
      <c r="AE474" s="4">
        <v>10173.349</v>
      </c>
      <c r="AF474" s="4">
        <v>10023.675999999999</v>
      </c>
      <c r="AG474" s="4">
        <v>9720.893</v>
      </c>
      <c r="AH474" s="4">
        <v>10876.206</v>
      </c>
      <c r="AI474" s="4">
        <v>10501.308999999999</v>
      </c>
      <c r="AJ474" s="4">
        <v>10290.34</v>
      </c>
      <c r="AK474" s="4">
        <v>11688.038</v>
      </c>
      <c r="AL474" s="4">
        <v>10086.963</v>
      </c>
      <c r="AM474" s="4">
        <v>10223.135</v>
      </c>
      <c r="AN474" s="4">
        <v>11762.169</v>
      </c>
      <c r="AO474" s="4">
        <v>10593.558000000001</v>
      </c>
      <c r="AP474" s="4">
        <v>9698.7790000000005</v>
      </c>
      <c r="AQ474" s="4">
        <v>9182.7160000000003</v>
      </c>
    </row>
    <row r="475" spans="1:43" hidden="1" x14ac:dyDescent="0.2">
      <c r="A475" s="3" t="s">
        <v>267</v>
      </c>
      <c r="B475" s="3" t="s">
        <v>268</v>
      </c>
      <c r="C475" s="3" t="s">
        <v>239</v>
      </c>
      <c r="D475" s="3" t="s">
        <v>194</v>
      </c>
      <c r="E475" s="3" t="s">
        <v>270</v>
      </c>
      <c r="F475" s="3" t="s">
        <v>245</v>
      </c>
      <c r="G475" s="5">
        <v>4541161.4210000001</v>
      </c>
      <c r="H475" s="5">
        <v>4984946.5250000004</v>
      </c>
      <c r="I475" s="5">
        <v>4440189.5959999999</v>
      </c>
      <c r="J475" s="5">
        <v>4947593.4040000001</v>
      </c>
      <c r="K475" s="5">
        <v>4921397.7369999997</v>
      </c>
      <c r="L475" s="5">
        <v>4724486.0369999995</v>
      </c>
      <c r="M475" s="5">
        <v>4579095.682</v>
      </c>
      <c r="N475" s="5">
        <v>4108062.872</v>
      </c>
      <c r="O475" s="5">
        <v>4144708.6850000001</v>
      </c>
      <c r="P475" s="5">
        <v>4015255.2349999999</v>
      </c>
      <c r="Q475" s="5">
        <v>3491737.4440000001</v>
      </c>
      <c r="R475" s="5">
        <v>3544064.219</v>
      </c>
      <c r="S475" s="5">
        <v>3727050.5989999999</v>
      </c>
      <c r="T475" s="5">
        <v>4485431.1540000001</v>
      </c>
      <c r="U475" s="5">
        <v>3977837.7749999999</v>
      </c>
      <c r="V475" s="5">
        <v>4085791.9569999999</v>
      </c>
      <c r="W475" s="5">
        <v>4161601.8739999998</v>
      </c>
      <c r="X475" s="5">
        <v>3880356.1910000001</v>
      </c>
      <c r="Y475" s="5">
        <v>4484026.0769999996</v>
      </c>
      <c r="Z475" s="5">
        <v>3729737.4019999998</v>
      </c>
      <c r="AA475" s="5">
        <v>3689905.5559999999</v>
      </c>
      <c r="AB475" s="5">
        <v>3452663.44</v>
      </c>
      <c r="AC475" s="5">
        <v>3553226.622</v>
      </c>
      <c r="AD475" s="5">
        <v>3622208.327</v>
      </c>
      <c r="AE475" s="5">
        <v>3734498.7829999998</v>
      </c>
      <c r="AF475" s="5">
        <v>3805850.9939999999</v>
      </c>
      <c r="AG475" s="5">
        <v>3665766.5210000002</v>
      </c>
      <c r="AH475" s="5">
        <v>4040352.7239999999</v>
      </c>
      <c r="AI475" s="5">
        <v>3947827.15</v>
      </c>
      <c r="AJ475" s="5">
        <v>3929110.571</v>
      </c>
      <c r="AK475" s="5">
        <v>4397900.6220000004</v>
      </c>
      <c r="AL475" s="5">
        <v>3953742.4109999998</v>
      </c>
      <c r="AM475" s="5">
        <v>3990598.588</v>
      </c>
      <c r="AN475" s="5">
        <v>4450679.7220000001</v>
      </c>
      <c r="AO475" s="5">
        <v>3967723.7409999999</v>
      </c>
      <c r="AP475" s="5">
        <v>3771450.73</v>
      </c>
      <c r="AQ475" s="5">
        <v>3625248.7859999998</v>
      </c>
    </row>
    <row r="476" spans="1:43" hidden="1" x14ac:dyDescent="0.2">
      <c r="A476" s="3" t="s">
        <v>267</v>
      </c>
      <c r="B476" s="3" t="s">
        <v>268</v>
      </c>
      <c r="C476" s="3" t="s">
        <v>239</v>
      </c>
      <c r="D476" s="3" t="s">
        <v>194</v>
      </c>
      <c r="E476" s="3" t="s">
        <v>270</v>
      </c>
      <c r="F476" s="3" t="s">
        <v>262</v>
      </c>
      <c r="G476" s="6">
        <v>5.4660000000000002</v>
      </c>
      <c r="H476" s="6">
        <v>5.3920000000000003</v>
      </c>
      <c r="I476" s="6">
        <v>4.7309999999999999</v>
      </c>
      <c r="J476" s="6">
        <v>5.2779999999999996</v>
      </c>
      <c r="K476" s="6">
        <v>4.5170000000000003</v>
      </c>
      <c r="L476" s="6">
        <v>4.4349999999999996</v>
      </c>
      <c r="M476" s="6">
        <v>4.1970000000000001</v>
      </c>
      <c r="N476" s="6">
        <v>4.0890000000000004</v>
      </c>
      <c r="O476" s="6">
        <v>4.4169999999999998</v>
      </c>
      <c r="P476" s="6">
        <v>4.3120000000000003</v>
      </c>
      <c r="Q476" s="6">
        <v>3.7050000000000001</v>
      </c>
      <c r="R476" s="6">
        <v>3.6930000000000001</v>
      </c>
      <c r="S476" s="6">
        <v>4.0549999999999997</v>
      </c>
      <c r="T476" s="6">
        <v>5.0389999999999997</v>
      </c>
      <c r="U476" s="6">
        <v>4.2080000000000002</v>
      </c>
      <c r="V476" s="6">
        <v>3.9740000000000002</v>
      </c>
      <c r="W476" s="6">
        <v>3.9180000000000001</v>
      </c>
      <c r="X476" s="6">
        <v>3.6280000000000001</v>
      </c>
      <c r="Y476" s="6">
        <v>4.0119999999999996</v>
      </c>
      <c r="Z476" s="6">
        <v>3.4790000000000001</v>
      </c>
      <c r="AA476" s="6">
        <v>3.8519999999999999</v>
      </c>
      <c r="AB476" s="6">
        <v>3.55</v>
      </c>
      <c r="AC476" s="6">
        <v>3.5350000000000001</v>
      </c>
      <c r="AD476" s="6">
        <v>3.9359999999999999</v>
      </c>
      <c r="AE476" s="6">
        <v>3.9630000000000001</v>
      </c>
      <c r="AF476" s="6">
        <v>3.8220000000000001</v>
      </c>
      <c r="AG476" s="6">
        <v>3.5150000000000001</v>
      </c>
      <c r="AH476" s="6">
        <v>3.8490000000000002</v>
      </c>
      <c r="AI476" s="6">
        <v>3.7890000000000001</v>
      </c>
      <c r="AJ476" s="6">
        <v>3.5009999999999999</v>
      </c>
      <c r="AK476" s="6">
        <v>3.895</v>
      </c>
      <c r="AL476" s="6">
        <v>3.5019999999999998</v>
      </c>
      <c r="AM476" s="6">
        <v>3.8690000000000002</v>
      </c>
      <c r="AN476" s="6">
        <v>4.0259999999999998</v>
      </c>
      <c r="AO476" s="6">
        <v>3.6419999999999999</v>
      </c>
      <c r="AP476" s="6">
        <v>3.766</v>
      </c>
      <c r="AQ476" s="6">
        <v>3.508</v>
      </c>
    </row>
    <row r="477" spans="1:43" hidden="1" x14ac:dyDescent="0.2">
      <c r="A477" s="3" t="s">
        <v>267</v>
      </c>
      <c r="B477" s="3" t="s">
        <v>268</v>
      </c>
      <c r="C477" s="3" t="s">
        <v>239</v>
      </c>
      <c r="D477" s="3" t="s">
        <v>194</v>
      </c>
      <c r="E477" s="3" t="s">
        <v>270</v>
      </c>
      <c r="F477" s="3" t="s">
        <v>243</v>
      </c>
      <c r="G477" s="6">
        <v>88.129000000000005</v>
      </c>
      <c r="H477" s="6">
        <v>88.406000000000006</v>
      </c>
      <c r="I477" s="6">
        <v>88.216999999999999</v>
      </c>
      <c r="J477" s="6">
        <v>90.069000000000003</v>
      </c>
      <c r="K477" s="6">
        <v>90.221999999999994</v>
      </c>
      <c r="L477" s="6">
        <v>89.403999999999996</v>
      </c>
      <c r="M477" s="6">
        <v>89.364999999999995</v>
      </c>
      <c r="N477" s="6">
        <v>88.409000000000006</v>
      </c>
      <c r="O477" s="6">
        <v>88.29</v>
      </c>
      <c r="P477" s="6">
        <v>86.55</v>
      </c>
      <c r="Q477" s="6">
        <v>87.801000000000002</v>
      </c>
      <c r="R477" s="6">
        <v>88.608999999999995</v>
      </c>
      <c r="S477" s="6">
        <v>87.138999999999996</v>
      </c>
      <c r="T477" s="6">
        <v>85.694000000000003</v>
      </c>
      <c r="U477" s="6">
        <v>87.421999999999997</v>
      </c>
      <c r="V477" s="6">
        <v>86.322000000000003</v>
      </c>
      <c r="W477" s="6">
        <v>85.641000000000005</v>
      </c>
      <c r="X477" s="6">
        <v>85.622</v>
      </c>
      <c r="Y477" s="6">
        <v>86.731999999999999</v>
      </c>
      <c r="Z477" s="6">
        <v>85.894999999999996</v>
      </c>
      <c r="AA477" s="6">
        <v>85.325000000000003</v>
      </c>
      <c r="AB477" s="6">
        <v>85.385999999999996</v>
      </c>
      <c r="AC477" s="6">
        <v>85.492999999999995</v>
      </c>
      <c r="AD477" s="6">
        <v>84.372</v>
      </c>
      <c r="AE477" s="6">
        <v>84.156999999999996</v>
      </c>
      <c r="AF477" s="6">
        <v>83.628</v>
      </c>
      <c r="AG477" s="6">
        <v>83.837000000000003</v>
      </c>
      <c r="AH477" s="6">
        <v>85.123999999999995</v>
      </c>
      <c r="AI477" s="6">
        <v>83.521000000000001</v>
      </c>
      <c r="AJ477" s="6">
        <v>83.061999999999998</v>
      </c>
      <c r="AK477" s="6">
        <v>83.171999999999997</v>
      </c>
      <c r="AL477" s="6">
        <v>84.495000000000005</v>
      </c>
      <c r="AM477" s="6">
        <v>83.408000000000001</v>
      </c>
      <c r="AN477" s="6">
        <v>83.293999999999997</v>
      </c>
      <c r="AO477" s="6">
        <v>82.230999999999995</v>
      </c>
      <c r="AP477" s="6">
        <v>82.387</v>
      </c>
      <c r="AQ477" s="6">
        <v>83.864000000000004</v>
      </c>
    </row>
    <row r="478" spans="1:43" hidden="1" x14ac:dyDescent="0.2">
      <c r="A478" s="3" t="s">
        <v>267</v>
      </c>
      <c r="B478" s="3" t="s">
        <v>268</v>
      </c>
      <c r="C478" s="3" t="s">
        <v>239</v>
      </c>
      <c r="D478" s="3" t="s">
        <v>194</v>
      </c>
      <c r="E478" s="3" t="s">
        <v>270</v>
      </c>
      <c r="F478" s="3" t="s">
        <v>244</v>
      </c>
      <c r="G478" s="6">
        <v>57.119790399999999</v>
      </c>
      <c r="H478" s="6">
        <v>55.987375999999998</v>
      </c>
      <c r="I478" s="6">
        <v>55.6541195</v>
      </c>
      <c r="J478" s="6">
        <v>55.773018899999997</v>
      </c>
      <c r="K478" s="6">
        <v>57.140191999999999</v>
      </c>
      <c r="L478" s="6">
        <v>55.416079099999997</v>
      </c>
      <c r="M478" s="6">
        <v>57.851351399999999</v>
      </c>
      <c r="N478" s="6">
        <v>55.631678399999998</v>
      </c>
      <c r="O478" s="6">
        <v>54.636440299999997</v>
      </c>
      <c r="P478" s="6">
        <v>52.662023499999997</v>
      </c>
      <c r="Q478" s="6">
        <v>53.722779299999999</v>
      </c>
      <c r="R478" s="6">
        <v>52.449583699999998</v>
      </c>
      <c r="S478" s="6">
        <v>52.264949700000003</v>
      </c>
      <c r="T478" s="6">
        <v>50.623956</v>
      </c>
      <c r="U478" s="6">
        <v>50.9972329</v>
      </c>
      <c r="V478" s="6">
        <v>48.124496600000001</v>
      </c>
      <c r="W478" s="6">
        <v>46.020322299999997</v>
      </c>
      <c r="X478" s="6">
        <v>47.470311899999999</v>
      </c>
      <c r="Y478" s="6">
        <v>48.9828318</v>
      </c>
      <c r="Z478" s="6">
        <v>49.090430300000001</v>
      </c>
      <c r="AA478" s="6">
        <v>47.746627500000002</v>
      </c>
      <c r="AB478" s="6">
        <v>46.5082472</v>
      </c>
      <c r="AC478" s="6">
        <v>45.743607400000002</v>
      </c>
      <c r="AD478" s="6">
        <v>47.236513199999997</v>
      </c>
      <c r="AE478" s="6">
        <v>47.652051</v>
      </c>
      <c r="AF478" s="6">
        <v>47.621598200000001</v>
      </c>
      <c r="AG478" s="6">
        <v>47.140013199999999</v>
      </c>
      <c r="AH478" s="6">
        <v>49.965328900000003</v>
      </c>
      <c r="AI478" s="6">
        <v>50.040905500000001</v>
      </c>
      <c r="AJ478" s="6">
        <v>48.0726072</v>
      </c>
      <c r="AK478" s="6">
        <v>45.415801600000002</v>
      </c>
      <c r="AL478" s="6">
        <v>44.681278800000001</v>
      </c>
      <c r="AM478" s="6">
        <v>44.962414099999997</v>
      </c>
      <c r="AN478" s="6">
        <v>44.921129100000002</v>
      </c>
      <c r="AO478" s="6">
        <v>46.1580072</v>
      </c>
      <c r="AP478" s="6">
        <v>44.6798134</v>
      </c>
      <c r="AQ478" s="6">
        <v>43.419326900000002</v>
      </c>
    </row>
    <row r="479" spans="1:43" hidden="1" x14ac:dyDescent="0.2">
      <c r="A479" s="3" t="s">
        <v>267</v>
      </c>
      <c r="B479" s="3" t="s">
        <v>268</v>
      </c>
      <c r="C479" s="3" t="s">
        <v>239</v>
      </c>
      <c r="D479" s="3" t="s">
        <v>271</v>
      </c>
      <c r="E479" s="3" t="s">
        <v>254</v>
      </c>
      <c r="F479" s="3" t="s">
        <v>255</v>
      </c>
      <c r="G479" s="4">
        <v>887.86500000000001</v>
      </c>
      <c r="H479" s="4">
        <v>1121.2940000000001</v>
      </c>
      <c r="I479" s="4">
        <v>7834.076</v>
      </c>
      <c r="J479" s="4">
        <v>5266.0940000000001</v>
      </c>
      <c r="K479" s="4">
        <v>2270.14</v>
      </c>
      <c r="L479" s="4">
        <v>2011.847</v>
      </c>
      <c r="M479" s="4">
        <v>1588.6969999999999</v>
      </c>
      <c r="N479" s="4">
        <v>1505.4380000000001</v>
      </c>
      <c r="O479" s="4">
        <v>1147.972</v>
      </c>
      <c r="P479" s="4">
        <v>987.14599999999996</v>
      </c>
      <c r="Q479" s="4">
        <v>933.97699999999998</v>
      </c>
      <c r="R479" s="4">
        <v>965.50699999999995</v>
      </c>
      <c r="S479" s="4">
        <v>922.95100000000002</v>
      </c>
      <c r="T479" s="4">
        <v>1183.29</v>
      </c>
      <c r="U479" s="4">
        <v>963.55499999999995</v>
      </c>
      <c r="V479" s="4">
        <v>998.20500000000004</v>
      </c>
      <c r="W479" s="4">
        <v>924.25</v>
      </c>
      <c r="X479" s="4">
        <v>594.67499999999995</v>
      </c>
      <c r="Y479" s="4">
        <v>517.08299999999997</v>
      </c>
      <c r="Z479" s="4">
        <v>285.42399999999998</v>
      </c>
      <c r="AA479" s="4">
        <v>506.048</v>
      </c>
      <c r="AB479" s="4">
        <v>436.97899999999998</v>
      </c>
      <c r="AC479" s="4">
        <v>424.57299999999998</v>
      </c>
      <c r="AD479" s="4">
        <v>330.38499999999999</v>
      </c>
      <c r="AE479" s="4">
        <v>417.52600000000001</v>
      </c>
      <c r="AF479" s="4">
        <v>219.6</v>
      </c>
      <c r="AG479" s="4">
        <v>385.14400000000001</v>
      </c>
      <c r="AH479" s="4">
        <v>421.44400000000002</v>
      </c>
      <c r="AI479" s="4">
        <v>396.202</v>
      </c>
      <c r="AJ479" s="4">
        <v>525.22400000000005</v>
      </c>
      <c r="AK479" s="4">
        <v>580.87599999999998</v>
      </c>
      <c r="AL479" s="4">
        <v>415.68400000000003</v>
      </c>
      <c r="AM479" s="4">
        <v>295.75599999999997</v>
      </c>
      <c r="AN479" s="4">
        <v>287.83800000000002</v>
      </c>
      <c r="AO479" s="4">
        <v>299.69600000000003</v>
      </c>
      <c r="AP479" s="4">
        <v>131.036</v>
      </c>
      <c r="AQ479" s="4">
        <v>161.928</v>
      </c>
    </row>
    <row r="480" spans="1:43" hidden="1" x14ac:dyDescent="0.2">
      <c r="A480" s="3" t="s">
        <v>267</v>
      </c>
      <c r="B480" s="3" t="s">
        <v>268</v>
      </c>
      <c r="C480" s="3" t="s">
        <v>239</v>
      </c>
      <c r="D480" s="3" t="s">
        <v>271</v>
      </c>
      <c r="E480" s="3" t="s">
        <v>254</v>
      </c>
      <c r="F480" s="3" t="s">
        <v>245</v>
      </c>
      <c r="G480" s="5">
        <v>329348.56199999998</v>
      </c>
      <c r="H480" s="5">
        <v>410445.94199999998</v>
      </c>
      <c r="I480" s="5">
        <v>1019154.095</v>
      </c>
      <c r="J480" s="5">
        <v>833406.54599999997</v>
      </c>
      <c r="K480" s="5">
        <v>677776.76399999997</v>
      </c>
      <c r="L480" s="5">
        <v>549267.28</v>
      </c>
      <c r="M480" s="5">
        <v>428635.93400000001</v>
      </c>
      <c r="N480" s="5">
        <v>424888.93</v>
      </c>
      <c r="O480" s="5">
        <v>365452.71799999999</v>
      </c>
      <c r="P480" s="5">
        <v>313532.592</v>
      </c>
      <c r="Q480" s="5">
        <v>334452.38799999998</v>
      </c>
      <c r="R480" s="5">
        <v>347442.57</v>
      </c>
      <c r="S480" s="5">
        <v>311778.978</v>
      </c>
      <c r="T480" s="5">
        <v>448749.08600000001</v>
      </c>
      <c r="U480" s="5">
        <v>364480.03700000001</v>
      </c>
      <c r="V480" s="5">
        <v>376002.80800000002</v>
      </c>
      <c r="W480" s="5">
        <v>361313.76400000002</v>
      </c>
      <c r="X480" s="5">
        <v>241143.96299999999</v>
      </c>
      <c r="Y480" s="5">
        <v>204044.35</v>
      </c>
      <c r="Z480" s="5">
        <v>111470.224</v>
      </c>
      <c r="AA480" s="5">
        <v>182425.2</v>
      </c>
      <c r="AB480" s="5">
        <v>157893.9</v>
      </c>
      <c r="AC480" s="5">
        <v>157648.19699999999</v>
      </c>
      <c r="AD480" s="5">
        <v>120315.103</v>
      </c>
      <c r="AE480" s="5">
        <v>140226.30600000001</v>
      </c>
      <c r="AF480" s="5">
        <v>79949.414999999994</v>
      </c>
      <c r="AG480" s="5">
        <v>120966.13400000001</v>
      </c>
      <c r="AH480" s="5">
        <v>136305.878</v>
      </c>
      <c r="AI480" s="5">
        <v>120980.236</v>
      </c>
      <c r="AJ480" s="5">
        <v>146568.58499999999</v>
      </c>
      <c r="AK480" s="5">
        <v>164314.83499999999</v>
      </c>
      <c r="AL480" s="5">
        <v>117265.30499999999</v>
      </c>
      <c r="AM480" s="5">
        <v>109797.14200000001</v>
      </c>
      <c r="AN480" s="5">
        <v>103974.31600000001</v>
      </c>
      <c r="AO480" s="5">
        <v>112365.33900000001</v>
      </c>
      <c r="AP480" s="5">
        <v>57843.021999999997</v>
      </c>
      <c r="AQ480" s="5">
        <v>62380.019</v>
      </c>
    </row>
    <row r="481" spans="1:43" hidden="1" x14ac:dyDescent="0.2">
      <c r="A481" s="3" t="s">
        <v>267</v>
      </c>
      <c r="B481" s="3" t="s">
        <v>268</v>
      </c>
      <c r="C481" s="3" t="s">
        <v>239</v>
      </c>
      <c r="D481" s="3" t="s">
        <v>271</v>
      </c>
      <c r="E481" s="3" t="s">
        <v>254</v>
      </c>
      <c r="F481" s="3" t="s">
        <v>262</v>
      </c>
      <c r="G481" s="6">
        <v>0.30299999999999999</v>
      </c>
      <c r="H481" s="6">
        <v>0.36099999999999999</v>
      </c>
      <c r="I481" s="6">
        <v>2.4489999999999998</v>
      </c>
      <c r="J481" s="6">
        <v>1.6319999999999999</v>
      </c>
      <c r="K481" s="6">
        <v>0.67</v>
      </c>
      <c r="L481" s="6">
        <v>0.61</v>
      </c>
      <c r="M481" s="6">
        <v>0.45300000000000001</v>
      </c>
      <c r="N481" s="6">
        <v>0.46600000000000003</v>
      </c>
      <c r="O481" s="6">
        <v>0.38700000000000001</v>
      </c>
      <c r="P481" s="6">
        <v>0.34100000000000003</v>
      </c>
      <c r="Q481" s="6">
        <v>0.32700000000000001</v>
      </c>
      <c r="R481" s="6">
        <v>0.33300000000000002</v>
      </c>
      <c r="S481" s="6">
        <v>0.32600000000000001</v>
      </c>
      <c r="T481" s="6">
        <v>0.432</v>
      </c>
      <c r="U481" s="6">
        <v>0.33300000000000002</v>
      </c>
      <c r="V481" s="6">
        <v>0.33400000000000002</v>
      </c>
      <c r="W481" s="6">
        <v>0.311</v>
      </c>
      <c r="X481" s="6">
        <v>0.20100000000000001</v>
      </c>
      <c r="Y481" s="6">
        <v>0.16800000000000001</v>
      </c>
      <c r="Z481" s="6">
        <v>9.9000000000000005E-2</v>
      </c>
      <c r="AA481" s="6">
        <v>0.19700000000000001</v>
      </c>
      <c r="AB481" s="6">
        <v>0.16600000000000001</v>
      </c>
      <c r="AC481" s="6">
        <v>0.158</v>
      </c>
      <c r="AD481" s="6">
        <v>0.13500000000000001</v>
      </c>
      <c r="AE481" s="6">
        <v>0.16300000000000001</v>
      </c>
      <c r="AF481" s="6">
        <v>8.4000000000000005E-2</v>
      </c>
      <c r="AG481" s="6">
        <v>0.13900000000000001</v>
      </c>
      <c r="AH481" s="6">
        <v>0.14899999999999999</v>
      </c>
      <c r="AI481" s="6">
        <v>0.14299999999999999</v>
      </c>
      <c r="AJ481" s="6">
        <v>0.17899999999999999</v>
      </c>
      <c r="AK481" s="6">
        <v>0.19400000000000001</v>
      </c>
      <c r="AL481" s="6">
        <v>0.14399999999999999</v>
      </c>
      <c r="AM481" s="6">
        <v>0.112</v>
      </c>
      <c r="AN481" s="6">
        <v>9.9000000000000005E-2</v>
      </c>
      <c r="AO481" s="6">
        <v>0.10299999999999999</v>
      </c>
      <c r="AP481" s="6">
        <v>5.0999999999999997E-2</v>
      </c>
      <c r="AQ481" s="6">
        <v>6.2E-2</v>
      </c>
    </row>
    <row r="482" spans="1:43" hidden="1" x14ac:dyDescent="0.2">
      <c r="A482" s="3" t="s">
        <v>267</v>
      </c>
      <c r="B482" s="3" t="s">
        <v>268</v>
      </c>
      <c r="C482" s="3" t="s">
        <v>239</v>
      </c>
      <c r="D482" s="3" t="s">
        <v>271</v>
      </c>
      <c r="E482" s="3" t="s">
        <v>254</v>
      </c>
      <c r="F482" s="3" t="s">
        <v>243</v>
      </c>
      <c r="G482" s="6">
        <v>39.866</v>
      </c>
      <c r="H482" s="6">
        <v>41.668999999999997</v>
      </c>
      <c r="I482" s="6">
        <v>52.966000000000001</v>
      </c>
      <c r="J482" s="6">
        <v>54.03</v>
      </c>
      <c r="K482" s="6">
        <v>53.94</v>
      </c>
      <c r="L482" s="6">
        <v>44.883000000000003</v>
      </c>
      <c r="M482" s="6">
        <v>39.659999999999997</v>
      </c>
      <c r="N482" s="6">
        <v>39.994</v>
      </c>
      <c r="O482" s="6">
        <v>38.771999999999998</v>
      </c>
      <c r="P482" s="6">
        <v>38.159999999999997</v>
      </c>
      <c r="Q482" s="6">
        <v>39.091000000000001</v>
      </c>
      <c r="R482" s="6">
        <v>37.576000000000001</v>
      </c>
      <c r="S482" s="6">
        <v>37.158000000000001</v>
      </c>
      <c r="T482" s="6">
        <v>36.545999999999999</v>
      </c>
      <c r="U482" s="6">
        <v>36.348999999999997</v>
      </c>
      <c r="V482" s="6">
        <v>37.642000000000003</v>
      </c>
      <c r="W482" s="6">
        <v>35.573999999999998</v>
      </c>
      <c r="X482" s="6">
        <v>29</v>
      </c>
      <c r="Y482" s="6">
        <v>24.048999999999999</v>
      </c>
      <c r="Z482" s="6">
        <v>11.209</v>
      </c>
      <c r="AA482" s="6">
        <v>10.132999999999999</v>
      </c>
      <c r="AB482" s="6">
        <v>8.5090000000000003</v>
      </c>
      <c r="AC482" s="6">
        <v>8.6920000000000002</v>
      </c>
      <c r="AD482" s="6">
        <v>7.79</v>
      </c>
      <c r="AE482" s="6">
        <v>7.09</v>
      </c>
      <c r="AF482" s="6">
        <v>5.7789999999999999</v>
      </c>
      <c r="AG482" s="6">
        <v>5.4020000000000001</v>
      </c>
      <c r="AH482" s="6">
        <v>5.5279999999999996</v>
      </c>
      <c r="AI482" s="6">
        <v>4.9550000000000001</v>
      </c>
      <c r="AJ482" s="6">
        <v>4.4530000000000003</v>
      </c>
      <c r="AK482" s="6">
        <v>4.6319999999999997</v>
      </c>
      <c r="AL482" s="6">
        <v>4.4660000000000002</v>
      </c>
      <c r="AM482" s="6">
        <v>3.843</v>
      </c>
      <c r="AN482" s="6">
        <v>3.64</v>
      </c>
      <c r="AO482" s="6">
        <v>3.629</v>
      </c>
      <c r="AP482" s="6">
        <v>2.5870000000000002</v>
      </c>
      <c r="AQ482" s="6">
        <v>2.0680000000000001</v>
      </c>
    </row>
    <row r="483" spans="1:43" hidden="1" x14ac:dyDescent="0.2">
      <c r="A483" s="3" t="s">
        <v>267</v>
      </c>
      <c r="B483" s="3" t="s">
        <v>268</v>
      </c>
      <c r="C483" s="3" t="s">
        <v>239</v>
      </c>
      <c r="D483" s="3" t="s">
        <v>271</v>
      </c>
      <c r="E483" s="3" t="s">
        <v>254</v>
      </c>
      <c r="F483" s="3" t="s">
        <v>244</v>
      </c>
      <c r="G483" s="6">
        <v>7.8858687999999999</v>
      </c>
      <c r="H483" s="6">
        <v>8.2277079999999998</v>
      </c>
      <c r="I483" s="6">
        <v>7.809126</v>
      </c>
      <c r="J483" s="6">
        <v>7.6873885</v>
      </c>
      <c r="K483" s="6">
        <v>7.5534087000000003</v>
      </c>
      <c r="L483" s="6">
        <v>6.4217601000000002</v>
      </c>
      <c r="M483" s="6">
        <v>5.9458082000000001</v>
      </c>
      <c r="N483" s="6">
        <v>5.7444965999999997</v>
      </c>
      <c r="O483" s="6">
        <v>5.8587765000000003</v>
      </c>
      <c r="P483" s="6">
        <v>6.1513949999999999</v>
      </c>
      <c r="Q483" s="6">
        <v>6.8269725000000001</v>
      </c>
      <c r="R483" s="6">
        <v>6.4965821999999998</v>
      </c>
      <c r="S483" s="6">
        <v>6.7201364999999997</v>
      </c>
      <c r="T483" s="6">
        <v>7.0496701000000002</v>
      </c>
      <c r="U483" s="6">
        <v>6.5407722000000001</v>
      </c>
      <c r="V483" s="6">
        <v>6.4379695000000003</v>
      </c>
      <c r="W483" s="6">
        <v>6.3901045999999999</v>
      </c>
      <c r="X483" s="6">
        <v>5.7352675</v>
      </c>
      <c r="Y483" s="6">
        <v>4.9745432000000003</v>
      </c>
      <c r="Z483" s="6">
        <v>4.1330964000000003</v>
      </c>
      <c r="AA483" s="6">
        <v>4.4176225999999996</v>
      </c>
      <c r="AB483" s="6">
        <v>4.0594039999999998</v>
      </c>
      <c r="AC483" s="6">
        <v>3.6979538000000001</v>
      </c>
      <c r="AD483" s="6">
        <v>3.8586933000000001</v>
      </c>
      <c r="AE483" s="6">
        <v>3.6669337999999998</v>
      </c>
      <c r="AF483" s="6">
        <v>3.0435737999999999</v>
      </c>
      <c r="AG483" s="6">
        <v>3.0913558000000001</v>
      </c>
      <c r="AH483" s="6">
        <v>2.8012237999999998</v>
      </c>
      <c r="AI483" s="6">
        <v>2.7351188999999998</v>
      </c>
      <c r="AJ483" s="6">
        <v>2.9392835000000002</v>
      </c>
      <c r="AK483" s="6">
        <v>2.6782355999999998</v>
      </c>
      <c r="AL483" s="6">
        <v>2.3224599000000001</v>
      </c>
      <c r="AM483" s="6">
        <v>2.0096674000000001</v>
      </c>
      <c r="AN483" s="6">
        <v>2.0755517999999999</v>
      </c>
      <c r="AO483" s="6">
        <v>1.8909541000000001</v>
      </c>
      <c r="AP483" s="6">
        <v>1.8847806</v>
      </c>
      <c r="AQ483" s="6">
        <v>1.7359887000000001</v>
      </c>
    </row>
    <row r="484" spans="1:43" hidden="1" x14ac:dyDescent="0.2">
      <c r="A484" s="3" t="s">
        <v>267</v>
      </c>
      <c r="B484" s="3" t="s">
        <v>268</v>
      </c>
      <c r="C484" s="3" t="s">
        <v>239</v>
      </c>
      <c r="D484" s="3" t="s">
        <v>271</v>
      </c>
      <c r="E484" s="3" t="s">
        <v>270</v>
      </c>
      <c r="F484" s="3" t="s">
        <v>255</v>
      </c>
      <c r="G484" s="4">
        <v>4789.7470000000003</v>
      </c>
      <c r="H484" s="4">
        <v>5363.1970000000001</v>
      </c>
      <c r="I484" s="4">
        <v>5214.0140000000001</v>
      </c>
      <c r="J484" s="4">
        <v>5975.89</v>
      </c>
      <c r="K484" s="4">
        <v>6073.0770000000002</v>
      </c>
      <c r="L484" s="4">
        <v>5489.0810000000001</v>
      </c>
      <c r="M484" s="4">
        <v>4549.2879999999996</v>
      </c>
      <c r="N484" s="4">
        <v>5108.0870000000004</v>
      </c>
      <c r="O484" s="4">
        <v>6436.9229999999998</v>
      </c>
      <c r="P484" s="4">
        <v>8059.4859999999999</v>
      </c>
      <c r="Q484" s="4">
        <v>5347.27</v>
      </c>
      <c r="R484" s="4">
        <v>4464.9319999999998</v>
      </c>
      <c r="S484" s="4">
        <v>4780.7160000000003</v>
      </c>
      <c r="T484" s="4">
        <v>4926.7349999999997</v>
      </c>
      <c r="U484" s="4">
        <v>4319.5680000000002</v>
      </c>
      <c r="V484" s="4">
        <v>4832.8270000000002</v>
      </c>
      <c r="W484" s="4">
        <v>4147.7879999999996</v>
      </c>
      <c r="X484" s="4">
        <v>3980.4189999999999</v>
      </c>
      <c r="Y484" s="4">
        <v>4240.9539999999997</v>
      </c>
      <c r="Z484" s="4">
        <v>3887.2049999999999</v>
      </c>
      <c r="AA484" s="4">
        <v>3659.788</v>
      </c>
      <c r="AB484" s="4">
        <v>4137.0550000000003</v>
      </c>
      <c r="AC484" s="4">
        <v>4544.9110000000001</v>
      </c>
      <c r="AD484" s="4">
        <v>4340.4750000000004</v>
      </c>
      <c r="AE484" s="4">
        <v>4667.8590000000004</v>
      </c>
      <c r="AF484" s="4">
        <v>5035.5339999999997</v>
      </c>
      <c r="AG484" s="4">
        <v>4842.1719999999996</v>
      </c>
      <c r="AH484" s="4">
        <v>5165.2969999999996</v>
      </c>
      <c r="AI484" s="4">
        <v>5321.2150000000001</v>
      </c>
      <c r="AJ484" s="4">
        <v>5766.1790000000001</v>
      </c>
      <c r="AK484" s="4">
        <v>6968.5640000000003</v>
      </c>
      <c r="AL484" s="4">
        <v>7014.9840000000004</v>
      </c>
      <c r="AM484" s="4">
        <v>7170.1629999999996</v>
      </c>
      <c r="AN484" s="4">
        <v>15130.361000000001</v>
      </c>
      <c r="AO484" s="4">
        <v>20471.441999999999</v>
      </c>
      <c r="AP484" s="4">
        <v>9906.1730000000007</v>
      </c>
      <c r="AQ484" s="4">
        <v>13496.476000000001</v>
      </c>
    </row>
    <row r="485" spans="1:43" hidden="1" x14ac:dyDescent="0.2">
      <c r="A485" s="3" t="s">
        <v>267</v>
      </c>
      <c r="B485" s="3" t="s">
        <v>268</v>
      </c>
      <c r="C485" s="3" t="s">
        <v>239</v>
      </c>
      <c r="D485" s="3" t="s">
        <v>271</v>
      </c>
      <c r="E485" s="3" t="s">
        <v>270</v>
      </c>
      <c r="F485" s="3" t="s">
        <v>245</v>
      </c>
      <c r="G485" s="5">
        <v>1458225.514</v>
      </c>
      <c r="H485" s="5">
        <v>1626834.348</v>
      </c>
      <c r="I485" s="5">
        <v>1589747.889</v>
      </c>
      <c r="J485" s="5">
        <v>1838005.872</v>
      </c>
      <c r="K485" s="5">
        <v>1882811.101</v>
      </c>
      <c r="L485" s="5">
        <v>1695945.469</v>
      </c>
      <c r="M485" s="5">
        <v>1426836.2709999999</v>
      </c>
      <c r="N485" s="5">
        <v>1621992.375</v>
      </c>
      <c r="O485" s="5">
        <v>1711631.192</v>
      </c>
      <c r="P485" s="5">
        <v>2018716.8030000001</v>
      </c>
      <c r="Q485" s="5">
        <v>1614652.851</v>
      </c>
      <c r="R485" s="5">
        <v>1419749.6839999999</v>
      </c>
      <c r="S485" s="5">
        <v>1517444.9439999999</v>
      </c>
      <c r="T485" s="5">
        <v>1534069.875</v>
      </c>
      <c r="U485" s="5">
        <v>1399003.4839999999</v>
      </c>
      <c r="V485" s="5">
        <v>1614050.3959999999</v>
      </c>
      <c r="W485" s="5">
        <v>1392581.7930000001</v>
      </c>
      <c r="X485" s="5">
        <v>1340566.371</v>
      </c>
      <c r="Y485" s="5">
        <v>1444536.4509999999</v>
      </c>
      <c r="Z485" s="5">
        <v>1314290.3529999999</v>
      </c>
      <c r="AA485" s="5">
        <v>1255096.311</v>
      </c>
      <c r="AB485" s="5">
        <v>1437258.0330000001</v>
      </c>
      <c r="AC485" s="5">
        <v>1566263.477</v>
      </c>
      <c r="AD485" s="5">
        <v>1464031.5249999999</v>
      </c>
      <c r="AE485" s="5">
        <v>1561713.4509999999</v>
      </c>
      <c r="AF485" s="5">
        <v>1712733.4809999999</v>
      </c>
      <c r="AG485" s="5">
        <v>1641309.2239999999</v>
      </c>
      <c r="AH485" s="5">
        <v>1763213.767</v>
      </c>
      <c r="AI485" s="5">
        <v>1800469.04</v>
      </c>
      <c r="AJ485" s="5">
        <v>1960332.6159999999</v>
      </c>
      <c r="AK485" s="5">
        <v>2326043.5350000001</v>
      </c>
      <c r="AL485" s="5">
        <v>2362488.1039999998</v>
      </c>
      <c r="AM485" s="5">
        <v>2439524.264</v>
      </c>
      <c r="AN485" s="5">
        <v>4355143.5839999998</v>
      </c>
      <c r="AO485" s="5">
        <v>5557947.3250000002</v>
      </c>
      <c r="AP485" s="5">
        <v>3029761.0320000001</v>
      </c>
      <c r="AQ485" s="5">
        <v>3806660.932</v>
      </c>
    </row>
    <row r="486" spans="1:43" hidden="1" x14ac:dyDescent="0.2">
      <c r="A486" s="3" t="s">
        <v>267</v>
      </c>
      <c r="B486" s="3" t="s">
        <v>268</v>
      </c>
      <c r="C486" s="3" t="s">
        <v>239</v>
      </c>
      <c r="D486" s="3" t="s">
        <v>271</v>
      </c>
      <c r="E486" s="3" t="s">
        <v>270</v>
      </c>
      <c r="F486" s="3" t="s">
        <v>262</v>
      </c>
      <c r="G486" s="6">
        <v>1.635</v>
      </c>
      <c r="H486" s="6">
        <v>1.7270000000000001</v>
      </c>
      <c r="I486" s="6">
        <v>1.63</v>
      </c>
      <c r="J486" s="6">
        <v>1.8520000000000001</v>
      </c>
      <c r="K486" s="6">
        <v>1.794</v>
      </c>
      <c r="L486" s="6">
        <v>1.663</v>
      </c>
      <c r="M486" s="6">
        <v>1.298</v>
      </c>
      <c r="N486" s="6">
        <v>1.581</v>
      </c>
      <c r="O486" s="6">
        <v>2.1720000000000002</v>
      </c>
      <c r="P486" s="6">
        <v>2.782</v>
      </c>
      <c r="Q486" s="6">
        <v>1.8740000000000001</v>
      </c>
      <c r="R486" s="6">
        <v>1.54</v>
      </c>
      <c r="S486" s="6">
        <v>1.6910000000000001</v>
      </c>
      <c r="T486" s="6">
        <v>1.8</v>
      </c>
      <c r="U486" s="6">
        <v>1.4930000000000001</v>
      </c>
      <c r="V486" s="6">
        <v>1.6180000000000001</v>
      </c>
      <c r="W486" s="6">
        <v>1.395</v>
      </c>
      <c r="X486" s="6">
        <v>1.347</v>
      </c>
      <c r="Y486" s="6">
        <v>1.379</v>
      </c>
      <c r="Z486" s="6">
        <v>1.349</v>
      </c>
      <c r="AA486" s="6">
        <v>1.4259999999999999</v>
      </c>
      <c r="AB486" s="6">
        <v>1.5740000000000001</v>
      </c>
      <c r="AC486" s="6">
        <v>1.6930000000000001</v>
      </c>
      <c r="AD486" s="6">
        <v>1.772</v>
      </c>
      <c r="AE486" s="6">
        <v>1.8180000000000001</v>
      </c>
      <c r="AF486" s="6">
        <v>1.92</v>
      </c>
      <c r="AG486" s="6">
        <v>1.7509999999999999</v>
      </c>
      <c r="AH486" s="6">
        <v>1.8280000000000001</v>
      </c>
      <c r="AI486" s="6">
        <v>1.92</v>
      </c>
      <c r="AJ486" s="6">
        <v>1.962</v>
      </c>
      <c r="AK486" s="6">
        <v>2.3220000000000001</v>
      </c>
      <c r="AL486" s="6">
        <v>2.4350000000000001</v>
      </c>
      <c r="AM486" s="6">
        <v>2.7130000000000001</v>
      </c>
      <c r="AN486" s="6">
        <v>5.1779999999999999</v>
      </c>
      <c r="AO486" s="6">
        <v>7.0380000000000003</v>
      </c>
      <c r="AP486" s="6">
        <v>3.8460000000000001</v>
      </c>
      <c r="AQ486" s="6">
        <v>5.1559999999999997</v>
      </c>
    </row>
    <row r="487" spans="1:43" hidden="1" x14ac:dyDescent="0.2">
      <c r="A487" s="3" t="s">
        <v>267</v>
      </c>
      <c r="B487" s="3" t="s">
        <v>268</v>
      </c>
      <c r="C487" s="3" t="s">
        <v>239</v>
      </c>
      <c r="D487" s="3" t="s">
        <v>271</v>
      </c>
      <c r="E487" s="3" t="s">
        <v>270</v>
      </c>
      <c r="F487" s="3" t="s">
        <v>243</v>
      </c>
      <c r="G487" s="6">
        <v>60.927</v>
      </c>
      <c r="H487" s="6">
        <v>60.656999999999996</v>
      </c>
      <c r="I487" s="6">
        <v>60.418999999999997</v>
      </c>
      <c r="J487" s="6">
        <v>61.143000000000001</v>
      </c>
      <c r="K487" s="6">
        <v>60.537999999999997</v>
      </c>
      <c r="L487" s="6">
        <v>57.863</v>
      </c>
      <c r="M487" s="6">
        <v>56.088000000000001</v>
      </c>
      <c r="N487" s="6">
        <v>57.456000000000003</v>
      </c>
      <c r="O487" s="6">
        <v>58.365000000000002</v>
      </c>
      <c r="P487" s="6">
        <v>56.883000000000003</v>
      </c>
      <c r="Q487" s="6">
        <v>57.38</v>
      </c>
      <c r="R487" s="6">
        <v>55.478999999999999</v>
      </c>
      <c r="S487" s="6">
        <v>53.554000000000002</v>
      </c>
      <c r="T487" s="6">
        <v>51.853999999999999</v>
      </c>
      <c r="U487" s="6">
        <v>44.722999999999999</v>
      </c>
      <c r="V487" s="6">
        <v>39.374000000000002</v>
      </c>
      <c r="W487" s="6">
        <v>38.542999999999999</v>
      </c>
      <c r="X487" s="6">
        <v>35.011000000000003</v>
      </c>
      <c r="Y487" s="6">
        <v>34.176000000000002</v>
      </c>
      <c r="Z487" s="6">
        <v>31.920999999999999</v>
      </c>
      <c r="AA487" s="6">
        <v>34.255000000000003</v>
      </c>
      <c r="AB487" s="6">
        <v>35.683</v>
      </c>
      <c r="AC487" s="6">
        <v>33.542999999999999</v>
      </c>
      <c r="AD487" s="6">
        <v>34.311</v>
      </c>
      <c r="AE487" s="6">
        <v>34.262</v>
      </c>
      <c r="AF487" s="6">
        <v>34.476999999999997</v>
      </c>
      <c r="AG487" s="6">
        <v>32.158000000000001</v>
      </c>
      <c r="AH487" s="6">
        <v>31.954000000000001</v>
      </c>
      <c r="AI487" s="6">
        <v>32.579000000000001</v>
      </c>
      <c r="AJ487" s="6">
        <v>32.067999999999998</v>
      </c>
      <c r="AK487" s="6">
        <v>37.46</v>
      </c>
      <c r="AL487" s="6">
        <v>41.082999999999998</v>
      </c>
      <c r="AM487" s="6">
        <v>46.621000000000002</v>
      </c>
      <c r="AN487" s="6">
        <v>66.873000000000005</v>
      </c>
      <c r="AO487" s="6">
        <v>71.661000000000001</v>
      </c>
      <c r="AP487" s="6">
        <v>70.057000000000002</v>
      </c>
      <c r="AQ487" s="6">
        <v>68.099000000000004</v>
      </c>
    </row>
    <row r="488" spans="1:43" hidden="1" x14ac:dyDescent="0.2">
      <c r="A488" s="3" t="s">
        <v>267</v>
      </c>
      <c r="B488" s="3" t="s">
        <v>268</v>
      </c>
      <c r="C488" s="3" t="s">
        <v>239</v>
      </c>
      <c r="D488" s="3" t="s">
        <v>271</v>
      </c>
      <c r="E488" s="3" t="s">
        <v>270</v>
      </c>
      <c r="F488" s="3" t="s">
        <v>244</v>
      </c>
      <c r="G488" s="6">
        <v>32.198941900000001</v>
      </c>
      <c r="H488" s="6">
        <v>32.402507800000002</v>
      </c>
      <c r="I488" s="6">
        <v>33.726510699999999</v>
      </c>
      <c r="J488" s="6">
        <v>33.674690099999999</v>
      </c>
      <c r="K488" s="6">
        <v>35.363140100000003</v>
      </c>
      <c r="L488" s="6">
        <v>34.658723700000003</v>
      </c>
      <c r="M488" s="6">
        <v>33.5989127</v>
      </c>
      <c r="N488" s="6">
        <v>32.6828912</v>
      </c>
      <c r="O488" s="6">
        <v>32.6420624</v>
      </c>
      <c r="P488" s="6">
        <v>32.563100800000001</v>
      </c>
      <c r="Q488" s="6">
        <v>32.458364400000001</v>
      </c>
      <c r="R488" s="6">
        <v>32.669921500000001</v>
      </c>
      <c r="S488" s="6">
        <v>32.4240888</v>
      </c>
      <c r="T488" s="6">
        <v>30.003706999999999</v>
      </c>
      <c r="U488" s="6">
        <v>29.054928799999999</v>
      </c>
      <c r="V488" s="6">
        <v>25.852454399999999</v>
      </c>
      <c r="W488" s="6">
        <v>25.301064199999999</v>
      </c>
      <c r="X488" s="6">
        <v>26.640619999999998</v>
      </c>
      <c r="Y488" s="6">
        <v>27.589017900000002</v>
      </c>
      <c r="Z488" s="6">
        <v>28.915329499999999</v>
      </c>
      <c r="AA488" s="6">
        <v>28.736160999999999</v>
      </c>
      <c r="AB488" s="6">
        <v>27.9904856</v>
      </c>
      <c r="AC488" s="6">
        <v>28.419234500000002</v>
      </c>
      <c r="AD488" s="6">
        <v>28.871311599999999</v>
      </c>
      <c r="AE488" s="6">
        <v>29.1641358</v>
      </c>
      <c r="AF488" s="6">
        <v>31.355430999999999</v>
      </c>
      <c r="AG488" s="6">
        <v>31.907524500000001</v>
      </c>
      <c r="AH488" s="6">
        <v>31.204715100000001</v>
      </c>
      <c r="AI488" s="6">
        <v>31.666921800000001</v>
      </c>
      <c r="AJ488" s="6">
        <v>33.585646699999998</v>
      </c>
      <c r="AK488" s="6">
        <v>37.299045700000001</v>
      </c>
      <c r="AL488" s="6">
        <v>38.238856300000002</v>
      </c>
      <c r="AM488" s="6">
        <v>41.190906300000002</v>
      </c>
      <c r="AN488" s="6">
        <v>42.700365599999998</v>
      </c>
      <c r="AO488" s="6">
        <v>43.331805299999999</v>
      </c>
      <c r="AP488" s="6">
        <v>42.891604700000002</v>
      </c>
      <c r="AQ488" s="6">
        <v>42.322654200000002</v>
      </c>
    </row>
    <row r="489" spans="1:43" hidden="1" x14ac:dyDescent="0.2">
      <c r="A489" s="3" t="s">
        <v>249</v>
      </c>
      <c r="B489" s="3" t="s">
        <v>268</v>
      </c>
      <c r="C489" s="3" t="s">
        <v>239</v>
      </c>
      <c r="D489" s="3" t="s">
        <v>269</v>
      </c>
      <c r="E489" s="3" t="s">
        <v>270</v>
      </c>
      <c r="F489" s="3" t="s">
        <v>255</v>
      </c>
      <c r="G489" s="4">
        <v>543.16700000000003</v>
      </c>
      <c r="H489" s="4">
        <v>679.30700000000002</v>
      </c>
      <c r="I489" s="4">
        <v>841.73900000000003</v>
      </c>
      <c r="J489" s="4">
        <v>950.25900000000001</v>
      </c>
      <c r="K489" s="4">
        <v>782.69799999999998</v>
      </c>
      <c r="L489" s="4">
        <v>883.60900000000004</v>
      </c>
      <c r="M489" s="4">
        <v>868.34199999999998</v>
      </c>
      <c r="N489" s="4">
        <v>1641.452</v>
      </c>
      <c r="O489" s="4">
        <v>1213.193</v>
      </c>
      <c r="P489" s="4">
        <v>633.38800000000003</v>
      </c>
      <c r="Q489" s="4">
        <v>1090.82</v>
      </c>
      <c r="R489" s="4">
        <v>870.43200000000002</v>
      </c>
      <c r="S489" s="4">
        <v>1033.7739999999999</v>
      </c>
      <c r="T489" s="4">
        <v>923.529</v>
      </c>
      <c r="U489" s="4">
        <v>1465.8630000000001</v>
      </c>
      <c r="V489" s="4">
        <v>1260.104</v>
      </c>
      <c r="W489" s="4">
        <v>1431.8030000000001</v>
      </c>
      <c r="X489" s="4">
        <v>1195.6780000000001</v>
      </c>
      <c r="Y489" s="4">
        <v>1219.2650000000001</v>
      </c>
      <c r="Z489" s="4">
        <v>1338.7470000000001</v>
      </c>
      <c r="AA489" s="4">
        <v>461.642</v>
      </c>
      <c r="AB489" s="4">
        <v>236.80799999999999</v>
      </c>
      <c r="AC489" s="4">
        <v>166.851</v>
      </c>
      <c r="AD489" s="4">
        <v>209.333</v>
      </c>
      <c r="AE489" s="4">
        <v>184.36199999999999</v>
      </c>
      <c r="AF489" s="4">
        <v>163.85599999999999</v>
      </c>
      <c r="AG489" s="4">
        <v>25.062000000000001</v>
      </c>
      <c r="AH489" s="4">
        <v>30.998000000000001</v>
      </c>
      <c r="AI489" s="4">
        <v>13.24</v>
      </c>
      <c r="AJ489" s="7">
        <v>0</v>
      </c>
      <c r="AK489" s="4">
        <v>0.125</v>
      </c>
      <c r="AL489" s="7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</row>
    <row r="490" spans="1:43" hidden="1" x14ac:dyDescent="0.2">
      <c r="A490" s="3" t="s">
        <v>249</v>
      </c>
      <c r="B490" s="3" t="s">
        <v>268</v>
      </c>
      <c r="C490" s="3" t="s">
        <v>239</v>
      </c>
      <c r="D490" s="3" t="s">
        <v>269</v>
      </c>
      <c r="E490" s="3" t="s">
        <v>270</v>
      </c>
      <c r="F490" s="3" t="s">
        <v>245</v>
      </c>
      <c r="G490" s="5">
        <v>138471.62299999999</v>
      </c>
      <c r="H490" s="5">
        <v>171454.45699999999</v>
      </c>
      <c r="I490" s="5">
        <v>221493.32399999999</v>
      </c>
      <c r="J490" s="5">
        <v>248707.42300000001</v>
      </c>
      <c r="K490" s="5">
        <v>205444.821</v>
      </c>
      <c r="L490" s="5">
        <v>230308.886</v>
      </c>
      <c r="M490" s="5">
        <v>227660.53899999999</v>
      </c>
      <c r="N490" s="5">
        <v>388912.43099999998</v>
      </c>
      <c r="O490" s="5">
        <v>323805.73599999998</v>
      </c>
      <c r="P490" s="5">
        <v>168599.4</v>
      </c>
      <c r="Q490" s="5">
        <v>271510.42300000001</v>
      </c>
      <c r="R490" s="5">
        <v>237778.31599999999</v>
      </c>
      <c r="S490" s="5">
        <v>290194.95600000001</v>
      </c>
      <c r="T490" s="5">
        <v>267233.71600000001</v>
      </c>
      <c r="U490" s="5">
        <v>387233.30900000001</v>
      </c>
      <c r="V490" s="5">
        <v>362895.62199999997</v>
      </c>
      <c r="W490" s="5">
        <v>411918.17800000001</v>
      </c>
      <c r="X490" s="5">
        <v>347165.63799999998</v>
      </c>
      <c r="Y490" s="5">
        <v>356272.68099999998</v>
      </c>
      <c r="Z490" s="5">
        <v>351873.609</v>
      </c>
      <c r="AA490" s="5">
        <v>133051.886</v>
      </c>
      <c r="AB490" s="5">
        <v>67010.123000000007</v>
      </c>
      <c r="AC490" s="5">
        <v>46978.904999999999</v>
      </c>
      <c r="AD490" s="5">
        <v>58754.627</v>
      </c>
      <c r="AE490" s="5">
        <v>53164.089</v>
      </c>
      <c r="AF490" s="5">
        <v>48311.188000000002</v>
      </c>
      <c r="AG490" s="5">
        <v>8522.982</v>
      </c>
      <c r="AH490" s="5">
        <v>11159.406999999999</v>
      </c>
      <c r="AI490" s="5">
        <v>4766.5519999999997</v>
      </c>
      <c r="AJ490" s="5">
        <v>0</v>
      </c>
      <c r="AK490" s="5">
        <v>29.7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</row>
    <row r="491" spans="1:43" hidden="1" x14ac:dyDescent="0.2">
      <c r="A491" s="3" t="s">
        <v>249</v>
      </c>
      <c r="B491" s="3" t="s">
        <v>268</v>
      </c>
      <c r="C491" s="3" t="s">
        <v>239</v>
      </c>
      <c r="D491" s="3" t="s">
        <v>269</v>
      </c>
      <c r="E491" s="3" t="s">
        <v>270</v>
      </c>
      <c r="F491" s="3" t="s">
        <v>262</v>
      </c>
      <c r="G491" s="6">
        <v>1.4339999999999999</v>
      </c>
      <c r="H491" s="6">
        <v>1.5980000000000001</v>
      </c>
      <c r="I491" s="6">
        <v>1.9319999999999999</v>
      </c>
      <c r="J491" s="6">
        <v>2.0299999999999998</v>
      </c>
      <c r="K491" s="6">
        <v>1.647</v>
      </c>
      <c r="L491" s="6">
        <v>2.0190000000000001</v>
      </c>
      <c r="M491" s="6">
        <v>1.903</v>
      </c>
      <c r="N491" s="6">
        <v>4.0819999999999999</v>
      </c>
      <c r="O491" s="6">
        <v>3.2069999999999999</v>
      </c>
      <c r="P491" s="6">
        <v>1.571</v>
      </c>
      <c r="Q491" s="6">
        <v>2.6560000000000001</v>
      </c>
      <c r="R491" s="6">
        <v>2.1949999999999998</v>
      </c>
      <c r="S491" s="6">
        <v>2.427</v>
      </c>
      <c r="T491" s="6">
        <v>2.1419999999999999</v>
      </c>
      <c r="U491" s="6">
        <v>3.1629999999999998</v>
      </c>
      <c r="V491" s="6">
        <v>2.7639999999999998</v>
      </c>
      <c r="W491" s="6">
        <v>3.121</v>
      </c>
      <c r="X491" s="6">
        <v>2.778</v>
      </c>
      <c r="Y491" s="6">
        <v>2.6019999999999999</v>
      </c>
      <c r="Z491" s="6">
        <v>3.181</v>
      </c>
      <c r="AA491" s="6">
        <v>1.123</v>
      </c>
      <c r="AB491" s="6">
        <v>0.55900000000000005</v>
      </c>
      <c r="AC491" s="6">
        <v>0.371</v>
      </c>
      <c r="AD491" s="6">
        <v>0.49399999999999999</v>
      </c>
      <c r="AE491" s="6">
        <v>0.43</v>
      </c>
      <c r="AF491" s="6">
        <v>0.371</v>
      </c>
      <c r="AG491" s="6">
        <v>5.2999999999999999E-2</v>
      </c>
      <c r="AH491" s="6">
        <v>6.7000000000000004E-2</v>
      </c>
      <c r="AI491" s="6">
        <v>2.9000000000000001E-2</v>
      </c>
      <c r="AJ491" s="10">
        <v>0</v>
      </c>
      <c r="AK491" s="6">
        <v>0</v>
      </c>
      <c r="AL491" s="10">
        <v>0</v>
      </c>
      <c r="AM491" s="8">
        <v>0</v>
      </c>
      <c r="AN491" s="8">
        <v>0</v>
      </c>
      <c r="AO491" s="8">
        <v>0</v>
      </c>
      <c r="AP491" s="8">
        <v>0</v>
      </c>
      <c r="AQ491" s="8">
        <v>0</v>
      </c>
    </row>
    <row r="492" spans="1:43" hidden="1" x14ac:dyDescent="0.2">
      <c r="A492" s="3" t="s">
        <v>249</v>
      </c>
      <c r="B492" s="3" t="s">
        <v>268</v>
      </c>
      <c r="C492" s="3" t="s">
        <v>239</v>
      </c>
      <c r="D492" s="3" t="s">
        <v>269</v>
      </c>
      <c r="E492" s="3" t="s">
        <v>270</v>
      </c>
      <c r="F492" s="3" t="s">
        <v>243</v>
      </c>
      <c r="G492" s="6">
        <v>37.591999999999999</v>
      </c>
      <c r="H492" s="6">
        <v>40.968000000000004</v>
      </c>
      <c r="I492" s="6">
        <v>49.226999999999997</v>
      </c>
      <c r="J492" s="6">
        <v>49.844000000000001</v>
      </c>
      <c r="K492" s="6">
        <v>48.180999999999997</v>
      </c>
      <c r="L492" s="6">
        <v>43.863999999999997</v>
      </c>
      <c r="M492" s="6">
        <v>45.944000000000003</v>
      </c>
      <c r="N492" s="6">
        <v>51.426000000000002</v>
      </c>
      <c r="O492" s="6">
        <v>50.531999999999996</v>
      </c>
      <c r="P492" s="6">
        <v>47.566000000000003</v>
      </c>
      <c r="Q492" s="6">
        <v>53.497999999999998</v>
      </c>
      <c r="R492" s="6">
        <v>50.228999999999999</v>
      </c>
      <c r="S492" s="6">
        <v>54.287999999999997</v>
      </c>
      <c r="T492" s="6">
        <v>52.420999999999999</v>
      </c>
      <c r="U492" s="6">
        <v>52.591999999999999</v>
      </c>
      <c r="V492" s="6">
        <v>61.973999999999997</v>
      </c>
      <c r="W492" s="6">
        <v>63.07</v>
      </c>
      <c r="X492" s="6">
        <v>57.219000000000001</v>
      </c>
      <c r="Y492" s="6">
        <v>61.222000000000001</v>
      </c>
      <c r="Z492" s="6">
        <v>42.353000000000002</v>
      </c>
      <c r="AA492" s="6">
        <v>27.818000000000001</v>
      </c>
      <c r="AB492" s="6">
        <v>19.052</v>
      </c>
      <c r="AC492" s="6">
        <v>16.062000000000001</v>
      </c>
      <c r="AD492" s="6">
        <v>12.528</v>
      </c>
      <c r="AE492" s="6">
        <v>11.782999999999999</v>
      </c>
      <c r="AF492" s="6">
        <v>10.242000000000001</v>
      </c>
      <c r="AG492" s="6">
        <v>3.0819999999999999</v>
      </c>
      <c r="AH492" s="6">
        <v>0.51600000000000001</v>
      </c>
      <c r="AI492" s="6">
        <v>0.51600000000000001</v>
      </c>
      <c r="AJ492" s="10">
        <v>0</v>
      </c>
      <c r="AK492" s="6">
        <v>0.33400000000000002</v>
      </c>
      <c r="AL492" s="10">
        <v>0</v>
      </c>
      <c r="AM492" s="8">
        <v>0</v>
      </c>
      <c r="AN492" s="8">
        <v>0</v>
      </c>
      <c r="AO492" s="8">
        <v>0</v>
      </c>
      <c r="AP492" s="8">
        <v>0</v>
      </c>
      <c r="AQ492" s="8">
        <v>0</v>
      </c>
    </row>
    <row r="493" spans="1:43" hidden="1" x14ac:dyDescent="0.2">
      <c r="A493" s="3" t="s">
        <v>249</v>
      </c>
      <c r="B493" s="3" t="s">
        <v>268</v>
      </c>
      <c r="C493" s="3" t="s">
        <v>239</v>
      </c>
      <c r="D493" s="3" t="s">
        <v>269</v>
      </c>
      <c r="E493" s="3" t="s">
        <v>270</v>
      </c>
      <c r="F493" s="3" t="s">
        <v>244</v>
      </c>
      <c r="G493" s="6">
        <v>24.4244956</v>
      </c>
      <c r="H493" s="6">
        <v>27.744968700000001</v>
      </c>
      <c r="I493" s="6">
        <v>30.5765995</v>
      </c>
      <c r="J493" s="6">
        <v>30.7687825</v>
      </c>
      <c r="K493" s="6">
        <v>31.875240699999999</v>
      </c>
      <c r="L493" s="6">
        <v>28.4927527</v>
      </c>
      <c r="M493" s="6">
        <v>31.259547000000001</v>
      </c>
      <c r="N493" s="6">
        <v>33.6106616</v>
      </c>
      <c r="O493" s="6">
        <v>36.300534300000002</v>
      </c>
      <c r="P493" s="6">
        <v>33.3158733</v>
      </c>
      <c r="Q493" s="6">
        <v>38.3306003</v>
      </c>
      <c r="R493" s="6">
        <v>37.694804099999999</v>
      </c>
      <c r="S493" s="6">
        <v>39.504997199999998</v>
      </c>
      <c r="T493" s="6">
        <v>39.484814</v>
      </c>
      <c r="U493" s="6">
        <v>42.057152799999997</v>
      </c>
      <c r="V493" s="6">
        <v>47.3703024</v>
      </c>
      <c r="W493" s="6">
        <v>46.910733299999997</v>
      </c>
      <c r="X493" s="6">
        <v>44.822825100000003</v>
      </c>
      <c r="Y493" s="6">
        <v>43.720820799999998</v>
      </c>
      <c r="Z493" s="6">
        <v>33.2385564</v>
      </c>
      <c r="AA493" s="6">
        <v>25.043234000000002</v>
      </c>
      <c r="AB493" s="6">
        <v>14.0570606</v>
      </c>
      <c r="AC493" s="6">
        <v>12.5924303</v>
      </c>
      <c r="AD493" s="6">
        <v>10.0250386</v>
      </c>
      <c r="AE493" s="6">
        <v>9.1786262999999995</v>
      </c>
      <c r="AF493" s="6">
        <v>7.4503121999999999</v>
      </c>
      <c r="AG493" s="6">
        <v>2.1572345999999998</v>
      </c>
      <c r="AH493" s="6">
        <v>1.1177541</v>
      </c>
      <c r="AI493" s="6">
        <v>1.116627</v>
      </c>
      <c r="AJ493" s="6">
        <v>0</v>
      </c>
      <c r="AK493" s="6">
        <v>3.82213E-2</v>
      </c>
      <c r="AL493" s="6">
        <v>0</v>
      </c>
      <c r="AM493" s="8">
        <v>0</v>
      </c>
      <c r="AN493" s="8">
        <v>0</v>
      </c>
      <c r="AO493" s="8">
        <v>0</v>
      </c>
      <c r="AP493" s="8">
        <v>0</v>
      </c>
      <c r="AQ493" s="8">
        <v>0</v>
      </c>
    </row>
    <row r="494" spans="1:43" hidden="1" x14ac:dyDescent="0.2">
      <c r="A494" s="3" t="s">
        <v>249</v>
      </c>
      <c r="B494" s="3" t="s">
        <v>268</v>
      </c>
      <c r="C494" s="3" t="s">
        <v>239</v>
      </c>
      <c r="D494" s="3" t="s">
        <v>240</v>
      </c>
      <c r="E494" s="3" t="s">
        <v>254</v>
      </c>
      <c r="F494" s="3" t="s">
        <v>255</v>
      </c>
      <c r="G494" s="4">
        <v>171.345</v>
      </c>
      <c r="H494" s="4">
        <v>209.273</v>
      </c>
      <c r="I494" s="4">
        <v>222.41800000000001</v>
      </c>
      <c r="J494" s="4">
        <v>262.59800000000001</v>
      </c>
      <c r="K494" s="4">
        <v>308.30099999999999</v>
      </c>
      <c r="L494" s="4">
        <v>276.995</v>
      </c>
      <c r="M494" s="4">
        <v>183.97900000000001</v>
      </c>
      <c r="N494" s="4">
        <v>134.46899999999999</v>
      </c>
      <c r="O494" s="4">
        <v>264.72000000000003</v>
      </c>
      <c r="P494" s="4">
        <v>208.06899999999999</v>
      </c>
      <c r="Q494" s="4">
        <v>241.77199999999999</v>
      </c>
      <c r="R494" s="4">
        <v>218.97900000000001</v>
      </c>
      <c r="S494" s="4">
        <v>297.36799999999999</v>
      </c>
      <c r="T494" s="4">
        <v>322.68799999999999</v>
      </c>
      <c r="U494" s="4">
        <v>187.46100000000001</v>
      </c>
      <c r="V494" s="4">
        <v>169.78399999999999</v>
      </c>
      <c r="W494" s="4">
        <v>159.56399999999999</v>
      </c>
      <c r="X494" s="4">
        <v>230.68899999999999</v>
      </c>
      <c r="Y494" s="4">
        <v>183.93700000000001</v>
      </c>
      <c r="Z494" s="4">
        <v>183.602</v>
      </c>
      <c r="AA494" s="4">
        <v>259.50700000000001</v>
      </c>
      <c r="AB494" s="4">
        <v>173.93600000000001</v>
      </c>
      <c r="AC494" s="4">
        <v>210.19300000000001</v>
      </c>
      <c r="AD494" s="4">
        <v>261.56400000000002</v>
      </c>
      <c r="AE494" s="4">
        <v>287.81</v>
      </c>
      <c r="AF494" s="4">
        <v>224.595</v>
      </c>
      <c r="AG494" s="4">
        <v>297.83199999999999</v>
      </c>
      <c r="AH494" s="4">
        <v>352.99700000000001</v>
      </c>
      <c r="AI494" s="4">
        <v>258.76499999999999</v>
      </c>
      <c r="AJ494" s="4">
        <v>211.822</v>
      </c>
      <c r="AK494" s="4">
        <v>258.44</v>
      </c>
      <c r="AL494" s="4">
        <v>230.03299999999999</v>
      </c>
      <c r="AM494" s="4">
        <v>278.99599999999998</v>
      </c>
      <c r="AN494" s="4">
        <v>287.38299999999998</v>
      </c>
      <c r="AO494" s="4">
        <v>331.55500000000001</v>
      </c>
      <c r="AP494" s="4">
        <v>248.577</v>
      </c>
      <c r="AQ494" s="4">
        <v>268.80200000000002</v>
      </c>
    </row>
    <row r="495" spans="1:43" hidden="1" x14ac:dyDescent="0.2">
      <c r="A495" s="3" t="s">
        <v>249</v>
      </c>
      <c r="B495" s="3" t="s">
        <v>268</v>
      </c>
      <c r="C495" s="3" t="s">
        <v>239</v>
      </c>
      <c r="D495" s="3" t="s">
        <v>240</v>
      </c>
      <c r="E495" s="3" t="s">
        <v>254</v>
      </c>
      <c r="F495" s="3" t="s">
        <v>245</v>
      </c>
      <c r="G495" s="5">
        <v>83733.657000000007</v>
      </c>
      <c r="H495" s="5">
        <v>99618.406000000003</v>
      </c>
      <c r="I495" s="5">
        <v>98982.379000000001</v>
      </c>
      <c r="J495" s="5">
        <v>113281.08100000001</v>
      </c>
      <c r="K495" s="5">
        <v>153340.00200000001</v>
      </c>
      <c r="L495" s="5">
        <v>137884.391</v>
      </c>
      <c r="M495" s="5">
        <v>88776.135999999999</v>
      </c>
      <c r="N495" s="5">
        <v>68909.074999999997</v>
      </c>
      <c r="O495" s="5">
        <v>120204.923</v>
      </c>
      <c r="P495" s="5">
        <v>93625.400999999998</v>
      </c>
      <c r="Q495" s="5">
        <v>104489.446</v>
      </c>
      <c r="R495" s="5">
        <v>92742.294999999998</v>
      </c>
      <c r="S495" s="5">
        <v>130114.33900000001</v>
      </c>
      <c r="T495" s="5">
        <v>138363.74400000001</v>
      </c>
      <c r="U495" s="5">
        <v>78876.851999999999</v>
      </c>
      <c r="V495" s="5">
        <v>75699.187000000005</v>
      </c>
      <c r="W495" s="5">
        <v>69842.644</v>
      </c>
      <c r="X495" s="5">
        <v>97006.618000000002</v>
      </c>
      <c r="Y495" s="5">
        <v>81355.357999999993</v>
      </c>
      <c r="Z495" s="5">
        <v>86442.620999999999</v>
      </c>
      <c r="AA495" s="5">
        <v>103655.806</v>
      </c>
      <c r="AB495" s="5">
        <v>78851.835999999996</v>
      </c>
      <c r="AC495" s="5">
        <v>96402.983999999997</v>
      </c>
      <c r="AD495" s="5">
        <v>96717.911999999997</v>
      </c>
      <c r="AE495" s="5">
        <v>105025.53599999999</v>
      </c>
      <c r="AF495" s="5">
        <v>112669.11599999999</v>
      </c>
      <c r="AG495" s="5">
        <v>125224.82399999999</v>
      </c>
      <c r="AH495" s="5">
        <v>162525.554</v>
      </c>
      <c r="AI495" s="5">
        <v>128341.887</v>
      </c>
      <c r="AJ495" s="5">
        <v>95040.418000000005</v>
      </c>
      <c r="AK495" s="5">
        <v>121522.68399999999</v>
      </c>
      <c r="AL495" s="5">
        <v>113392.96799999999</v>
      </c>
      <c r="AM495" s="5">
        <v>125606.223</v>
      </c>
      <c r="AN495" s="5">
        <v>137645.81</v>
      </c>
      <c r="AO495" s="5">
        <v>170134.59899999999</v>
      </c>
      <c r="AP495" s="5">
        <v>135278.04300000001</v>
      </c>
      <c r="AQ495" s="5">
        <v>145202.98800000001</v>
      </c>
    </row>
    <row r="496" spans="1:43" hidden="1" x14ac:dyDescent="0.2">
      <c r="A496" s="3" t="s">
        <v>249</v>
      </c>
      <c r="B496" s="3" t="s">
        <v>268</v>
      </c>
      <c r="C496" s="3" t="s">
        <v>239</v>
      </c>
      <c r="D496" s="3" t="s">
        <v>240</v>
      </c>
      <c r="E496" s="3" t="s">
        <v>254</v>
      </c>
      <c r="F496" s="3" t="s">
        <v>262</v>
      </c>
      <c r="G496" s="6">
        <v>0.45200000000000001</v>
      </c>
      <c r="H496" s="6">
        <v>0.49199999999999999</v>
      </c>
      <c r="I496" s="6">
        <v>0.51</v>
      </c>
      <c r="J496" s="6">
        <v>0.56100000000000005</v>
      </c>
      <c r="K496" s="6">
        <v>0.64900000000000002</v>
      </c>
      <c r="L496" s="6">
        <v>0.63300000000000001</v>
      </c>
      <c r="M496" s="6">
        <v>0.40300000000000002</v>
      </c>
      <c r="N496" s="6">
        <v>0.33400000000000002</v>
      </c>
      <c r="O496" s="6">
        <v>0.7</v>
      </c>
      <c r="P496" s="6">
        <v>0.51600000000000001</v>
      </c>
      <c r="Q496" s="6">
        <v>0.58899999999999997</v>
      </c>
      <c r="R496" s="6">
        <v>0.55200000000000005</v>
      </c>
      <c r="S496" s="6">
        <v>0.69799999999999995</v>
      </c>
      <c r="T496" s="6">
        <v>0.748</v>
      </c>
      <c r="U496" s="6">
        <v>0.40500000000000003</v>
      </c>
      <c r="V496" s="6">
        <v>0.372</v>
      </c>
      <c r="W496" s="6">
        <v>0.34799999999999998</v>
      </c>
      <c r="X496" s="6">
        <v>0.53600000000000003</v>
      </c>
      <c r="Y496" s="6">
        <v>0.39300000000000002</v>
      </c>
      <c r="Z496" s="6">
        <v>0.436</v>
      </c>
      <c r="AA496" s="6">
        <v>0.63100000000000001</v>
      </c>
      <c r="AB496" s="6">
        <v>0.41099999999999998</v>
      </c>
      <c r="AC496" s="6">
        <v>0.46800000000000003</v>
      </c>
      <c r="AD496" s="6">
        <v>0.61699999999999999</v>
      </c>
      <c r="AE496" s="6">
        <v>0.67100000000000004</v>
      </c>
      <c r="AF496" s="6">
        <v>0.50900000000000001</v>
      </c>
      <c r="AG496" s="6">
        <v>0.63300000000000001</v>
      </c>
      <c r="AH496" s="6">
        <v>0.76100000000000001</v>
      </c>
      <c r="AI496" s="6">
        <v>0.56499999999999995</v>
      </c>
      <c r="AJ496" s="6">
        <v>0.42599999999999999</v>
      </c>
      <c r="AK496" s="6">
        <v>0.46500000000000002</v>
      </c>
      <c r="AL496" s="6">
        <v>0.433</v>
      </c>
      <c r="AM496" s="6">
        <v>0.57399999999999995</v>
      </c>
      <c r="AN496" s="6">
        <v>0.57199999999999995</v>
      </c>
      <c r="AO496" s="6">
        <v>0.63900000000000001</v>
      </c>
      <c r="AP496" s="6">
        <v>0.54600000000000004</v>
      </c>
      <c r="AQ496" s="6">
        <v>0.60599999999999998</v>
      </c>
    </row>
    <row r="497" spans="1:43" hidden="1" x14ac:dyDescent="0.2">
      <c r="A497" s="3" t="s">
        <v>249</v>
      </c>
      <c r="B497" s="3" t="s">
        <v>268</v>
      </c>
      <c r="C497" s="3" t="s">
        <v>239</v>
      </c>
      <c r="D497" s="3" t="s">
        <v>240</v>
      </c>
      <c r="E497" s="3" t="s">
        <v>254</v>
      </c>
      <c r="F497" s="3" t="s">
        <v>243</v>
      </c>
      <c r="G497" s="6">
        <v>28.323</v>
      </c>
      <c r="H497" s="6">
        <v>23.658000000000001</v>
      </c>
      <c r="I497" s="6">
        <v>23.239000000000001</v>
      </c>
      <c r="J497" s="6">
        <v>29.646999999999998</v>
      </c>
      <c r="K497" s="6">
        <v>30.734999999999999</v>
      </c>
      <c r="L497" s="6">
        <v>27.565999999999999</v>
      </c>
      <c r="M497" s="6">
        <v>24.870999999999999</v>
      </c>
      <c r="N497" s="6">
        <v>27.353999999999999</v>
      </c>
      <c r="O497" s="6">
        <v>28.884</v>
      </c>
      <c r="P497" s="6">
        <v>27.17</v>
      </c>
      <c r="Q497" s="6">
        <v>29.488</v>
      </c>
      <c r="R497" s="6">
        <v>26.928999999999998</v>
      </c>
      <c r="S497" s="6">
        <v>26.268000000000001</v>
      </c>
      <c r="T497" s="6">
        <v>25.911000000000001</v>
      </c>
      <c r="U497" s="6">
        <v>27.509</v>
      </c>
      <c r="V497" s="6">
        <v>27.797999999999998</v>
      </c>
      <c r="W497" s="6">
        <v>27.010999999999999</v>
      </c>
      <c r="X497" s="6">
        <v>27.640999999999998</v>
      </c>
      <c r="Y497" s="6">
        <v>26.742999999999999</v>
      </c>
      <c r="Z497" s="6">
        <v>25.946999999999999</v>
      </c>
      <c r="AA497" s="6">
        <v>27.614000000000001</v>
      </c>
      <c r="AB497" s="6">
        <v>26.673999999999999</v>
      </c>
      <c r="AC497" s="6">
        <v>26.094999999999999</v>
      </c>
      <c r="AD497" s="6">
        <v>25.006</v>
      </c>
      <c r="AE497" s="6">
        <v>27.757000000000001</v>
      </c>
      <c r="AF497" s="6">
        <v>29.619</v>
      </c>
      <c r="AG497" s="6">
        <v>31.69</v>
      </c>
      <c r="AH497" s="6">
        <v>34.884999999999998</v>
      </c>
      <c r="AI497" s="6">
        <v>32.566000000000003</v>
      </c>
      <c r="AJ497" s="6">
        <v>26.69</v>
      </c>
      <c r="AK497" s="6">
        <v>27.431000000000001</v>
      </c>
      <c r="AL497" s="6">
        <v>24.437000000000001</v>
      </c>
      <c r="AM497" s="6">
        <v>26.37</v>
      </c>
      <c r="AN497" s="6">
        <v>29.975000000000001</v>
      </c>
      <c r="AO497" s="6">
        <v>28.715</v>
      </c>
      <c r="AP497" s="6">
        <v>24.806000000000001</v>
      </c>
      <c r="AQ497" s="6">
        <v>24.504999999999999</v>
      </c>
    </row>
    <row r="498" spans="1:43" hidden="1" x14ac:dyDescent="0.2">
      <c r="A498" s="3" t="s">
        <v>249</v>
      </c>
      <c r="B498" s="3" t="s">
        <v>268</v>
      </c>
      <c r="C498" s="3" t="s">
        <v>239</v>
      </c>
      <c r="D498" s="3" t="s">
        <v>240</v>
      </c>
      <c r="E498" s="3" t="s">
        <v>254</v>
      </c>
      <c r="F498" s="3" t="s">
        <v>244</v>
      </c>
      <c r="G498" s="6">
        <v>16.976051900000002</v>
      </c>
      <c r="H498" s="6">
        <v>15.187588999999999</v>
      </c>
      <c r="I498" s="6">
        <v>16.4977521</v>
      </c>
      <c r="J498" s="6">
        <v>17.482272200000001</v>
      </c>
      <c r="K498" s="6">
        <v>18.553515099999998</v>
      </c>
      <c r="L498" s="6">
        <v>17.055846800000001</v>
      </c>
      <c r="M498" s="6">
        <v>15.833399</v>
      </c>
      <c r="N498" s="6">
        <v>15.2683324</v>
      </c>
      <c r="O498" s="6">
        <v>15.9824188</v>
      </c>
      <c r="P498" s="6">
        <v>15.512563399999999</v>
      </c>
      <c r="Q498" s="6">
        <v>17.721993699999999</v>
      </c>
      <c r="R498" s="6">
        <v>16.1448225</v>
      </c>
      <c r="S498" s="6">
        <v>17.064854400000002</v>
      </c>
      <c r="T498" s="6">
        <v>15.2503545</v>
      </c>
      <c r="U498" s="6">
        <v>15.099572999999999</v>
      </c>
      <c r="V498" s="6">
        <v>14.8723045</v>
      </c>
      <c r="W498" s="6">
        <v>13.328837</v>
      </c>
      <c r="X498" s="6">
        <v>14.5604715</v>
      </c>
      <c r="Y498" s="6">
        <v>13.914130999999999</v>
      </c>
      <c r="Z498" s="6">
        <v>14.047962699999999</v>
      </c>
      <c r="AA498" s="6">
        <v>15.5419828</v>
      </c>
      <c r="AB498" s="6">
        <v>14.6841115</v>
      </c>
      <c r="AC498" s="6">
        <v>13.7130838</v>
      </c>
      <c r="AD498" s="6">
        <v>13.134506699999999</v>
      </c>
      <c r="AE498" s="6">
        <v>13.135862100000001</v>
      </c>
      <c r="AF498" s="6">
        <v>13.501010600000001</v>
      </c>
      <c r="AG498" s="6">
        <v>13.562666</v>
      </c>
      <c r="AH498" s="6">
        <v>10.8835149</v>
      </c>
      <c r="AI498" s="6">
        <v>10.0275625</v>
      </c>
      <c r="AJ498" s="6">
        <v>7.4100777999999998</v>
      </c>
      <c r="AK498" s="6">
        <v>8.8960082000000007</v>
      </c>
      <c r="AL498" s="6">
        <v>8.8006135000000008</v>
      </c>
      <c r="AM498" s="6">
        <v>10.629008499999999</v>
      </c>
      <c r="AN498" s="6">
        <v>14.5596406</v>
      </c>
      <c r="AO498" s="6">
        <v>15.2793353</v>
      </c>
      <c r="AP498" s="6">
        <v>14.1109004</v>
      </c>
      <c r="AQ498" s="6">
        <v>12.9109233</v>
      </c>
    </row>
    <row r="499" spans="1:43" hidden="1" x14ac:dyDescent="0.2">
      <c r="A499" s="3" t="s">
        <v>249</v>
      </c>
      <c r="B499" s="3" t="s">
        <v>268</v>
      </c>
      <c r="C499" s="3" t="s">
        <v>239</v>
      </c>
      <c r="D499" s="3" t="s">
        <v>240</v>
      </c>
      <c r="E499" s="3" t="s">
        <v>270</v>
      </c>
      <c r="F499" s="3" t="s">
        <v>255</v>
      </c>
      <c r="G499" s="4">
        <v>5230.0069999999996</v>
      </c>
      <c r="H499" s="4">
        <v>5365.5429999999997</v>
      </c>
      <c r="I499" s="4">
        <v>5287.2809999999999</v>
      </c>
      <c r="J499" s="4">
        <v>6031.2790000000005</v>
      </c>
      <c r="K499" s="4">
        <v>6240.4579999999996</v>
      </c>
      <c r="L499" s="4">
        <v>5506.0640000000003</v>
      </c>
      <c r="M499" s="4">
        <v>5473.7889999999998</v>
      </c>
      <c r="N499" s="4">
        <v>5014.6229999999996</v>
      </c>
      <c r="O499" s="4">
        <v>4591.6419999999998</v>
      </c>
      <c r="P499" s="4">
        <v>4790.9799999999996</v>
      </c>
      <c r="Q499" s="4">
        <v>4697.2470000000003</v>
      </c>
      <c r="R499" s="4">
        <v>4716.7089999999998</v>
      </c>
      <c r="S499" s="4">
        <v>5478.4759999999997</v>
      </c>
      <c r="T499" s="4">
        <v>5862.4260000000004</v>
      </c>
      <c r="U499" s="4">
        <v>5421.3239999999996</v>
      </c>
      <c r="V499" s="4">
        <v>6347.9840000000004</v>
      </c>
      <c r="W499" s="4">
        <v>6569.9319999999998</v>
      </c>
      <c r="X499" s="4">
        <v>5648.8680000000004</v>
      </c>
      <c r="Y499" s="4">
        <v>5539.8379999999997</v>
      </c>
      <c r="Z499" s="4">
        <v>5205.97</v>
      </c>
      <c r="AA499" s="4">
        <v>5538.8379999999997</v>
      </c>
      <c r="AB499" s="4">
        <v>5352.4790000000003</v>
      </c>
      <c r="AC499" s="4">
        <v>5727.6149999999998</v>
      </c>
      <c r="AD499" s="4">
        <v>5529.585</v>
      </c>
      <c r="AE499" s="4">
        <v>5685.11</v>
      </c>
      <c r="AF499" s="4">
        <v>5428.2430000000004</v>
      </c>
      <c r="AG499" s="4">
        <v>5521.73</v>
      </c>
      <c r="AH499" s="4">
        <v>6686.47</v>
      </c>
      <c r="AI499" s="4">
        <v>6880.643</v>
      </c>
      <c r="AJ499" s="4">
        <v>7029.5780000000004</v>
      </c>
      <c r="AK499" s="4">
        <v>8265.6039999999994</v>
      </c>
      <c r="AL499" s="4">
        <v>6941.74</v>
      </c>
      <c r="AM499" s="4">
        <v>6502.7929999999997</v>
      </c>
      <c r="AN499" s="4">
        <v>6862.2359999999999</v>
      </c>
      <c r="AO499" s="4">
        <v>6500.6909999999998</v>
      </c>
      <c r="AP499" s="4">
        <v>5495.8670000000002</v>
      </c>
      <c r="AQ499" s="4">
        <v>5409.9459999999999</v>
      </c>
    </row>
    <row r="500" spans="1:43" hidden="1" x14ac:dyDescent="0.2">
      <c r="A500" s="3" t="s">
        <v>249</v>
      </c>
      <c r="B500" s="3" t="s">
        <v>268</v>
      </c>
      <c r="C500" s="3" t="s">
        <v>239</v>
      </c>
      <c r="D500" s="3" t="s">
        <v>240</v>
      </c>
      <c r="E500" s="3" t="s">
        <v>270</v>
      </c>
      <c r="F500" s="3" t="s">
        <v>245</v>
      </c>
      <c r="G500" s="5">
        <v>2723177.1170000001</v>
      </c>
      <c r="H500" s="5">
        <v>2790699.4789999998</v>
      </c>
      <c r="I500" s="5">
        <v>2773764.0120000001</v>
      </c>
      <c r="J500" s="5">
        <v>3178359.3790000002</v>
      </c>
      <c r="K500" s="5">
        <v>3395707.4589999998</v>
      </c>
      <c r="L500" s="5">
        <v>3019802.3139999998</v>
      </c>
      <c r="M500" s="5">
        <v>2996110.8539999998</v>
      </c>
      <c r="N500" s="5">
        <v>2738805.9339999999</v>
      </c>
      <c r="O500" s="5">
        <v>2563887.4569999999</v>
      </c>
      <c r="P500" s="5">
        <v>2662285.1170000001</v>
      </c>
      <c r="Q500" s="5">
        <v>2669534.696</v>
      </c>
      <c r="R500" s="5">
        <v>2671894.1540000001</v>
      </c>
      <c r="S500" s="5">
        <v>3107201.6269999999</v>
      </c>
      <c r="T500" s="5">
        <v>3351576.1740000001</v>
      </c>
      <c r="U500" s="5">
        <v>3128251.3029999998</v>
      </c>
      <c r="V500" s="5">
        <v>3755658.8050000002</v>
      </c>
      <c r="W500" s="5">
        <v>3907270.7629999998</v>
      </c>
      <c r="X500" s="5">
        <v>3373138.9989999998</v>
      </c>
      <c r="Y500" s="5">
        <v>3385980.6830000002</v>
      </c>
      <c r="Z500" s="5">
        <v>3188292.9380000001</v>
      </c>
      <c r="AA500" s="5">
        <v>3424594.7039999999</v>
      </c>
      <c r="AB500" s="5">
        <v>3293484.2230000002</v>
      </c>
      <c r="AC500" s="5">
        <v>3516804.6949999998</v>
      </c>
      <c r="AD500" s="5">
        <v>3439653.0120000001</v>
      </c>
      <c r="AE500" s="5">
        <v>3529554.5669999998</v>
      </c>
      <c r="AF500" s="5">
        <v>3414307.9739999999</v>
      </c>
      <c r="AG500" s="5">
        <v>3450145.1850000001</v>
      </c>
      <c r="AH500" s="5">
        <v>4253315.5310000004</v>
      </c>
      <c r="AI500" s="5">
        <v>4335593.9550000001</v>
      </c>
      <c r="AJ500" s="5">
        <v>4332520.057</v>
      </c>
      <c r="AK500" s="5">
        <v>5182059.0199999996</v>
      </c>
      <c r="AL500" s="5">
        <v>4421617.7429999998</v>
      </c>
      <c r="AM500" s="5">
        <v>4162304.537</v>
      </c>
      <c r="AN500" s="5">
        <v>4437851.0990000004</v>
      </c>
      <c r="AO500" s="5">
        <v>4225847.0520000001</v>
      </c>
      <c r="AP500" s="5">
        <v>3637608.341</v>
      </c>
      <c r="AQ500" s="5">
        <v>3643781.1860000002</v>
      </c>
    </row>
    <row r="501" spans="1:43" hidden="1" x14ac:dyDescent="0.2">
      <c r="A501" s="3" t="s">
        <v>249</v>
      </c>
      <c r="B501" s="3" t="s">
        <v>268</v>
      </c>
      <c r="C501" s="3" t="s">
        <v>239</v>
      </c>
      <c r="D501" s="3" t="s">
        <v>240</v>
      </c>
      <c r="E501" s="3" t="s">
        <v>270</v>
      </c>
      <c r="F501" s="3" t="s">
        <v>262</v>
      </c>
      <c r="G501" s="6">
        <v>13.803000000000001</v>
      </c>
      <c r="H501" s="6">
        <v>12.622</v>
      </c>
      <c r="I501" s="6">
        <v>12.134</v>
      </c>
      <c r="J501" s="6">
        <v>12.885</v>
      </c>
      <c r="K501" s="6">
        <v>13.132999999999999</v>
      </c>
      <c r="L501" s="6">
        <v>12.581</v>
      </c>
      <c r="M501" s="6">
        <v>11.996</v>
      </c>
      <c r="N501" s="6">
        <v>12.471</v>
      </c>
      <c r="O501" s="6">
        <v>12.138</v>
      </c>
      <c r="P501" s="6">
        <v>11.882999999999999</v>
      </c>
      <c r="Q501" s="6">
        <v>11.436999999999999</v>
      </c>
      <c r="R501" s="6">
        <v>11.894</v>
      </c>
      <c r="S501" s="6">
        <v>12.863</v>
      </c>
      <c r="T501" s="6">
        <v>13.596</v>
      </c>
      <c r="U501" s="6">
        <v>11.699</v>
      </c>
      <c r="V501" s="6">
        <v>13.922000000000001</v>
      </c>
      <c r="W501" s="6">
        <v>14.319000000000001</v>
      </c>
      <c r="X501" s="6">
        <v>13.122</v>
      </c>
      <c r="Y501" s="6">
        <v>11.823</v>
      </c>
      <c r="Z501" s="6">
        <v>12.371</v>
      </c>
      <c r="AA501" s="6">
        <v>13.477</v>
      </c>
      <c r="AB501" s="6">
        <v>12.64</v>
      </c>
      <c r="AC501" s="6">
        <v>12.747</v>
      </c>
      <c r="AD501" s="6">
        <v>13.052</v>
      </c>
      <c r="AE501" s="6">
        <v>13.255000000000001</v>
      </c>
      <c r="AF501" s="6">
        <v>12.305999999999999</v>
      </c>
      <c r="AG501" s="6">
        <v>11.728</v>
      </c>
      <c r="AH501" s="6">
        <v>14.417</v>
      </c>
      <c r="AI501" s="6">
        <v>15.013999999999999</v>
      </c>
      <c r="AJ501" s="6">
        <v>14.153</v>
      </c>
      <c r="AK501" s="6">
        <v>14.879</v>
      </c>
      <c r="AL501" s="6">
        <v>13.068</v>
      </c>
      <c r="AM501" s="6">
        <v>13.379</v>
      </c>
      <c r="AN501" s="6">
        <v>13.648</v>
      </c>
      <c r="AO501" s="6">
        <v>12.534000000000001</v>
      </c>
      <c r="AP501" s="6">
        <v>12.069000000000001</v>
      </c>
      <c r="AQ501" s="6">
        <v>12.188000000000001</v>
      </c>
    </row>
    <row r="502" spans="1:43" hidden="1" x14ac:dyDescent="0.2">
      <c r="A502" s="3" t="s">
        <v>249</v>
      </c>
      <c r="B502" s="3" t="s">
        <v>268</v>
      </c>
      <c r="C502" s="3" t="s">
        <v>239</v>
      </c>
      <c r="D502" s="3" t="s">
        <v>240</v>
      </c>
      <c r="E502" s="3" t="s">
        <v>270</v>
      </c>
      <c r="F502" s="3" t="s">
        <v>243</v>
      </c>
      <c r="G502" s="6">
        <v>98.762</v>
      </c>
      <c r="H502" s="6">
        <v>97.816000000000003</v>
      </c>
      <c r="I502" s="6">
        <v>98.01</v>
      </c>
      <c r="J502" s="6">
        <v>97.873999999999995</v>
      </c>
      <c r="K502" s="6">
        <v>98.292000000000002</v>
      </c>
      <c r="L502" s="6">
        <v>98.191000000000003</v>
      </c>
      <c r="M502" s="6">
        <v>97.096000000000004</v>
      </c>
      <c r="N502" s="6">
        <v>93.323999999999998</v>
      </c>
      <c r="O502" s="6">
        <v>97.14</v>
      </c>
      <c r="P502" s="6">
        <v>98.006</v>
      </c>
      <c r="Q502" s="6">
        <v>98.084000000000003</v>
      </c>
      <c r="R502" s="6">
        <v>97.144999999999996</v>
      </c>
      <c r="S502" s="6">
        <v>97.960999999999999</v>
      </c>
      <c r="T502" s="6">
        <v>98.061999999999998</v>
      </c>
      <c r="U502" s="6">
        <v>98.495000000000005</v>
      </c>
      <c r="V502" s="6">
        <v>98.353999999999999</v>
      </c>
      <c r="W502" s="6">
        <v>98.138000000000005</v>
      </c>
      <c r="X502" s="6">
        <v>98.727000000000004</v>
      </c>
      <c r="Y502" s="6">
        <v>98.05</v>
      </c>
      <c r="Z502" s="6">
        <v>96.182000000000002</v>
      </c>
      <c r="AA502" s="6">
        <v>98.561000000000007</v>
      </c>
      <c r="AB502" s="6">
        <v>98.694000000000003</v>
      </c>
      <c r="AC502" s="6">
        <v>98.686999999999998</v>
      </c>
      <c r="AD502" s="6">
        <v>98.903000000000006</v>
      </c>
      <c r="AE502" s="6">
        <v>98.495000000000005</v>
      </c>
      <c r="AF502" s="6">
        <v>98.460999999999999</v>
      </c>
      <c r="AG502" s="6">
        <v>98.643000000000001</v>
      </c>
      <c r="AH502" s="6">
        <v>98.662999999999997</v>
      </c>
      <c r="AI502" s="6">
        <v>98.64</v>
      </c>
      <c r="AJ502" s="6">
        <v>96.626999999999995</v>
      </c>
      <c r="AK502" s="6">
        <v>98.557000000000002</v>
      </c>
      <c r="AL502" s="6">
        <v>98.897000000000006</v>
      </c>
      <c r="AM502" s="6">
        <v>98.974000000000004</v>
      </c>
      <c r="AN502" s="6">
        <v>99.227000000000004</v>
      </c>
      <c r="AO502" s="6">
        <v>99.103999999999999</v>
      </c>
      <c r="AP502" s="6">
        <v>99.38</v>
      </c>
      <c r="AQ502" s="6">
        <v>99.477999999999994</v>
      </c>
    </row>
    <row r="503" spans="1:43" hidden="1" x14ac:dyDescent="0.2">
      <c r="A503" s="3" t="s">
        <v>249</v>
      </c>
      <c r="B503" s="3" t="s">
        <v>268</v>
      </c>
      <c r="C503" s="3" t="s">
        <v>239</v>
      </c>
      <c r="D503" s="3" t="s">
        <v>240</v>
      </c>
      <c r="E503" s="3" t="s">
        <v>270</v>
      </c>
      <c r="F503" s="3" t="s">
        <v>244</v>
      </c>
      <c r="G503" s="6">
        <v>89.863848500000003</v>
      </c>
      <c r="H503" s="6">
        <v>87.215531999999996</v>
      </c>
      <c r="I503" s="6">
        <v>87.329934499999993</v>
      </c>
      <c r="J503" s="6">
        <v>85.369298299999997</v>
      </c>
      <c r="K503" s="6">
        <v>86.345548399999998</v>
      </c>
      <c r="L503" s="6">
        <v>84.754957200000007</v>
      </c>
      <c r="M503" s="6">
        <v>83.745125599999994</v>
      </c>
      <c r="N503" s="6">
        <v>83.027983199999994</v>
      </c>
      <c r="O503" s="6">
        <v>81.592650899999995</v>
      </c>
      <c r="P503" s="6">
        <v>84.216723700000003</v>
      </c>
      <c r="Q503" s="6">
        <v>84.670434599999993</v>
      </c>
      <c r="R503" s="6">
        <v>85.271769000000006</v>
      </c>
      <c r="S503" s="6">
        <v>88.402203700000001</v>
      </c>
      <c r="T503" s="6">
        <v>90.598653299999995</v>
      </c>
      <c r="U503" s="6">
        <v>89.870338099999998</v>
      </c>
      <c r="V503" s="6">
        <v>88.079297499999996</v>
      </c>
      <c r="W503" s="6">
        <v>87.174416899999997</v>
      </c>
      <c r="X503" s="6">
        <v>88.140276799999995</v>
      </c>
      <c r="Y503" s="6">
        <v>86.509861700000002</v>
      </c>
      <c r="Z503" s="6">
        <v>88.259979799999996</v>
      </c>
      <c r="AA503" s="6">
        <v>89.048384900000002</v>
      </c>
      <c r="AB503" s="6">
        <v>88.685301699999997</v>
      </c>
      <c r="AC503" s="6">
        <v>88.3883948</v>
      </c>
      <c r="AD503" s="6">
        <v>89.351219400000005</v>
      </c>
      <c r="AE503" s="6">
        <v>88.444534200000007</v>
      </c>
      <c r="AF503" s="6">
        <v>87.537002099999995</v>
      </c>
      <c r="AG503" s="6">
        <v>90.537765699999994</v>
      </c>
      <c r="AH503" s="6">
        <v>91.671715899999995</v>
      </c>
      <c r="AI503" s="6">
        <v>91.544771600000004</v>
      </c>
      <c r="AJ503" s="6">
        <v>88.011204500000005</v>
      </c>
      <c r="AK503" s="6">
        <v>86.667377599999995</v>
      </c>
      <c r="AL503" s="6">
        <v>87.778607699999995</v>
      </c>
      <c r="AM503" s="6">
        <v>89.4922605</v>
      </c>
      <c r="AN503" s="6">
        <v>89.336704699999999</v>
      </c>
      <c r="AO503" s="6">
        <v>92.452991100000006</v>
      </c>
      <c r="AP503" s="6">
        <v>93.188459899999998</v>
      </c>
      <c r="AQ503" s="6">
        <v>92.7940088</v>
      </c>
    </row>
    <row r="504" spans="1:43" hidden="1" x14ac:dyDescent="0.2">
      <c r="A504" s="3" t="s">
        <v>249</v>
      </c>
      <c r="B504" s="3" t="s">
        <v>268</v>
      </c>
      <c r="C504" s="3" t="s">
        <v>239</v>
      </c>
      <c r="D504" s="3" t="s">
        <v>264</v>
      </c>
      <c r="E504" s="3" t="s">
        <v>270</v>
      </c>
      <c r="F504" s="3" t="s">
        <v>255</v>
      </c>
      <c r="G504" s="4">
        <v>67.603999999999999</v>
      </c>
      <c r="H504" s="4">
        <v>45.213000000000001</v>
      </c>
      <c r="I504" s="4">
        <v>67.655000000000001</v>
      </c>
      <c r="J504" s="4">
        <v>76.581999999999994</v>
      </c>
      <c r="K504" s="4">
        <v>87.552999999999997</v>
      </c>
      <c r="L504" s="4">
        <v>62.155000000000001</v>
      </c>
      <c r="M504" s="4">
        <v>90.596999999999994</v>
      </c>
      <c r="N504" s="4">
        <v>51.862000000000002</v>
      </c>
      <c r="O504" s="4">
        <v>59.234000000000002</v>
      </c>
      <c r="P504" s="4">
        <v>22.402000000000001</v>
      </c>
      <c r="Q504" s="4">
        <v>33.399000000000001</v>
      </c>
      <c r="R504" s="4">
        <v>26.285</v>
      </c>
      <c r="S504" s="4">
        <v>38.963000000000001</v>
      </c>
      <c r="T504" s="4">
        <v>44.365000000000002</v>
      </c>
      <c r="U504" s="4">
        <v>45.984000000000002</v>
      </c>
      <c r="V504" s="4">
        <v>41.280999999999999</v>
      </c>
      <c r="W504" s="4">
        <v>46.36</v>
      </c>
      <c r="X504" s="4">
        <v>30.968</v>
      </c>
      <c r="Y504" s="4">
        <v>40.768000000000001</v>
      </c>
      <c r="Z504" s="4">
        <v>44.155000000000001</v>
      </c>
      <c r="AA504" s="4">
        <v>39.484000000000002</v>
      </c>
      <c r="AB504" s="4">
        <v>40.654000000000003</v>
      </c>
      <c r="AC504" s="4">
        <v>49.84</v>
      </c>
      <c r="AD504" s="4">
        <v>54.517000000000003</v>
      </c>
      <c r="AE504" s="4">
        <v>59.253999999999998</v>
      </c>
      <c r="AF504" s="4">
        <v>46.523000000000003</v>
      </c>
      <c r="AG504" s="4">
        <v>65.603999999999999</v>
      </c>
      <c r="AH504" s="4">
        <v>75.477999999999994</v>
      </c>
      <c r="AI504" s="4">
        <v>81.613</v>
      </c>
      <c r="AJ504" s="4">
        <v>83.421000000000006</v>
      </c>
      <c r="AK504" s="4">
        <v>93.873000000000005</v>
      </c>
      <c r="AL504" s="4">
        <v>112.852</v>
      </c>
      <c r="AM504" s="4">
        <v>83.629000000000005</v>
      </c>
      <c r="AN504" s="4">
        <v>64.084999999999994</v>
      </c>
      <c r="AO504" s="4">
        <v>58.831000000000003</v>
      </c>
      <c r="AP504" s="4">
        <v>36.386000000000003</v>
      </c>
      <c r="AQ504" s="4">
        <v>11.7</v>
      </c>
    </row>
    <row r="505" spans="1:43" hidden="1" x14ac:dyDescent="0.2">
      <c r="A505" s="3" t="s">
        <v>249</v>
      </c>
      <c r="B505" s="3" t="s">
        <v>268</v>
      </c>
      <c r="C505" s="3" t="s">
        <v>239</v>
      </c>
      <c r="D505" s="3" t="s">
        <v>264</v>
      </c>
      <c r="E505" s="3" t="s">
        <v>270</v>
      </c>
      <c r="F505" s="3" t="s">
        <v>245</v>
      </c>
      <c r="G505" s="5">
        <v>42477.574999999997</v>
      </c>
      <c r="H505" s="5">
        <v>28844.814999999999</v>
      </c>
      <c r="I505" s="5">
        <v>42546.61</v>
      </c>
      <c r="J505" s="5">
        <v>47795.811999999998</v>
      </c>
      <c r="K505" s="5">
        <v>54040.453000000001</v>
      </c>
      <c r="L505" s="5">
        <v>40784.362999999998</v>
      </c>
      <c r="M505" s="5">
        <v>57334.504000000001</v>
      </c>
      <c r="N505" s="5">
        <v>30427.54</v>
      </c>
      <c r="O505" s="5">
        <v>34123.588000000003</v>
      </c>
      <c r="P505" s="5">
        <v>13167.484</v>
      </c>
      <c r="Q505" s="5">
        <v>23431.613000000001</v>
      </c>
      <c r="R505" s="5">
        <v>17655.023000000001</v>
      </c>
      <c r="S505" s="5">
        <v>25436.213</v>
      </c>
      <c r="T505" s="5">
        <v>29708.261999999999</v>
      </c>
      <c r="U505" s="5">
        <v>30676.203000000001</v>
      </c>
      <c r="V505" s="5">
        <v>28767.951000000001</v>
      </c>
      <c r="W505" s="5">
        <v>36385.218000000001</v>
      </c>
      <c r="X505" s="5">
        <v>28023.578000000001</v>
      </c>
      <c r="Y505" s="5">
        <v>31441.215</v>
      </c>
      <c r="Z505" s="5">
        <v>31494.698</v>
      </c>
      <c r="AA505" s="5">
        <v>27682.391</v>
      </c>
      <c r="AB505" s="5">
        <v>32101.72</v>
      </c>
      <c r="AC505" s="5">
        <v>37820.105000000003</v>
      </c>
      <c r="AD505" s="5">
        <v>42420.493999999999</v>
      </c>
      <c r="AE505" s="5">
        <v>43467.938999999998</v>
      </c>
      <c r="AF505" s="5">
        <v>33176.404000000002</v>
      </c>
      <c r="AG505" s="5">
        <v>46317.144</v>
      </c>
      <c r="AH505" s="5">
        <v>61573.79</v>
      </c>
      <c r="AI505" s="5">
        <v>64516.701000000001</v>
      </c>
      <c r="AJ505" s="5">
        <v>62607.534</v>
      </c>
      <c r="AK505" s="5">
        <v>67480.994000000006</v>
      </c>
      <c r="AL505" s="5">
        <v>92057.81</v>
      </c>
      <c r="AM505" s="5">
        <v>55579.989000000001</v>
      </c>
      <c r="AN505" s="5">
        <v>43425.45</v>
      </c>
      <c r="AO505" s="5">
        <v>41837.254000000001</v>
      </c>
      <c r="AP505" s="5">
        <v>29838.048999999999</v>
      </c>
      <c r="AQ505" s="5">
        <v>10918.454</v>
      </c>
    </row>
    <row r="506" spans="1:43" hidden="1" x14ac:dyDescent="0.2">
      <c r="A506" s="3" t="s">
        <v>249</v>
      </c>
      <c r="B506" s="3" t="s">
        <v>268</v>
      </c>
      <c r="C506" s="3" t="s">
        <v>239</v>
      </c>
      <c r="D506" s="3" t="s">
        <v>264</v>
      </c>
      <c r="E506" s="3" t="s">
        <v>270</v>
      </c>
      <c r="F506" s="3" t="s">
        <v>262</v>
      </c>
      <c r="G506" s="6">
        <v>0.17799999999999999</v>
      </c>
      <c r="H506" s="6">
        <v>0.106</v>
      </c>
      <c r="I506" s="6">
        <v>0.155</v>
      </c>
      <c r="J506" s="6">
        <v>0.16400000000000001</v>
      </c>
      <c r="K506" s="6">
        <v>0.184</v>
      </c>
      <c r="L506" s="6">
        <v>0.14199999999999999</v>
      </c>
      <c r="M506" s="6">
        <v>0.19900000000000001</v>
      </c>
      <c r="N506" s="6">
        <v>0.129</v>
      </c>
      <c r="O506" s="6">
        <v>0.157</v>
      </c>
      <c r="P506" s="6">
        <v>5.6000000000000001E-2</v>
      </c>
      <c r="Q506" s="6">
        <v>8.1000000000000003E-2</v>
      </c>
      <c r="R506" s="6">
        <v>6.6000000000000003E-2</v>
      </c>
      <c r="S506" s="6">
        <v>9.0999999999999998E-2</v>
      </c>
      <c r="T506" s="6">
        <v>0.10299999999999999</v>
      </c>
      <c r="U506" s="6">
        <v>9.9000000000000005E-2</v>
      </c>
      <c r="V506" s="6">
        <v>9.0999999999999998E-2</v>
      </c>
      <c r="W506" s="6">
        <v>0.10100000000000001</v>
      </c>
      <c r="X506" s="6">
        <v>7.1999999999999995E-2</v>
      </c>
      <c r="Y506" s="6">
        <v>8.6999999999999994E-2</v>
      </c>
      <c r="Z506" s="6">
        <v>0.105</v>
      </c>
      <c r="AA506" s="6">
        <v>9.6000000000000002E-2</v>
      </c>
      <c r="AB506" s="6">
        <v>9.6000000000000002E-2</v>
      </c>
      <c r="AC506" s="6">
        <v>0.111</v>
      </c>
      <c r="AD506" s="6">
        <v>0.129</v>
      </c>
      <c r="AE506" s="6">
        <v>0.13800000000000001</v>
      </c>
      <c r="AF506" s="6">
        <v>0.105</v>
      </c>
      <c r="AG506" s="6">
        <v>0.13900000000000001</v>
      </c>
      <c r="AH506" s="6">
        <v>0.16300000000000001</v>
      </c>
      <c r="AI506" s="6">
        <v>0.17799999999999999</v>
      </c>
      <c r="AJ506" s="6">
        <v>0.16800000000000001</v>
      </c>
      <c r="AK506" s="6">
        <v>0.16900000000000001</v>
      </c>
      <c r="AL506" s="6">
        <v>0.21199999999999999</v>
      </c>
      <c r="AM506" s="6">
        <v>0.17199999999999999</v>
      </c>
      <c r="AN506" s="6">
        <v>0.127</v>
      </c>
      <c r="AO506" s="6">
        <v>0.113</v>
      </c>
      <c r="AP506" s="6">
        <v>0.08</v>
      </c>
      <c r="AQ506" s="6">
        <v>2.5999999999999999E-2</v>
      </c>
    </row>
    <row r="507" spans="1:43" hidden="1" x14ac:dyDescent="0.2">
      <c r="A507" s="3" t="s">
        <v>249</v>
      </c>
      <c r="B507" s="3" t="s">
        <v>268</v>
      </c>
      <c r="C507" s="3" t="s">
        <v>239</v>
      </c>
      <c r="D507" s="3" t="s">
        <v>264</v>
      </c>
      <c r="E507" s="3" t="s">
        <v>270</v>
      </c>
      <c r="F507" s="3" t="s">
        <v>243</v>
      </c>
      <c r="G507" s="6">
        <v>14.545</v>
      </c>
      <c r="H507" s="6">
        <v>11.976000000000001</v>
      </c>
      <c r="I507" s="6">
        <v>13.52</v>
      </c>
      <c r="J507" s="6">
        <v>16.649999999999999</v>
      </c>
      <c r="K507" s="6">
        <v>16.986999999999998</v>
      </c>
      <c r="L507" s="6">
        <v>12.327</v>
      </c>
      <c r="M507" s="6">
        <v>15.131</v>
      </c>
      <c r="N507" s="6">
        <v>13.711</v>
      </c>
      <c r="O507" s="6">
        <v>15.378</v>
      </c>
      <c r="P507" s="6">
        <v>11.677</v>
      </c>
      <c r="Q507" s="6">
        <v>11.151999999999999</v>
      </c>
      <c r="R507" s="6">
        <v>12.292999999999999</v>
      </c>
      <c r="S507" s="6">
        <v>13.792999999999999</v>
      </c>
      <c r="T507" s="6">
        <v>15.067</v>
      </c>
      <c r="U507" s="6">
        <v>14.163</v>
      </c>
      <c r="V507" s="6">
        <v>14.523</v>
      </c>
      <c r="W507" s="6">
        <v>17.888000000000002</v>
      </c>
      <c r="X507" s="6">
        <v>17.007000000000001</v>
      </c>
      <c r="Y507" s="6">
        <v>17.187999999999999</v>
      </c>
      <c r="Z507" s="6">
        <v>16.968</v>
      </c>
      <c r="AA507" s="6">
        <v>13.077</v>
      </c>
      <c r="AB507" s="6">
        <v>13.516999999999999</v>
      </c>
      <c r="AC507" s="6">
        <v>17.052</v>
      </c>
      <c r="AD507" s="6">
        <v>18.98</v>
      </c>
      <c r="AE507" s="6">
        <v>19.13</v>
      </c>
      <c r="AF507" s="6">
        <v>17.984999999999999</v>
      </c>
      <c r="AG507" s="6">
        <v>18.106999999999999</v>
      </c>
      <c r="AH507" s="6">
        <v>23.536999999999999</v>
      </c>
      <c r="AI507" s="6">
        <v>23.994</v>
      </c>
      <c r="AJ507" s="6">
        <v>22.896000000000001</v>
      </c>
      <c r="AK507" s="6">
        <v>20.143999999999998</v>
      </c>
      <c r="AL507" s="6">
        <v>19.149000000000001</v>
      </c>
      <c r="AM507" s="6">
        <v>15.961</v>
      </c>
      <c r="AN507" s="6">
        <v>15.055999999999999</v>
      </c>
      <c r="AO507" s="6">
        <v>15.207000000000001</v>
      </c>
      <c r="AP507" s="6">
        <v>8.9849999999999994</v>
      </c>
      <c r="AQ507" s="6">
        <v>9.1549999999999994</v>
      </c>
    </row>
    <row r="508" spans="1:43" hidden="1" x14ac:dyDescent="0.2">
      <c r="A508" s="3" t="s">
        <v>249</v>
      </c>
      <c r="B508" s="3" t="s">
        <v>268</v>
      </c>
      <c r="C508" s="3" t="s">
        <v>239</v>
      </c>
      <c r="D508" s="3" t="s">
        <v>264</v>
      </c>
      <c r="E508" s="3" t="s">
        <v>270</v>
      </c>
      <c r="F508" s="3" t="s">
        <v>244</v>
      </c>
      <c r="G508" s="6">
        <v>5.9003326999999999</v>
      </c>
      <c r="H508" s="6">
        <v>5.7262228000000004</v>
      </c>
      <c r="I508" s="6">
        <v>7.0064918</v>
      </c>
      <c r="J508" s="6">
        <v>6.8929809000000004</v>
      </c>
      <c r="K508" s="6">
        <v>5.1957500999999997</v>
      </c>
      <c r="L508" s="6">
        <v>4.1258099000000001</v>
      </c>
      <c r="M508" s="6">
        <v>5.5370150999999996</v>
      </c>
      <c r="N508" s="6">
        <v>5.3048226999999999</v>
      </c>
      <c r="O508" s="6">
        <v>5.3202309999999997</v>
      </c>
      <c r="P508" s="6">
        <v>3.9956257000000002</v>
      </c>
      <c r="Q508" s="6">
        <v>4.1615691999999997</v>
      </c>
      <c r="R508" s="6">
        <v>3.4461838</v>
      </c>
      <c r="S508" s="6">
        <v>4.6037464999999997</v>
      </c>
      <c r="T508" s="6">
        <v>4.6035785999999996</v>
      </c>
      <c r="U508" s="6">
        <v>4.2563443000000003</v>
      </c>
      <c r="V508" s="6">
        <v>4.2899617000000001</v>
      </c>
      <c r="W508" s="6">
        <v>4.6572051999999999</v>
      </c>
      <c r="X508" s="6">
        <v>3.9303632999999998</v>
      </c>
      <c r="Y508" s="6">
        <v>4.2009217999999997</v>
      </c>
      <c r="Z508" s="6">
        <v>4.3703282999999997</v>
      </c>
      <c r="AA508" s="6">
        <v>3.2184857</v>
      </c>
      <c r="AB508" s="6">
        <v>3.0569592000000001</v>
      </c>
      <c r="AC508" s="6">
        <v>5.5498137999999999</v>
      </c>
      <c r="AD508" s="6">
        <v>4.9793406999999998</v>
      </c>
      <c r="AE508" s="6">
        <v>4.6010494</v>
      </c>
      <c r="AF508" s="6">
        <v>4.1369699000000004</v>
      </c>
      <c r="AG508" s="6">
        <v>4.1498517000000001</v>
      </c>
      <c r="AH508" s="6">
        <v>3.9707976</v>
      </c>
      <c r="AI508" s="6">
        <v>3.7784889000000002</v>
      </c>
      <c r="AJ508" s="6">
        <v>3.7888131999999999</v>
      </c>
      <c r="AK508" s="6">
        <v>3.5444906999999999</v>
      </c>
      <c r="AL508" s="6">
        <v>4.3214062999999996</v>
      </c>
      <c r="AM508" s="6">
        <v>3.4999801000000001</v>
      </c>
      <c r="AN508" s="6">
        <v>2.88158</v>
      </c>
      <c r="AO508" s="6">
        <v>3.0738903</v>
      </c>
      <c r="AP508" s="6">
        <v>2.0945497999999998</v>
      </c>
      <c r="AQ508" s="6">
        <v>1.8430937000000001</v>
      </c>
    </row>
    <row r="509" spans="1:43" hidden="1" x14ac:dyDescent="0.2">
      <c r="A509" s="3" t="s">
        <v>249</v>
      </c>
      <c r="B509" s="3" t="s">
        <v>268</v>
      </c>
      <c r="C509" s="3" t="s">
        <v>239</v>
      </c>
      <c r="D509" s="3" t="s">
        <v>246</v>
      </c>
      <c r="E509" s="3" t="s">
        <v>254</v>
      </c>
      <c r="F509" s="3" t="s">
        <v>255</v>
      </c>
      <c r="G509" s="4">
        <v>45.125</v>
      </c>
      <c r="H509" s="4">
        <v>41.066000000000003</v>
      </c>
      <c r="I509" s="4">
        <v>59.261000000000003</v>
      </c>
      <c r="J509" s="4">
        <v>33.084000000000003</v>
      </c>
      <c r="K509" s="4">
        <v>55.795999999999999</v>
      </c>
      <c r="L509" s="4">
        <v>50.515000000000001</v>
      </c>
      <c r="M509" s="4">
        <v>32.631</v>
      </c>
      <c r="N509" s="4">
        <v>15.712999999999999</v>
      </c>
      <c r="O509" s="4">
        <v>19.373999999999999</v>
      </c>
      <c r="P509" s="4">
        <v>13.465999999999999</v>
      </c>
      <c r="Q509" s="4">
        <v>11.289</v>
      </c>
      <c r="R509" s="4">
        <v>9.3320000000000007</v>
      </c>
      <c r="S509" s="4">
        <v>25.503</v>
      </c>
      <c r="T509" s="4">
        <v>42.195</v>
      </c>
      <c r="U509" s="4">
        <v>4.5149999999999997</v>
      </c>
      <c r="V509" s="4">
        <v>19.707000000000001</v>
      </c>
      <c r="W509" s="4">
        <v>25.414000000000001</v>
      </c>
      <c r="X509" s="4">
        <v>16.687000000000001</v>
      </c>
      <c r="Y509" s="4">
        <v>27.234000000000002</v>
      </c>
      <c r="Z509" s="4">
        <v>9.3320000000000007</v>
      </c>
      <c r="AA509" s="4">
        <v>11.314</v>
      </c>
      <c r="AB509" s="4">
        <v>9.8079999999999998</v>
      </c>
      <c r="AC509" s="4">
        <v>12.894</v>
      </c>
      <c r="AD509" s="4">
        <v>4.6550000000000002</v>
      </c>
      <c r="AE509" s="4">
        <v>4.4000000000000004</v>
      </c>
      <c r="AF509" s="4">
        <v>18.63</v>
      </c>
      <c r="AG509" s="4">
        <v>10.569000000000001</v>
      </c>
      <c r="AH509" s="4">
        <v>0</v>
      </c>
      <c r="AI509" s="4">
        <v>0</v>
      </c>
      <c r="AJ509" s="4">
        <v>5.2069999999999999</v>
      </c>
      <c r="AK509" s="4">
        <v>0</v>
      </c>
      <c r="AL509" s="4">
        <v>0</v>
      </c>
      <c r="AM509" s="4">
        <v>8.1300000000000008</v>
      </c>
      <c r="AN509" s="4">
        <v>18.343</v>
      </c>
      <c r="AO509" s="4">
        <v>36.252000000000002</v>
      </c>
      <c r="AP509" s="4">
        <v>42.415999999999997</v>
      </c>
      <c r="AQ509" s="4">
        <v>34.677999999999997</v>
      </c>
    </row>
    <row r="510" spans="1:43" hidden="1" x14ac:dyDescent="0.2">
      <c r="A510" s="3" t="s">
        <v>249</v>
      </c>
      <c r="B510" s="3" t="s">
        <v>268</v>
      </c>
      <c r="C510" s="3" t="s">
        <v>239</v>
      </c>
      <c r="D510" s="3" t="s">
        <v>246</v>
      </c>
      <c r="E510" s="3" t="s">
        <v>254</v>
      </c>
      <c r="F510" s="3" t="s">
        <v>245</v>
      </c>
      <c r="G510" s="5">
        <v>27446.592000000001</v>
      </c>
      <c r="H510" s="5">
        <v>24708.136999999999</v>
      </c>
      <c r="I510" s="5">
        <v>36272.991000000002</v>
      </c>
      <c r="J510" s="5">
        <v>20327.674999999999</v>
      </c>
      <c r="K510" s="5">
        <v>34225.620000000003</v>
      </c>
      <c r="L510" s="5">
        <v>31202.102999999999</v>
      </c>
      <c r="M510" s="5">
        <v>20343.897000000001</v>
      </c>
      <c r="N510" s="5">
        <v>9063.0280000000002</v>
      </c>
      <c r="O510" s="5">
        <v>11872.284</v>
      </c>
      <c r="P510" s="5">
        <v>10331.376</v>
      </c>
      <c r="Q510" s="5">
        <v>7431.5680000000002</v>
      </c>
      <c r="R510" s="5">
        <v>5980.4279999999999</v>
      </c>
      <c r="S510" s="5">
        <v>17524.665000000001</v>
      </c>
      <c r="T510" s="5">
        <v>30356.641</v>
      </c>
      <c r="U510" s="5">
        <v>3278.8449999999998</v>
      </c>
      <c r="V510" s="5">
        <v>16987.941999999999</v>
      </c>
      <c r="W510" s="5">
        <v>21204.562000000002</v>
      </c>
      <c r="X510" s="5">
        <v>13873.664000000001</v>
      </c>
      <c r="Y510" s="5">
        <v>20448.550999999999</v>
      </c>
      <c r="Z510" s="5">
        <v>6662.7240000000002</v>
      </c>
      <c r="AA510" s="5">
        <v>6964.759</v>
      </c>
      <c r="AB510" s="5">
        <v>6237.4049999999997</v>
      </c>
      <c r="AC510" s="5">
        <v>7990.3389999999999</v>
      </c>
      <c r="AD510" s="5">
        <v>2662.0770000000002</v>
      </c>
      <c r="AE510" s="5">
        <v>2675.24</v>
      </c>
      <c r="AF510" s="5">
        <v>12397.014999999999</v>
      </c>
      <c r="AG510" s="5">
        <v>6738.6450000000004</v>
      </c>
      <c r="AH510" s="5">
        <v>0</v>
      </c>
      <c r="AI510" s="5">
        <v>0</v>
      </c>
      <c r="AJ510" s="5">
        <v>3627.3980000000001</v>
      </c>
      <c r="AK510" s="5">
        <v>0</v>
      </c>
      <c r="AL510" s="5">
        <v>0</v>
      </c>
      <c r="AM510" s="5">
        <v>4878.1570000000002</v>
      </c>
      <c r="AN510" s="5">
        <v>11005.601000000001</v>
      </c>
      <c r="AO510" s="5">
        <v>21751.198</v>
      </c>
      <c r="AP510" s="5">
        <v>25449.326000000001</v>
      </c>
      <c r="AQ510" s="5">
        <v>20806.932000000001</v>
      </c>
    </row>
    <row r="511" spans="1:43" hidden="1" x14ac:dyDescent="0.2">
      <c r="A511" s="3" t="s">
        <v>249</v>
      </c>
      <c r="B511" s="3" t="s">
        <v>268</v>
      </c>
      <c r="C511" s="3" t="s">
        <v>239</v>
      </c>
      <c r="D511" s="3" t="s">
        <v>246</v>
      </c>
      <c r="E511" s="3" t="s">
        <v>254</v>
      </c>
      <c r="F511" s="3" t="s">
        <v>262</v>
      </c>
      <c r="G511" s="6">
        <v>0.11899999999999999</v>
      </c>
      <c r="H511" s="6">
        <v>9.7000000000000003E-2</v>
      </c>
      <c r="I511" s="6">
        <v>0.13600000000000001</v>
      </c>
      <c r="J511" s="6">
        <v>7.0999999999999994E-2</v>
      </c>
      <c r="K511" s="6">
        <v>0.11700000000000001</v>
      </c>
      <c r="L511" s="6">
        <v>0.115</v>
      </c>
      <c r="M511" s="6">
        <v>7.1999999999999995E-2</v>
      </c>
      <c r="N511" s="6">
        <v>3.9E-2</v>
      </c>
      <c r="O511" s="6">
        <v>5.0999999999999997E-2</v>
      </c>
      <c r="P511" s="6">
        <v>3.3000000000000002E-2</v>
      </c>
      <c r="Q511" s="6">
        <v>2.7E-2</v>
      </c>
      <c r="R511" s="6">
        <v>2.4E-2</v>
      </c>
      <c r="S511" s="6">
        <v>0.06</v>
      </c>
      <c r="T511" s="6">
        <v>9.8000000000000004E-2</v>
      </c>
      <c r="U511" s="6">
        <v>0.01</v>
      </c>
      <c r="V511" s="6">
        <v>4.2999999999999997E-2</v>
      </c>
      <c r="W511" s="6">
        <v>5.5E-2</v>
      </c>
      <c r="X511" s="6">
        <v>3.9E-2</v>
      </c>
      <c r="Y511" s="6">
        <v>5.8000000000000003E-2</v>
      </c>
      <c r="Z511" s="6">
        <v>2.1999999999999999E-2</v>
      </c>
      <c r="AA511" s="6">
        <v>2.8000000000000001E-2</v>
      </c>
      <c r="AB511" s="6">
        <v>2.3E-2</v>
      </c>
      <c r="AC511" s="6">
        <v>2.9000000000000001E-2</v>
      </c>
      <c r="AD511" s="6">
        <v>1.0999999999999999E-2</v>
      </c>
      <c r="AE511" s="6">
        <v>0.01</v>
      </c>
      <c r="AF511" s="6">
        <v>4.2000000000000003E-2</v>
      </c>
      <c r="AG511" s="6">
        <v>2.1999999999999999E-2</v>
      </c>
      <c r="AH511" s="6">
        <v>0</v>
      </c>
      <c r="AI511" s="6">
        <v>0</v>
      </c>
      <c r="AJ511" s="6">
        <v>0.01</v>
      </c>
      <c r="AK511" s="6">
        <v>0</v>
      </c>
      <c r="AL511" s="6">
        <v>0</v>
      </c>
      <c r="AM511" s="6">
        <v>1.7000000000000001E-2</v>
      </c>
      <c r="AN511" s="6">
        <v>3.5999999999999997E-2</v>
      </c>
      <c r="AO511" s="6">
        <v>7.0000000000000007E-2</v>
      </c>
      <c r="AP511" s="6">
        <v>9.2999999999999999E-2</v>
      </c>
      <c r="AQ511" s="6">
        <v>7.8E-2</v>
      </c>
    </row>
    <row r="512" spans="1:43" hidden="1" x14ac:dyDescent="0.2">
      <c r="A512" s="3" t="s">
        <v>249</v>
      </c>
      <c r="B512" s="3" t="s">
        <v>268</v>
      </c>
      <c r="C512" s="3" t="s">
        <v>239</v>
      </c>
      <c r="D512" s="3" t="s">
        <v>246</v>
      </c>
      <c r="E512" s="3" t="s">
        <v>254</v>
      </c>
      <c r="F512" s="3" t="s">
        <v>243</v>
      </c>
      <c r="G512" s="6">
        <v>12.698</v>
      </c>
      <c r="H512" s="6">
        <v>9.2579999999999991</v>
      </c>
      <c r="I512" s="6">
        <v>11.307</v>
      </c>
      <c r="J512" s="6">
        <v>9.2739999999999991</v>
      </c>
      <c r="K512" s="6">
        <v>14.048999999999999</v>
      </c>
      <c r="L512" s="6">
        <v>12.708</v>
      </c>
      <c r="M512" s="6">
        <v>12.39</v>
      </c>
      <c r="N512" s="6">
        <v>8.3849999999999998</v>
      </c>
      <c r="O512" s="6">
        <v>10.409000000000001</v>
      </c>
      <c r="P512" s="6">
        <v>8.7810000000000006</v>
      </c>
      <c r="Q512" s="6">
        <v>8.3629999999999995</v>
      </c>
      <c r="R512" s="6">
        <v>8.7319999999999993</v>
      </c>
      <c r="S512" s="6">
        <v>9.0960000000000001</v>
      </c>
      <c r="T512" s="6">
        <v>9.7319999999999993</v>
      </c>
      <c r="U512" s="6">
        <v>9.8019999999999996</v>
      </c>
      <c r="V512" s="6">
        <v>10.743</v>
      </c>
      <c r="W512" s="6">
        <v>11.688000000000001</v>
      </c>
      <c r="X512" s="6">
        <v>9.157</v>
      </c>
      <c r="Y512" s="6">
        <v>6.6609999999999996</v>
      </c>
      <c r="Z512" s="6">
        <v>4.2699999999999996</v>
      </c>
      <c r="AA512" s="6">
        <v>4.8220000000000001</v>
      </c>
      <c r="AB512" s="6">
        <v>4.4710000000000001</v>
      </c>
      <c r="AC512" s="6">
        <v>2.9209999999999998</v>
      </c>
      <c r="AD512" s="6">
        <v>1.1619999999999999</v>
      </c>
      <c r="AE512" s="6">
        <v>1.2350000000000001</v>
      </c>
      <c r="AF512" s="6">
        <v>1.984</v>
      </c>
      <c r="AG512" s="6">
        <v>1.1859999999999999</v>
      </c>
      <c r="AH512" s="6">
        <v>0.78300000000000003</v>
      </c>
      <c r="AI512" s="6">
        <v>0.76</v>
      </c>
      <c r="AJ512" s="6">
        <v>0.86699999999999999</v>
      </c>
      <c r="AK512" s="6">
        <v>9.6000000000000002E-2</v>
      </c>
      <c r="AL512" s="6">
        <v>1.2999999999999999E-2</v>
      </c>
      <c r="AM512" s="6">
        <v>8.3000000000000004E-2</v>
      </c>
      <c r="AN512" s="6">
        <v>0.13400000000000001</v>
      </c>
      <c r="AO512" s="6">
        <v>0.27400000000000002</v>
      </c>
      <c r="AP512" s="6">
        <v>0.35199999999999998</v>
      </c>
      <c r="AQ512" s="6">
        <v>0.308</v>
      </c>
    </row>
    <row r="513" spans="1:43" hidden="1" x14ac:dyDescent="0.2">
      <c r="A513" s="3" t="s">
        <v>249</v>
      </c>
      <c r="B513" s="3" t="s">
        <v>268</v>
      </c>
      <c r="C513" s="3" t="s">
        <v>239</v>
      </c>
      <c r="D513" s="3" t="s">
        <v>246</v>
      </c>
      <c r="E513" s="3" t="s">
        <v>254</v>
      </c>
      <c r="F513" s="3" t="s">
        <v>244</v>
      </c>
      <c r="G513" s="6">
        <v>6.4557070000000003</v>
      </c>
      <c r="H513" s="6">
        <v>6.4333222000000001</v>
      </c>
      <c r="I513" s="6">
        <v>6.6190468999999998</v>
      </c>
      <c r="J513" s="6">
        <v>5.4002287000000004</v>
      </c>
      <c r="K513" s="6">
        <v>6.1943032000000002</v>
      </c>
      <c r="L513" s="6">
        <v>6.3934987999999997</v>
      </c>
      <c r="M513" s="6">
        <v>5.7846085</v>
      </c>
      <c r="N513" s="6">
        <v>5.3652584000000001</v>
      </c>
      <c r="O513" s="6">
        <v>5.3233835000000003</v>
      </c>
      <c r="P513" s="6">
        <v>5.1717281000000002</v>
      </c>
      <c r="Q513" s="6">
        <v>6.0880422000000003</v>
      </c>
      <c r="R513" s="6">
        <v>6.6297560000000004</v>
      </c>
      <c r="S513" s="6">
        <v>6.6267049</v>
      </c>
      <c r="T513" s="6">
        <v>6.5890516000000003</v>
      </c>
      <c r="U513" s="6">
        <v>6.7388168999999998</v>
      </c>
      <c r="V513" s="6">
        <v>6.7077156000000002</v>
      </c>
      <c r="W513" s="6">
        <v>6.6598800000000002</v>
      </c>
      <c r="X513" s="6">
        <v>6.5050670999999998</v>
      </c>
      <c r="Y513" s="6">
        <v>4.9874499999999999</v>
      </c>
      <c r="Z513" s="6">
        <v>4.9107523999999998</v>
      </c>
      <c r="AA513" s="6">
        <v>4.9858415000000003</v>
      </c>
      <c r="AB513" s="6">
        <v>4.1228616000000002</v>
      </c>
      <c r="AC513" s="6">
        <v>4.0429785999999996</v>
      </c>
      <c r="AD513" s="6">
        <v>2.6627171999999999</v>
      </c>
      <c r="AE513" s="6">
        <v>2.5824083</v>
      </c>
      <c r="AF513" s="6">
        <v>3.2315171</v>
      </c>
      <c r="AG513" s="6">
        <v>3.1928510000000001</v>
      </c>
      <c r="AH513" s="6">
        <v>1.8840219</v>
      </c>
      <c r="AI513" s="6">
        <v>1.8821222</v>
      </c>
      <c r="AJ513" s="6">
        <v>1.8565982999999999</v>
      </c>
      <c r="AK513" s="6">
        <v>0.90458360000000004</v>
      </c>
      <c r="AL513" s="6">
        <v>0.90471769999999996</v>
      </c>
      <c r="AM513" s="6">
        <v>0.90481529999999999</v>
      </c>
      <c r="AN513" s="6">
        <v>0.98730819999999997</v>
      </c>
      <c r="AO513" s="6">
        <v>1.2064937</v>
      </c>
      <c r="AP513" s="6">
        <v>1.5452676999999999</v>
      </c>
      <c r="AQ513" s="6">
        <v>1.5461545000000001</v>
      </c>
    </row>
    <row r="514" spans="1:43" hidden="1" x14ac:dyDescent="0.2">
      <c r="A514" s="3" t="s">
        <v>249</v>
      </c>
      <c r="B514" s="3" t="s">
        <v>268</v>
      </c>
      <c r="C514" s="3" t="s">
        <v>239</v>
      </c>
      <c r="D514" s="3" t="s">
        <v>194</v>
      </c>
      <c r="E514" s="3" t="s">
        <v>254</v>
      </c>
      <c r="F514" s="3" t="s">
        <v>255</v>
      </c>
      <c r="G514" s="4">
        <v>77.903000000000006</v>
      </c>
      <c r="H514" s="4">
        <v>143.078</v>
      </c>
      <c r="I514" s="4">
        <v>125.78400000000001</v>
      </c>
      <c r="J514" s="4">
        <v>212.71899999999999</v>
      </c>
      <c r="K514" s="4">
        <v>200.4</v>
      </c>
      <c r="L514" s="4">
        <v>158.69900000000001</v>
      </c>
      <c r="M514" s="4">
        <v>151.91900000000001</v>
      </c>
      <c r="N514" s="4">
        <v>187.227</v>
      </c>
      <c r="O514" s="4">
        <v>170.18799999999999</v>
      </c>
      <c r="P514" s="4">
        <v>435.88499999999999</v>
      </c>
      <c r="Q514" s="4">
        <v>147.453</v>
      </c>
      <c r="R514" s="4">
        <v>174.13900000000001</v>
      </c>
      <c r="S514" s="4">
        <v>178.02699999999999</v>
      </c>
      <c r="T514" s="4">
        <v>183.12299999999999</v>
      </c>
      <c r="U514" s="4">
        <v>125.05500000000001</v>
      </c>
      <c r="V514" s="4">
        <v>171.76300000000001</v>
      </c>
      <c r="W514" s="4">
        <v>150.75700000000001</v>
      </c>
      <c r="X514" s="4">
        <v>171.274</v>
      </c>
      <c r="Y514" s="4">
        <v>173.64699999999999</v>
      </c>
      <c r="Z514" s="4">
        <v>169.495</v>
      </c>
      <c r="AA514" s="4">
        <v>155.387</v>
      </c>
      <c r="AB514" s="4">
        <v>214.72</v>
      </c>
      <c r="AC514" s="4">
        <v>295.39</v>
      </c>
      <c r="AD514" s="4">
        <v>264.76799999999997</v>
      </c>
      <c r="AE514" s="4">
        <v>239.33699999999999</v>
      </c>
      <c r="AF514" s="4">
        <v>243.84700000000001</v>
      </c>
      <c r="AG514" s="4">
        <v>217.054</v>
      </c>
      <c r="AH514" s="4">
        <v>344.30200000000002</v>
      </c>
      <c r="AI514" s="4">
        <v>317.37799999999999</v>
      </c>
      <c r="AJ514" s="4">
        <v>421.55700000000002</v>
      </c>
      <c r="AK514" s="4">
        <v>553.15300000000002</v>
      </c>
      <c r="AL514" s="4">
        <v>380.93</v>
      </c>
      <c r="AM514" s="4">
        <v>391.77199999999999</v>
      </c>
      <c r="AN514" s="4">
        <v>336.92700000000002</v>
      </c>
      <c r="AO514" s="4">
        <v>354.94099999999997</v>
      </c>
      <c r="AP514" s="4">
        <v>301.52300000000002</v>
      </c>
      <c r="AQ514" s="4">
        <v>230.68100000000001</v>
      </c>
    </row>
    <row r="515" spans="1:43" hidden="1" x14ac:dyDescent="0.2">
      <c r="A515" s="3" t="s">
        <v>249</v>
      </c>
      <c r="B515" s="3" t="s">
        <v>268</v>
      </c>
      <c r="C515" s="3" t="s">
        <v>239</v>
      </c>
      <c r="D515" s="3" t="s">
        <v>194</v>
      </c>
      <c r="E515" s="3" t="s">
        <v>254</v>
      </c>
      <c r="F515" s="3" t="s">
        <v>245</v>
      </c>
      <c r="G515" s="5">
        <v>25500.91</v>
      </c>
      <c r="H515" s="5">
        <v>44880.932000000001</v>
      </c>
      <c r="I515" s="5">
        <v>39512.991999999998</v>
      </c>
      <c r="J515" s="5">
        <v>68285.441999999995</v>
      </c>
      <c r="K515" s="5">
        <v>64581.726999999999</v>
      </c>
      <c r="L515" s="5">
        <v>48710.521000000001</v>
      </c>
      <c r="M515" s="5">
        <v>46183.512999999999</v>
      </c>
      <c r="N515" s="5">
        <v>59402.531000000003</v>
      </c>
      <c r="O515" s="5">
        <v>46491.065000000002</v>
      </c>
      <c r="P515" s="5">
        <v>98740.043000000005</v>
      </c>
      <c r="Q515" s="5">
        <v>42333.552000000003</v>
      </c>
      <c r="R515" s="5">
        <v>46260.06</v>
      </c>
      <c r="S515" s="5">
        <v>47383.218999999997</v>
      </c>
      <c r="T515" s="5">
        <v>59824.743000000002</v>
      </c>
      <c r="U515" s="5">
        <v>36295.862000000001</v>
      </c>
      <c r="V515" s="5">
        <v>54047.822</v>
      </c>
      <c r="W515" s="5">
        <v>47595.156999999999</v>
      </c>
      <c r="X515" s="5">
        <v>50157.150999999998</v>
      </c>
      <c r="Y515" s="5">
        <v>49233.81</v>
      </c>
      <c r="Z515" s="5">
        <v>58725.247000000003</v>
      </c>
      <c r="AA515" s="5">
        <v>45970.343000000001</v>
      </c>
      <c r="AB515" s="5">
        <v>62480.851999999999</v>
      </c>
      <c r="AC515" s="5">
        <v>89652.255999999994</v>
      </c>
      <c r="AD515" s="5">
        <v>69901.822</v>
      </c>
      <c r="AE515" s="5">
        <v>68071.714999999997</v>
      </c>
      <c r="AF515" s="5">
        <v>73697.221999999994</v>
      </c>
      <c r="AG515" s="5">
        <v>57578.021000000001</v>
      </c>
      <c r="AH515" s="5">
        <v>91511.065000000002</v>
      </c>
      <c r="AI515" s="5">
        <v>89148.433000000005</v>
      </c>
      <c r="AJ515" s="5">
        <v>138435.12100000001</v>
      </c>
      <c r="AK515" s="5">
        <v>186248.323</v>
      </c>
      <c r="AL515" s="5">
        <v>120489.122</v>
      </c>
      <c r="AM515" s="5">
        <v>133075.34</v>
      </c>
      <c r="AN515" s="5">
        <v>121762.1</v>
      </c>
      <c r="AO515" s="5">
        <v>120131.079</v>
      </c>
      <c r="AP515" s="5">
        <v>91734.112999999998</v>
      </c>
      <c r="AQ515" s="5">
        <v>74928.137000000002</v>
      </c>
    </row>
    <row r="516" spans="1:43" hidden="1" x14ac:dyDescent="0.2">
      <c r="A516" s="3" t="s">
        <v>249</v>
      </c>
      <c r="B516" s="3" t="s">
        <v>268</v>
      </c>
      <c r="C516" s="3" t="s">
        <v>239</v>
      </c>
      <c r="D516" s="3" t="s">
        <v>194</v>
      </c>
      <c r="E516" s="3" t="s">
        <v>254</v>
      </c>
      <c r="F516" s="3" t="s">
        <v>262</v>
      </c>
      <c r="G516" s="6">
        <v>0.20599999999999999</v>
      </c>
      <c r="H516" s="6">
        <v>0.33700000000000002</v>
      </c>
      <c r="I516" s="6">
        <v>0.28899999999999998</v>
      </c>
      <c r="J516" s="6">
        <v>0.45400000000000001</v>
      </c>
      <c r="K516" s="6">
        <v>0.42199999999999999</v>
      </c>
      <c r="L516" s="6">
        <v>0.36299999999999999</v>
      </c>
      <c r="M516" s="6">
        <v>0.33300000000000002</v>
      </c>
      <c r="N516" s="6">
        <v>0.46600000000000003</v>
      </c>
      <c r="O516" s="6">
        <v>0.45</v>
      </c>
      <c r="P516" s="6">
        <v>1.081</v>
      </c>
      <c r="Q516" s="6">
        <v>0.35899999999999999</v>
      </c>
      <c r="R516" s="6">
        <v>0.439</v>
      </c>
      <c r="S516" s="6">
        <v>0.41799999999999998</v>
      </c>
      <c r="T516" s="6">
        <v>0.42499999999999999</v>
      </c>
      <c r="U516" s="6">
        <v>0.27</v>
      </c>
      <c r="V516" s="6">
        <v>0.377</v>
      </c>
      <c r="W516" s="6">
        <v>0.32900000000000001</v>
      </c>
      <c r="X516" s="6">
        <v>0.39800000000000002</v>
      </c>
      <c r="Y516" s="6">
        <v>0.371</v>
      </c>
      <c r="Z516" s="6">
        <v>0.40300000000000002</v>
      </c>
      <c r="AA516" s="6">
        <v>0.378</v>
      </c>
      <c r="AB516" s="6">
        <v>0.50700000000000001</v>
      </c>
      <c r="AC516" s="6">
        <v>0.65700000000000003</v>
      </c>
      <c r="AD516" s="6">
        <v>0.625</v>
      </c>
      <c r="AE516" s="6">
        <v>0.55800000000000005</v>
      </c>
      <c r="AF516" s="6">
        <v>0.55300000000000005</v>
      </c>
      <c r="AG516" s="6">
        <v>0.46100000000000002</v>
      </c>
      <c r="AH516" s="6">
        <v>0.74199999999999999</v>
      </c>
      <c r="AI516" s="6">
        <v>0.69299999999999995</v>
      </c>
      <c r="AJ516" s="6">
        <v>0.84899999999999998</v>
      </c>
      <c r="AK516" s="6">
        <v>0.996</v>
      </c>
      <c r="AL516" s="6">
        <v>0.71699999999999997</v>
      </c>
      <c r="AM516" s="6">
        <v>0.80600000000000005</v>
      </c>
      <c r="AN516" s="6">
        <v>0.67</v>
      </c>
      <c r="AO516" s="6">
        <v>0.68400000000000005</v>
      </c>
      <c r="AP516" s="6">
        <v>0.66200000000000003</v>
      </c>
      <c r="AQ516" s="6">
        <v>0.52</v>
      </c>
    </row>
    <row r="517" spans="1:43" hidden="1" x14ac:dyDescent="0.2">
      <c r="A517" s="3" t="s">
        <v>249</v>
      </c>
      <c r="B517" s="3" t="s">
        <v>268</v>
      </c>
      <c r="C517" s="3" t="s">
        <v>239</v>
      </c>
      <c r="D517" s="3" t="s">
        <v>194</v>
      </c>
      <c r="E517" s="3" t="s">
        <v>254</v>
      </c>
      <c r="F517" s="3" t="s">
        <v>243</v>
      </c>
      <c r="G517" s="6">
        <v>23.995999999999999</v>
      </c>
      <c r="H517" s="6">
        <v>22.954999999999998</v>
      </c>
      <c r="I517" s="6">
        <v>25.154</v>
      </c>
      <c r="J517" s="6">
        <v>29.638000000000002</v>
      </c>
      <c r="K517" s="6">
        <v>28.97</v>
      </c>
      <c r="L517" s="6">
        <v>24.117000000000001</v>
      </c>
      <c r="M517" s="6">
        <v>22.140999999999998</v>
      </c>
      <c r="N517" s="6">
        <v>23.404</v>
      </c>
      <c r="O517" s="6">
        <v>26.334</v>
      </c>
      <c r="P517" s="6">
        <v>28.260999999999999</v>
      </c>
      <c r="Q517" s="6">
        <v>23.881</v>
      </c>
      <c r="R517" s="6">
        <v>21.856000000000002</v>
      </c>
      <c r="S517" s="6">
        <v>22.68</v>
      </c>
      <c r="T517" s="6">
        <v>22.492000000000001</v>
      </c>
      <c r="U517" s="6">
        <v>19.387</v>
      </c>
      <c r="V517" s="6">
        <v>21.323</v>
      </c>
      <c r="W517" s="6">
        <v>22.82</v>
      </c>
      <c r="X517" s="6">
        <v>21.103000000000002</v>
      </c>
      <c r="Y517" s="6">
        <v>23.169</v>
      </c>
      <c r="Z517" s="6">
        <v>23.257999999999999</v>
      </c>
      <c r="AA517" s="6">
        <v>22.361999999999998</v>
      </c>
      <c r="AB517" s="6">
        <v>23.193999999999999</v>
      </c>
      <c r="AC517" s="6">
        <v>24.209</v>
      </c>
      <c r="AD517" s="6">
        <v>18.135999999999999</v>
      </c>
      <c r="AE517" s="6">
        <v>19.960999999999999</v>
      </c>
      <c r="AF517" s="6">
        <v>19.280999999999999</v>
      </c>
      <c r="AG517" s="6">
        <v>19.521000000000001</v>
      </c>
      <c r="AH517" s="6">
        <v>21.291</v>
      </c>
      <c r="AI517" s="6">
        <v>23.556000000000001</v>
      </c>
      <c r="AJ517" s="6">
        <v>25.196000000000002</v>
      </c>
      <c r="AK517" s="6">
        <v>33.765000000000001</v>
      </c>
      <c r="AL517" s="6">
        <v>31.710999999999999</v>
      </c>
      <c r="AM517" s="6">
        <v>36.529000000000003</v>
      </c>
      <c r="AN517" s="6">
        <v>34.387</v>
      </c>
      <c r="AO517" s="6">
        <v>34.01</v>
      </c>
      <c r="AP517" s="6">
        <v>32.286000000000001</v>
      </c>
      <c r="AQ517" s="6">
        <v>35.69</v>
      </c>
    </row>
    <row r="518" spans="1:43" hidden="1" x14ac:dyDescent="0.2">
      <c r="A518" s="3" t="s">
        <v>249</v>
      </c>
      <c r="B518" s="3" t="s">
        <v>268</v>
      </c>
      <c r="C518" s="3" t="s">
        <v>239</v>
      </c>
      <c r="D518" s="3" t="s">
        <v>194</v>
      </c>
      <c r="E518" s="3" t="s">
        <v>254</v>
      </c>
      <c r="F518" s="3" t="s">
        <v>244</v>
      </c>
      <c r="G518" s="6">
        <v>16.627329400000001</v>
      </c>
      <c r="H518" s="6">
        <v>15.963405699999999</v>
      </c>
      <c r="I518" s="6">
        <v>16.531581200000002</v>
      </c>
      <c r="J518" s="6">
        <v>16.591283300000001</v>
      </c>
      <c r="K518" s="6">
        <v>14.6458344</v>
      </c>
      <c r="L518" s="6">
        <v>14.368871499999999</v>
      </c>
      <c r="M518" s="6">
        <v>15.1736381</v>
      </c>
      <c r="N518" s="6">
        <v>14.8142768</v>
      </c>
      <c r="O518" s="6">
        <v>15.724558200000001</v>
      </c>
      <c r="P518" s="6">
        <v>16.1169288</v>
      </c>
      <c r="Q518" s="6">
        <v>14.283293499999999</v>
      </c>
      <c r="R518" s="6">
        <v>13.2294429</v>
      </c>
      <c r="S518" s="6">
        <v>14.238246200000001</v>
      </c>
      <c r="T518" s="6">
        <v>15.1378991</v>
      </c>
      <c r="U518" s="6">
        <v>13.4844192</v>
      </c>
      <c r="V518" s="6">
        <v>13.4252498</v>
      </c>
      <c r="W518" s="6">
        <v>14.5007216</v>
      </c>
      <c r="X518" s="6">
        <v>13.393170400000001</v>
      </c>
      <c r="Y518" s="6">
        <v>14.844301700000001</v>
      </c>
      <c r="Z518" s="6">
        <v>15.994945599999999</v>
      </c>
      <c r="AA518" s="6">
        <v>15.260612399999999</v>
      </c>
      <c r="AB518" s="6">
        <v>14.344066700000001</v>
      </c>
      <c r="AC518" s="6">
        <v>15.173080199999999</v>
      </c>
      <c r="AD518" s="6">
        <v>12.5046935</v>
      </c>
      <c r="AE518" s="6">
        <v>12.6545004</v>
      </c>
      <c r="AF518" s="6">
        <v>11.705998299999999</v>
      </c>
      <c r="AG518" s="6">
        <v>11.5768547</v>
      </c>
      <c r="AH518" s="6">
        <v>12.824920000000001</v>
      </c>
      <c r="AI518" s="6">
        <v>13.6766931</v>
      </c>
      <c r="AJ518" s="6">
        <v>15.122278</v>
      </c>
      <c r="AK518" s="6">
        <v>19.842512899999999</v>
      </c>
      <c r="AL518" s="6">
        <v>21.465438599999999</v>
      </c>
      <c r="AM518" s="6">
        <v>21.724895199999999</v>
      </c>
      <c r="AN518" s="6">
        <v>20.414387999999999</v>
      </c>
      <c r="AO518" s="6">
        <v>21.4327361</v>
      </c>
      <c r="AP518" s="6">
        <v>21.6340194</v>
      </c>
      <c r="AQ518" s="6">
        <v>24.027454299999999</v>
      </c>
    </row>
    <row r="519" spans="1:43" hidden="1" x14ac:dyDescent="0.2">
      <c r="A519" s="3" t="s">
        <v>249</v>
      </c>
      <c r="B519" s="3" t="s">
        <v>268</v>
      </c>
      <c r="C519" s="3" t="s">
        <v>239</v>
      </c>
      <c r="D519" s="3" t="s">
        <v>194</v>
      </c>
      <c r="E519" s="3" t="s">
        <v>270</v>
      </c>
      <c r="F519" s="3" t="s">
        <v>255</v>
      </c>
      <c r="G519" s="4">
        <v>2634.252</v>
      </c>
      <c r="H519" s="4">
        <v>3394.7939999999999</v>
      </c>
      <c r="I519" s="4">
        <v>2975.66</v>
      </c>
      <c r="J519" s="4">
        <v>3538.4580000000001</v>
      </c>
      <c r="K519" s="4">
        <v>3288.3020000000001</v>
      </c>
      <c r="L519" s="4">
        <v>2865.58</v>
      </c>
      <c r="M519" s="4">
        <v>2606.2170000000001</v>
      </c>
      <c r="N519" s="4">
        <v>2432.7739999999999</v>
      </c>
      <c r="O519" s="4">
        <v>2122.9470000000001</v>
      </c>
      <c r="P519" s="4">
        <v>2288.0940000000001</v>
      </c>
      <c r="Q519" s="4">
        <v>2183.8020000000001</v>
      </c>
      <c r="R519" s="4">
        <v>2090.3789999999999</v>
      </c>
      <c r="S519" s="4">
        <v>1912.154</v>
      </c>
      <c r="T519" s="4">
        <v>2613.473</v>
      </c>
      <c r="U519" s="4">
        <v>2576.5320000000002</v>
      </c>
      <c r="V519" s="4">
        <v>2769.2739999999999</v>
      </c>
      <c r="W519" s="4">
        <v>2401.1309999999999</v>
      </c>
      <c r="X519" s="4">
        <v>2231.5680000000002</v>
      </c>
      <c r="Y519" s="4">
        <v>2414.694</v>
      </c>
      <c r="Z519" s="4">
        <v>2343.7919999999999</v>
      </c>
      <c r="AA519" s="4">
        <v>2165.6060000000002</v>
      </c>
      <c r="AB519" s="4">
        <v>1723.2739999999999</v>
      </c>
      <c r="AC519" s="4">
        <v>1970.452</v>
      </c>
      <c r="AD519" s="4">
        <v>2225.52</v>
      </c>
      <c r="AE519" s="4">
        <v>2307.9169999999999</v>
      </c>
      <c r="AF519" s="4">
        <v>2238.3980000000001</v>
      </c>
      <c r="AG519" s="4">
        <v>2286.902</v>
      </c>
      <c r="AH519" s="4">
        <v>2570.4140000000002</v>
      </c>
      <c r="AI519" s="4">
        <v>2541.116</v>
      </c>
      <c r="AJ519" s="4">
        <v>2792.873</v>
      </c>
      <c r="AK519" s="4">
        <v>3461.681</v>
      </c>
      <c r="AL519" s="4">
        <v>2871.498</v>
      </c>
      <c r="AM519" s="4">
        <v>2709.393</v>
      </c>
      <c r="AN519" s="4">
        <v>2592.5450000000001</v>
      </c>
      <c r="AO519" s="4">
        <v>2757.8110000000001</v>
      </c>
      <c r="AP519" s="4">
        <v>2696.2040000000002</v>
      </c>
      <c r="AQ519" s="4">
        <v>2552.0050000000001</v>
      </c>
    </row>
    <row r="520" spans="1:43" hidden="1" x14ac:dyDescent="0.2">
      <c r="A520" s="3" t="s">
        <v>249</v>
      </c>
      <c r="B520" s="3" t="s">
        <v>268</v>
      </c>
      <c r="C520" s="3" t="s">
        <v>239</v>
      </c>
      <c r="D520" s="3" t="s">
        <v>194</v>
      </c>
      <c r="E520" s="3" t="s">
        <v>270</v>
      </c>
      <c r="F520" s="3" t="s">
        <v>245</v>
      </c>
      <c r="G520" s="5">
        <v>750975.52500000002</v>
      </c>
      <c r="H520" s="5">
        <v>975411.522</v>
      </c>
      <c r="I520" s="5">
        <v>858796.86800000002</v>
      </c>
      <c r="J520" s="5">
        <v>1065779.723</v>
      </c>
      <c r="K520" s="5">
        <v>978662.11</v>
      </c>
      <c r="L520" s="5">
        <v>860416.20200000005</v>
      </c>
      <c r="M520" s="5">
        <v>780663.23400000005</v>
      </c>
      <c r="N520" s="5">
        <v>747305.24699999997</v>
      </c>
      <c r="O520" s="5">
        <v>655318.78300000005</v>
      </c>
      <c r="P520" s="5">
        <v>745286.18200000003</v>
      </c>
      <c r="Q520" s="5">
        <v>709814.66700000002</v>
      </c>
      <c r="R520" s="5">
        <v>673836.59900000005</v>
      </c>
      <c r="S520" s="5">
        <v>629727.17000000004</v>
      </c>
      <c r="T520" s="5">
        <v>894749.55200000003</v>
      </c>
      <c r="U520" s="5">
        <v>872907.65099999995</v>
      </c>
      <c r="V520" s="5">
        <v>929841.09600000002</v>
      </c>
      <c r="W520" s="5">
        <v>877714.36399999994</v>
      </c>
      <c r="X520" s="5">
        <v>803209.52500000002</v>
      </c>
      <c r="Y520" s="5">
        <v>881124.18799999997</v>
      </c>
      <c r="Z520" s="5">
        <v>882527.51899999997</v>
      </c>
      <c r="AA520" s="5">
        <v>805337.87100000004</v>
      </c>
      <c r="AB520" s="5">
        <v>630515.21100000001</v>
      </c>
      <c r="AC520" s="5">
        <v>721494.59100000001</v>
      </c>
      <c r="AD520" s="5">
        <v>831658.82499999995</v>
      </c>
      <c r="AE520" s="5">
        <v>849407.28099999996</v>
      </c>
      <c r="AF520" s="5">
        <v>842000.83799999999</v>
      </c>
      <c r="AG520" s="5">
        <v>831179.60400000005</v>
      </c>
      <c r="AH520" s="5">
        <v>928367.66599999997</v>
      </c>
      <c r="AI520" s="5">
        <v>933199.48699999996</v>
      </c>
      <c r="AJ520" s="5">
        <v>1042401.16</v>
      </c>
      <c r="AK520" s="5">
        <v>1317945.929</v>
      </c>
      <c r="AL520" s="5">
        <v>1140762.7709999999</v>
      </c>
      <c r="AM520" s="5">
        <v>1080656.0719999999</v>
      </c>
      <c r="AN520" s="5">
        <v>997593.15500000003</v>
      </c>
      <c r="AO520" s="5">
        <v>1070139.4280000001</v>
      </c>
      <c r="AP520" s="5">
        <v>1088448.8419999999</v>
      </c>
      <c r="AQ520" s="5">
        <v>1044365.5379999999</v>
      </c>
    </row>
    <row r="521" spans="1:43" hidden="1" x14ac:dyDescent="0.2">
      <c r="A521" s="3" t="s">
        <v>249</v>
      </c>
      <c r="B521" s="3" t="s">
        <v>268</v>
      </c>
      <c r="C521" s="3" t="s">
        <v>239</v>
      </c>
      <c r="D521" s="3" t="s">
        <v>194</v>
      </c>
      <c r="E521" s="3" t="s">
        <v>270</v>
      </c>
      <c r="F521" s="3" t="s">
        <v>262</v>
      </c>
      <c r="G521" s="6">
        <v>6.952</v>
      </c>
      <c r="H521" s="6">
        <v>7.9859999999999998</v>
      </c>
      <c r="I521" s="6">
        <v>6.8289999999999997</v>
      </c>
      <c r="J521" s="6">
        <v>7.5590000000000002</v>
      </c>
      <c r="K521" s="6">
        <v>6.92</v>
      </c>
      <c r="L521" s="6">
        <v>6.548</v>
      </c>
      <c r="M521" s="6">
        <v>5.7119999999999997</v>
      </c>
      <c r="N521" s="6">
        <v>6.05</v>
      </c>
      <c r="O521" s="6">
        <v>5.6120000000000001</v>
      </c>
      <c r="P521" s="6">
        <v>5.6749999999999998</v>
      </c>
      <c r="Q521" s="6">
        <v>5.3170000000000002</v>
      </c>
      <c r="R521" s="6">
        <v>5.2709999999999999</v>
      </c>
      <c r="S521" s="6">
        <v>4.49</v>
      </c>
      <c r="T521" s="6">
        <v>6.0609999999999999</v>
      </c>
      <c r="U521" s="6">
        <v>5.56</v>
      </c>
      <c r="V521" s="6">
        <v>6.0730000000000004</v>
      </c>
      <c r="W521" s="6">
        <v>5.2329999999999997</v>
      </c>
      <c r="X521" s="6">
        <v>5.1840000000000002</v>
      </c>
      <c r="Y521" s="6">
        <v>5.1539999999999999</v>
      </c>
      <c r="Z521" s="6">
        <v>5.569</v>
      </c>
      <c r="AA521" s="6">
        <v>5.2690000000000001</v>
      </c>
      <c r="AB521" s="6">
        <v>4.07</v>
      </c>
      <c r="AC521" s="6">
        <v>4.3849999999999998</v>
      </c>
      <c r="AD521" s="6">
        <v>5.2530000000000001</v>
      </c>
      <c r="AE521" s="6">
        <v>5.3810000000000002</v>
      </c>
      <c r="AF521" s="6">
        <v>5.0739999999999998</v>
      </c>
      <c r="AG521" s="6">
        <v>4.8570000000000002</v>
      </c>
      <c r="AH521" s="6">
        <v>5.5419999999999998</v>
      </c>
      <c r="AI521" s="6">
        <v>5.5449999999999999</v>
      </c>
      <c r="AJ521" s="6">
        <v>5.6230000000000002</v>
      </c>
      <c r="AK521" s="6">
        <v>6.2309999999999999</v>
      </c>
      <c r="AL521" s="6">
        <v>5.4059999999999997</v>
      </c>
      <c r="AM521" s="6">
        <v>5.5739999999999998</v>
      </c>
      <c r="AN521" s="6">
        <v>5.1559999999999997</v>
      </c>
      <c r="AO521" s="6">
        <v>5.3170000000000002</v>
      </c>
      <c r="AP521" s="6">
        <v>5.9210000000000003</v>
      </c>
      <c r="AQ521" s="6">
        <v>5.7489999999999997</v>
      </c>
    </row>
    <row r="522" spans="1:43" hidden="1" x14ac:dyDescent="0.2">
      <c r="A522" s="3" t="s">
        <v>249</v>
      </c>
      <c r="B522" s="3" t="s">
        <v>268</v>
      </c>
      <c r="C522" s="3" t="s">
        <v>239</v>
      </c>
      <c r="D522" s="3" t="s">
        <v>194</v>
      </c>
      <c r="E522" s="3" t="s">
        <v>270</v>
      </c>
      <c r="F522" s="3" t="s">
        <v>243</v>
      </c>
      <c r="G522" s="6">
        <v>81.082999999999998</v>
      </c>
      <c r="H522" s="6">
        <v>81.507000000000005</v>
      </c>
      <c r="I522" s="6">
        <v>81.734999999999999</v>
      </c>
      <c r="J522" s="6">
        <v>88.611999999999995</v>
      </c>
      <c r="K522" s="6">
        <v>88.447999999999993</v>
      </c>
      <c r="L522" s="6">
        <v>82.3</v>
      </c>
      <c r="M522" s="6">
        <v>82.013999999999996</v>
      </c>
      <c r="N522" s="6">
        <v>80.691999999999993</v>
      </c>
      <c r="O522" s="6">
        <v>77.787999999999997</v>
      </c>
      <c r="P522" s="6">
        <v>68.820999999999998</v>
      </c>
      <c r="Q522" s="6">
        <v>77.930000000000007</v>
      </c>
      <c r="R522" s="6">
        <v>77.921000000000006</v>
      </c>
      <c r="S522" s="6">
        <v>68.676000000000002</v>
      </c>
      <c r="T522" s="6">
        <v>70.658000000000001</v>
      </c>
      <c r="U522" s="6">
        <v>80.091999999999999</v>
      </c>
      <c r="V522" s="6">
        <v>76.325999999999993</v>
      </c>
      <c r="W522" s="6">
        <v>72.391999999999996</v>
      </c>
      <c r="X522" s="6">
        <v>68.474999999999994</v>
      </c>
      <c r="Y522" s="6">
        <v>75.786000000000001</v>
      </c>
      <c r="Z522" s="6">
        <v>73.278000000000006</v>
      </c>
      <c r="AA522" s="6">
        <v>70.292000000000002</v>
      </c>
      <c r="AB522" s="6">
        <v>73.954999999999998</v>
      </c>
      <c r="AC522" s="6">
        <v>78.453000000000003</v>
      </c>
      <c r="AD522" s="6">
        <v>79.513000000000005</v>
      </c>
      <c r="AE522" s="6">
        <v>77.66</v>
      </c>
      <c r="AF522" s="6">
        <v>77.308000000000007</v>
      </c>
      <c r="AG522" s="6">
        <v>73.716999999999999</v>
      </c>
      <c r="AH522" s="6">
        <v>74.971000000000004</v>
      </c>
      <c r="AI522" s="6">
        <v>76.644999999999996</v>
      </c>
      <c r="AJ522" s="6">
        <v>78.031999999999996</v>
      </c>
      <c r="AK522" s="6">
        <v>77.938999999999993</v>
      </c>
      <c r="AL522" s="6">
        <v>83.260999999999996</v>
      </c>
      <c r="AM522" s="6">
        <v>79.067999999999998</v>
      </c>
      <c r="AN522" s="6">
        <v>77.344999999999999</v>
      </c>
      <c r="AO522" s="6">
        <v>76.564999999999998</v>
      </c>
      <c r="AP522" s="6">
        <v>79.673000000000002</v>
      </c>
      <c r="AQ522" s="6">
        <v>79.567999999999998</v>
      </c>
    </row>
    <row r="523" spans="1:43" hidden="1" x14ac:dyDescent="0.2">
      <c r="A523" s="3" t="s">
        <v>249</v>
      </c>
      <c r="B523" s="3" t="s">
        <v>268</v>
      </c>
      <c r="C523" s="3" t="s">
        <v>239</v>
      </c>
      <c r="D523" s="3" t="s">
        <v>194</v>
      </c>
      <c r="E523" s="3" t="s">
        <v>270</v>
      </c>
      <c r="F523" s="3" t="s">
        <v>244</v>
      </c>
      <c r="G523" s="6">
        <v>65.471980200000004</v>
      </c>
      <c r="H523" s="6">
        <v>67.812564300000005</v>
      </c>
      <c r="I523" s="6">
        <v>66.920652099999998</v>
      </c>
      <c r="J523" s="6">
        <v>70.599623899999997</v>
      </c>
      <c r="K523" s="6">
        <v>70.6493167</v>
      </c>
      <c r="L523" s="6">
        <v>66.277123799999998</v>
      </c>
      <c r="M523" s="6">
        <v>69.919420500000001</v>
      </c>
      <c r="N523" s="6">
        <v>68.189119300000002</v>
      </c>
      <c r="O523" s="6">
        <v>66.164694999999995</v>
      </c>
      <c r="P523" s="6">
        <v>64.224654799999996</v>
      </c>
      <c r="Q523" s="6">
        <v>66.016720300000003</v>
      </c>
      <c r="R523" s="6">
        <v>64.855379499999998</v>
      </c>
      <c r="S523" s="6">
        <v>63.347608600000001</v>
      </c>
      <c r="T523" s="6">
        <v>64.576703100000003</v>
      </c>
      <c r="U523" s="6">
        <v>66.880324799999997</v>
      </c>
      <c r="V523" s="6">
        <v>64.176065899999998</v>
      </c>
      <c r="W523" s="6">
        <v>61.636961700000001</v>
      </c>
      <c r="X523" s="6">
        <v>58.4721063</v>
      </c>
      <c r="Y523" s="6">
        <v>64.156147000000004</v>
      </c>
      <c r="Z523" s="6">
        <v>63.3552581</v>
      </c>
      <c r="AA523" s="6">
        <v>59.321210100000002</v>
      </c>
      <c r="AB523" s="6">
        <v>59.800128999999998</v>
      </c>
      <c r="AC523" s="6">
        <v>58.260102199999999</v>
      </c>
      <c r="AD523" s="6">
        <v>58.166747600000001</v>
      </c>
      <c r="AE523" s="6">
        <v>56.856987799999999</v>
      </c>
      <c r="AF523" s="6">
        <v>55.855706099999999</v>
      </c>
      <c r="AG523" s="6">
        <v>57.471279899999999</v>
      </c>
      <c r="AH523" s="6">
        <v>59.080138599999998</v>
      </c>
      <c r="AI523" s="6">
        <v>58.770382300000001</v>
      </c>
      <c r="AJ523" s="6">
        <v>56.727350999999999</v>
      </c>
      <c r="AK523" s="6">
        <v>56.249374099999997</v>
      </c>
      <c r="AL523" s="6">
        <v>59.1396485</v>
      </c>
      <c r="AM523" s="6">
        <v>58.504659599999997</v>
      </c>
      <c r="AN523" s="6">
        <v>56.7668927</v>
      </c>
      <c r="AO523" s="6">
        <v>57.251254299999999</v>
      </c>
      <c r="AP523" s="6">
        <v>60.041953800000002</v>
      </c>
      <c r="AQ523" s="6">
        <v>56.912638700000002</v>
      </c>
    </row>
    <row r="524" spans="1:43" hidden="1" x14ac:dyDescent="0.2">
      <c r="A524" s="3" t="s">
        <v>249</v>
      </c>
      <c r="B524" s="3" t="s">
        <v>268</v>
      </c>
      <c r="C524" s="3" t="s">
        <v>239</v>
      </c>
      <c r="D524" s="3" t="s">
        <v>271</v>
      </c>
      <c r="E524" s="3" t="s">
        <v>254</v>
      </c>
      <c r="F524" s="3" t="s">
        <v>255</v>
      </c>
      <c r="G524" s="4">
        <v>45.543999999999997</v>
      </c>
      <c r="H524" s="4">
        <v>142.726</v>
      </c>
      <c r="I524" s="4">
        <v>399.125</v>
      </c>
      <c r="J524" s="4">
        <v>365.97</v>
      </c>
      <c r="K524" s="4">
        <v>157.65299999999999</v>
      </c>
      <c r="L524" s="4">
        <v>166.958</v>
      </c>
      <c r="M524" s="4">
        <v>65.385999999999996</v>
      </c>
      <c r="N524" s="4">
        <v>78.078999999999994</v>
      </c>
      <c r="O524" s="4">
        <v>76.578000000000003</v>
      </c>
      <c r="P524" s="4">
        <v>91.015000000000001</v>
      </c>
      <c r="Q524" s="4">
        <v>125.19499999999999</v>
      </c>
      <c r="R524" s="4">
        <v>93.625</v>
      </c>
      <c r="S524" s="4">
        <v>183.32400000000001</v>
      </c>
      <c r="T524" s="4">
        <v>138.72499999999999</v>
      </c>
      <c r="U524" s="4">
        <v>158.82499999999999</v>
      </c>
      <c r="V524" s="4">
        <v>99.739000000000004</v>
      </c>
      <c r="W524" s="4">
        <v>108.327</v>
      </c>
      <c r="X524" s="4">
        <v>78.177000000000007</v>
      </c>
      <c r="Y524" s="4">
        <v>121.07599999999999</v>
      </c>
      <c r="Z524" s="4">
        <v>92.128</v>
      </c>
      <c r="AA524" s="4">
        <v>230.95</v>
      </c>
      <c r="AB524" s="4">
        <v>171.38300000000001</v>
      </c>
      <c r="AC524" s="4">
        <v>192.33</v>
      </c>
      <c r="AD524" s="4">
        <v>159.333</v>
      </c>
      <c r="AE524" s="4">
        <v>141.74100000000001</v>
      </c>
      <c r="AF524" s="4">
        <v>78.926000000000002</v>
      </c>
      <c r="AG524" s="4">
        <v>87.015000000000001</v>
      </c>
      <c r="AH524" s="4">
        <v>82.912999999999997</v>
      </c>
      <c r="AI524" s="4">
        <v>88.290999999999997</v>
      </c>
      <c r="AJ524" s="4">
        <v>100.05</v>
      </c>
      <c r="AK524" s="4">
        <v>125.977</v>
      </c>
      <c r="AL524" s="4">
        <v>98.561000000000007</v>
      </c>
      <c r="AM524" s="4">
        <v>97.322999999999993</v>
      </c>
      <c r="AN524" s="4">
        <v>86.093000000000004</v>
      </c>
      <c r="AO524" s="4">
        <v>94.936999999999998</v>
      </c>
      <c r="AP524" s="4">
        <v>14.644</v>
      </c>
      <c r="AQ524" s="4">
        <v>15.183999999999999</v>
      </c>
    </row>
    <row r="525" spans="1:43" hidden="1" x14ac:dyDescent="0.2">
      <c r="A525" s="3" t="s">
        <v>249</v>
      </c>
      <c r="B525" s="3" t="s">
        <v>268</v>
      </c>
      <c r="C525" s="3" t="s">
        <v>239</v>
      </c>
      <c r="D525" s="3" t="s">
        <v>271</v>
      </c>
      <c r="E525" s="3" t="s">
        <v>254</v>
      </c>
      <c r="F525" s="3" t="s">
        <v>245</v>
      </c>
      <c r="G525" s="5">
        <v>16205.875</v>
      </c>
      <c r="H525" s="5">
        <v>58997.646999999997</v>
      </c>
      <c r="I525" s="5">
        <v>76029.725999999995</v>
      </c>
      <c r="J525" s="5">
        <v>60791.171000000002</v>
      </c>
      <c r="K525" s="5">
        <v>53877.559000000001</v>
      </c>
      <c r="L525" s="5">
        <v>43863.555</v>
      </c>
      <c r="M525" s="5">
        <v>20209.827000000001</v>
      </c>
      <c r="N525" s="5">
        <v>24506.989000000001</v>
      </c>
      <c r="O525" s="5">
        <v>23602.481</v>
      </c>
      <c r="P525" s="5">
        <v>28682.429</v>
      </c>
      <c r="Q525" s="5">
        <v>36121.800000000003</v>
      </c>
      <c r="R525" s="5">
        <v>27713.392</v>
      </c>
      <c r="S525" s="5">
        <v>55978.025000000001</v>
      </c>
      <c r="T525" s="5">
        <v>39885.216</v>
      </c>
      <c r="U525" s="5">
        <v>55473.267</v>
      </c>
      <c r="V525" s="5">
        <v>37427.896000000001</v>
      </c>
      <c r="W525" s="5">
        <v>37975.061999999998</v>
      </c>
      <c r="X525" s="5">
        <v>24999.624</v>
      </c>
      <c r="Y525" s="5">
        <v>41251.680999999997</v>
      </c>
      <c r="Z525" s="5">
        <v>31871.393</v>
      </c>
      <c r="AA525" s="5">
        <v>79031.195000000007</v>
      </c>
      <c r="AB525" s="5">
        <v>58266.8</v>
      </c>
      <c r="AC525" s="5">
        <v>65497.523000000001</v>
      </c>
      <c r="AD525" s="5">
        <v>55164.330999999998</v>
      </c>
      <c r="AE525" s="5">
        <v>45135.052000000003</v>
      </c>
      <c r="AF525" s="5">
        <v>25853.4</v>
      </c>
      <c r="AG525" s="5">
        <v>28456.776999999998</v>
      </c>
      <c r="AH525" s="5">
        <v>27556.421999999999</v>
      </c>
      <c r="AI525" s="5">
        <v>28872.132000000001</v>
      </c>
      <c r="AJ525" s="5">
        <v>33112.498</v>
      </c>
      <c r="AK525" s="5">
        <v>41118.319000000003</v>
      </c>
      <c r="AL525" s="5">
        <v>32632.516</v>
      </c>
      <c r="AM525" s="5">
        <v>31994.286</v>
      </c>
      <c r="AN525" s="5">
        <v>27816.716</v>
      </c>
      <c r="AO525" s="5">
        <v>30934.694</v>
      </c>
      <c r="AP525" s="5">
        <v>7029.0659999999998</v>
      </c>
      <c r="AQ525" s="5">
        <v>7288.2420000000002</v>
      </c>
    </row>
    <row r="526" spans="1:43" hidden="1" x14ac:dyDescent="0.2">
      <c r="A526" s="3" t="s">
        <v>249</v>
      </c>
      <c r="B526" s="3" t="s">
        <v>268</v>
      </c>
      <c r="C526" s="3" t="s">
        <v>239</v>
      </c>
      <c r="D526" s="3" t="s">
        <v>271</v>
      </c>
      <c r="E526" s="3" t="s">
        <v>254</v>
      </c>
      <c r="F526" s="3" t="s">
        <v>262</v>
      </c>
      <c r="G526" s="6">
        <v>0.12</v>
      </c>
      <c r="H526" s="6">
        <v>0.33600000000000002</v>
      </c>
      <c r="I526" s="6">
        <v>0.91600000000000004</v>
      </c>
      <c r="J526" s="6">
        <v>0.78200000000000003</v>
      </c>
      <c r="K526" s="6">
        <v>0.33200000000000002</v>
      </c>
      <c r="L526" s="6">
        <v>0.38100000000000001</v>
      </c>
      <c r="M526" s="6">
        <v>0.14299999999999999</v>
      </c>
      <c r="N526" s="6">
        <v>0.19400000000000001</v>
      </c>
      <c r="O526" s="6">
        <v>0.20200000000000001</v>
      </c>
      <c r="P526" s="6">
        <v>0.22600000000000001</v>
      </c>
      <c r="Q526" s="6">
        <v>0.30499999999999999</v>
      </c>
      <c r="R526" s="6">
        <v>0.23599999999999999</v>
      </c>
      <c r="S526" s="6">
        <v>0.43</v>
      </c>
      <c r="T526" s="6">
        <v>0.32200000000000001</v>
      </c>
      <c r="U526" s="6">
        <v>0.34300000000000003</v>
      </c>
      <c r="V526" s="6">
        <v>0.219</v>
      </c>
      <c r="W526" s="6">
        <v>0.23599999999999999</v>
      </c>
      <c r="X526" s="6">
        <v>0.182</v>
      </c>
      <c r="Y526" s="6">
        <v>0.25800000000000001</v>
      </c>
      <c r="Z526" s="6">
        <v>0.219</v>
      </c>
      <c r="AA526" s="6">
        <v>0.56200000000000006</v>
      </c>
      <c r="AB526" s="6">
        <v>0.40500000000000003</v>
      </c>
      <c r="AC526" s="6">
        <v>0.42799999999999999</v>
      </c>
      <c r="AD526" s="6">
        <v>0.376</v>
      </c>
      <c r="AE526" s="6">
        <v>0.33</v>
      </c>
      <c r="AF526" s="6">
        <v>0.17899999999999999</v>
      </c>
      <c r="AG526" s="6">
        <v>0.185</v>
      </c>
      <c r="AH526" s="6">
        <v>0.17899999999999999</v>
      </c>
      <c r="AI526" s="6">
        <v>0.193</v>
      </c>
      <c r="AJ526" s="6">
        <v>0.20100000000000001</v>
      </c>
      <c r="AK526" s="6">
        <v>0.22700000000000001</v>
      </c>
      <c r="AL526" s="6">
        <v>0.186</v>
      </c>
      <c r="AM526" s="6">
        <v>0.2</v>
      </c>
      <c r="AN526" s="6">
        <v>0.17100000000000001</v>
      </c>
      <c r="AO526" s="6">
        <v>0.183</v>
      </c>
      <c r="AP526" s="6">
        <v>3.2000000000000001E-2</v>
      </c>
      <c r="AQ526" s="6">
        <v>3.4000000000000002E-2</v>
      </c>
    </row>
    <row r="527" spans="1:43" hidden="1" x14ac:dyDescent="0.2">
      <c r="A527" s="3" t="s">
        <v>249</v>
      </c>
      <c r="B527" s="3" t="s">
        <v>268</v>
      </c>
      <c r="C527" s="3" t="s">
        <v>239</v>
      </c>
      <c r="D527" s="3" t="s">
        <v>271</v>
      </c>
      <c r="E527" s="3" t="s">
        <v>254</v>
      </c>
      <c r="F527" s="3" t="s">
        <v>243</v>
      </c>
      <c r="G527" s="6">
        <v>13.882999999999999</v>
      </c>
      <c r="H527" s="6">
        <v>12.882999999999999</v>
      </c>
      <c r="I527" s="6">
        <v>17.265000000000001</v>
      </c>
      <c r="J527" s="6">
        <v>19.439</v>
      </c>
      <c r="K527" s="6">
        <v>14.39</v>
      </c>
      <c r="L527" s="6">
        <v>9.7460000000000004</v>
      </c>
      <c r="M527" s="6">
        <v>7.343</v>
      </c>
      <c r="N527" s="6">
        <v>9.8119999999999994</v>
      </c>
      <c r="O527" s="6">
        <v>11.625</v>
      </c>
      <c r="P527" s="6">
        <v>12.028</v>
      </c>
      <c r="Q527" s="6">
        <v>13.236000000000001</v>
      </c>
      <c r="R527" s="6">
        <v>11.333</v>
      </c>
      <c r="S527" s="6">
        <v>14.95</v>
      </c>
      <c r="T527" s="6">
        <v>16.606000000000002</v>
      </c>
      <c r="U527" s="6">
        <v>15.484</v>
      </c>
      <c r="V527" s="6">
        <v>15.502000000000001</v>
      </c>
      <c r="W527" s="6">
        <v>13.202999999999999</v>
      </c>
      <c r="X527" s="6">
        <v>14.566000000000001</v>
      </c>
      <c r="Y527" s="6">
        <v>14.763</v>
      </c>
      <c r="Z527" s="6">
        <v>10.927</v>
      </c>
      <c r="AA527" s="6">
        <v>14.074</v>
      </c>
      <c r="AB527" s="6">
        <v>13.186</v>
      </c>
      <c r="AC527" s="6">
        <v>14.662000000000001</v>
      </c>
      <c r="AD527" s="6">
        <v>14.117000000000001</v>
      </c>
      <c r="AE527" s="6">
        <v>15.013</v>
      </c>
      <c r="AF527" s="6">
        <v>11.65</v>
      </c>
      <c r="AG527" s="6">
        <v>11.992000000000001</v>
      </c>
      <c r="AH527" s="6">
        <v>10.698</v>
      </c>
      <c r="AI527" s="6">
        <v>10.06</v>
      </c>
      <c r="AJ527" s="6">
        <v>10.101000000000001</v>
      </c>
      <c r="AK527" s="6">
        <v>11.260999999999999</v>
      </c>
      <c r="AL527" s="6">
        <v>9.9779999999999998</v>
      </c>
      <c r="AM527" s="6">
        <v>8.673</v>
      </c>
      <c r="AN527" s="6">
        <v>8.9369999999999994</v>
      </c>
      <c r="AO527" s="6">
        <v>8.2029999999999994</v>
      </c>
      <c r="AP527" s="6">
        <v>3.9329999999999998</v>
      </c>
      <c r="AQ527" s="6">
        <v>3.8940000000000001</v>
      </c>
    </row>
    <row r="528" spans="1:43" hidden="1" x14ac:dyDescent="0.2">
      <c r="A528" s="3" t="s">
        <v>249</v>
      </c>
      <c r="B528" s="3" t="s">
        <v>268</v>
      </c>
      <c r="C528" s="3" t="s">
        <v>239</v>
      </c>
      <c r="D528" s="3" t="s">
        <v>271</v>
      </c>
      <c r="E528" s="3" t="s">
        <v>254</v>
      </c>
      <c r="F528" s="3" t="s">
        <v>244</v>
      </c>
      <c r="G528" s="6">
        <v>8.7755349000000002</v>
      </c>
      <c r="H528" s="6">
        <v>9.7093538000000006</v>
      </c>
      <c r="I528" s="6">
        <v>8.8993462000000001</v>
      </c>
      <c r="J528" s="6">
        <v>8.4662740999999997</v>
      </c>
      <c r="K528" s="6">
        <v>9.0940078999999994</v>
      </c>
      <c r="L528" s="6">
        <v>6.9336856999999998</v>
      </c>
      <c r="M528" s="6">
        <v>6.5831597999999998</v>
      </c>
      <c r="N528" s="6">
        <v>5.8347794999999998</v>
      </c>
      <c r="O528" s="6">
        <v>7.1836336999999997</v>
      </c>
      <c r="P528" s="6">
        <v>7.2903304999999996</v>
      </c>
      <c r="Q528" s="6">
        <v>8.2071813999999996</v>
      </c>
      <c r="R528" s="6">
        <v>7.7579190000000002</v>
      </c>
      <c r="S528" s="6">
        <v>10.0471222</v>
      </c>
      <c r="T528" s="6">
        <v>10.7349576</v>
      </c>
      <c r="U528" s="6">
        <v>10.275718700000001</v>
      </c>
      <c r="V528" s="6">
        <v>9.8894794000000008</v>
      </c>
      <c r="W528" s="6">
        <v>8.8488813999999998</v>
      </c>
      <c r="X528" s="6">
        <v>8.7620740000000001</v>
      </c>
      <c r="Y528" s="6">
        <v>8.1742530999999996</v>
      </c>
      <c r="Z528" s="6">
        <v>7.1557060999999997</v>
      </c>
      <c r="AA528" s="6">
        <v>8.2329392000000006</v>
      </c>
      <c r="AB528" s="6">
        <v>7.0995739000000002</v>
      </c>
      <c r="AC528" s="6">
        <v>7.2246572000000002</v>
      </c>
      <c r="AD528" s="6">
        <v>7.4529245</v>
      </c>
      <c r="AE528" s="6">
        <v>6.0339204000000004</v>
      </c>
      <c r="AF528" s="6">
        <v>5.2439308999999996</v>
      </c>
      <c r="AG528" s="6">
        <v>5.3051513000000003</v>
      </c>
      <c r="AH528" s="6">
        <v>3.9908527</v>
      </c>
      <c r="AI528" s="6">
        <v>3.5750516999999999</v>
      </c>
      <c r="AJ528" s="6">
        <v>3.4659049</v>
      </c>
      <c r="AK528" s="6">
        <v>2.6712869000000001</v>
      </c>
      <c r="AL528" s="6">
        <v>2.6716831000000001</v>
      </c>
      <c r="AM528" s="6">
        <v>1.8576488</v>
      </c>
      <c r="AN528" s="6">
        <v>2.8454421999999999</v>
      </c>
      <c r="AO528" s="6">
        <v>3.0642554999999998</v>
      </c>
      <c r="AP528" s="6">
        <v>2.5269922999999999</v>
      </c>
      <c r="AQ528" s="6">
        <v>2.5284425000000001</v>
      </c>
    </row>
    <row r="529" spans="1:43" hidden="1" x14ac:dyDescent="0.2">
      <c r="A529" s="3" t="s">
        <v>249</v>
      </c>
      <c r="B529" s="3" t="s">
        <v>268</v>
      </c>
      <c r="C529" s="3" t="s">
        <v>239</v>
      </c>
      <c r="D529" s="3" t="s">
        <v>271</v>
      </c>
      <c r="E529" s="3" t="s">
        <v>270</v>
      </c>
      <c r="F529" s="3" t="s">
        <v>255</v>
      </c>
      <c r="G529" s="4">
        <v>1216.9829999999999</v>
      </c>
      <c r="H529" s="4">
        <v>1393.222</v>
      </c>
      <c r="I529" s="4">
        <v>1381.15</v>
      </c>
      <c r="J529" s="4">
        <v>1584.423</v>
      </c>
      <c r="K529" s="4">
        <v>1545.6679999999999</v>
      </c>
      <c r="L529" s="4">
        <v>1480.83</v>
      </c>
      <c r="M529" s="4">
        <v>1008.671</v>
      </c>
      <c r="N529" s="4">
        <v>1149.8800000000001</v>
      </c>
      <c r="O529" s="4">
        <v>928.15</v>
      </c>
      <c r="P529" s="4">
        <v>1215.893</v>
      </c>
      <c r="Q529" s="4">
        <v>1475.8889999999999</v>
      </c>
      <c r="R529" s="4">
        <v>1170.5920000000001</v>
      </c>
      <c r="S529" s="4">
        <v>1371.9949999999999</v>
      </c>
      <c r="T529" s="4">
        <v>1273.954</v>
      </c>
      <c r="U529" s="4">
        <v>1320.3820000000001</v>
      </c>
      <c r="V529" s="4">
        <v>1571.807</v>
      </c>
      <c r="W529" s="4">
        <v>1306.5540000000001</v>
      </c>
      <c r="X529" s="4">
        <v>1105.0730000000001</v>
      </c>
      <c r="Y529" s="4">
        <v>1147.95</v>
      </c>
      <c r="Z529" s="4">
        <v>872.39300000000003</v>
      </c>
      <c r="AA529" s="4">
        <v>1004.173</v>
      </c>
      <c r="AB529" s="4">
        <v>1202.556</v>
      </c>
      <c r="AC529" s="4">
        <v>1382.317</v>
      </c>
      <c r="AD529" s="4">
        <v>1245.95</v>
      </c>
      <c r="AE529" s="4">
        <v>1317.605</v>
      </c>
      <c r="AF529" s="4">
        <v>1503.0139999999999</v>
      </c>
      <c r="AG529" s="4">
        <v>1427.769</v>
      </c>
      <c r="AH529" s="4">
        <v>1419.252</v>
      </c>
      <c r="AI529" s="4">
        <v>1652.4359999999999</v>
      </c>
      <c r="AJ529" s="4">
        <v>2013.0440000000001</v>
      </c>
      <c r="AK529" s="4">
        <v>2717.6080000000002</v>
      </c>
      <c r="AL529" s="4">
        <v>2740.8780000000002</v>
      </c>
      <c r="AM529" s="4">
        <v>2477.6019999999999</v>
      </c>
      <c r="AN529" s="4">
        <v>2607.19</v>
      </c>
      <c r="AO529" s="4">
        <v>3582.902</v>
      </c>
      <c r="AP529" s="4">
        <v>2260.8090000000002</v>
      </c>
      <c r="AQ529" s="4">
        <v>2095.1089999999999</v>
      </c>
    </row>
    <row r="530" spans="1:43" hidden="1" x14ac:dyDescent="0.2">
      <c r="A530" s="3" t="s">
        <v>249</v>
      </c>
      <c r="B530" s="3" t="s">
        <v>268</v>
      </c>
      <c r="C530" s="3" t="s">
        <v>239</v>
      </c>
      <c r="D530" s="3" t="s">
        <v>271</v>
      </c>
      <c r="E530" s="3" t="s">
        <v>270</v>
      </c>
      <c r="F530" s="3" t="s">
        <v>245</v>
      </c>
      <c r="G530" s="5">
        <v>375332.69199999998</v>
      </c>
      <c r="H530" s="5">
        <v>423912.64</v>
      </c>
      <c r="I530" s="5">
        <v>418295.054</v>
      </c>
      <c r="J530" s="5">
        <v>497550.97899999999</v>
      </c>
      <c r="K530" s="5">
        <v>476751.61499999999</v>
      </c>
      <c r="L530" s="5">
        <v>457203.45299999998</v>
      </c>
      <c r="M530" s="5">
        <v>307066.03999999998</v>
      </c>
      <c r="N530" s="5">
        <v>363198.36900000001</v>
      </c>
      <c r="O530" s="5">
        <v>288460.24800000002</v>
      </c>
      <c r="P530" s="5">
        <v>358644.20899999997</v>
      </c>
      <c r="Q530" s="5">
        <v>444023.56699999998</v>
      </c>
      <c r="R530" s="5">
        <v>363449.03399999999</v>
      </c>
      <c r="S530" s="5">
        <v>428419.93300000002</v>
      </c>
      <c r="T530" s="5">
        <v>397874.783</v>
      </c>
      <c r="U530" s="5">
        <v>420412.603</v>
      </c>
      <c r="V530" s="5">
        <v>517695.42700000003</v>
      </c>
      <c r="W530" s="5">
        <v>442479.41700000002</v>
      </c>
      <c r="X530" s="5">
        <v>366499.08399999997</v>
      </c>
      <c r="Y530" s="5">
        <v>384999.924</v>
      </c>
      <c r="Z530" s="5">
        <v>282597.76699999999</v>
      </c>
      <c r="AA530" s="5">
        <v>331312.141</v>
      </c>
      <c r="AB530" s="5">
        <v>408082.288</v>
      </c>
      <c r="AC530" s="5">
        <v>471311.46399999998</v>
      </c>
      <c r="AD530" s="5">
        <v>428001.85700000002</v>
      </c>
      <c r="AE530" s="5">
        <v>441723.72600000002</v>
      </c>
      <c r="AF530" s="5">
        <v>517603.02100000001</v>
      </c>
      <c r="AG530" s="5">
        <v>496741.87</v>
      </c>
      <c r="AH530" s="5">
        <v>492587.28399999999</v>
      </c>
      <c r="AI530" s="5">
        <v>548334.37100000004</v>
      </c>
      <c r="AJ530" s="5">
        <v>697198.96100000001</v>
      </c>
      <c r="AK530" s="5">
        <v>909055.68400000001</v>
      </c>
      <c r="AL530" s="5">
        <v>919449.93</v>
      </c>
      <c r="AM530" s="5">
        <v>847345.34900000005</v>
      </c>
      <c r="AN530" s="5">
        <v>862359.42799999996</v>
      </c>
      <c r="AO530" s="5">
        <v>1067000.5220000001</v>
      </c>
      <c r="AP530" s="5">
        <v>731197.50800000003</v>
      </c>
      <c r="AQ530" s="5">
        <v>662136.72600000002</v>
      </c>
    </row>
    <row r="531" spans="1:43" hidden="1" x14ac:dyDescent="0.2">
      <c r="A531" s="3" t="s">
        <v>249</v>
      </c>
      <c r="B531" s="3" t="s">
        <v>268</v>
      </c>
      <c r="C531" s="3" t="s">
        <v>239</v>
      </c>
      <c r="D531" s="3" t="s">
        <v>271</v>
      </c>
      <c r="E531" s="3" t="s">
        <v>270</v>
      </c>
      <c r="F531" s="3" t="s">
        <v>262</v>
      </c>
      <c r="G531" s="6">
        <v>3.2120000000000002</v>
      </c>
      <c r="H531" s="6">
        <v>3.2770000000000001</v>
      </c>
      <c r="I531" s="6">
        <v>3.17</v>
      </c>
      <c r="J531" s="6">
        <v>3.3849999999999998</v>
      </c>
      <c r="K531" s="6">
        <v>3.2530000000000001</v>
      </c>
      <c r="L531" s="6">
        <v>3.3839999999999999</v>
      </c>
      <c r="M531" s="6">
        <v>2.2109999999999999</v>
      </c>
      <c r="N531" s="6">
        <v>2.86</v>
      </c>
      <c r="O531" s="6">
        <v>2.4540000000000002</v>
      </c>
      <c r="P531" s="6">
        <v>3.016</v>
      </c>
      <c r="Q531" s="6">
        <v>3.593</v>
      </c>
      <c r="R531" s="6">
        <v>2.952</v>
      </c>
      <c r="S531" s="6">
        <v>3.2210000000000001</v>
      </c>
      <c r="T531" s="6">
        <v>2.9550000000000001</v>
      </c>
      <c r="U531" s="6">
        <v>2.8490000000000002</v>
      </c>
      <c r="V531" s="6">
        <v>3.4470000000000001</v>
      </c>
      <c r="W531" s="6">
        <v>2.8479999999999999</v>
      </c>
      <c r="X531" s="6">
        <v>2.5670000000000002</v>
      </c>
      <c r="Y531" s="6">
        <v>2.4500000000000002</v>
      </c>
      <c r="Z531" s="6">
        <v>2.073</v>
      </c>
      <c r="AA531" s="6">
        <v>2.4430000000000001</v>
      </c>
      <c r="AB531" s="6">
        <v>2.84</v>
      </c>
      <c r="AC531" s="6">
        <v>3.0760000000000001</v>
      </c>
      <c r="AD531" s="6">
        <v>2.9409999999999998</v>
      </c>
      <c r="AE531" s="6">
        <v>3.0720000000000001</v>
      </c>
      <c r="AF531" s="6">
        <v>3.407</v>
      </c>
      <c r="AG531" s="6">
        <v>3.0329999999999999</v>
      </c>
      <c r="AH531" s="6">
        <v>3.06</v>
      </c>
      <c r="AI531" s="6">
        <v>3.6059999999999999</v>
      </c>
      <c r="AJ531" s="6">
        <v>4.0529999999999999</v>
      </c>
      <c r="AK531" s="6">
        <v>4.8920000000000003</v>
      </c>
      <c r="AL531" s="6">
        <v>5.16</v>
      </c>
      <c r="AM531" s="6">
        <v>5.0970000000000004</v>
      </c>
      <c r="AN531" s="6">
        <v>5.1849999999999996</v>
      </c>
      <c r="AO531" s="6">
        <v>6.9080000000000004</v>
      </c>
      <c r="AP531" s="6">
        <v>4.9649999999999999</v>
      </c>
      <c r="AQ531" s="6">
        <v>4.72</v>
      </c>
    </row>
    <row r="532" spans="1:43" hidden="1" x14ac:dyDescent="0.2">
      <c r="A532" s="3" t="s">
        <v>249</v>
      </c>
      <c r="B532" s="3" t="s">
        <v>268</v>
      </c>
      <c r="C532" s="3" t="s">
        <v>239</v>
      </c>
      <c r="D532" s="3" t="s">
        <v>271</v>
      </c>
      <c r="E532" s="3" t="s">
        <v>270</v>
      </c>
      <c r="F532" s="3" t="s">
        <v>243</v>
      </c>
      <c r="G532" s="6">
        <v>57.787999999999997</v>
      </c>
      <c r="H532" s="6">
        <v>54.874000000000002</v>
      </c>
      <c r="I532" s="6">
        <v>56.331000000000003</v>
      </c>
      <c r="J532" s="6">
        <v>57.718000000000004</v>
      </c>
      <c r="K532" s="6">
        <v>57.268000000000001</v>
      </c>
      <c r="L532" s="6">
        <v>59.417999999999999</v>
      </c>
      <c r="M532" s="6">
        <v>53.573</v>
      </c>
      <c r="N532" s="6">
        <v>56.725999999999999</v>
      </c>
      <c r="O532" s="6">
        <v>57.277999999999999</v>
      </c>
      <c r="P532" s="6">
        <v>55.537999999999997</v>
      </c>
      <c r="Q532" s="6">
        <v>61.904000000000003</v>
      </c>
      <c r="R532" s="6">
        <v>58.295999999999999</v>
      </c>
      <c r="S532" s="6">
        <v>56.052</v>
      </c>
      <c r="T532" s="6">
        <v>59.064</v>
      </c>
      <c r="U532" s="6">
        <v>54.32</v>
      </c>
      <c r="V532" s="6">
        <v>54.914999999999999</v>
      </c>
      <c r="W532" s="6">
        <v>54.741999999999997</v>
      </c>
      <c r="X532" s="6">
        <v>49.284999999999997</v>
      </c>
      <c r="Y532" s="6">
        <v>47.290999999999997</v>
      </c>
      <c r="Z532" s="6">
        <v>46.491999999999997</v>
      </c>
      <c r="AA532" s="6">
        <v>47.889000000000003</v>
      </c>
      <c r="AB532" s="6">
        <v>52.542000000000002</v>
      </c>
      <c r="AC532" s="6">
        <v>51.658000000000001</v>
      </c>
      <c r="AD532" s="6">
        <v>55.530999999999999</v>
      </c>
      <c r="AE532" s="6">
        <v>55.540999999999997</v>
      </c>
      <c r="AF532" s="6">
        <v>56.923999999999999</v>
      </c>
      <c r="AG532" s="6">
        <v>56.500999999999998</v>
      </c>
      <c r="AH532" s="6">
        <v>59.220999999999997</v>
      </c>
      <c r="AI532" s="6">
        <v>60.600999999999999</v>
      </c>
      <c r="AJ532" s="6">
        <v>56.543999999999997</v>
      </c>
      <c r="AK532" s="6">
        <v>64.013999999999996</v>
      </c>
      <c r="AL532" s="6">
        <v>65.349000000000004</v>
      </c>
      <c r="AM532" s="6">
        <v>67.709999999999994</v>
      </c>
      <c r="AN532" s="6">
        <v>71.715000000000003</v>
      </c>
      <c r="AO532" s="6">
        <v>75.525999999999996</v>
      </c>
      <c r="AP532" s="6">
        <v>78.134</v>
      </c>
      <c r="AQ532" s="6">
        <v>75.801000000000002</v>
      </c>
    </row>
    <row r="533" spans="1:43" hidden="1" x14ac:dyDescent="0.2">
      <c r="A533" s="3" t="s">
        <v>249</v>
      </c>
      <c r="B533" s="3" t="s">
        <v>268</v>
      </c>
      <c r="C533" s="3" t="s">
        <v>239</v>
      </c>
      <c r="D533" s="3" t="s">
        <v>271</v>
      </c>
      <c r="E533" s="3" t="s">
        <v>270</v>
      </c>
      <c r="F533" s="3" t="s">
        <v>244</v>
      </c>
      <c r="G533" s="6">
        <v>48.033234899999997</v>
      </c>
      <c r="H533" s="6">
        <v>47.224916200000003</v>
      </c>
      <c r="I533" s="6">
        <v>47.610644200000003</v>
      </c>
      <c r="J533" s="6">
        <v>47.580293699999999</v>
      </c>
      <c r="K533" s="6">
        <v>49.071235600000001</v>
      </c>
      <c r="L533" s="6">
        <v>47.967545299999998</v>
      </c>
      <c r="M533" s="6">
        <v>47.258346000000003</v>
      </c>
      <c r="N533" s="6">
        <v>45.447600999999999</v>
      </c>
      <c r="O533" s="6">
        <v>48.692959399999999</v>
      </c>
      <c r="P533" s="6">
        <v>49.323977599999999</v>
      </c>
      <c r="Q533" s="6">
        <v>51.661808499999999</v>
      </c>
      <c r="R533" s="6">
        <v>48.6047455</v>
      </c>
      <c r="S533" s="6">
        <v>48.788319999999999</v>
      </c>
      <c r="T533" s="6">
        <v>46.596811600000002</v>
      </c>
      <c r="U533" s="6">
        <v>46.202731999999997</v>
      </c>
      <c r="V533" s="6">
        <v>45.188041599999998</v>
      </c>
      <c r="W533" s="6">
        <v>44.055743999999997</v>
      </c>
      <c r="X533" s="6">
        <v>40.104175400000003</v>
      </c>
      <c r="Y533" s="6">
        <v>39.318745800000002</v>
      </c>
      <c r="Z533" s="6">
        <v>40.497443099999998</v>
      </c>
      <c r="AA533" s="6">
        <v>38.758262299999998</v>
      </c>
      <c r="AB533" s="6">
        <v>39.635004799999997</v>
      </c>
      <c r="AC533" s="6">
        <v>41.355857299999997</v>
      </c>
      <c r="AD533" s="6">
        <v>42.978493899999997</v>
      </c>
      <c r="AE533" s="6">
        <v>47.9440618</v>
      </c>
      <c r="AF533" s="6">
        <v>49.7456496</v>
      </c>
      <c r="AG533" s="6">
        <v>50.326644000000002</v>
      </c>
      <c r="AH533" s="6">
        <v>49.677456499999998</v>
      </c>
      <c r="AI533" s="6">
        <v>51.427303000000002</v>
      </c>
      <c r="AJ533" s="6">
        <v>48.802820799999999</v>
      </c>
      <c r="AK533" s="6">
        <v>52.8701905</v>
      </c>
      <c r="AL533" s="6">
        <v>54.131915200000002</v>
      </c>
      <c r="AM533" s="6">
        <v>55.570499699999999</v>
      </c>
      <c r="AN533" s="6">
        <v>57.371675400000001</v>
      </c>
      <c r="AO533" s="6">
        <v>59.670817900000003</v>
      </c>
      <c r="AP533" s="6">
        <v>62.408935800000002</v>
      </c>
      <c r="AQ533" s="6">
        <v>62.973952099999998</v>
      </c>
    </row>
    <row r="534" spans="1:43" hidden="1" x14ac:dyDescent="0.2">
      <c r="A534" s="3" t="s">
        <v>261</v>
      </c>
      <c r="B534" s="3" t="s">
        <v>268</v>
      </c>
      <c r="C534" s="3" t="s">
        <v>239</v>
      </c>
      <c r="D534" s="3" t="s">
        <v>269</v>
      </c>
      <c r="E534" s="3" t="s">
        <v>270</v>
      </c>
      <c r="F534" s="3" t="s">
        <v>255</v>
      </c>
      <c r="G534" s="4">
        <v>341.29500000000002</v>
      </c>
      <c r="H534" s="4">
        <v>290.48399999999998</v>
      </c>
      <c r="I534" s="4">
        <v>310.44900000000001</v>
      </c>
      <c r="J534" s="4">
        <v>403.42</v>
      </c>
      <c r="K534" s="4">
        <v>408.01299999999998</v>
      </c>
      <c r="L534" s="4">
        <v>291.69200000000001</v>
      </c>
      <c r="M534" s="4">
        <v>184.97300000000001</v>
      </c>
      <c r="N534" s="4">
        <v>1314.3920000000001</v>
      </c>
      <c r="O534" s="4">
        <v>575.875</v>
      </c>
      <c r="P534" s="4">
        <v>491.31</v>
      </c>
      <c r="Q534" s="4">
        <v>479.82</v>
      </c>
      <c r="R534" s="4">
        <v>751.84900000000005</v>
      </c>
      <c r="S534" s="4">
        <v>751.41800000000001</v>
      </c>
      <c r="T534" s="4">
        <v>521.65099999999995</v>
      </c>
      <c r="U534" s="4">
        <v>387.49299999999999</v>
      </c>
      <c r="V534" s="4">
        <v>434.37700000000001</v>
      </c>
      <c r="W534" s="4">
        <v>461.44900000000001</v>
      </c>
      <c r="X534" s="4">
        <v>465.42399999999998</v>
      </c>
      <c r="Y534" s="4">
        <v>346.07900000000001</v>
      </c>
      <c r="Z534" s="4">
        <v>208.655</v>
      </c>
      <c r="AA534" s="4">
        <v>105.08799999999999</v>
      </c>
      <c r="AB534" s="4">
        <v>12.805</v>
      </c>
      <c r="AC534" s="4">
        <v>6.4329999999999998</v>
      </c>
      <c r="AD534" s="4">
        <v>7.3179999999999996</v>
      </c>
      <c r="AE534" s="4">
        <v>1.7250000000000001</v>
      </c>
      <c r="AF534" s="4">
        <v>7.0069999999999997</v>
      </c>
      <c r="AG534" s="4">
        <v>0</v>
      </c>
      <c r="AH534" s="4">
        <v>4.1520000000000001</v>
      </c>
      <c r="AI534" s="4">
        <v>1.6</v>
      </c>
      <c r="AJ534" s="4">
        <v>0</v>
      </c>
      <c r="AK534" s="4">
        <v>1.0549999999999999</v>
      </c>
      <c r="AL534" s="4">
        <v>0</v>
      </c>
      <c r="AM534" s="4">
        <v>3.81</v>
      </c>
      <c r="AN534" s="4">
        <v>3.4849999999999999</v>
      </c>
      <c r="AO534" s="4">
        <v>2.6840000000000002</v>
      </c>
      <c r="AP534" s="4">
        <v>0</v>
      </c>
      <c r="AQ534" s="4">
        <v>0</v>
      </c>
    </row>
    <row r="535" spans="1:43" hidden="1" x14ac:dyDescent="0.2">
      <c r="A535" s="3" t="s">
        <v>261</v>
      </c>
      <c r="B535" s="3" t="s">
        <v>268</v>
      </c>
      <c r="C535" s="3" t="s">
        <v>239</v>
      </c>
      <c r="D535" s="3" t="s">
        <v>269</v>
      </c>
      <c r="E535" s="3" t="s">
        <v>270</v>
      </c>
      <c r="F535" s="3" t="s">
        <v>245</v>
      </c>
      <c r="G535" s="5">
        <v>71186.248999999996</v>
      </c>
      <c r="H535" s="5">
        <v>67331.956999999995</v>
      </c>
      <c r="I535" s="5">
        <v>71481.119999999995</v>
      </c>
      <c r="J535" s="5">
        <v>91922.543000000005</v>
      </c>
      <c r="K535" s="5">
        <v>94242.057000000001</v>
      </c>
      <c r="L535" s="5">
        <v>66781.373000000007</v>
      </c>
      <c r="M535" s="5">
        <v>43451.353999999999</v>
      </c>
      <c r="N535" s="5">
        <v>295586.29300000001</v>
      </c>
      <c r="O535" s="5">
        <v>138715.927</v>
      </c>
      <c r="P535" s="5">
        <v>124085.935</v>
      </c>
      <c r="Q535" s="5">
        <v>114461.08100000001</v>
      </c>
      <c r="R535" s="5">
        <v>183277.712</v>
      </c>
      <c r="S535" s="5">
        <v>180730.09899999999</v>
      </c>
      <c r="T535" s="5">
        <v>128357.417</v>
      </c>
      <c r="U535" s="5">
        <v>101777.947</v>
      </c>
      <c r="V535" s="5">
        <v>116835.815</v>
      </c>
      <c r="W535" s="5">
        <v>123542.499</v>
      </c>
      <c r="X535" s="5">
        <v>115384.193</v>
      </c>
      <c r="Y535" s="5">
        <v>92225.243000000002</v>
      </c>
      <c r="Z535" s="5">
        <v>63041.987999999998</v>
      </c>
      <c r="AA535" s="5">
        <v>31539.37</v>
      </c>
      <c r="AB535" s="5">
        <v>4203.991</v>
      </c>
      <c r="AC535" s="5">
        <v>2009.5029999999999</v>
      </c>
      <c r="AD535" s="5">
        <v>2497.848</v>
      </c>
      <c r="AE535" s="5">
        <v>531.50300000000004</v>
      </c>
      <c r="AF535" s="5">
        <v>2355.31</v>
      </c>
      <c r="AG535" s="5">
        <v>0</v>
      </c>
      <c r="AH535" s="5">
        <v>1162.5139999999999</v>
      </c>
      <c r="AI535" s="5">
        <v>320.08800000000002</v>
      </c>
      <c r="AJ535" s="5">
        <v>0</v>
      </c>
      <c r="AK535" s="5">
        <v>295.298</v>
      </c>
      <c r="AL535" s="5">
        <v>0</v>
      </c>
      <c r="AM535" s="5">
        <v>1066.9259999999999</v>
      </c>
      <c r="AN535" s="5">
        <v>975.70399999999995</v>
      </c>
      <c r="AO535" s="5">
        <v>751.62300000000005</v>
      </c>
      <c r="AP535" s="5">
        <v>0</v>
      </c>
      <c r="AQ535" s="5">
        <v>0</v>
      </c>
    </row>
    <row r="536" spans="1:43" hidden="1" x14ac:dyDescent="0.2">
      <c r="A536" s="3" t="s">
        <v>261</v>
      </c>
      <c r="B536" s="3" t="s">
        <v>268</v>
      </c>
      <c r="C536" s="3" t="s">
        <v>239</v>
      </c>
      <c r="D536" s="3" t="s">
        <v>269</v>
      </c>
      <c r="E536" s="3" t="s">
        <v>270</v>
      </c>
      <c r="F536" s="3" t="s">
        <v>262</v>
      </c>
      <c r="G536" s="6">
        <v>0.58399999999999996</v>
      </c>
      <c r="H536" s="6">
        <v>0.504</v>
      </c>
      <c r="I536" s="6">
        <v>0.52500000000000002</v>
      </c>
      <c r="J536" s="6">
        <v>0.64200000000000002</v>
      </c>
      <c r="K536" s="6">
        <v>0.64</v>
      </c>
      <c r="L536" s="6">
        <v>0.47</v>
      </c>
      <c r="M536" s="6">
        <v>0.29299999999999998</v>
      </c>
      <c r="N536" s="6">
        <v>2.2149999999999999</v>
      </c>
      <c r="O536" s="6">
        <v>0.92700000000000005</v>
      </c>
      <c r="P536" s="6">
        <v>0.76800000000000002</v>
      </c>
      <c r="Q536" s="6">
        <v>0.82499999999999996</v>
      </c>
      <c r="R536" s="6">
        <v>1.278</v>
      </c>
      <c r="S536" s="6">
        <v>1.31</v>
      </c>
      <c r="T536" s="6">
        <v>0.90700000000000003</v>
      </c>
      <c r="U536" s="6">
        <v>0.68700000000000006</v>
      </c>
      <c r="V536" s="6">
        <v>0.64700000000000002</v>
      </c>
      <c r="W536" s="6">
        <v>0.73699999999999999</v>
      </c>
      <c r="X536" s="6">
        <v>0.78900000000000003</v>
      </c>
      <c r="Y536" s="6">
        <v>0.54600000000000004</v>
      </c>
      <c r="Z536" s="6">
        <v>0.36899999999999999</v>
      </c>
      <c r="AA536" s="6">
        <v>0.191</v>
      </c>
      <c r="AB536" s="6">
        <v>2.3E-2</v>
      </c>
      <c r="AC536" s="6">
        <v>1.2E-2</v>
      </c>
      <c r="AD536" s="6">
        <v>1.4E-2</v>
      </c>
      <c r="AE536" s="6">
        <v>3.0000000000000001E-3</v>
      </c>
      <c r="AF536" s="6">
        <v>1.4E-2</v>
      </c>
      <c r="AG536" s="6">
        <v>0</v>
      </c>
      <c r="AH536" s="6">
        <v>7.0000000000000001E-3</v>
      </c>
      <c r="AI536" s="6">
        <v>3.0000000000000001E-3</v>
      </c>
      <c r="AJ536" s="6">
        <v>0</v>
      </c>
      <c r="AK536" s="6">
        <v>2E-3</v>
      </c>
      <c r="AL536" s="6">
        <v>0</v>
      </c>
      <c r="AM536" s="6">
        <v>7.0000000000000001E-3</v>
      </c>
      <c r="AN536" s="6">
        <v>6.0000000000000001E-3</v>
      </c>
      <c r="AO536" s="6">
        <v>5.0000000000000001E-3</v>
      </c>
      <c r="AP536" s="6">
        <v>0</v>
      </c>
      <c r="AQ536" s="6">
        <v>0</v>
      </c>
    </row>
    <row r="537" spans="1:43" hidden="1" x14ac:dyDescent="0.2">
      <c r="A537" s="3" t="s">
        <v>261</v>
      </c>
      <c r="B537" s="3" t="s">
        <v>268</v>
      </c>
      <c r="C537" s="3" t="s">
        <v>239</v>
      </c>
      <c r="D537" s="3" t="s">
        <v>269</v>
      </c>
      <c r="E537" s="3" t="s">
        <v>270</v>
      </c>
      <c r="F537" s="3" t="s">
        <v>243</v>
      </c>
      <c r="G537" s="6">
        <v>24.939</v>
      </c>
      <c r="H537" s="6">
        <v>20.507999999999999</v>
      </c>
      <c r="I537" s="6">
        <v>22.843</v>
      </c>
      <c r="J537" s="6">
        <v>21.204999999999998</v>
      </c>
      <c r="K537" s="6">
        <v>20.134</v>
      </c>
      <c r="L537" s="6">
        <v>23.135000000000002</v>
      </c>
      <c r="M537" s="6">
        <v>21.21</v>
      </c>
      <c r="N537" s="6">
        <v>27.167999999999999</v>
      </c>
      <c r="O537" s="6">
        <v>27.893999999999998</v>
      </c>
      <c r="P537" s="6">
        <v>30.356999999999999</v>
      </c>
      <c r="Q537" s="6">
        <v>29.611999999999998</v>
      </c>
      <c r="R537" s="6">
        <v>32.293999999999997</v>
      </c>
      <c r="S537" s="6">
        <v>32.165999999999997</v>
      </c>
      <c r="T537" s="6">
        <v>30.786999999999999</v>
      </c>
      <c r="U537" s="6">
        <v>28.198</v>
      </c>
      <c r="V537" s="6">
        <v>26.997</v>
      </c>
      <c r="W537" s="6">
        <v>30.824999999999999</v>
      </c>
      <c r="X537" s="6">
        <v>34.037999999999997</v>
      </c>
      <c r="Y537" s="6">
        <v>28.885000000000002</v>
      </c>
      <c r="Z537" s="6">
        <v>26.533999999999999</v>
      </c>
      <c r="AA537" s="6">
        <v>16.706</v>
      </c>
      <c r="AB537" s="6">
        <v>5.1559999999999997</v>
      </c>
      <c r="AC537" s="6">
        <v>4.0919999999999996</v>
      </c>
      <c r="AD537" s="6">
        <v>3.9889999999999999</v>
      </c>
      <c r="AE537" s="6">
        <v>2.3029999999999999</v>
      </c>
      <c r="AF537" s="6">
        <v>2.4550000000000001</v>
      </c>
      <c r="AG537" s="6">
        <v>1.8049999999999999</v>
      </c>
      <c r="AH537" s="6">
        <v>2.371</v>
      </c>
      <c r="AI537" s="6">
        <v>2.964</v>
      </c>
      <c r="AJ537" s="6">
        <v>0.74</v>
      </c>
      <c r="AK537" s="6">
        <v>0.53300000000000003</v>
      </c>
      <c r="AL537" s="6">
        <v>0.49199999999999999</v>
      </c>
      <c r="AM537" s="6">
        <v>0.86199999999999999</v>
      </c>
      <c r="AN537" s="6">
        <v>0.59899999999999998</v>
      </c>
      <c r="AO537" s="6">
        <v>0.53400000000000003</v>
      </c>
      <c r="AP537" s="6">
        <v>0.45700000000000002</v>
      </c>
      <c r="AQ537" s="6">
        <v>0.38500000000000001</v>
      </c>
    </row>
    <row r="538" spans="1:43" hidden="1" x14ac:dyDescent="0.2">
      <c r="A538" s="3" t="s">
        <v>261</v>
      </c>
      <c r="B538" s="3" t="s">
        <v>268</v>
      </c>
      <c r="C538" s="3" t="s">
        <v>239</v>
      </c>
      <c r="D538" s="3" t="s">
        <v>269</v>
      </c>
      <c r="E538" s="3" t="s">
        <v>270</v>
      </c>
      <c r="F538" s="3" t="s">
        <v>244</v>
      </c>
      <c r="G538" s="6">
        <v>18.0603917</v>
      </c>
      <c r="H538" s="6">
        <v>17.458772100000001</v>
      </c>
      <c r="I538" s="6">
        <v>18.194747400000001</v>
      </c>
      <c r="J538" s="6">
        <v>20.545279300000001</v>
      </c>
      <c r="K538" s="6">
        <v>17.3819257</v>
      </c>
      <c r="L538" s="6">
        <v>15.633528399999999</v>
      </c>
      <c r="M538" s="6">
        <v>16.8768864</v>
      </c>
      <c r="N538" s="6">
        <v>19.459879000000001</v>
      </c>
      <c r="O538" s="6">
        <v>21.077794699999998</v>
      </c>
      <c r="P538" s="6">
        <v>20.232508800000002</v>
      </c>
      <c r="Q538" s="6">
        <v>21.102412900000001</v>
      </c>
      <c r="R538" s="6">
        <v>22.8148254</v>
      </c>
      <c r="S538" s="6">
        <v>23.296168399999999</v>
      </c>
      <c r="T538" s="6">
        <v>21.586183599999998</v>
      </c>
      <c r="U538" s="6">
        <v>20.827077200000002</v>
      </c>
      <c r="V538" s="6">
        <v>19.404522100000001</v>
      </c>
      <c r="W538" s="6">
        <v>19.385476100000002</v>
      </c>
      <c r="X538" s="6">
        <v>18.603951800000001</v>
      </c>
      <c r="Y538" s="6">
        <v>18.961257400000001</v>
      </c>
      <c r="Z538" s="6">
        <v>18.609416899999999</v>
      </c>
      <c r="AA538" s="6">
        <v>15.592278200000001</v>
      </c>
      <c r="AB538" s="6">
        <v>8.7643935000000006</v>
      </c>
      <c r="AC538" s="6">
        <v>8.3130317999999992</v>
      </c>
      <c r="AD538" s="6">
        <v>6.3287535000000004</v>
      </c>
      <c r="AE538" s="6">
        <v>4.2725740999999999</v>
      </c>
      <c r="AF538" s="6">
        <v>4.1824358000000004</v>
      </c>
      <c r="AG538" s="6">
        <v>2.3881136000000001</v>
      </c>
      <c r="AH538" s="6">
        <v>3.7447650000000001</v>
      </c>
      <c r="AI538" s="6">
        <v>3.7328150999999998</v>
      </c>
      <c r="AJ538" s="6">
        <v>1.9743263</v>
      </c>
      <c r="AK538" s="6">
        <v>1.9746128000000001</v>
      </c>
      <c r="AL538" s="6">
        <v>1.9741403</v>
      </c>
      <c r="AM538" s="6">
        <v>2.0730004000000002</v>
      </c>
      <c r="AN538" s="6">
        <v>2.0735814000000001</v>
      </c>
      <c r="AO538" s="6">
        <v>2.0725527000000001</v>
      </c>
      <c r="AP538" s="6">
        <v>1.8523422</v>
      </c>
      <c r="AQ538" s="6">
        <v>1.8498854</v>
      </c>
    </row>
    <row r="539" spans="1:43" hidden="1" x14ac:dyDescent="0.2">
      <c r="A539" s="3" t="s">
        <v>261</v>
      </c>
      <c r="B539" s="3" t="s">
        <v>268</v>
      </c>
      <c r="C539" s="3" t="s">
        <v>239</v>
      </c>
      <c r="D539" s="3" t="s">
        <v>240</v>
      </c>
      <c r="E539" s="3" t="s">
        <v>254</v>
      </c>
      <c r="F539" s="3" t="s">
        <v>255</v>
      </c>
      <c r="G539" s="4">
        <v>1995.3820000000001</v>
      </c>
      <c r="H539" s="4">
        <v>2090.7829999999999</v>
      </c>
      <c r="I539" s="4">
        <v>2275.2739999999999</v>
      </c>
      <c r="J539" s="4">
        <v>2409.3449999999998</v>
      </c>
      <c r="K539" s="4">
        <v>2396.1950000000002</v>
      </c>
      <c r="L539" s="4">
        <v>2251.6819999999998</v>
      </c>
      <c r="M539" s="4">
        <v>2146.759</v>
      </c>
      <c r="N539" s="4">
        <v>1669.778</v>
      </c>
      <c r="O539" s="4">
        <v>1883.941</v>
      </c>
      <c r="P539" s="4">
        <v>1814.9870000000001</v>
      </c>
      <c r="Q539" s="4">
        <v>1652.4849999999999</v>
      </c>
      <c r="R539" s="4">
        <v>1702.8130000000001</v>
      </c>
      <c r="S539" s="4">
        <v>1572.6089999999999</v>
      </c>
      <c r="T539" s="4">
        <v>1644.681</v>
      </c>
      <c r="U539" s="4">
        <v>1777.2159999999999</v>
      </c>
      <c r="V539" s="4">
        <v>1819.452</v>
      </c>
      <c r="W539" s="4">
        <v>1839.05</v>
      </c>
      <c r="X539" s="4">
        <v>1735.6959999999999</v>
      </c>
      <c r="Y539" s="4">
        <v>1860.7829999999999</v>
      </c>
      <c r="Z539" s="4">
        <v>1825.271</v>
      </c>
      <c r="AA539" s="4">
        <v>1857.471</v>
      </c>
      <c r="AB539" s="4">
        <v>1877.69</v>
      </c>
      <c r="AC539" s="4">
        <v>1953.1489999999999</v>
      </c>
      <c r="AD539" s="4">
        <v>1997.421</v>
      </c>
      <c r="AE539" s="4">
        <v>2064.6309999999999</v>
      </c>
      <c r="AF539" s="4">
        <v>2100.1060000000002</v>
      </c>
      <c r="AG539" s="4">
        <v>2250.8310000000001</v>
      </c>
      <c r="AH539" s="4">
        <v>2733.6289999999999</v>
      </c>
      <c r="AI539" s="4">
        <v>2428.2719999999999</v>
      </c>
      <c r="AJ539" s="4">
        <v>2455.011</v>
      </c>
      <c r="AK539" s="4">
        <v>2276.3879999999999</v>
      </c>
      <c r="AL539" s="4">
        <v>2195.8989999999999</v>
      </c>
      <c r="AM539" s="4">
        <v>2196.4160000000002</v>
      </c>
      <c r="AN539" s="4">
        <v>2774.5320000000002</v>
      </c>
      <c r="AO539" s="4">
        <v>2688.0149999999999</v>
      </c>
      <c r="AP539" s="4">
        <v>2736.1570000000002</v>
      </c>
      <c r="AQ539" s="4">
        <v>2942.4720000000002</v>
      </c>
    </row>
    <row r="540" spans="1:43" hidden="1" x14ac:dyDescent="0.2">
      <c r="A540" s="3" t="s">
        <v>261</v>
      </c>
      <c r="B540" s="3" t="s">
        <v>268</v>
      </c>
      <c r="C540" s="3" t="s">
        <v>239</v>
      </c>
      <c r="D540" s="3" t="s">
        <v>240</v>
      </c>
      <c r="E540" s="3" t="s">
        <v>254</v>
      </c>
      <c r="F540" s="3" t="s">
        <v>245</v>
      </c>
      <c r="G540" s="5">
        <v>794669.11199999996</v>
      </c>
      <c r="H540" s="5">
        <v>867934.66200000001</v>
      </c>
      <c r="I540" s="5">
        <v>933918.87300000002</v>
      </c>
      <c r="J540" s="5">
        <v>1028455.951</v>
      </c>
      <c r="K540" s="5">
        <v>1098996.72</v>
      </c>
      <c r="L540" s="5">
        <v>1028535.1360000001</v>
      </c>
      <c r="M540" s="5">
        <v>1015588.644</v>
      </c>
      <c r="N540" s="5">
        <v>769776.91299999994</v>
      </c>
      <c r="O540" s="5">
        <v>874404.88399999996</v>
      </c>
      <c r="P540" s="5">
        <v>882545.24</v>
      </c>
      <c r="Q540" s="5">
        <v>816719.571</v>
      </c>
      <c r="R540" s="5">
        <v>863368.57400000002</v>
      </c>
      <c r="S540" s="5">
        <v>799004.89500000002</v>
      </c>
      <c r="T540" s="5">
        <v>812805.31700000004</v>
      </c>
      <c r="U540" s="5">
        <v>900632.02</v>
      </c>
      <c r="V540" s="5">
        <v>937727.52399999998</v>
      </c>
      <c r="W540" s="5">
        <v>963966.82900000003</v>
      </c>
      <c r="X540" s="5">
        <v>923233.34199999995</v>
      </c>
      <c r="Y540" s="5">
        <v>1024021.616</v>
      </c>
      <c r="Z540" s="5">
        <v>926735.52800000005</v>
      </c>
      <c r="AA540" s="5">
        <v>895439.21299999999</v>
      </c>
      <c r="AB540" s="5">
        <v>894557.33200000005</v>
      </c>
      <c r="AC540" s="5">
        <v>926585.41599999997</v>
      </c>
      <c r="AD540" s="5">
        <v>965058.16500000004</v>
      </c>
      <c r="AE540" s="5">
        <v>960566.89099999995</v>
      </c>
      <c r="AF540" s="5">
        <v>1025438.5</v>
      </c>
      <c r="AG540" s="5">
        <v>1036900.241</v>
      </c>
      <c r="AH540" s="5">
        <v>1268504.29</v>
      </c>
      <c r="AI540" s="5">
        <v>1203822.331</v>
      </c>
      <c r="AJ540" s="5">
        <v>1178006.885</v>
      </c>
      <c r="AK540" s="5">
        <v>1108292.496</v>
      </c>
      <c r="AL540" s="5">
        <v>1104568.081</v>
      </c>
      <c r="AM540" s="5">
        <v>1062162.4569999999</v>
      </c>
      <c r="AN540" s="5">
        <v>1329423.368</v>
      </c>
      <c r="AO540" s="5">
        <v>1257471.3359999999</v>
      </c>
      <c r="AP540" s="5">
        <v>1239557.4879999999</v>
      </c>
      <c r="AQ540" s="5">
        <v>1310965.3859999999</v>
      </c>
    </row>
    <row r="541" spans="1:43" hidden="1" x14ac:dyDescent="0.2">
      <c r="A541" s="3" t="s">
        <v>261</v>
      </c>
      <c r="B541" s="3" t="s">
        <v>268</v>
      </c>
      <c r="C541" s="3" t="s">
        <v>239</v>
      </c>
      <c r="D541" s="3" t="s">
        <v>240</v>
      </c>
      <c r="E541" s="3" t="s">
        <v>254</v>
      </c>
      <c r="F541" s="3" t="s">
        <v>262</v>
      </c>
      <c r="G541" s="6">
        <v>3.4159999999999999</v>
      </c>
      <c r="H541" s="6">
        <v>3.63</v>
      </c>
      <c r="I541" s="6">
        <v>3.8439999999999999</v>
      </c>
      <c r="J541" s="6">
        <v>3.8330000000000002</v>
      </c>
      <c r="K541" s="6">
        <v>3.758</v>
      </c>
      <c r="L541" s="6">
        <v>3.625</v>
      </c>
      <c r="M541" s="6">
        <v>3.395</v>
      </c>
      <c r="N541" s="6">
        <v>2.8149999999999999</v>
      </c>
      <c r="O541" s="6">
        <v>3.0339999999999998</v>
      </c>
      <c r="P541" s="6">
        <v>2.8359999999999999</v>
      </c>
      <c r="Q541" s="6">
        <v>2.8420000000000001</v>
      </c>
      <c r="R541" s="6">
        <v>2.8940000000000001</v>
      </c>
      <c r="S541" s="6">
        <v>2.742</v>
      </c>
      <c r="T541" s="6">
        <v>2.8610000000000002</v>
      </c>
      <c r="U541" s="6">
        <v>3.15</v>
      </c>
      <c r="V541" s="6">
        <v>2.7080000000000002</v>
      </c>
      <c r="W541" s="6">
        <v>2.9369999999999998</v>
      </c>
      <c r="X541" s="6">
        <v>2.944</v>
      </c>
      <c r="Y541" s="6">
        <v>2.9369999999999998</v>
      </c>
      <c r="Z541" s="6">
        <v>3.2309999999999999</v>
      </c>
      <c r="AA541" s="6">
        <v>3.3769999999999998</v>
      </c>
      <c r="AB541" s="6">
        <v>3.415</v>
      </c>
      <c r="AC541" s="6">
        <v>3.681</v>
      </c>
      <c r="AD541" s="6">
        <v>3.8279999999999998</v>
      </c>
      <c r="AE541" s="6">
        <v>3.9049999999999998</v>
      </c>
      <c r="AF541" s="6">
        <v>4.2220000000000004</v>
      </c>
      <c r="AG541" s="6">
        <v>4.4770000000000003</v>
      </c>
      <c r="AH541" s="6">
        <v>4.6820000000000004</v>
      </c>
      <c r="AI541" s="6">
        <v>4.42</v>
      </c>
      <c r="AJ541" s="6">
        <v>4.4409999999999998</v>
      </c>
      <c r="AK541" s="6">
        <v>4.0750000000000002</v>
      </c>
      <c r="AL541" s="6">
        <v>4.3140000000000001</v>
      </c>
      <c r="AM541" s="6">
        <v>3.9929999999999999</v>
      </c>
      <c r="AN541" s="6">
        <v>5.1319999999999997</v>
      </c>
      <c r="AO541" s="6">
        <v>5.28</v>
      </c>
      <c r="AP541" s="6">
        <v>5.3390000000000004</v>
      </c>
      <c r="AQ541" s="6">
        <v>5.7910000000000004</v>
      </c>
    </row>
    <row r="542" spans="1:43" hidden="1" x14ac:dyDescent="0.2">
      <c r="A542" s="3" t="s">
        <v>261</v>
      </c>
      <c r="B542" s="3" t="s">
        <v>268</v>
      </c>
      <c r="C542" s="3" t="s">
        <v>239</v>
      </c>
      <c r="D542" s="3" t="s">
        <v>240</v>
      </c>
      <c r="E542" s="3" t="s">
        <v>254</v>
      </c>
      <c r="F542" s="3" t="s">
        <v>243</v>
      </c>
      <c r="G542" s="6">
        <v>86.12</v>
      </c>
      <c r="H542" s="6">
        <v>85.906000000000006</v>
      </c>
      <c r="I542" s="6">
        <v>86.555999999999997</v>
      </c>
      <c r="J542" s="6">
        <v>87.847999999999999</v>
      </c>
      <c r="K542" s="6">
        <v>89.004000000000005</v>
      </c>
      <c r="L542" s="6">
        <v>89.036000000000001</v>
      </c>
      <c r="M542" s="6">
        <v>88.712000000000003</v>
      </c>
      <c r="N542" s="6">
        <v>86.981999999999999</v>
      </c>
      <c r="O542" s="6">
        <v>89.376000000000005</v>
      </c>
      <c r="P542" s="6">
        <v>89.843000000000004</v>
      </c>
      <c r="Q542" s="6">
        <v>86.992000000000004</v>
      </c>
      <c r="R542" s="6">
        <v>87.179000000000002</v>
      </c>
      <c r="S542" s="6">
        <v>86.123000000000005</v>
      </c>
      <c r="T542" s="6">
        <v>86.058999999999997</v>
      </c>
      <c r="U542" s="6">
        <v>85.379000000000005</v>
      </c>
      <c r="V542" s="6">
        <v>85.775000000000006</v>
      </c>
      <c r="W542" s="6">
        <v>85.701999999999998</v>
      </c>
      <c r="X542" s="6">
        <v>81.322000000000003</v>
      </c>
      <c r="Y542" s="6">
        <v>84.98</v>
      </c>
      <c r="Z542" s="6">
        <v>82.631</v>
      </c>
      <c r="AA542" s="6">
        <v>84.22</v>
      </c>
      <c r="AB542" s="6">
        <v>82.787000000000006</v>
      </c>
      <c r="AC542" s="6">
        <v>82.135999999999996</v>
      </c>
      <c r="AD542" s="6">
        <v>84.111999999999995</v>
      </c>
      <c r="AE542" s="6">
        <v>83.909000000000006</v>
      </c>
      <c r="AF542" s="6">
        <v>84.099000000000004</v>
      </c>
      <c r="AG542" s="6">
        <v>84.900999999999996</v>
      </c>
      <c r="AH542" s="6">
        <v>85.825000000000003</v>
      </c>
      <c r="AI542" s="6">
        <v>86.013000000000005</v>
      </c>
      <c r="AJ542" s="6">
        <v>86.088999999999999</v>
      </c>
      <c r="AK542" s="6">
        <v>83.828999999999994</v>
      </c>
      <c r="AL542" s="6">
        <v>82.084000000000003</v>
      </c>
      <c r="AM542" s="6">
        <v>85.9</v>
      </c>
      <c r="AN542" s="6">
        <v>86.129000000000005</v>
      </c>
      <c r="AO542" s="6">
        <v>89.584000000000003</v>
      </c>
      <c r="AP542" s="6">
        <v>89.998999999999995</v>
      </c>
      <c r="AQ542" s="6">
        <v>89.421999999999997</v>
      </c>
    </row>
    <row r="543" spans="1:43" hidden="1" x14ac:dyDescent="0.2">
      <c r="A543" s="3" t="s">
        <v>261</v>
      </c>
      <c r="B543" s="3" t="s">
        <v>268</v>
      </c>
      <c r="C543" s="3" t="s">
        <v>239</v>
      </c>
      <c r="D543" s="3" t="s">
        <v>240</v>
      </c>
      <c r="E543" s="3" t="s">
        <v>254</v>
      </c>
      <c r="F543" s="3" t="s">
        <v>244</v>
      </c>
      <c r="G543" s="6">
        <v>56.170181800000002</v>
      </c>
      <c r="H543" s="6">
        <v>55.039195900000003</v>
      </c>
      <c r="I543" s="6">
        <v>53.388071400000001</v>
      </c>
      <c r="J543" s="6">
        <v>53.927122500000003</v>
      </c>
      <c r="K543" s="6">
        <v>55.594415400000003</v>
      </c>
      <c r="L543" s="6">
        <v>55.316067099999998</v>
      </c>
      <c r="M543" s="6">
        <v>54.266232000000002</v>
      </c>
      <c r="N543" s="6">
        <v>53.902524900000003</v>
      </c>
      <c r="O543" s="6">
        <v>54.855267499999997</v>
      </c>
      <c r="P543" s="6">
        <v>55.215004700000001</v>
      </c>
      <c r="Q543" s="6">
        <v>52.703027499999997</v>
      </c>
      <c r="R543" s="6">
        <v>51.664290200000003</v>
      </c>
      <c r="S543" s="6">
        <v>51.7753345</v>
      </c>
      <c r="T543" s="6">
        <v>53.411399400000001</v>
      </c>
      <c r="U543" s="6">
        <v>52.866062900000003</v>
      </c>
      <c r="V543" s="6">
        <v>52.427660199999998</v>
      </c>
      <c r="W543" s="6">
        <v>50.777249400000002</v>
      </c>
      <c r="X543" s="6">
        <v>48.534572300000001</v>
      </c>
      <c r="Y543" s="6">
        <v>49.953531599999998</v>
      </c>
      <c r="Z543" s="6">
        <v>47.679318799999997</v>
      </c>
      <c r="AA543" s="6">
        <v>47.512221199999999</v>
      </c>
      <c r="AB543" s="6">
        <v>48.177903800000003</v>
      </c>
      <c r="AC543" s="6">
        <v>49.687168700000001</v>
      </c>
      <c r="AD543" s="6">
        <v>49.137076399999998</v>
      </c>
      <c r="AE543" s="6">
        <v>49.052249199999999</v>
      </c>
      <c r="AF543" s="6">
        <v>49.597421699999998</v>
      </c>
      <c r="AG543" s="6">
        <v>48.701253399999999</v>
      </c>
      <c r="AH543" s="6">
        <v>47.242325299999997</v>
      </c>
      <c r="AI543" s="6">
        <v>47.658882699999999</v>
      </c>
      <c r="AJ543" s="6">
        <v>49.645553200000002</v>
      </c>
      <c r="AK543" s="6">
        <v>47.208978100000003</v>
      </c>
      <c r="AL543" s="6">
        <v>48.050358500000002</v>
      </c>
      <c r="AM543" s="6">
        <v>48.773419099999998</v>
      </c>
      <c r="AN543" s="6">
        <v>50.521739799999999</v>
      </c>
      <c r="AO543" s="6">
        <v>53.391565399999998</v>
      </c>
      <c r="AP543" s="6">
        <v>53.919162100000001</v>
      </c>
      <c r="AQ543" s="6">
        <v>52.868685800000002</v>
      </c>
    </row>
    <row r="544" spans="1:43" hidden="1" x14ac:dyDescent="0.2">
      <c r="A544" s="3" t="s">
        <v>261</v>
      </c>
      <c r="B544" s="3" t="s">
        <v>268</v>
      </c>
      <c r="C544" s="3" t="s">
        <v>239</v>
      </c>
      <c r="D544" s="3" t="s">
        <v>240</v>
      </c>
      <c r="E544" s="3" t="s">
        <v>270</v>
      </c>
      <c r="F544" s="3" t="s">
        <v>255</v>
      </c>
      <c r="G544" s="4">
        <v>9797.8829999999998</v>
      </c>
      <c r="H544" s="4">
        <v>8878.5110000000004</v>
      </c>
      <c r="I544" s="4">
        <v>9584.3340000000007</v>
      </c>
      <c r="J544" s="4">
        <v>10243.346</v>
      </c>
      <c r="K544" s="4">
        <v>9673.5869999999995</v>
      </c>
      <c r="L544" s="4">
        <v>9392.8320000000003</v>
      </c>
      <c r="M544" s="4">
        <v>10055.700000000001</v>
      </c>
      <c r="N544" s="4">
        <v>10294.932000000001</v>
      </c>
      <c r="O544" s="4">
        <v>12628.851000000001</v>
      </c>
      <c r="P544" s="4">
        <v>12136.268</v>
      </c>
      <c r="Q544" s="4">
        <v>11163.549000000001</v>
      </c>
      <c r="R544" s="4">
        <v>9795.0110000000004</v>
      </c>
      <c r="S544" s="4">
        <v>9528.7440000000006</v>
      </c>
      <c r="T544" s="4">
        <v>10121.030000000001</v>
      </c>
      <c r="U544" s="4">
        <v>9936.7219999999998</v>
      </c>
      <c r="V544" s="4">
        <v>11635.032999999999</v>
      </c>
      <c r="W544" s="4">
        <v>10763.484</v>
      </c>
      <c r="X544" s="4">
        <v>9912.1579999999994</v>
      </c>
      <c r="Y544" s="4">
        <v>10272.369000000001</v>
      </c>
      <c r="Z544" s="4">
        <v>8993.4110000000001</v>
      </c>
      <c r="AA544" s="4">
        <v>9452.9969999999994</v>
      </c>
      <c r="AB544" s="4">
        <v>9939.59</v>
      </c>
      <c r="AC544" s="4">
        <v>8905.8430000000008</v>
      </c>
      <c r="AD544" s="4">
        <v>9202.1440000000002</v>
      </c>
      <c r="AE544" s="4">
        <v>8256.4310000000005</v>
      </c>
      <c r="AF544" s="4">
        <v>7592.7969999999996</v>
      </c>
      <c r="AG544" s="4">
        <v>8505.9529999999995</v>
      </c>
      <c r="AH544" s="4">
        <v>9909.8349999999991</v>
      </c>
      <c r="AI544" s="4">
        <v>8736.3510000000006</v>
      </c>
      <c r="AJ544" s="4">
        <v>8760.6350000000002</v>
      </c>
      <c r="AK544" s="4">
        <v>9296.9390000000003</v>
      </c>
      <c r="AL544" s="4">
        <v>7962.723</v>
      </c>
      <c r="AM544" s="4">
        <v>8972.473</v>
      </c>
      <c r="AN544" s="4">
        <v>9163.9770000000008</v>
      </c>
      <c r="AO544" s="4">
        <v>8284.6820000000007</v>
      </c>
      <c r="AP544" s="4">
        <v>8721.2829999999994</v>
      </c>
      <c r="AQ544" s="4">
        <v>8265.8860000000004</v>
      </c>
    </row>
    <row r="545" spans="1:43" hidden="1" x14ac:dyDescent="0.2">
      <c r="A545" s="3" t="s">
        <v>261</v>
      </c>
      <c r="B545" s="3" t="s">
        <v>268</v>
      </c>
      <c r="C545" s="3" t="s">
        <v>239</v>
      </c>
      <c r="D545" s="3" t="s">
        <v>240</v>
      </c>
      <c r="E545" s="3" t="s">
        <v>270</v>
      </c>
      <c r="F545" s="3" t="s">
        <v>245</v>
      </c>
      <c r="G545" s="5">
        <v>4281166.3959999997</v>
      </c>
      <c r="H545" s="5">
        <v>4002816.3</v>
      </c>
      <c r="I545" s="5">
        <v>4356092.0539999995</v>
      </c>
      <c r="J545" s="5">
        <v>4632173.9390000002</v>
      </c>
      <c r="K545" s="5">
        <v>4587315.5029999996</v>
      </c>
      <c r="L545" s="5">
        <v>4420244.32</v>
      </c>
      <c r="M545" s="5">
        <v>4606821.6359999999</v>
      </c>
      <c r="N545" s="5">
        <v>4686179.909</v>
      </c>
      <c r="O545" s="5">
        <v>5567753.3049999997</v>
      </c>
      <c r="P545" s="5">
        <v>5432646.1619999995</v>
      </c>
      <c r="Q545" s="5">
        <v>5573798.7529999996</v>
      </c>
      <c r="R545" s="5">
        <v>5016461.5520000001</v>
      </c>
      <c r="S545" s="5">
        <v>4971732.7410000004</v>
      </c>
      <c r="T545" s="5">
        <v>5280519.5010000002</v>
      </c>
      <c r="U545" s="5">
        <v>5252283.2869999995</v>
      </c>
      <c r="V545" s="5">
        <v>6047169.2970000003</v>
      </c>
      <c r="W545" s="5">
        <v>5695331.3380000005</v>
      </c>
      <c r="X545" s="5">
        <v>5371866.3150000004</v>
      </c>
      <c r="Y545" s="5">
        <v>5733732.6390000004</v>
      </c>
      <c r="Z545" s="5">
        <v>5059475.6349999998</v>
      </c>
      <c r="AA545" s="5">
        <v>5249094.59</v>
      </c>
      <c r="AB545" s="5">
        <v>5392533.7570000002</v>
      </c>
      <c r="AC545" s="5">
        <v>5009286.6469999999</v>
      </c>
      <c r="AD545" s="5">
        <v>5099376.3609999996</v>
      </c>
      <c r="AE545" s="5">
        <v>4605363.0990000004</v>
      </c>
      <c r="AF545" s="5">
        <v>4353200.3959999997</v>
      </c>
      <c r="AG545" s="5">
        <v>5051396.88</v>
      </c>
      <c r="AH545" s="5">
        <v>5600019.5829999996</v>
      </c>
      <c r="AI545" s="5">
        <v>5103348.01</v>
      </c>
      <c r="AJ545" s="5">
        <v>5035682.4349999996</v>
      </c>
      <c r="AK545" s="5">
        <v>5411113.2300000004</v>
      </c>
      <c r="AL545" s="5">
        <v>4718678.2609999999</v>
      </c>
      <c r="AM545" s="5">
        <v>5210895.8059999999</v>
      </c>
      <c r="AN545" s="5">
        <v>5333024.5810000002</v>
      </c>
      <c r="AO545" s="5">
        <v>4870448.0769999996</v>
      </c>
      <c r="AP545" s="5">
        <v>5124605.6150000002</v>
      </c>
      <c r="AQ545" s="5">
        <v>4941153.2340000002</v>
      </c>
    </row>
    <row r="546" spans="1:43" hidden="1" x14ac:dyDescent="0.2">
      <c r="A546" s="3" t="s">
        <v>261</v>
      </c>
      <c r="B546" s="3" t="s">
        <v>268</v>
      </c>
      <c r="C546" s="3" t="s">
        <v>239</v>
      </c>
      <c r="D546" s="3" t="s">
        <v>240</v>
      </c>
      <c r="E546" s="3" t="s">
        <v>270</v>
      </c>
      <c r="F546" s="3" t="s">
        <v>262</v>
      </c>
      <c r="G546" s="6">
        <v>16.771000000000001</v>
      </c>
      <c r="H546" s="6">
        <v>15.416</v>
      </c>
      <c r="I546" s="6">
        <v>16.195</v>
      </c>
      <c r="J546" s="6">
        <v>16.295000000000002</v>
      </c>
      <c r="K546" s="6">
        <v>15.172000000000001</v>
      </c>
      <c r="L546" s="6">
        <v>15.122999999999999</v>
      </c>
      <c r="M546" s="6">
        <v>15.904</v>
      </c>
      <c r="N546" s="6">
        <v>17.353000000000002</v>
      </c>
      <c r="O546" s="6">
        <v>20.338000000000001</v>
      </c>
      <c r="P546" s="6">
        <v>18.963999999999999</v>
      </c>
      <c r="Q546" s="6">
        <v>19.199000000000002</v>
      </c>
      <c r="R546" s="6">
        <v>16.648</v>
      </c>
      <c r="S546" s="6">
        <v>16.616</v>
      </c>
      <c r="T546" s="6">
        <v>17.603000000000002</v>
      </c>
      <c r="U546" s="6">
        <v>17.611000000000001</v>
      </c>
      <c r="V546" s="6">
        <v>17.318000000000001</v>
      </c>
      <c r="W546" s="6">
        <v>17.187999999999999</v>
      </c>
      <c r="X546" s="6">
        <v>16.814</v>
      </c>
      <c r="Y546" s="6">
        <v>16.213999999999999</v>
      </c>
      <c r="Z546" s="6">
        <v>15.920999999999999</v>
      </c>
      <c r="AA546" s="6">
        <v>17.187999999999999</v>
      </c>
      <c r="AB546" s="6">
        <v>18.077000000000002</v>
      </c>
      <c r="AC546" s="6">
        <v>16.786000000000001</v>
      </c>
      <c r="AD546" s="6">
        <v>17.635000000000002</v>
      </c>
      <c r="AE546" s="6">
        <v>15.618</v>
      </c>
      <c r="AF546" s="6">
        <v>15.265000000000001</v>
      </c>
      <c r="AG546" s="6">
        <v>16.917000000000002</v>
      </c>
      <c r="AH546" s="6">
        <v>16.974</v>
      </c>
      <c r="AI546" s="6">
        <v>15.901999999999999</v>
      </c>
      <c r="AJ546" s="6">
        <v>15.848000000000001</v>
      </c>
      <c r="AK546" s="6">
        <v>16.643999999999998</v>
      </c>
      <c r="AL546" s="6">
        <v>15.641999999999999</v>
      </c>
      <c r="AM546" s="6">
        <v>16.312999999999999</v>
      </c>
      <c r="AN546" s="6">
        <v>16.949000000000002</v>
      </c>
      <c r="AO546" s="6">
        <v>16.273</v>
      </c>
      <c r="AP546" s="6">
        <v>17.016999999999999</v>
      </c>
      <c r="AQ546" s="6">
        <v>16.266999999999999</v>
      </c>
    </row>
    <row r="547" spans="1:43" hidden="1" x14ac:dyDescent="0.2">
      <c r="A547" s="3" t="s">
        <v>261</v>
      </c>
      <c r="B547" s="3" t="s">
        <v>268</v>
      </c>
      <c r="C547" s="3" t="s">
        <v>239</v>
      </c>
      <c r="D547" s="3" t="s">
        <v>240</v>
      </c>
      <c r="E547" s="3" t="s">
        <v>270</v>
      </c>
      <c r="F547" s="3" t="s">
        <v>243</v>
      </c>
      <c r="G547" s="6">
        <v>98.173000000000002</v>
      </c>
      <c r="H547" s="6">
        <v>98.215999999999994</v>
      </c>
      <c r="I547" s="6">
        <v>98.796999999999997</v>
      </c>
      <c r="J547" s="6">
        <v>98.182000000000002</v>
      </c>
      <c r="K547" s="6">
        <v>97.983999999999995</v>
      </c>
      <c r="L547" s="6">
        <v>98.257999999999996</v>
      </c>
      <c r="M547" s="6">
        <v>97.525000000000006</v>
      </c>
      <c r="N547" s="6">
        <v>97.47</v>
      </c>
      <c r="O547" s="6">
        <v>97.43</v>
      </c>
      <c r="P547" s="6">
        <v>97.972999999999999</v>
      </c>
      <c r="Q547" s="6">
        <v>97.676000000000002</v>
      </c>
      <c r="R547" s="6">
        <v>98.290999999999997</v>
      </c>
      <c r="S547" s="6">
        <v>98.084000000000003</v>
      </c>
      <c r="T547" s="6">
        <v>98.03</v>
      </c>
      <c r="U547" s="6">
        <v>98.692999999999998</v>
      </c>
      <c r="V547" s="6">
        <v>98.283000000000001</v>
      </c>
      <c r="W547" s="6">
        <v>98.433000000000007</v>
      </c>
      <c r="X547" s="6">
        <v>98.135000000000005</v>
      </c>
      <c r="Y547" s="6">
        <v>98.216999999999999</v>
      </c>
      <c r="Z547" s="6">
        <v>98.644999999999996</v>
      </c>
      <c r="AA547" s="6">
        <v>98.832999999999998</v>
      </c>
      <c r="AB547" s="6">
        <v>98.608000000000004</v>
      </c>
      <c r="AC547" s="6">
        <v>98.77</v>
      </c>
      <c r="AD547" s="6">
        <v>98.075999999999993</v>
      </c>
      <c r="AE547" s="6">
        <v>98.983000000000004</v>
      </c>
      <c r="AF547" s="6">
        <v>98.575999999999993</v>
      </c>
      <c r="AG547" s="6">
        <v>98.736999999999995</v>
      </c>
      <c r="AH547" s="6">
        <v>98.771000000000001</v>
      </c>
      <c r="AI547" s="6">
        <v>96.64</v>
      </c>
      <c r="AJ547" s="6">
        <v>96.691999999999993</v>
      </c>
      <c r="AK547" s="6">
        <v>98.667000000000002</v>
      </c>
      <c r="AL547" s="6">
        <v>99.628</v>
      </c>
      <c r="AM547" s="6">
        <v>99.745000000000005</v>
      </c>
      <c r="AN547" s="6">
        <v>99.519000000000005</v>
      </c>
      <c r="AO547" s="6">
        <v>99.61</v>
      </c>
      <c r="AP547" s="6">
        <v>99.563000000000002</v>
      </c>
      <c r="AQ547" s="6">
        <v>99.74</v>
      </c>
    </row>
    <row r="548" spans="1:43" hidden="1" x14ac:dyDescent="0.2">
      <c r="A548" s="3" t="s">
        <v>261</v>
      </c>
      <c r="B548" s="3" t="s">
        <v>268</v>
      </c>
      <c r="C548" s="3" t="s">
        <v>239</v>
      </c>
      <c r="D548" s="3" t="s">
        <v>240</v>
      </c>
      <c r="E548" s="3" t="s">
        <v>270</v>
      </c>
      <c r="F548" s="3" t="s">
        <v>244</v>
      </c>
      <c r="G548" s="6">
        <v>90.965298799999999</v>
      </c>
      <c r="H548" s="6">
        <v>92.101275200000003</v>
      </c>
      <c r="I548" s="6">
        <v>92.343734400000002</v>
      </c>
      <c r="J548" s="6">
        <v>91.101618799999997</v>
      </c>
      <c r="K548" s="6">
        <v>91.043327300000001</v>
      </c>
      <c r="L548" s="6">
        <v>90.993610099999998</v>
      </c>
      <c r="M548" s="6">
        <v>90.524704400000005</v>
      </c>
      <c r="N548" s="6">
        <v>90.073233500000001</v>
      </c>
      <c r="O548" s="6">
        <v>89.915313400000002</v>
      </c>
      <c r="P548" s="6">
        <v>90.978949400000005</v>
      </c>
      <c r="Q548" s="6">
        <v>92.886240700000002</v>
      </c>
      <c r="R548" s="6">
        <v>92.161633399999999</v>
      </c>
      <c r="S548" s="6">
        <v>90.729967299999998</v>
      </c>
      <c r="T548" s="6">
        <v>90.902394299999997</v>
      </c>
      <c r="U548" s="6">
        <v>92.054524099999995</v>
      </c>
      <c r="V548" s="6">
        <v>92.614835200000002</v>
      </c>
      <c r="W548" s="6">
        <v>91.342136800000006</v>
      </c>
      <c r="X548" s="6">
        <v>90.580492300000003</v>
      </c>
      <c r="Y548" s="6">
        <v>90.933540699999995</v>
      </c>
      <c r="Z548" s="6">
        <v>91.130413399999995</v>
      </c>
      <c r="AA548" s="6">
        <v>91.272234499999996</v>
      </c>
      <c r="AB548" s="6">
        <v>91.126840700000002</v>
      </c>
      <c r="AC548" s="6">
        <v>91.511207499999998</v>
      </c>
      <c r="AD548" s="6">
        <v>92.355279899999999</v>
      </c>
      <c r="AE548" s="6">
        <v>91.656222999999997</v>
      </c>
      <c r="AF548" s="6">
        <v>90.424649200000005</v>
      </c>
      <c r="AG548" s="6">
        <v>91.612557600000002</v>
      </c>
      <c r="AH548" s="6">
        <v>91.200282700000002</v>
      </c>
      <c r="AI548" s="6">
        <v>91.323633200000003</v>
      </c>
      <c r="AJ548" s="6">
        <v>92.891542700000002</v>
      </c>
      <c r="AK548" s="6">
        <v>93.180221099999997</v>
      </c>
      <c r="AL548" s="6">
        <v>94.581124399999993</v>
      </c>
      <c r="AM548" s="6">
        <v>93.564671300000001</v>
      </c>
      <c r="AN548" s="6">
        <v>93.524004700000006</v>
      </c>
      <c r="AO548" s="6">
        <v>94.463743699999995</v>
      </c>
      <c r="AP548" s="6">
        <v>93.6221326</v>
      </c>
      <c r="AQ548" s="6">
        <v>94.518959699999996</v>
      </c>
    </row>
    <row r="549" spans="1:43" hidden="1" x14ac:dyDescent="0.2">
      <c r="A549" s="3" t="s">
        <v>261</v>
      </c>
      <c r="B549" s="3" t="s">
        <v>268</v>
      </c>
      <c r="C549" s="3" t="s">
        <v>239</v>
      </c>
      <c r="D549" s="3" t="s">
        <v>264</v>
      </c>
      <c r="E549" s="3" t="s">
        <v>270</v>
      </c>
      <c r="F549" s="3" t="s">
        <v>255</v>
      </c>
      <c r="G549" s="4">
        <v>98.772999999999996</v>
      </c>
      <c r="H549" s="4">
        <v>102.07599999999999</v>
      </c>
      <c r="I549" s="4">
        <v>100.986</v>
      </c>
      <c r="J549" s="4">
        <v>110.321</v>
      </c>
      <c r="K549" s="4">
        <v>107.134</v>
      </c>
      <c r="L549" s="4">
        <v>145.215</v>
      </c>
      <c r="M549" s="4">
        <v>102.032</v>
      </c>
      <c r="N549" s="4">
        <v>73.569000000000003</v>
      </c>
      <c r="O549" s="4">
        <v>97.664000000000001</v>
      </c>
      <c r="P549" s="4">
        <v>114.143</v>
      </c>
      <c r="Q549" s="4">
        <v>167.61199999999999</v>
      </c>
      <c r="R549" s="4">
        <v>170.77</v>
      </c>
      <c r="S549" s="4">
        <v>143.49</v>
      </c>
      <c r="T549" s="4">
        <v>104.791</v>
      </c>
      <c r="U549" s="4">
        <v>119.47499999999999</v>
      </c>
      <c r="V549" s="4">
        <v>148.97399999999999</v>
      </c>
      <c r="W549" s="4">
        <v>146.73599999999999</v>
      </c>
      <c r="X549" s="4">
        <v>120.926</v>
      </c>
      <c r="Y549" s="4">
        <v>117.214</v>
      </c>
      <c r="Z549" s="4">
        <v>110.80500000000001</v>
      </c>
      <c r="AA549" s="4">
        <v>82.917000000000002</v>
      </c>
      <c r="AB549" s="4">
        <v>94.772999999999996</v>
      </c>
      <c r="AC549" s="4">
        <v>102.752</v>
      </c>
      <c r="AD549" s="4">
        <v>87.320999999999998</v>
      </c>
      <c r="AE549" s="4">
        <v>105.73399999999999</v>
      </c>
      <c r="AF549" s="4">
        <v>76.022000000000006</v>
      </c>
      <c r="AG549" s="4">
        <v>99.638999999999996</v>
      </c>
      <c r="AH549" s="4">
        <v>109.31699999999999</v>
      </c>
      <c r="AI549" s="4">
        <v>69.566000000000003</v>
      </c>
      <c r="AJ549" s="4">
        <v>71.015000000000001</v>
      </c>
      <c r="AK549" s="4">
        <v>73.938999999999993</v>
      </c>
      <c r="AL549" s="4">
        <v>87.224000000000004</v>
      </c>
      <c r="AM549" s="4">
        <v>88.238</v>
      </c>
      <c r="AN549" s="4">
        <v>84.516000000000005</v>
      </c>
      <c r="AO549" s="4">
        <v>82.414000000000001</v>
      </c>
      <c r="AP549" s="4">
        <v>65.626999999999995</v>
      </c>
      <c r="AQ549" s="4">
        <v>61.308999999999997</v>
      </c>
    </row>
    <row r="550" spans="1:43" hidden="1" x14ac:dyDescent="0.2">
      <c r="A550" s="3" t="s">
        <v>261</v>
      </c>
      <c r="B550" s="3" t="s">
        <v>268</v>
      </c>
      <c r="C550" s="3" t="s">
        <v>239</v>
      </c>
      <c r="D550" s="3" t="s">
        <v>264</v>
      </c>
      <c r="E550" s="3" t="s">
        <v>270</v>
      </c>
      <c r="F550" s="3" t="s">
        <v>245</v>
      </c>
      <c r="G550" s="5">
        <v>53114.578000000001</v>
      </c>
      <c r="H550" s="5">
        <v>57080.837</v>
      </c>
      <c r="I550" s="5">
        <v>57088.99</v>
      </c>
      <c r="J550" s="5">
        <v>61220.406999999999</v>
      </c>
      <c r="K550" s="5">
        <v>60911.538</v>
      </c>
      <c r="L550" s="5">
        <v>80341.947</v>
      </c>
      <c r="M550" s="5">
        <v>59518.968000000001</v>
      </c>
      <c r="N550" s="5">
        <v>44336.315000000002</v>
      </c>
      <c r="O550" s="5">
        <v>61852.087</v>
      </c>
      <c r="P550" s="5">
        <v>82627.551999999996</v>
      </c>
      <c r="Q550" s="5">
        <v>130056.55</v>
      </c>
      <c r="R550" s="5">
        <v>134713.598</v>
      </c>
      <c r="S550" s="5">
        <v>118206.18799999999</v>
      </c>
      <c r="T550" s="5">
        <v>89492.619000000006</v>
      </c>
      <c r="U550" s="5">
        <v>106918.651</v>
      </c>
      <c r="V550" s="5">
        <v>134575.84299999999</v>
      </c>
      <c r="W550" s="5">
        <v>128006.827</v>
      </c>
      <c r="X550" s="5">
        <v>110832.63800000001</v>
      </c>
      <c r="Y550" s="5">
        <v>104759.728</v>
      </c>
      <c r="Z550" s="5">
        <v>107858.09299999999</v>
      </c>
      <c r="AA550" s="5">
        <v>82364.823999999993</v>
      </c>
      <c r="AB550" s="5">
        <v>96576.876000000004</v>
      </c>
      <c r="AC550" s="5">
        <v>134854.58199999999</v>
      </c>
      <c r="AD550" s="5">
        <v>88549.02</v>
      </c>
      <c r="AE550" s="5">
        <v>97819.557000000001</v>
      </c>
      <c r="AF550" s="5">
        <v>83212.971999999994</v>
      </c>
      <c r="AG550" s="5">
        <v>86922.94</v>
      </c>
      <c r="AH550" s="5">
        <v>91216.596000000005</v>
      </c>
      <c r="AI550" s="5">
        <v>61965.296000000002</v>
      </c>
      <c r="AJ550" s="5">
        <v>63724.512999999999</v>
      </c>
      <c r="AK550" s="5">
        <v>65909.317999999999</v>
      </c>
      <c r="AL550" s="5">
        <v>71108.203999999998</v>
      </c>
      <c r="AM550" s="5">
        <v>71044.645999999993</v>
      </c>
      <c r="AN550" s="5">
        <v>72557.869000000006</v>
      </c>
      <c r="AO550" s="5">
        <v>63736.84</v>
      </c>
      <c r="AP550" s="5">
        <v>57727.008000000002</v>
      </c>
      <c r="AQ550" s="5">
        <v>46993.565000000002</v>
      </c>
    </row>
    <row r="551" spans="1:43" hidden="1" x14ac:dyDescent="0.2">
      <c r="A551" s="3" t="s">
        <v>261</v>
      </c>
      <c r="B551" s="3" t="s">
        <v>268</v>
      </c>
      <c r="C551" s="3" t="s">
        <v>239</v>
      </c>
      <c r="D551" s="3" t="s">
        <v>264</v>
      </c>
      <c r="E551" s="3" t="s">
        <v>270</v>
      </c>
      <c r="F551" s="3" t="s">
        <v>262</v>
      </c>
      <c r="G551" s="6">
        <v>0.16900000000000001</v>
      </c>
      <c r="H551" s="6">
        <v>0.17699999999999999</v>
      </c>
      <c r="I551" s="6">
        <v>0.17100000000000001</v>
      </c>
      <c r="J551" s="6">
        <v>0.17499999999999999</v>
      </c>
      <c r="K551" s="6">
        <v>0.16800000000000001</v>
      </c>
      <c r="L551" s="6">
        <v>0.23400000000000001</v>
      </c>
      <c r="M551" s="6">
        <v>0.161</v>
      </c>
      <c r="N551" s="6">
        <v>0.124</v>
      </c>
      <c r="O551" s="6">
        <v>0.157</v>
      </c>
      <c r="P551" s="6">
        <v>0.17799999999999999</v>
      </c>
      <c r="Q551" s="6">
        <v>0.28799999999999998</v>
      </c>
      <c r="R551" s="6">
        <v>0.28999999999999998</v>
      </c>
      <c r="S551" s="6">
        <v>0.25</v>
      </c>
      <c r="T551" s="6">
        <v>0.182</v>
      </c>
      <c r="U551" s="6">
        <v>0.21199999999999999</v>
      </c>
      <c r="V551" s="6">
        <v>0.222</v>
      </c>
      <c r="W551" s="6">
        <v>0.23400000000000001</v>
      </c>
      <c r="X551" s="6">
        <v>0.20499999999999999</v>
      </c>
      <c r="Y551" s="6">
        <v>0.185</v>
      </c>
      <c r="Z551" s="6">
        <v>0.19600000000000001</v>
      </c>
      <c r="AA551" s="6">
        <v>0.151</v>
      </c>
      <c r="AB551" s="6">
        <v>0.17199999999999999</v>
      </c>
      <c r="AC551" s="6">
        <v>0.19400000000000001</v>
      </c>
      <c r="AD551" s="6">
        <v>0.16700000000000001</v>
      </c>
      <c r="AE551" s="6">
        <v>0.2</v>
      </c>
      <c r="AF551" s="6">
        <v>0.153</v>
      </c>
      <c r="AG551" s="6">
        <v>0.19800000000000001</v>
      </c>
      <c r="AH551" s="6">
        <v>0.187</v>
      </c>
      <c r="AI551" s="6">
        <v>0.127</v>
      </c>
      <c r="AJ551" s="6">
        <v>0.128</v>
      </c>
      <c r="AK551" s="6">
        <v>0.13200000000000001</v>
      </c>
      <c r="AL551" s="6">
        <v>0.17100000000000001</v>
      </c>
      <c r="AM551" s="6">
        <v>0.16</v>
      </c>
      <c r="AN551" s="6">
        <v>0.156</v>
      </c>
      <c r="AO551" s="6">
        <v>0.16200000000000001</v>
      </c>
      <c r="AP551" s="6">
        <v>0.128</v>
      </c>
      <c r="AQ551" s="6">
        <v>0.121</v>
      </c>
    </row>
    <row r="552" spans="1:43" hidden="1" x14ac:dyDescent="0.2">
      <c r="A552" s="3" t="s">
        <v>261</v>
      </c>
      <c r="B552" s="3" t="s">
        <v>268</v>
      </c>
      <c r="C552" s="3" t="s">
        <v>239</v>
      </c>
      <c r="D552" s="3" t="s">
        <v>264</v>
      </c>
      <c r="E552" s="3" t="s">
        <v>270</v>
      </c>
      <c r="F552" s="3" t="s">
        <v>243</v>
      </c>
      <c r="G552" s="6">
        <v>55.201999999999998</v>
      </c>
      <c r="H552" s="6">
        <v>52.850999999999999</v>
      </c>
      <c r="I552" s="6">
        <v>55.578000000000003</v>
      </c>
      <c r="J552" s="6">
        <v>58.857999999999997</v>
      </c>
      <c r="K552" s="6">
        <v>59.878999999999998</v>
      </c>
      <c r="L552" s="6">
        <v>58.566000000000003</v>
      </c>
      <c r="M552" s="6">
        <v>52.73</v>
      </c>
      <c r="N552" s="6">
        <v>50.985999999999997</v>
      </c>
      <c r="O552" s="6">
        <v>54.454000000000001</v>
      </c>
      <c r="P552" s="6">
        <v>62.13</v>
      </c>
      <c r="Q552" s="6">
        <v>61.959000000000003</v>
      </c>
      <c r="R552" s="6">
        <v>63.442999999999998</v>
      </c>
      <c r="S552" s="6">
        <v>59.716000000000001</v>
      </c>
      <c r="T552" s="6">
        <v>60.911000000000001</v>
      </c>
      <c r="U552" s="6">
        <v>66.930999999999997</v>
      </c>
      <c r="V552" s="6">
        <v>65.59</v>
      </c>
      <c r="W552" s="6">
        <v>66.52</v>
      </c>
      <c r="X552" s="6">
        <v>61.981000000000002</v>
      </c>
      <c r="Y552" s="6">
        <v>60.966999999999999</v>
      </c>
      <c r="Z552" s="6">
        <v>57.832999999999998</v>
      </c>
      <c r="AA552" s="6">
        <v>52.115000000000002</v>
      </c>
      <c r="AB552" s="6">
        <v>52.664000000000001</v>
      </c>
      <c r="AC552" s="6">
        <v>48.703000000000003</v>
      </c>
      <c r="AD552" s="6">
        <v>53.866</v>
      </c>
      <c r="AE552" s="6">
        <v>57.393999999999998</v>
      </c>
      <c r="AF552" s="6">
        <v>58.496000000000002</v>
      </c>
      <c r="AG552" s="6">
        <v>57.100999999999999</v>
      </c>
      <c r="AH552" s="6">
        <v>60.204000000000001</v>
      </c>
      <c r="AI552" s="6">
        <v>59.396999999999998</v>
      </c>
      <c r="AJ552" s="6">
        <v>54.034999999999997</v>
      </c>
      <c r="AK552" s="6">
        <v>53.054000000000002</v>
      </c>
      <c r="AL552" s="6">
        <v>53.363999999999997</v>
      </c>
      <c r="AM552" s="6">
        <v>50.718000000000004</v>
      </c>
      <c r="AN552" s="6">
        <v>48.466999999999999</v>
      </c>
      <c r="AO552" s="6">
        <v>53.62</v>
      </c>
      <c r="AP552" s="6">
        <v>47.08</v>
      </c>
      <c r="AQ552" s="6">
        <v>46.762999999999998</v>
      </c>
    </row>
    <row r="553" spans="1:43" hidden="1" x14ac:dyDescent="0.2">
      <c r="A553" s="3" t="s">
        <v>261</v>
      </c>
      <c r="B553" s="3" t="s">
        <v>268</v>
      </c>
      <c r="C553" s="3" t="s">
        <v>239</v>
      </c>
      <c r="D553" s="3" t="s">
        <v>264</v>
      </c>
      <c r="E553" s="3" t="s">
        <v>270</v>
      </c>
      <c r="F553" s="3" t="s">
        <v>244</v>
      </c>
      <c r="G553" s="6">
        <v>28.6041387</v>
      </c>
      <c r="H553" s="6">
        <v>27.942431299999999</v>
      </c>
      <c r="I553" s="6">
        <v>29.319522299999999</v>
      </c>
      <c r="J553" s="6">
        <v>27.194600900000001</v>
      </c>
      <c r="K553" s="6">
        <v>27.209371699999998</v>
      </c>
      <c r="L553" s="6">
        <v>29.142167499999999</v>
      </c>
      <c r="M553" s="6">
        <v>25.1167938</v>
      </c>
      <c r="N553" s="6">
        <v>22.756639199999999</v>
      </c>
      <c r="O553" s="6">
        <v>24.823632100000001</v>
      </c>
      <c r="P553" s="6">
        <v>26.406004500000002</v>
      </c>
      <c r="Q553" s="6">
        <v>27.201713600000001</v>
      </c>
      <c r="R553" s="6">
        <v>29.5278983</v>
      </c>
      <c r="S553" s="6">
        <v>26.888115599999999</v>
      </c>
      <c r="T553" s="6">
        <v>28.163981199999998</v>
      </c>
      <c r="U553" s="6">
        <v>30.3340633</v>
      </c>
      <c r="V553" s="6">
        <v>28.995996099999999</v>
      </c>
      <c r="W553" s="6">
        <v>29.725415000000002</v>
      </c>
      <c r="X553" s="6">
        <v>28.426859700000001</v>
      </c>
      <c r="Y553" s="6">
        <v>28.2465923</v>
      </c>
      <c r="Z553" s="6">
        <v>27.6806454</v>
      </c>
      <c r="AA553" s="6">
        <v>27.087105300000001</v>
      </c>
      <c r="AB553" s="6">
        <v>27.784465600000001</v>
      </c>
      <c r="AC553" s="6">
        <v>27.3619062</v>
      </c>
      <c r="AD553" s="6">
        <v>28.2114218</v>
      </c>
      <c r="AE553" s="6">
        <v>29.8161275</v>
      </c>
      <c r="AF553" s="6">
        <v>28.9908003</v>
      </c>
      <c r="AG553" s="6">
        <v>28.643809600000001</v>
      </c>
      <c r="AH553" s="6">
        <v>27.3329086</v>
      </c>
      <c r="AI553" s="6">
        <v>26.861714800000001</v>
      </c>
      <c r="AJ553" s="6">
        <v>25.929704300000001</v>
      </c>
      <c r="AK553" s="6">
        <v>25.398242199999999</v>
      </c>
      <c r="AL553" s="6">
        <v>24.4964382</v>
      </c>
      <c r="AM553" s="6">
        <v>23.279994800000001</v>
      </c>
      <c r="AN553" s="6">
        <v>23.152740000000001</v>
      </c>
      <c r="AO553" s="6">
        <v>24.906267100000001</v>
      </c>
      <c r="AP553" s="6">
        <v>22.951147800000001</v>
      </c>
      <c r="AQ553" s="6">
        <v>21.249814600000001</v>
      </c>
    </row>
    <row r="554" spans="1:43" hidden="1" x14ac:dyDescent="0.2">
      <c r="A554" s="3" t="s">
        <v>261</v>
      </c>
      <c r="B554" s="3" t="s">
        <v>268</v>
      </c>
      <c r="C554" s="3" t="s">
        <v>239</v>
      </c>
      <c r="D554" s="3" t="s">
        <v>246</v>
      </c>
      <c r="E554" s="3" t="s">
        <v>254</v>
      </c>
      <c r="F554" s="3" t="s">
        <v>255</v>
      </c>
      <c r="G554" s="4">
        <v>281.34899999999999</v>
      </c>
      <c r="H554" s="4">
        <v>381.87700000000001</v>
      </c>
      <c r="I554" s="4">
        <v>325.16500000000002</v>
      </c>
      <c r="J554" s="4">
        <v>452.65</v>
      </c>
      <c r="K554" s="4">
        <v>394.11399999999998</v>
      </c>
      <c r="L554" s="4">
        <v>274.95100000000002</v>
      </c>
      <c r="M554" s="4">
        <v>360.99700000000001</v>
      </c>
      <c r="N554" s="4">
        <v>264.72000000000003</v>
      </c>
      <c r="O554" s="4">
        <v>281.45600000000002</v>
      </c>
      <c r="P554" s="4">
        <v>251.483</v>
      </c>
      <c r="Q554" s="4">
        <v>285.63200000000001</v>
      </c>
      <c r="R554" s="4">
        <v>280.28100000000001</v>
      </c>
      <c r="S554" s="4">
        <v>312.18400000000003</v>
      </c>
      <c r="T554" s="4">
        <v>334.32400000000001</v>
      </c>
      <c r="U554" s="4">
        <v>304.66199999999998</v>
      </c>
      <c r="V554" s="4">
        <v>326.43900000000002</v>
      </c>
      <c r="W554" s="4">
        <v>137.32499999999999</v>
      </c>
      <c r="X554" s="4">
        <v>74.965000000000003</v>
      </c>
      <c r="Y554" s="4">
        <v>42.651000000000003</v>
      </c>
      <c r="Z554" s="4">
        <v>27.97</v>
      </c>
      <c r="AA554" s="4">
        <v>23.53</v>
      </c>
      <c r="AB554" s="4">
        <v>28.905000000000001</v>
      </c>
      <c r="AC554" s="4">
        <v>22.536999999999999</v>
      </c>
      <c r="AD554" s="4">
        <v>19.858000000000001</v>
      </c>
      <c r="AE554" s="4">
        <v>30.568999999999999</v>
      </c>
      <c r="AF554" s="4">
        <v>24.550999999999998</v>
      </c>
      <c r="AG554" s="4">
        <v>18.952999999999999</v>
      </c>
      <c r="AH554" s="4">
        <v>13.609</v>
      </c>
      <c r="AI554" s="4">
        <v>14.951000000000001</v>
      </c>
      <c r="AJ554" s="4">
        <v>15.356</v>
      </c>
      <c r="AK554" s="4">
        <v>12.18</v>
      </c>
      <c r="AL554" s="4">
        <v>29.736000000000001</v>
      </c>
      <c r="AM554" s="4">
        <v>35.529000000000003</v>
      </c>
      <c r="AN554" s="4">
        <v>27.89</v>
      </c>
      <c r="AO554" s="4">
        <v>21.35</v>
      </c>
      <c r="AP554" s="4">
        <v>13.206</v>
      </c>
      <c r="AQ554" s="4">
        <v>14.563000000000001</v>
      </c>
    </row>
    <row r="555" spans="1:43" hidden="1" x14ac:dyDescent="0.2">
      <c r="A555" s="3" t="s">
        <v>261</v>
      </c>
      <c r="B555" s="3" t="s">
        <v>268</v>
      </c>
      <c r="C555" s="3" t="s">
        <v>239</v>
      </c>
      <c r="D555" s="3" t="s">
        <v>246</v>
      </c>
      <c r="E555" s="3" t="s">
        <v>254</v>
      </c>
      <c r="F555" s="3" t="s">
        <v>245</v>
      </c>
      <c r="G555" s="5">
        <v>165043.89499999999</v>
      </c>
      <c r="H555" s="5">
        <v>220735.28700000001</v>
      </c>
      <c r="I555" s="5">
        <v>190609.20499999999</v>
      </c>
      <c r="J555" s="5">
        <v>256703.71799999999</v>
      </c>
      <c r="K555" s="5">
        <v>238568.53400000001</v>
      </c>
      <c r="L555" s="5">
        <v>172609.516</v>
      </c>
      <c r="M555" s="5">
        <v>224385.177</v>
      </c>
      <c r="N555" s="5">
        <v>168307.98800000001</v>
      </c>
      <c r="O555" s="5">
        <v>182651.712</v>
      </c>
      <c r="P555" s="5">
        <v>159945.74100000001</v>
      </c>
      <c r="Q555" s="5">
        <v>168865.11</v>
      </c>
      <c r="R555" s="5">
        <v>165490.49299999999</v>
      </c>
      <c r="S555" s="5">
        <v>143858.52299999999</v>
      </c>
      <c r="T555" s="5">
        <v>149629.63</v>
      </c>
      <c r="U555" s="5">
        <v>123066.238</v>
      </c>
      <c r="V555" s="5">
        <v>129197.126</v>
      </c>
      <c r="W555" s="5">
        <v>61208.822</v>
      </c>
      <c r="X555" s="5">
        <v>40224.976999999999</v>
      </c>
      <c r="Y555" s="5">
        <v>29199.66</v>
      </c>
      <c r="Z555" s="5">
        <v>19282.011999999999</v>
      </c>
      <c r="AA555" s="5">
        <v>17134.981</v>
      </c>
      <c r="AB555" s="5">
        <v>20761.796999999999</v>
      </c>
      <c r="AC555" s="5">
        <v>15908.626</v>
      </c>
      <c r="AD555" s="5">
        <v>14484.112999999999</v>
      </c>
      <c r="AE555" s="5">
        <v>21862.776999999998</v>
      </c>
      <c r="AF555" s="5">
        <v>17509.132000000001</v>
      </c>
      <c r="AG555" s="5">
        <v>13359.136</v>
      </c>
      <c r="AH555" s="5">
        <v>9481.2049999999999</v>
      </c>
      <c r="AI555" s="5">
        <v>10486.927</v>
      </c>
      <c r="AJ555" s="5">
        <v>10778.804</v>
      </c>
      <c r="AK555" s="5">
        <v>8769.01</v>
      </c>
      <c r="AL555" s="5">
        <v>21499.155999999999</v>
      </c>
      <c r="AM555" s="5">
        <v>25319.232</v>
      </c>
      <c r="AN555" s="5">
        <v>19801.442999999999</v>
      </c>
      <c r="AO555" s="5">
        <v>14826.61</v>
      </c>
      <c r="AP555" s="5">
        <v>9183.5830000000005</v>
      </c>
      <c r="AQ555" s="5">
        <v>10222.087</v>
      </c>
    </row>
    <row r="556" spans="1:43" hidden="1" x14ac:dyDescent="0.2">
      <c r="A556" s="3" t="s">
        <v>261</v>
      </c>
      <c r="B556" s="3" t="s">
        <v>268</v>
      </c>
      <c r="C556" s="3" t="s">
        <v>239</v>
      </c>
      <c r="D556" s="3" t="s">
        <v>246</v>
      </c>
      <c r="E556" s="3" t="s">
        <v>254</v>
      </c>
      <c r="F556" s="3" t="s">
        <v>262</v>
      </c>
      <c r="G556" s="6">
        <v>0.48199999999999998</v>
      </c>
      <c r="H556" s="6">
        <v>0.66300000000000003</v>
      </c>
      <c r="I556" s="6">
        <v>0.54900000000000004</v>
      </c>
      <c r="J556" s="6">
        <v>0.72</v>
      </c>
      <c r="K556" s="6">
        <v>0.61799999999999999</v>
      </c>
      <c r="L556" s="6">
        <v>0.443</v>
      </c>
      <c r="M556" s="6">
        <v>0.57099999999999995</v>
      </c>
      <c r="N556" s="6">
        <v>0.44600000000000001</v>
      </c>
      <c r="O556" s="6">
        <v>0.45300000000000001</v>
      </c>
      <c r="P556" s="6">
        <v>0.39300000000000002</v>
      </c>
      <c r="Q556" s="6">
        <v>0.49099999999999999</v>
      </c>
      <c r="R556" s="6">
        <v>0.47599999999999998</v>
      </c>
      <c r="S556" s="6">
        <v>0.54400000000000004</v>
      </c>
      <c r="T556" s="6">
        <v>0.58099999999999996</v>
      </c>
      <c r="U556" s="6">
        <v>0.54</v>
      </c>
      <c r="V556" s="6">
        <v>0.48599999999999999</v>
      </c>
      <c r="W556" s="6">
        <v>0.219</v>
      </c>
      <c r="X556" s="6">
        <v>0.127</v>
      </c>
      <c r="Y556" s="6">
        <v>6.7000000000000004E-2</v>
      </c>
      <c r="Z556" s="6">
        <v>0.05</v>
      </c>
      <c r="AA556" s="6">
        <v>4.2999999999999997E-2</v>
      </c>
      <c r="AB556" s="6">
        <v>5.2999999999999999E-2</v>
      </c>
      <c r="AC556" s="6">
        <v>4.2000000000000003E-2</v>
      </c>
      <c r="AD556" s="6">
        <v>3.7999999999999999E-2</v>
      </c>
      <c r="AE556" s="6">
        <v>5.8000000000000003E-2</v>
      </c>
      <c r="AF556" s="6">
        <v>4.9000000000000002E-2</v>
      </c>
      <c r="AG556" s="6">
        <v>3.7999999999999999E-2</v>
      </c>
      <c r="AH556" s="6">
        <v>2.3E-2</v>
      </c>
      <c r="AI556" s="6">
        <v>2.7E-2</v>
      </c>
      <c r="AJ556" s="6">
        <v>2.8000000000000001E-2</v>
      </c>
      <c r="AK556" s="6">
        <v>2.1999999999999999E-2</v>
      </c>
      <c r="AL556" s="6">
        <v>5.8000000000000003E-2</v>
      </c>
      <c r="AM556" s="6">
        <v>6.5000000000000002E-2</v>
      </c>
      <c r="AN556" s="6">
        <v>5.1999999999999998E-2</v>
      </c>
      <c r="AO556" s="6">
        <v>4.2000000000000003E-2</v>
      </c>
      <c r="AP556" s="6">
        <v>2.5999999999999999E-2</v>
      </c>
      <c r="AQ556" s="6">
        <v>2.9000000000000001E-2</v>
      </c>
    </row>
    <row r="557" spans="1:43" hidden="1" x14ac:dyDescent="0.2">
      <c r="A557" s="3" t="s">
        <v>261</v>
      </c>
      <c r="B557" s="3" t="s">
        <v>268</v>
      </c>
      <c r="C557" s="3" t="s">
        <v>239</v>
      </c>
      <c r="D557" s="3" t="s">
        <v>246</v>
      </c>
      <c r="E557" s="3" t="s">
        <v>254</v>
      </c>
      <c r="F557" s="3" t="s">
        <v>243</v>
      </c>
      <c r="G557" s="6">
        <v>58.304000000000002</v>
      </c>
      <c r="H557" s="6">
        <v>61.942</v>
      </c>
      <c r="I557" s="6">
        <v>61.258000000000003</v>
      </c>
      <c r="J557" s="6">
        <v>71.915000000000006</v>
      </c>
      <c r="K557" s="6">
        <v>66.858000000000004</v>
      </c>
      <c r="L557" s="6">
        <v>60.741</v>
      </c>
      <c r="M557" s="6">
        <v>63.872</v>
      </c>
      <c r="N557" s="6">
        <v>57.494</v>
      </c>
      <c r="O557" s="6">
        <v>63.908999999999999</v>
      </c>
      <c r="P557" s="6">
        <v>60.881999999999998</v>
      </c>
      <c r="Q557" s="6">
        <v>55.204000000000001</v>
      </c>
      <c r="R557" s="6">
        <v>56.811999999999998</v>
      </c>
      <c r="S557" s="6">
        <v>56.476999999999997</v>
      </c>
      <c r="T557" s="6">
        <v>56.097000000000001</v>
      </c>
      <c r="U557" s="6">
        <v>51.183</v>
      </c>
      <c r="V557" s="6">
        <v>44.890999999999998</v>
      </c>
      <c r="W557" s="6">
        <v>29.574000000000002</v>
      </c>
      <c r="X557" s="6">
        <v>17.63</v>
      </c>
      <c r="Y557" s="6">
        <v>13.013999999999999</v>
      </c>
      <c r="Z557" s="6">
        <v>9.7379999999999995</v>
      </c>
      <c r="AA557" s="6">
        <v>8.7430000000000003</v>
      </c>
      <c r="AB557" s="6">
        <v>8.8279999999999994</v>
      </c>
      <c r="AC557" s="6">
        <v>9.8179999999999996</v>
      </c>
      <c r="AD557" s="6">
        <v>7.3479999999999999</v>
      </c>
      <c r="AE557" s="6">
        <v>6.0119999999999996</v>
      </c>
      <c r="AF557" s="6">
        <v>5.5289999999999999</v>
      </c>
      <c r="AG557" s="6">
        <v>4.7279999999999998</v>
      </c>
      <c r="AH557" s="6">
        <v>3.9780000000000002</v>
      </c>
      <c r="AI557" s="6">
        <v>4.3040000000000003</v>
      </c>
      <c r="AJ557" s="6">
        <v>4.1619999999999999</v>
      </c>
      <c r="AK557" s="6">
        <v>3.9990000000000001</v>
      </c>
      <c r="AL557" s="6">
        <v>6.359</v>
      </c>
      <c r="AM557" s="6">
        <v>5.0179999999999998</v>
      </c>
      <c r="AN557" s="6">
        <v>4.1159999999999997</v>
      </c>
      <c r="AO557" s="6">
        <v>4.4850000000000003</v>
      </c>
      <c r="AP557" s="6">
        <v>4.1109999999999998</v>
      </c>
      <c r="AQ557" s="6">
        <v>4.3879999999999999</v>
      </c>
    </row>
    <row r="558" spans="1:43" hidden="1" x14ac:dyDescent="0.2">
      <c r="A558" s="3" t="s">
        <v>261</v>
      </c>
      <c r="B558" s="3" t="s">
        <v>268</v>
      </c>
      <c r="C558" s="3" t="s">
        <v>239</v>
      </c>
      <c r="D558" s="3" t="s">
        <v>246</v>
      </c>
      <c r="E558" s="3" t="s">
        <v>254</v>
      </c>
      <c r="F558" s="3" t="s">
        <v>244</v>
      </c>
      <c r="G558" s="6">
        <v>24.836537</v>
      </c>
      <c r="H558" s="6">
        <v>26.144689899999999</v>
      </c>
      <c r="I558" s="6">
        <v>25.6812857</v>
      </c>
      <c r="J558" s="6">
        <v>28.740461700000001</v>
      </c>
      <c r="K558" s="6">
        <v>27.8938822</v>
      </c>
      <c r="L558" s="6">
        <v>27.458644100000001</v>
      </c>
      <c r="M558" s="6">
        <v>28.951634500000001</v>
      </c>
      <c r="N558" s="6">
        <v>27.481523800000002</v>
      </c>
      <c r="O558" s="6">
        <v>28.589507699999999</v>
      </c>
      <c r="P558" s="6">
        <v>27.1208007</v>
      </c>
      <c r="Q558" s="6">
        <v>24.025919300000002</v>
      </c>
      <c r="R558" s="6">
        <v>25.780039500000001</v>
      </c>
      <c r="S558" s="6">
        <v>25.799084799999999</v>
      </c>
      <c r="T558" s="6">
        <v>25.354013699999999</v>
      </c>
      <c r="U558" s="6">
        <v>22.920085700000001</v>
      </c>
      <c r="V558" s="6">
        <v>21.703743299999999</v>
      </c>
      <c r="W558" s="6">
        <v>14.6361048</v>
      </c>
      <c r="X558" s="6">
        <v>11.8511142</v>
      </c>
      <c r="Y558" s="6">
        <v>9.4251827000000006</v>
      </c>
      <c r="Z558" s="6">
        <v>7.8516491999999998</v>
      </c>
      <c r="AA558" s="6">
        <v>7.4575582000000002</v>
      </c>
      <c r="AB558" s="6">
        <v>6.9406245000000002</v>
      </c>
      <c r="AC558" s="6">
        <v>7.3734343000000004</v>
      </c>
      <c r="AD558" s="6">
        <v>6.2160266000000002</v>
      </c>
      <c r="AE558" s="6">
        <v>5.9945757999999998</v>
      </c>
      <c r="AF558" s="6">
        <v>6.1473174000000004</v>
      </c>
      <c r="AG558" s="6">
        <v>5.9504047</v>
      </c>
      <c r="AH558" s="6">
        <v>5.7450641999999998</v>
      </c>
      <c r="AI558" s="6">
        <v>5.5712910000000004</v>
      </c>
      <c r="AJ558" s="6">
        <v>5.4193195999999997</v>
      </c>
      <c r="AK558" s="6">
        <v>5.4201058</v>
      </c>
      <c r="AL558" s="6">
        <v>5.3119233000000001</v>
      </c>
      <c r="AM558" s="6">
        <v>5.1891879999999997</v>
      </c>
      <c r="AN558" s="6">
        <v>5.1906423999999998</v>
      </c>
      <c r="AO558" s="6">
        <v>5.1880674000000004</v>
      </c>
      <c r="AP558" s="6">
        <v>4.9426512000000002</v>
      </c>
      <c r="AQ558" s="6">
        <v>4.9360957000000001</v>
      </c>
    </row>
    <row r="559" spans="1:43" hidden="1" x14ac:dyDescent="0.2">
      <c r="A559" s="3" t="s">
        <v>261</v>
      </c>
      <c r="B559" s="3" t="s">
        <v>268</v>
      </c>
      <c r="C559" s="3" t="s">
        <v>239</v>
      </c>
      <c r="D559" s="3" t="s">
        <v>194</v>
      </c>
      <c r="E559" s="3" t="s">
        <v>254</v>
      </c>
      <c r="F559" s="3" t="s">
        <v>255</v>
      </c>
      <c r="G559" s="4">
        <v>431.19</v>
      </c>
      <c r="H559" s="4">
        <v>583.28599999999994</v>
      </c>
      <c r="I559" s="4">
        <v>569.01599999999996</v>
      </c>
      <c r="J559" s="4">
        <v>670.38499999999999</v>
      </c>
      <c r="K559" s="4">
        <v>679.48900000000003</v>
      </c>
      <c r="L559" s="4">
        <v>716.89800000000002</v>
      </c>
      <c r="M559" s="4">
        <v>646.51300000000003</v>
      </c>
      <c r="N559" s="4">
        <v>588.12599999999998</v>
      </c>
      <c r="O559" s="4">
        <v>533.45699999999999</v>
      </c>
      <c r="P559" s="4">
        <v>516.69500000000005</v>
      </c>
      <c r="Q559" s="4">
        <v>404.48399999999998</v>
      </c>
      <c r="R559" s="4">
        <v>396.65699999999998</v>
      </c>
      <c r="S559" s="4">
        <v>362.53800000000001</v>
      </c>
      <c r="T559" s="4">
        <v>338.649</v>
      </c>
      <c r="U559" s="4">
        <v>313.22300000000001</v>
      </c>
      <c r="V559" s="4">
        <v>424.87299999999999</v>
      </c>
      <c r="W559" s="4">
        <v>399.00099999999998</v>
      </c>
      <c r="X559" s="4">
        <v>395.74099999999999</v>
      </c>
      <c r="Y559" s="4">
        <v>577.98400000000004</v>
      </c>
      <c r="Z559" s="4">
        <v>396.48099999999999</v>
      </c>
      <c r="AA559" s="4">
        <v>386.84</v>
      </c>
      <c r="AB559" s="4">
        <v>379.65699999999998</v>
      </c>
      <c r="AC559" s="4">
        <v>287.13900000000001</v>
      </c>
      <c r="AD559" s="4">
        <v>370.01</v>
      </c>
      <c r="AE559" s="4">
        <v>424.75900000000001</v>
      </c>
      <c r="AF559" s="4">
        <v>364.65499999999997</v>
      </c>
      <c r="AG559" s="4">
        <v>368.03699999999998</v>
      </c>
      <c r="AH559" s="4">
        <v>397.423</v>
      </c>
      <c r="AI559" s="4">
        <v>394.02</v>
      </c>
      <c r="AJ559" s="4">
        <v>459.67899999999997</v>
      </c>
      <c r="AK559" s="4">
        <v>528.83399999999995</v>
      </c>
      <c r="AL559" s="4">
        <v>482.55099999999999</v>
      </c>
      <c r="AM559" s="4">
        <v>397.702</v>
      </c>
      <c r="AN559" s="4">
        <v>449.733</v>
      </c>
      <c r="AO559" s="4">
        <v>384.887</v>
      </c>
      <c r="AP559" s="4">
        <v>410.84100000000001</v>
      </c>
      <c r="AQ559" s="4">
        <v>392.89600000000002</v>
      </c>
    </row>
    <row r="560" spans="1:43" hidden="1" x14ac:dyDescent="0.2">
      <c r="A560" s="3" t="s">
        <v>261</v>
      </c>
      <c r="B560" s="3" t="s">
        <v>268</v>
      </c>
      <c r="C560" s="3" t="s">
        <v>239</v>
      </c>
      <c r="D560" s="3" t="s">
        <v>194</v>
      </c>
      <c r="E560" s="3" t="s">
        <v>254</v>
      </c>
      <c r="F560" s="3" t="s">
        <v>245</v>
      </c>
      <c r="G560" s="5">
        <v>121579.931</v>
      </c>
      <c r="H560" s="5">
        <v>154815.995</v>
      </c>
      <c r="I560" s="5">
        <v>151278.99299999999</v>
      </c>
      <c r="J560" s="5">
        <v>179279.03</v>
      </c>
      <c r="K560" s="5">
        <v>184260.60399999999</v>
      </c>
      <c r="L560" s="5">
        <v>204789.38</v>
      </c>
      <c r="M560" s="5">
        <v>184627.50899999999</v>
      </c>
      <c r="N560" s="5">
        <v>169219.90299999999</v>
      </c>
      <c r="O560" s="5">
        <v>152332.58300000001</v>
      </c>
      <c r="P560" s="5">
        <v>140990.63099999999</v>
      </c>
      <c r="Q560" s="5">
        <v>113634.24000000001</v>
      </c>
      <c r="R560" s="5">
        <v>114312.879</v>
      </c>
      <c r="S560" s="5">
        <v>101978.185</v>
      </c>
      <c r="T560" s="5">
        <v>97964.876999999993</v>
      </c>
      <c r="U560" s="5">
        <v>82790.248999999996</v>
      </c>
      <c r="V560" s="5">
        <v>116875.495</v>
      </c>
      <c r="W560" s="5">
        <v>110846.742</v>
      </c>
      <c r="X560" s="5">
        <v>104388.872</v>
      </c>
      <c r="Y560" s="5">
        <v>157323.05799999999</v>
      </c>
      <c r="Z560" s="5">
        <v>104653.978</v>
      </c>
      <c r="AA560" s="5">
        <v>105239.92600000001</v>
      </c>
      <c r="AB560" s="5">
        <v>105870.848</v>
      </c>
      <c r="AC560" s="5">
        <v>81597.092000000004</v>
      </c>
      <c r="AD560" s="5">
        <v>102144.272</v>
      </c>
      <c r="AE560" s="5">
        <v>116741.383</v>
      </c>
      <c r="AF560" s="5">
        <v>103431.583</v>
      </c>
      <c r="AG560" s="5">
        <v>105571.463</v>
      </c>
      <c r="AH560" s="5">
        <v>112247.587</v>
      </c>
      <c r="AI560" s="5">
        <v>113659.946</v>
      </c>
      <c r="AJ560" s="5">
        <v>126511.66800000001</v>
      </c>
      <c r="AK560" s="5">
        <v>149843.728</v>
      </c>
      <c r="AL560" s="5">
        <v>133030.82800000001</v>
      </c>
      <c r="AM560" s="5">
        <v>110650.15700000001</v>
      </c>
      <c r="AN560" s="5">
        <v>126454.7</v>
      </c>
      <c r="AO560" s="5">
        <v>106144.561</v>
      </c>
      <c r="AP560" s="5">
        <v>117638.158</v>
      </c>
      <c r="AQ560" s="5">
        <v>117044.75599999999</v>
      </c>
    </row>
    <row r="561" spans="1:43" hidden="1" x14ac:dyDescent="0.2">
      <c r="A561" s="3" t="s">
        <v>261</v>
      </c>
      <c r="B561" s="3" t="s">
        <v>268</v>
      </c>
      <c r="C561" s="3" t="s">
        <v>239</v>
      </c>
      <c r="D561" s="3" t="s">
        <v>194</v>
      </c>
      <c r="E561" s="3" t="s">
        <v>254</v>
      </c>
      <c r="F561" s="3" t="s">
        <v>262</v>
      </c>
      <c r="G561" s="6">
        <v>0.73799999999999999</v>
      </c>
      <c r="H561" s="6">
        <v>1.0129999999999999</v>
      </c>
      <c r="I561" s="6">
        <v>0.96099999999999997</v>
      </c>
      <c r="J561" s="6">
        <v>1.0660000000000001</v>
      </c>
      <c r="K561" s="6">
        <v>1.0660000000000001</v>
      </c>
      <c r="L561" s="6">
        <v>1.1539999999999999</v>
      </c>
      <c r="M561" s="6">
        <v>1.0229999999999999</v>
      </c>
      <c r="N561" s="6">
        <v>0.99099999999999999</v>
      </c>
      <c r="O561" s="6">
        <v>0.85899999999999999</v>
      </c>
      <c r="P561" s="6">
        <v>0.80700000000000005</v>
      </c>
      <c r="Q561" s="6">
        <v>0.69599999999999995</v>
      </c>
      <c r="R561" s="6">
        <v>0.67400000000000004</v>
      </c>
      <c r="S561" s="6">
        <v>0.63200000000000001</v>
      </c>
      <c r="T561" s="6">
        <v>0.58899999999999997</v>
      </c>
      <c r="U561" s="6">
        <v>0.55500000000000005</v>
      </c>
      <c r="V561" s="6">
        <v>0.63200000000000001</v>
      </c>
      <c r="W561" s="6">
        <v>0.63700000000000001</v>
      </c>
      <c r="X561" s="6">
        <v>0.67100000000000004</v>
      </c>
      <c r="Y561" s="6">
        <v>0.91200000000000003</v>
      </c>
      <c r="Z561" s="6">
        <v>0.70199999999999996</v>
      </c>
      <c r="AA561" s="6">
        <v>0.70299999999999996</v>
      </c>
      <c r="AB561" s="6">
        <v>0.69</v>
      </c>
      <c r="AC561" s="6">
        <v>0.54100000000000004</v>
      </c>
      <c r="AD561" s="6">
        <v>0.70899999999999996</v>
      </c>
      <c r="AE561" s="6">
        <v>0.80300000000000005</v>
      </c>
      <c r="AF561" s="6">
        <v>0.73299999999999998</v>
      </c>
      <c r="AG561" s="6">
        <v>0.73199999999999998</v>
      </c>
      <c r="AH561" s="6">
        <v>0.68100000000000005</v>
      </c>
      <c r="AI561" s="6">
        <v>0.71699999999999997</v>
      </c>
      <c r="AJ561" s="6">
        <v>0.83199999999999996</v>
      </c>
      <c r="AK561" s="6">
        <v>0.94699999999999995</v>
      </c>
      <c r="AL561" s="6">
        <v>0.94799999999999995</v>
      </c>
      <c r="AM561" s="6">
        <v>0.72299999999999998</v>
      </c>
      <c r="AN561" s="6">
        <v>0.83199999999999996</v>
      </c>
      <c r="AO561" s="6">
        <v>0.75600000000000001</v>
      </c>
      <c r="AP561" s="6">
        <v>0.80200000000000005</v>
      </c>
      <c r="AQ561" s="6">
        <v>0.77300000000000002</v>
      </c>
    </row>
    <row r="562" spans="1:43" hidden="1" x14ac:dyDescent="0.2">
      <c r="A562" s="3" t="s">
        <v>261</v>
      </c>
      <c r="B562" s="3" t="s">
        <v>268</v>
      </c>
      <c r="C562" s="3" t="s">
        <v>239</v>
      </c>
      <c r="D562" s="3" t="s">
        <v>194</v>
      </c>
      <c r="E562" s="3" t="s">
        <v>254</v>
      </c>
      <c r="F562" s="3" t="s">
        <v>243</v>
      </c>
      <c r="G562" s="6">
        <v>62.203000000000003</v>
      </c>
      <c r="H562" s="6">
        <v>62.597999999999999</v>
      </c>
      <c r="I562" s="6">
        <v>63.165999999999997</v>
      </c>
      <c r="J562" s="6">
        <v>70.320999999999998</v>
      </c>
      <c r="K562" s="6">
        <v>70.331999999999994</v>
      </c>
      <c r="L562" s="6">
        <v>71.274000000000001</v>
      </c>
      <c r="M562" s="6">
        <v>71.009</v>
      </c>
      <c r="N562" s="6">
        <v>71.156000000000006</v>
      </c>
      <c r="O562" s="6">
        <v>68.531000000000006</v>
      </c>
      <c r="P562" s="6">
        <v>67.911000000000001</v>
      </c>
      <c r="Q562" s="6">
        <v>61.298999999999999</v>
      </c>
      <c r="R562" s="6">
        <v>60.223999999999997</v>
      </c>
      <c r="S562" s="6">
        <v>59.436999999999998</v>
      </c>
      <c r="T562" s="6">
        <v>59.704999999999998</v>
      </c>
      <c r="U562" s="6">
        <v>56.343000000000004</v>
      </c>
      <c r="V562" s="6">
        <v>60.978000000000002</v>
      </c>
      <c r="W562" s="6">
        <v>60.494</v>
      </c>
      <c r="X562" s="6">
        <v>60.988</v>
      </c>
      <c r="Y562" s="6">
        <v>59.497999999999998</v>
      </c>
      <c r="Z562" s="6">
        <v>57.093000000000004</v>
      </c>
      <c r="AA562" s="6">
        <v>59.35</v>
      </c>
      <c r="AB562" s="6">
        <v>57.768999999999998</v>
      </c>
      <c r="AC562" s="6">
        <v>47.441000000000003</v>
      </c>
      <c r="AD562" s="6">
        <v>52.078000000000003</v>
      </c>
      <c r="AE562" s="6">
        <v>55.624000000000002</v>
      </c>
      <c r="AF562" s="6">
        <v>53.472999999999999</v>
      </c>
      <c r="AG562" s="6">
        <v>56.96</v>
      </c>
      <c r="AH562" s="6">
        <v>65.475999999999999</v>
      </c>
      <c r="AI562" s="6">
        <v>63.436999999999998</v>
      </c>
      <c r="AJ562" s="6">
        <v>60.356000000000002</v>
      </c>
      <c r="AK562" s="6">
        <v>62.94</v>
      </c>
      <c r="AL562" s="6">
        <v>56.969000000000001</v>
      </c>
      <c r="AM562" s="6">
        <v>54.271000000000001</v>
      </c>
      <c r="AN562" s="6">
        <v>55.145000000000003</v>
      </c>
      <c r="AO562" s="6">
        <v>59.475999999999999</v>
      </c>
      <c r="AP562" s="6">
        <v>58.478000000000002</v>
      </c>
      <c r="AQ562" s="6">
        <v>60.948</v>
      </c>
    </row>
    <row r="563" spans="1:43" hidden="1" x14ac:dyDescent="0.2">
      <c r="A563" s="3" t="s">
        <v>261</v>
      </c>
      <c r="B563" s="3" t="s">
        <v>268</v>
      </c>
      <c r="C563" s="3" t="s">
        <v>239</v>
      </c>
      <c r="D563" s="3" t="s">
        <v>194</v>
      </c>
      <c r="E563" s="3" t="s">
        <v>254</v>
      </c>
      <c r="F563" s="3" t="s">
        <v>244</v>
      </c>
      <c r="G563" s="6">
        <v>28.235231599999999</v>
      </c>
      <c r="H563" s="6">
        <v>27.647204200000001</v>
      </c>
      <c r="I563" s="6">
        <v>27.029123999999999</v>
      </c>
      <c r="J563" s="6">
        <v>27.7227353</v>
      </c>
      <c r="K563" s="6">
        <v>28.801859100000001</v>
      </c>
      <c r="L563" s="6">
        <v>32.053876700000004</v>
      </c>
      <c r="M563" s="6">
        <v>28.7932451</v>
      </c>
      <c r="N563" s="6">
        <v>29.993233700000001</v>
      </c>
      <c r="O563" s="6">
        <v>28.812370600000001</v>
      </c>
      <c r="P563" s="6">
        <v>27.412483999999999</v>
      </c>
      <c r="Q563" s="6">
        <v>25.041751399999999</v>
      </c>
      <c r="R563" s="6">
        <v>23.3403119</v>
      </c>
      <c r="S563" s="6">
        <v>23.2316596</v>
      </c>
      <c r="T563" s="6">
        <v>23.888185100000001</v>
      </c>
      <c r="U563" s="6">
        <v>21.916137500000001</v>
      </c>
      <c r="V563" s="6">
        <v>22.4760344</v>
      </c>
      <c r="W563" s="6">
        <v>22.074097299999998</v>
      </c>
      <c r="X563" s="6">
        <v>23.301044000000001</v>
      </c>
      <c r="Y563" s="6">
        <v>22.5063855</v>
      </c>
      <c r="Z563" s="6">
        <v>20.3974087</v>
      </c>
      <c r="AA563" s="6">
        <v>20.351293099999999</v>
      </c>
      <c r="AB563" s="6">
        <v>20.494881400000001</v>
      </c>
      <c r="AC563" s="6">
        <v>17.899019899999999</v>
      </c>
      <c r="AD563" s="6">
        <v>20.351537</v>
      </c>
      <c r="AE563" s="6">
        <v>20.375867</v>
      </c>
      <c r="AF563" s="6">
        <v>19.933064000000002</v>
      </c>
      <c r="AG563" s="6">
        <v>21.266087500000001</v>
      </c>
      <c r="AH563" s="6">
        <v>23.777809900000001</v>
      </c>
      <c r="AI563" s="6">
        <v>24.621138599999998</v>
      </c>
      <c r="AJ563" s="6">
        <v>24.8104759</v>
      </c>
      <c r="AK563" s="6">
        <v>25.6687628</v>
      </c>
      <c r="AL563" s="6">
        <v>23.935005</v>
      </c>
      <c r="AM563" s="6">
        <v>21.666197499999999</v>
      </c>
      <c r="AN563" s="6">
        <v>22.541836199999999</v>
      </c>
      <c r="AO563" s="6">
        <v>24.3892655</v>
      </c>
      <c r="AP563" s="6">
        <v>22.475218300000002</v>
      </c>
      <c r="AQ563" s="6">
        <v>22.021418600000001</v>
      </c>
    </row>
    <row r="564" spans="1:43" hidden="1" x14ac:dyDescent="0.2">
      <c r="A564" s="3" t="s">
        <v>261</v>
      </c>
      <c r="B564" s="3" t="s">
        <v>268</v>
      </c>
      <c r="C564" s="3" t="s">
        <v>239</v>
      </c>
      <c r="D564" s="3" t="s">
        <v>194</v>
      </c>
      <c r="E564" s="3" t="s">
        <v>270</v>
      </c>
      <c r="F564" s="3" t="s">
        <v>255</v>
      </c>
      <c r="G564" s="4">
        <v>1708.0740000000001</v>
      </c>
      <c r="H564" s="4">
        <v>1481.1590000000001</v>
      </c>
      <c r="I564" s="4">
        <v>1516.9590000000001</v>
      </c>
      <c r="J564" s="4">
        <v>1406.269</v>
      </c>
      <c r="K564" s="4">
        <v>1520.6469999999999</v>
      </c>
      <c r="L564" s="4">
        <v>1381.2660000000001</v>
      </c>
      <c r="M564" s="4">
        <v>1458.172</v>
      </c>
      <c r="N564" s="4">
        <v>1292.6980000000001</v>
      </c>
      <c r="O564" s="4">
        <v>1380.0650000000001</v>
      </c>
      <c r="P564" s="4">
        <v>1554.6990000000001</v>
      </c>
      <c r="Q564" s="4">
        <v>1587.8050000000001</v>
      </c>
      <c r="R564" s="4">
        <v>1773.585</v>
      </c>
      <c r="S564" s="4">
        <v>1926.213</v>
      </c>
      <c r="T564" s="4">
        <v>1879.4749999999999</v>
      </c>
      <c r="U564" s="4">
        <v>2012.5630000000001</v>
      </c>
      <c r="V564" s="4">
        <v>2103.1550000000002</v>
      </c>
      <c r="W564" s="4">
        <v>1789.828</v>
      </c>
      <c r="X564" s="4">
        <v>1673.616</v>
      </c>
      <c r="Y564" s="4">
        <v>2274.2959999999998</v>
      </c>
      <c r="Z564" s="4">
        <v>1807.2349999999999</v>
      </c>
      <c r="AA564" s="4">
        <v>1728.9269999999999</v>
      </c>
      <c r="AB564" s="4">
        <v>1729.2629999999999</v>
      </c>
      <c r="AC564" s="4">
        <v>1689.443</v>
      </c>
      <c r="AD564" s="4">
        <v>1578.1610000000001</v>
      </c>
      <c r="AE564" s="4">
        <v>1673.462</v>
      </c>
      <c r="AF564" s="4">
        <v>1750.0139999999999</v>
      </c>
      <c r="AG564" s="4">
        <v>2003.4179999999999</v>
      </c>
      <c r="AH564" s="4">
        <v>2115.1</v>
      </c>
      <c r="AI564" s="4">
        <v>2099.1860000000001</v>
      </c>
      <c r="AJ564" s="4">
        <v>1986.748</v>
      </c>
      <c r="AK564" s="4">
        <v>2011.069</v>
      </c>
      <c r="AL564" s="4">
        <v>1791.0229999999999</v>
      </c>
      <c r="AM564" s="4">
        <v>1870.47</v>
      </c>
      <c r="AN564" s="4">
        <v>2835.8470000000002</v>
      </c>
      <c r="AO564" s="4">
        <v>2310.4780000000001</v>
      </c>
      <c r="AP564" s="4">
        <v>2164.9119999999998</v>
      </c>
      <c r="AQ564" s="4">
        <v>1688.6510000000001</v>
      </c>
    </row>
    <row r="565" spans="1:43" hidden="1" x14ac:dyDescent="0.2">
      <c r="A565" s="3" t="s">
        <v>261</v>
      </c>
      <c r="B565" s="3" t="s">
        <v>268</v>
      </c>
      <c r="C565" s="3" t="s">
        <v>239</v>
      </c>
      <c r="D565" s="3" t="s">
        <v>194</v>
      </c>
      <c r="E565" s="3" t="s">
        <v>270</v>
      </c>
      <c r="F565" s="3" t="s">
        <v>245</v>
      </c>
      <c r="G565" s="5">
        <v>436772.46500000003</v>
      </c>
      <c r="H565" s="5">
        <v>428100.73800000001</v>
      </c>
      <c r="I565" s="5">
        <v>445748.18900000001</v>
      </c>
      <c r="J565" s="5">
        <v>425240.89</v>
      </c>
      <c r="K565" s="5">
        <v>474224.734</v>
      </c>
      <c r="L565" s="5">
        <v>422092.69400000002</v>
      </c>
      <c r="M565" s="5">
        <v>430323.06900000002</v>
      </c>
      <c r="N565" s="5">
        <v>371663.15899999999</v>
      </c>
      <c r="O565" s="5">
        <v>409318.18300000002</v>
      </c>
      <c r="P565" s="5">
        <v>476521.27</v>
      </c>
      <c r="Q565" s="5">
        <v>474665.89199999999</v>
      </c>
      <c r="R565" s="5">
        <v>534152.598</v>
      </c>
      <c r="S565" s="5">
        <v>587736.28700000001</v>
      </c>
      <c r="T565" s="5">
        <v>585836.272</v>
      </c>
      <c r="U565" s="5">
        <v>590706.85499999998</v>
      </c>
      <c r="V565" s="5">
        <v>677550.12800000003</v>
      </c>
      <c r="W565" s="5">
        <v>563226.06099999999</v>
      </c>
      <c r="X565" s="5">
        <v>521013.66499999998</v>
      </c>
      <c r="Y565" s="5">
        <v>705528.46600000001</v>
      </c>
      <c r="Z565" s="5">
        <v>554598.19200000004</v>
      </c>
      <c r="AA565" s="5">
        <v>566131.63</v>
      </c>
      <c r="AB565" s="5">
        <v>580511.81499999994</v>
      </c>
      <c r="AC565" s="5">
        <v>578516.05299999996</v>
      </c>
      <c r="AD565" s="5">
        <v>541039.98</v>
      </c>
      <c r="AE565" s="5">
        <v>579848.17599999998</v>
      </c>
      <c r="AF565" s="5">
        <v>617098.522</v>
      </c>
      <c r="AG565" s="5">
        <v>696069.16700000002</v>
      </c>
      <c r="AH565" s="5">
        <v>734644.36699999997</v>
      </c>
      <c r="AI565" s="5">
        <v>721970.55700000003</v>
      </c>
      <c r="AJ565" s="5">
        <v>683623.06200000003</v>
      </c>
      <c r="AK565" s="5">
        <v>657158.23400000005</v>
      </c>
      <c r="AL565" s="5">
        <v>605778.78</v>
      </c>
      <c r="AM565" s="5">
        <v>630150.13300000003</v>
      </c>
      <c r="AN565" s="5">
        <v>950618.28200000001</v>
      </c>
      <c r="AO565" s="5">
        <v>732618.83200000005</v>
      </c>
      <c r="AP565" s="5">
        <v>734802.46699999995</v>
      </c>
      <c r="AQ565" s="5">
        <v>602079.76</v>
      </c>
    </row>
    <row r="566" spans="1:43" hidden="1" x14ac:dyDescent="0.2">
      <c r="A566" s="3" t="s">
        <v>261</v>
      </c>
      <c r="B566" s="3" t="s">
        <v>268</v>
      </c>
      <c r="C566" s="3" t="s">
        <v>239</v>
      </c>
      <c r="D566" s="3" t="s">
        <v>194</v>
      </c>
      <c r="E566" s="3" t="s">
        <v>270</v>
      </c>
      <c r="F566" s="3" t="s">
        <v>262</v>
      </c>
      <c r="G566" s="6">
        <v>2.9239999999999999</v>
      </c>
      <c r="H566" s="6">
        <v>2.5720000000000001</v>
      </c>
      <c r="I566" s="6">
        <v>2.5630000000000002</v>
      </c>
      <c r="J566" s="6">
        <v>2.2370000000000001</v>
      </c>
      <c r="K566" s="6">
        <v>2.3849999999999998</v>
      </c>
      <c r="L566" s="6">
        <v>2.2240000000000002</v>
      </c>
      <c r="M566" s="6">
        <v>2.306</v>
      </c>
      <c r="N566" s="6">
        <v>2.1789999999999998</v>
      </c>
      <c r="O566" s="6">
        <v>2.2229999999999999</v>
      </c>
      <c r="P566" s="6">
        <v>2.4289999999999998</v>
      </c>
      <c r="Q566" s="6">
        <v>2.7309999999999999</v>
      </c>
      <c r="R566" s="6">
        <v>3.0139999999999998</v>
      </c>
      <c r="S566" s="6">
        <v>3.359</v>
      </c>
      <c r="T566" s="6">
        <v>3.2690000000000001</v>
      </c>
      <c r="U566" s="6">
        <v>3.5670000000000002</v>
      </c>
      <c r="V566" s="6">
        <v>3.13</v>
      </c>
      <c r="W566" s="6">
        <v>2.8580000000000001</v>
      </c>
      <c r="X566" s="6">
        <v>2.839</v>
      </c>
      <c r="Y566" s="6">
        <v>3.59</v>
      </c>
      <c r="Z566" s="6">
        <v>3.1989999999999998</v>
      </c>
      <c r="AA566" s="6">
        <v>3.1440000000000001</v>
      </c>
      <c r="AB566" s="6">
        <v>3.145</v>
      </c>
      <c r="AC566" s="6">
        <v>3.1840000000000002</v>
      </c>
      <c r="AD566" s="6">
        <v>3.024</v>
      </c>
      <c r="AE566" s="6">
        <v>3.165</v>
      </c>
      <c r="AF566" s="6">
        <v>3.5179999999999998</v>
      </c>
      <c r="AG566" s="6">
        <v>3.9849999999999999</v>
      </c>
      <c r="AH566" s="6">
        <v>3.6230000000000002</v>
      </c>
      <c r="AI566" s="6">
        <v>3.8210000000000002</v>
      </c>
      <c r="AJ566" s="6">
        <v>3.5939999999999999</v>
      </c>
      <c r="AK566" s="6">
        <v>3.6</v>
      </c>
      <c r="AL566" s="6">
        <v>3.5179999999999998</v>
      </c>
      <c r="AM566" s="6">
        <v>3.4009999999999998</v>
      </c>
      <c r="AN566" s="6">
        <v>5.2450000000000001</v>
      </c>
      <c r="AO566" s="6">
        <v>4.5380000000000003</v>
      </c>
      <c r="AP566" s="6">
        <v>4.2240000000000002</v>
      </c>
      <c r="AQ566" s="6">
        <v>3.323</v>
      </c>
    </row>
    <row r="567" spans="1:43" hidden="1" x14ac:dyDescent="0.2">
      <c r="A567" s="3" t="s">
        <v>261</v>
      </c>
      <c r="B567" s="3" t="s">
        <v>268</v>
      </c>
      <c r="C567" s="3" t="s">
        <v>239</v>
      </c>
      <c r="D567" s="3" t="s">
        <v>194</v>
      </c>
      <c r="E567" s="3" t="s">
        <v>270</v>
      </c>
      <c r="F567" s="3" t="s">
        <v>243</v>
      </c>
      <c r="G567" s="6">
        <v>78.542000000000002</v>
      </c>
      <c r="H567" s="6">
        <v>82.543999999999997</v>
      </c>
      <c r="I567" s="6">
        <v>80.682000000000002</v>
      </c>
      <c r="J567" s="6">
        <v>84.584000000000003</v>
      </c>
      <c r="K567" s="6">
        <v>84.599000000000004</v>
      </c>
      <c r="L567" s="6">
        <v>84.07</v>
      </c>
      <c r="M567" s="6">
        <v>83.474000000000004</v>
      </c>
      <c r="N567" s="6">
        <v>83.897000000000006</v>
      </c>
      <c r="O567" s="6">
        <v>83.724000000000004</v>
      </c>
      <c r="P567" s="6">
        <v>83.718000000000004</v>
      </c>
      <c r="Q567" s="6">
        <v>82.561999999999998</v>
      </c>
      <c r="R567" s="6">
        <v>86.768000000000001</v>
      </c>
      <c r="S567" s="6">
        <v>87.063000000000002</v>
      </c>
      <c r="T567" s="6">
        <v>85.335999999999999</v>
      </c>
      <c r="U567" s="6">
        <v>84.917000000000002</v>
      </c>
      <c r="V567" s="6">
        <v>85.012</v>
      </c>
      <c r="W567" s="6">
        <v>83.174999999999997</v>
      </c>
      <c r="X567" s="6">
        <v>83.206000000000003</v>
      </c>
      <c r="Y567" s="6">
        <v>84.491</v>
      </c>
      <c r="Z567" s="6">
        <v>81.578999999999994</v>
      </c>
      <c r="AA567" s="6">
        <v>84.483000000000004</v>
      </c>
      <c r="AB567" s="6">
        <v>82.688999999999993</v>
      </c>
      <c r="AC567" s="6">
        <v>81.757000000000005</v>
      </c>
      <c r="AD567" s="6">
        <v>82.254999999999995</v>
      </c>
      <c r="AE567" s="6">
        <v>81.911000000000001</v>
      </c>
      <c r="AF567" s="6">
        <v>81.650999999999996</v>
      </c>
      <c r="AG567" s="6">
        <v>84.918000000000006</v>
      </c>
      <c r="AH567" s="6">
        <v>86.055000000000007</v>
      </c>
      <c r="AI567" s="6">
        <v>86.284999999999997</v>
      </c>
      <c r="AJ567" s="6">
        <v>85.34</v>
      </c>
      <c r="AK567" s="6">
        <v>85.948999999999998</v>
      </c>
      <c r="AL567" s="6">
        <v>84.58</v>
      </c>
      <c r="AM567" s="6">
        <v>84.694999999999993</v>
      </c>
      <c r="AN567" s="6">
        <v>84.903000000000006</v>
      </c>
      <c r="AO567" s="6">
        <v>86.748999999999995</v>
      </c>
      <c r="AP567" s="6">
        <v>86.66</v>
      </c>
      <c r="AQ567" s="6">
        <v>87.278999999999996</v>
      </c>
    </row>
    <row r="568" spans="1:43" hidden="1" x14ac:dyDescent="0.2">
      <c r="A568" s="3" t="s">
        <v>261</v>
      </c>
      <c r="B568" s="3" t="s">
        <v>268</v>
      </c>
      <c r="C568" s="3" t="s">
        <v>239</v>
      </c>
      <c r="D568" s="3" t="s">
        <v>194</v>
      </c>
      <c r="E568" s="3" t="s">
        <v>270</v>
      </c>
      <c r="F568" s="3" t="s">
        <v>244</v>
      </c>
      <c r="G568" s="6">
        <v>47.395302800000003</v>
      </c>
      <c r="H568" s="6">
        <v>49.191698199999998</v>
      </c>
      <c r="I568" s="6">
        <v>47.245925800000002</v>
      </c>
      <c r="J568" s="6">
        <v>46.153271099999998</v>
      </c>
      <c r="K568" s="6">
        <v>47.509859900000002</v>
      </c>
      <c r="L568" s="6">
        <v>49.761470799999998</v>
      </c>
      <c r="M568" s="6">
        <v>48.279712199999999</v>
      </c>
      <c r="N568" s="6">
        <v>49.354150099999998</v>
      </c>
      <c r="O568" s="6">
        <v>49.432917600000003</v>
      </c>
      <c r="P568" s="6">
        <v>48.305829199999998</v>
      </c>
      <c r="Q568" s="6">
        <v>47.943456500000003</v>
      </c>
      <c r="R568" s="6">
        <v>52.914325300000002</v>
      </c>
      <c r="S568" s="6">
        <v>51.848148899999998</v>
      </c>
      <c r="T568" s="6">
        <v>50.488162500000001</v>
      </c>
      <c r="U568" s="6">
        <v>51.975348099999998</v>
      </c>
      <c r="V568" s="6">
        <v>50.062419300000002</v>
      </c>
      <c r="W568" s="6">
        <v>48.663262899999999</v>
      </c>
      <c r="X568" s="6">
        <v>48.956078599999998</v>
      </c>
      <c r="Y568" s="6">
        <v>50.593594299999999</v>
      </c>
      <c r="Z568" s="6">
        <v>51.492951699999999</v>
      </c>
      <c r="AA568" s="6">
        <v>51.122656399999997</v>
      </c>
      <c r="AB568" s="6">
        <v>49.769054099999998</v>
      </c>
      <c r="AC568" s="6">
        <v>50.392418599999999</v>
      </c>
      <c r="AD568" s="6">
        <v>48.976851500000002</v>
      </c>
      <c r="AE568" s="6">
        <v>51.047854399999999</v>
      </c>
      <c r="AF568" s="6">
        <v>51.595364500000002</v>
      </c>
      <c r="AG568" s="6">
        <v>52.886842100000003</v>
      </c>
      <c r="AH568" s="6">
        <v>53.892834999999998</v>
      </c>
      <c r="AI568" s="6">
        <v>56.023468999999999</v>
      </c>
      <c r="AJ568" s="6">
        <v>56.023122600000001</v>
      </c>
      <c r="AK568" s="6">
        <v>55.738131299999999</v>
      </c>
      <c r="AL568" s="6">
        <v>55.315298900000002</v>
      </c>
      <c r="AM568" s="6">
        <v>55.2354962</v>
      </c>
      <c r="AN568" s="6">
        <v>57.4972007</v>
      </c>
      <c r="AO568" s="6">
        <v>59.113348600000002</v>
      </c>
      <c r="AP568" s="6">
        <v>63.133692799999999</v>
      </c>
      <c r="AQ568" s="6">
        <v>63.373944299999998</v>
      </c>
    </row>
    <row r="569" spans="1:43" hidden="1" x14ac:dyDescent="0.2">
      <c r="A569" s="3" t="s">
        <v>261</v>
      </c>
      <c r="B569" s="3" t="s">
        <v>268</v>
      </c>
      <c r="C569" s="3" t="s">
        <v>239</v>
      </c>
      <c r="D569" s="3" t="s">
        <v>271</v>
      </c>
      <c r="E569" s="3" t="s">
        <v>254</v>
      </c>
      <c r="F569" s="3" t="s">
        <v>255</v>
      </c>
      <c r="G569" s="4">
        <v>362.911</v>
      </c>
      <c r="H569" s="4">
        <v>461.149</v>
      </c>
      <c r="I569" s="4">
        <v>409.161</v>
      </c>
      <c r="J569" s="4">
        <v>448.738</v>
      </c>
      <c r="K569" s="4">
        <v>535.19399999999996</v>
      </c>
      <c r="L569" s="4">
        <v>455.01499999999999</v>
      </c>
      <c r="M569" s="4">
        <v>346.72500000000002</v>
      </c>
      <c r="N569" s="4">
        <v>297.827</v>
      </c>
      <c r="O569" s="4">
        <v>363.89299999999997</v>
      </c>
      <c r="P569" s="4">
        <v>347.98</v>
      </c>
      <c r="Q569" s="4">
        <v>309.71300000000002</v>
      </c>
      <c r="R569" s="4">
        <v>289.56299999999999</v>
      </c>
      <c r="S569" s="4">
        <v>270.35599999999999</v>
      </c>
      <c r="T569" s="4">
        <v>284.75700000000001</v>
      </c>
      <c r="U569" s="4">
        <v>256.61399999999998</v>
      </c>
      <c r="V569" s="4">
        <v>388.298</v>
      </c>
      <c r="W569" s="4">
        <v>388.161</v>
      </c>
      <c r="X569" s="4">
        <v>252.166</v>
      </c>
      <c r="Y569" s="4">
        <v>194.453</v>
      </c>
      <c r="Z569" s="4">
        <v>99.021000000000001</v>
      </c>
      <c r="AA569" s="4">
        <v>85.561999999999998</v>
      </c>
      <c r="AB569" s="4">
        <v>80.8</v>
      </c>
      <c r="AC569" s="4">
        <v>56.026000000000003</v>
      </c>
      <c r="AD569" s="4">
        <v>36.523000000000003</v>
      </c>
      <c r="AE569" s="4">
        <v>52.584000000000003</v>
      </c>
      <c r="AF569" s="4">
        <v>47.206000000000003</v>
      </c>
      <c r="AG569" s="4">
        <v>21.888999999999999</v>
      </c>
      <c r="AH569" s="4">
        <v>20.358000000000001</v>
      </c>
      <c r="AI569" s="4">
        <v>16.739999999999998</v>
      </c>
      <c r="AJ569" s="4">
        <v>25.76</v>
      </c>
      <c r="AK569" s="4">
        <v>13.667</v>
      </c>
      <c r="AL569" s="4">
        <v>17.506</v>
      </c>
      <c r="AM569" s="4">
        <v>19.361999999999998</v>
      </c>
      <c r="AN569" s="4">
        <v>11.535</v>
      </c>
      <c r="AO569" s="4">
        <v>12.742000000000001</v>
      </c>
      <c r="AP569" s="4">
        <v>16.617999999999999</v>
      </c>
      <c r="AQ569" s="4">
        <v>15.943</v>
      </c>
    </row>
    <row r="570" spans="1:43" hidden="1" x14ac:dyDescent="0.2">
      <c r="A570" s="3" t="s">
        <v>261</v>
      </c>
      <c r="B570" s="3" t="s">
        <v>268</v>
      </c>
      <c r="C570" s="3" t="s">
        <v>239</v>
      </c>
      <c r="D570" s="3" t="s">
        <v>271</v>
      </c>
      <c r="E570" s="3" t="s">
        <v>254</v>
      </c>
      <c r="F570" s="3" t="s">
        <v>245</v>
      </c>
      <c r="G570" s="5">
        <v>148376.17000000001</v>
      </c>
      <c r="H570" s="5">
        <v>178161.01800000001</v>
      </c>
      <c r="I570" s="5">
        <v>154840.45600000001</v>
      </c>
      <c r="J570" s="5">
        <v>181044.94500000001</v>
      </c>
      <c r="K570" s="5">
        <v>216548.89</v>
      </c>
      <c r="L570" s="5">
        <v>172214.72899999999</v>
      </c>
      <c r="M570" s="5">
        <v>148943.50099999999</v>
      </c>
      <c r="N570" s="5">
        <v>125672.924</v>
      </c>
      <c r="O570" s="5">
        <v>146334.39300000001</v>
      </c>
      <c r="P570" s="5">
        <v>134139.95600000001</v>
      </c>
      <c r="Q570" s="5">
        <v>123810.875</v>
      </c>
      <c r="R570" s="5">
        <v>113480.03599999999</v>
      </c>
      <c r="S570" s="5">
        <v>105547.836</v>
      </c>
      <c r="T570" s="5">
        <v>110777.71400000001</v>
      </c>
      <c r="U570" s="5">
        <v>104083.523</v>
      </c>
      <c r="V570" s="5">
        <v>155961.01699999999</v>
      </c>
      <c r="W570" s="5">
        <v>156558.709</v>
      </c>
      <c r="X570" s="5">
        <v>111711.13499999999</v>
      </c>
      <c r="Y570" s="5">
        <v>89575.592000000004</v>
      </c>
      <c r="Z570" s="5">
        <v>41801.548999999999</v>
      </c>
      <c r="AA570" s="5">
        <v>34083.86</v>
      </c>
      <c r="AB570" s="5">
        <v>30058.314999999999</v>
      </c>
      <c r="AC570" s="5">
        <v>23386.383999999998</v>
      </c>
      <c r="AD570" s="5">
        <v>13833.199000000001</v>
      </c>
      <c r="AE570" s="5">
        <v>23653.525000000001</v>
      </c>
      <c r="AF570" s="5">
        <v>18910.476999999999</v>
      </c>
      <c r="AG570" s="5">
        <v>9138.8639999999996</v>
      </c>
      <c r="AH570" s="5">
        <v>8310.5130000000008</v>
      </c>
      <c r="AI570" s="5">
        <v>6972.2619999999997</v>
      </c>
      <c r="AJ570" s="5">
        <v>11133.021000000001</v>
      </c>
      <c r="AK570" s="5">
        <v>5662.2049999999999</v>
      </c>
      <c r="AL570" s="5">
        <v>6746.4859999999999</v>
      </c>
      <c r="AM570" s="5">
        <v>8688.8420000000006</v>
      </c>
      <c r="AN570" s="5">
        <v>4404.3789999999999</v>
      </c>
      <c r="AO570" s="5">
        <v>4864.9790000000003</v>
      </c>
      <c r="AP570" s="5">
        <v>6546.4669999999996</v>
      </c>
      <c r="AQ570" s="5">
        <v>6281.9690000000001</v>
      </c>
    </row>
    <row r="571" spans="1:43" hidden="1" x14ac:dyDescent="0.2">
      <c r="A571" s="3" t="s">
        <v>261</v>
      </c>
      <c r="B571" s="3" t="s">
        <v>268</v>
      </c>
      <c r="C571" s="3" t="s">
        <v>239</v>
      </c>
      <c r="D571" s="3" t="s">
        <v>271</v>
      </c>
      <c r="E571" s="3" t="s">
        <v>254</v>
      </c>
      <c r="F571" s="3" t="s">
        <v>262</v>
      </c>
      <c r="G571" s="6">
        <v>0.621</v>
      </c>
      <c r="H571" s="6">
        <v>0.80100000000000005</v>
      </c>
      <c r="I571" s="6">
        <v>0.69099999999999995</v>
      </c>
      <c r="J571" s="6">
        <v>0.71399999999999997</v>
      </c>
      <c r="K571" s="6">
        <v>0.83899999999999997</v>
      </c>
      <c r="L571" s="6">
        <v>0.73299999999999998</v>
      </c>
      <c r="M571" s="6">
        <v>0.54800000000000004</v>
      </c>
      <c r="N571" s="6">
        <v>0.502</v>
      </c>
      <c r="O571" s="6">
        <v>0.58599999999999997</v>
      </c>
      <c r="P571" s="6">
        <v>0.54400000000000004</v>
      </c>
      <c r="Q571" s="6">
        <v>0.53300000000000003</v>
      </c>
      <c r="R571" s="6">
        <v>0.49199999999999999</v>
      </c>
      <c r="S571" s="6">
        <v>0.47099999999999997</v>
      </c>
      <c r="T571" s="6">
        <v>0.495</v>
      </c>
      <c r="U571" s="6">
        <v>0.45500000000000002</v>
      </c>
      <c r="V571" s="6">
        <v>0.57799999999999996</v>
      </c>
      <c r="W571" s="6">
        <v>0.62</v>
      </c>
      <c r="X571" s="6">
        <v>0.42799999999999999</v>
      </c>
      <c r="Y571" s="6">
        <v>0.307</v>
      </c>
      <c r="Z571" s="6">
        <v>0.17499999999999999</v>
      </c>
      <c r="AA571" s="6">
        <v>0.156</v>
      </c>
      <c r="AB571" s="6">
        <v>0.14699999999999999</v>
      </c>
      <c r="AC571" s="6">
        <v>0.106</v>
      </c>
      <c r="AD571" s="6">
        <v>7.0000000000000007E-2</v>
      </c>
      <c r="AE571" s="6">
        <v>9.9000000000000005E-2</v>
      </c>
      <c r="AF571" s="6">
        <v>9.5000000000000001E-2</v>
      </c>
      <c r="AG571" s="6">
        <v>4.3999999999999997E-2</v>
      </c>
      <c r="AH571" s="6">
        <v>3.5000000000000003E-2</v>
      </c>
      <c r="AI571" s="6">
        <v>0.03</v>
      </c>
      <c r="AJ571" s="6">
        <v>4.7E-2</v>
      </c>
      <c r="AK571" s="6">
        <v>2.4E-2</v>
      </c>
      <c r="AL571" s="6">
        <v>3.4000000000000002E-2</v>
      </c>
      <c r="AM571" s="6">
        <v>3.5000000000000003E-2</v>
      </c>
      <c r="AN571" s="6">
        <v>2.1000000000000001E-2</v>
      </c>
      <c r="AO571" s="6">
        <v>2.5000000000000001E-2</v>
      </c>
      <c r="AP571" s="6">
        <v>3.2000000000000001E-2</v>
      </c>
      <c r="AQ571" s="6">
        <v>3.1E-2</v>
      </c>
    </row>
    <row r="572" spans="1:43" hidden="1" x14ac:dyDescent="0.2">
      <c r="A572" s="3" t="s">
        <v>261</v>
      </c>
      <c r="B572" s="3" t="s">
        <v>268</v>
      </c>
      <c r="C572" s="3" t="s">
        <v>239</v>
      </c>
      <c r="D572" s="3" t="s">
        <v>271</v>
      </c>
      <c r="E572" s="3" t="s">
        <v>254</v>
      </c>
      <c r="F572" s="3" t="s">
        <v>243</v>
      </c>
      <c r="G572" s="6">
        <v>54.843000000000004</v>
      </c>
      <c r="H572" s="6">
        <v>56.353999999999999</v>
      </c>
      <c r="I572" s="6">
        <v>56.036999999999999</v>
      </c>
      <c r="J572" s="6">
        <v>59.948999999999998</v>
      </c>
      <c r="K572" s="6">
        <v>59.087000000000003</v>
      </c>
      <c r="L572" s="6">
        <v>55.947000000000003</v>
      </c>
      <c r="M572" s="6">
        <v>53.392000000000003</v>
      </c>
      <c r="N572" s="6">
        <v>58.533999999999999</v>
      </c>
      <c r="O572" s="6">
        <v>55.073</v>
      </c>
      <c r="P572" s="6">
        <v>62.545999999999999</v>
      </c>
      <c r="Q572" s="6">
        <v>59.792999999999999</v>
      </c>
      <c r="R572" s="6">
        <v>58.101999999999997</v>
      </c>
      <c r="S572" s="6">
        <v>58.131999999999998</v>
      </c>
      <c r="T572" s="6">
        <v>53.994999999999997</v>
      </c>
      <c r="U572" s="6">
        <v>54.051000000000002</v>
      </c>
      <c r="V572" s="6">
        <v>59.143000000000001</v>
      </c>
      <c r="W572" s="6">
        <v>59.433999999999997</v>
      </c>
      <c r="X572" s="6">
        <v>51.784999999999997</v>
      </c>
      <c r="Y572" s="6">
        <v>40.520000000000003</v>
      </c>
      <c r="Z572" s="6">
        <v>28.390999999999998</v>
      </c>
      <c r="AA572" s="6">
        <v>23.663</v>
      </c>
      <c r="AB572" s="6">
        <v>19.388000000000002</v>
      </c>
      <c r="AC572" s="6">
        <v>15.576000000000001</v>
      </c>
      <c r="AD572" s="6">
        <v>12.878</v>
      </c>
      <c r="AE572" s="6">
        <v>9.5540000000000003</v>
      </c>
      <c r="AF572" s="6">
        <v>7.75</v>
      </c>
      <c r="AG572" s="6">
        <v>5.4059999999999997</v>
      </c>
      <c r="AH572" s="6">
        <v>5.4930000000000003</v>
      </c>
      <c r="AI572" s="6">
        <v>4.8390000000000004</v>
      </c>
      <c r="AJ572" s="6">
        <v>4.0279999999999996</v>
      </c>
      <c r="AK572" s="6">
        <v>3.2709999999999999</v>
      </c>
      <c r="AL572" s="6">
        <v>4.2510000000000003</v>
      </c>
      <c r="AM572" s="6">
        <v>2.6579999999999999</v>
      </c>
      <c r="AN572" s="6">
        <v>1.468</v>
      </c>
      <c r="AO572" s="6">
        <v>1.482</v>
      </c>
      <c r="AP572" s="6">
        <v>2.3940000000000001</v>
      </c>
      <c r="AQ572" s="6">
        <v>2.4020000000000001</v>
      </c>
    </row>
    <row r="573" spans="1:43" hidden="1" x14ac:dyDescent="0.2">
      <c r="A573" s="3" t="s">
        <v>261</v>
      </c>
      <c r="B573" s="3" t="s">
        <v>268</v>
      </c>
      <c r="C573" s="3" t="s">
        <v>239</v>
      </c>
      <c r="D573" s="3" t="s">
        <v>271</v>
      </c>
      <c r="E573" s="3" t="s">
        <v>254</v>
      </c>
      <c r="F573" s="3" t="s">
        <v>244</v>
      </c>
      <c r="G573" s="6">
        <v>25.008578199999999</v>
      </c>
      <c r="H573" s="6">
        <v>25.301047700000002</v>
      </c>
      <c r="I573" s="6">
        <v>26.284747500000002</v>
      </c>
      <c r="J573" s="6">
        <v>25.1778984</v>
      </c>
      <c r="K573" s="6">
        <v>24.688198</v>
      </c>
      <c r="L573" s="6">
        <v>24.797453099999998</v>
      </c>
      <c r="M573" s="6">
        <v>22.740404399999999</v>
      </c>
      <c r="N573" s="6">
        <v>25.195499900000002</v>
      </c>
      <c r="O573" s="6">
        <v>24.260557299999999</v>
      </c>
      <c r="P573" s="6">
        <v>25.094648599999999</v>
      </c>
      <c r="Q573" s="6">
        <v>25.816783099999999</v>
      </c>
      <c r="R573" s="6">
        <v>26.633572900000001</v>
      </c>
      <c r="S573" s="6">
        <v>25.2055164</v>
      </c>
      <c r="T573" s="6">
        <v>23.213184200000001</v>
      </c>
      <c r="U573" s="6">
        <v>23.883504299999998</v>
      </c>
      <c r="V573" s="6">
        <v>25.058834699999998</v>
      </c>
      <c r="W573" s="6">
        <v>25.1096413</v>
      </c>
      <c r="X573" s="6">
        <v>23.549149</v>
      </c>
      <c r="Y573" s="6">
        <v>20.347217000000001</v>
      </c>
      <c r="Z573" s="6">
        <v>15.485990299999999</v>
      </c>
      <c r="AA573" s="6">
        <v>13.0768079</v>
      </c>
      <c r="AB573" s="6">
        <v>11.768616</v>
      </c>
      <c r="AC573" s="6">
        <v>9.8972111999999992</v>
      </c>
      <c r="AD573" s="6">
        <v>8.6921353000000003</v>
      </c>
      <c r="AE573" s="6">
        <v>7.6213885000000001</v>
      </c>
      <c r="AF573" s="6">
        <v>6.8593601</v>
      </c>
      <c r="AG573" s="6">
        <v>5.6877122</v>
      </c>
      <c r="AH573" s="6">
        <v>4.7110249</v>
      </c>
      <c r="AI573" s="6">
        <v>4.3995109000000001</v>
      </c>
      <c r="AJ573" s="6">
        <v>4.1592349999999998</v>
      </c>
      <c r="AK573" s="6">
        <v>2.9295917999999999</v>
      </c>
      <c r="AL573" s="6">
        <v>3.3121813000000002</v>
      </c>
      <c r="AM573" s="6">
        <v>2.9256053999999998</v>
      </c>
      <c r="AN573" s="6">
        <v>1.9398019</v>
      </c>
      <c r="AO573" s="6">
        <v>1.9388396000000001</v>
      </c>
      <c r="AP573" s="6">
        <v>2.5309542999999999</v>
      </c>
      <c r="AQ573" s="6">
        <v>3.2373167</v>
      </c>
    </row>
    <row r="574" spans="1:43" hidden="1" x14ac:dyDescent="0.2">
      <c r="A574" s="3" t="s">
        <v>261</v>
      </c>
      <c r="B574" s="3" t="s">
        <v>268</v>
      </c>
      <c r="C574" s="3" t="s">
        <v>239</v>
      </c>
      <c r="D574" s="3" t="s">
        <v>271</v>
      </c>
      <c r="E574" s="3" t="s">
        <v>270</v>
      </c>
      <c r="F574" s="3" t="s">
        <v>255</v>
      </c>
      <c r="G574" s="4">
        <v>772.92</v>
      </c>
      <c r="H574" s="4">
        <v>701.30899999999997</v>
      </c>
      <c r="I574" s="4">
        <v>753.48699999999997</v>
      </c>
      <c r="J574" s="4">
        <v>743.08799999999997</v>
      </c>
      <c r="K574" s="4">
        <v>737.947</v>
      </c>
      <c r="L574" s="4">
        <v>601.60299999999995</v>
      </c>
      <c r="M574" s="4">
        <v>675.58500000000004</v>
      </c>
      <c r="N574" s="4">
        <v>896.75199999999995</v>
      </c>
      <c r="O574" s="4">
        <v>712.04300000000001</v>
      </c>
      <c r="P574" s="4">
        <v>730.45600000000002</v>
      </c>
      <c r="Q574" s="4">
        <v>691.84199999999998</v>
      </c>
      <c r="R574" s="4">
        <v>669.13699999999994</v>
      </c>
      <c r="S574" s="4">
        <v>527.03099999999995</v>
      </c>
      <c r="T574" s="4">
        <v>520.41700000000003</v>
      </c>
      <c r="U574" s="4">
        <v>621.14</v>
      </c>
      <c r="V574" s="4">
        <v>1203.451</v>
      </c>
      <c r="W574" s="4">
        <v>873.32799999999997</v>
      </c>
      <c r="X574" s="4">
        <v>852.77800000000002</v>
      </c>
      <c r="Y574" s="4">
        <v>1006.378</v>
      </c>
      <c r="Z574" s="4">
        <v>1062.1679999999999</v>
      </c>
      <c r="AA574" s="4">
        <v>763.71299999999997</v>
      </c>
      <c r="AB574" s="4">
        <v>803.56899999999996</v>
      </c>
      <c r="AC574" s="4">
        <v>745.36</v>
      </c>
      <c r="AD574" s="4">
        <v>995.529</v>
      </c>
      <c r="AE574" s="4">
        <v>1195.4639999999999</v>
      </c>
      <c r="AF574" s="4">
        <v>1250.749</v>
      </c>
      <c r="AG574" s="4">
        <v>997.90200000000004</v>
      </c>
      <c r="AH574" s="4">
        <v>1038.451</v>
      </c>
      <c r="AI574" s="4">
        <v>1028.336</v>
      </c>
      <c r="AJ574" s="4">
        <v>1149.8800000000001</v>
      </c>
      <c r="AK574" s="4">
        <v>1100.6489999999999</v>
      </c>
      <c r="AL574" s="4">
        <v>935.23400000000004</v>
      </c>
      <c r="AM574" s="4">
        <v>1069.6579999999999</v>
      </c>
      <c r="AN574" s="4">
        <v>1251.02</v>
      </c>
      <c r="AO574" s="4">
        <v>1142.817</v>
      </c>
      <c r="AP574" s="4">
        <v>1122.8119999999999</v>
      </c>
      <c r="AQ574" s="4">
        <v>1029.81</v>
      </c>
    </row>
    <row r="575" spans="1:43" hidden="1" x14ac:dyDescent="0.2">
      <c r="A575" s="3" t="s">
        <v>261</v>
      </c>
      <c r="B575" s="3" t="s">
        <v>268</v>
      </c>
      <c r="C575" s="3" t="s">
        <v>239</v>
      </c>
      <c r="D575" s="3" t="s">
        <v>271</v>
      </c>
      <c r="E575" s="3" t="s">
        <v>270</v>
      </c>
      <c r="F575" s="3" t="s">
        <v>245</v>
      </c>
      <c r="G575" s="5">
        <v>214769.804</v>
      </c>
      <c r="H575" s="5">
        <v>196034.223</v>
      </c>
      <c r="I575" s="5">
        <v>219918.736</v>
      </c>
      <c r="J575" s="5">
        <v>215659.22</v>
      </c>
      <c r="K575" s="5">
        <v>218384.861</v>
      </c>
      <c r="L575" s="5">
        <v>178457.68799999999</v>
      </c>
      <c r="M575" s="5">
        <v>201742.37599999999</v>
      </c>
      <c r="N575" s="5">
        <v>284176.62800000003</v>
      </c>
      <c r="O575" s="5">
        <v>223109.05100000001</v>
      </c>
      <c r="P575" s="5">
        <v>244556.81899999999</v>
      </c>
      <c r="Q575" s="5">
        <v>226056.853</v>
      </c>
      <c r="R575" s="5">
        <v>228968.008</v>
      </c>
      <c r="S575" s="5">
        <v>183114.01500000001</v>
      </c>
      <c r="T575" s="5">
        <v>185948.342</v>
      </c>
      <c r="U575" s="5">
        <v>213979.503</v>
      </c>
      <c r="V575" s="5">
        <v>400472.35800000001</v>
      </c>
      <c r="W575" s="5">
        <v>285714.41700000002</v>
      </c>
      <c r="X575" s="5">
        <v>289550.44799999997</v>
      </c>
      <c r="Y575" s="5">
        <v>345910.52799999999</v>
      </c>
      <c r="Z575" s="5">
        <v>373227.19</v>
      </c>
      <c r="AA575" s="5">
        <v>266283.39899999998</v>
      </c>
      <c r="AB575" s="5">
        <v>286124.50599999999</v>
      </c>
      <c r="AC575" s="5">
        <v>271325.56</v>
      </c>
      <c r="AD575" s="5">
        <v>331415.53899999999</v>
      </c>
      <c r="AE575" s="5">
        <v>401532.68199999997</v>
      </c>
      <c r="AF575" s="5">
        <v>423469.41899999999</v>
      </c>
      <c r="AG575" s="5">
        <v>332807.973</v>
      </c>
      <c r="AH575" s="5">
        <v>370421.58899999998</v>
      </c>
      <c r="AI575" s="5">
        <v>374119.283</v>
      </c>
      <c r="AJ575" s="5">
        <v>416478.755</v>
      </c>
      <c r="AK575" s="5">
        <v>388713.364</v>
      </c>
      <c r="AL575" s="5">
        <v>342679.19400000002</v>
      </c>
      <c r="AM575" s="5">
        <v>376287.40500000003</v>
      </c>
      <c r="AN575" s="5">
        <v>442199.35200000001</v>
      </c>
      <c r="AO575" s="5">
        <v>361727.61900000001</v>
      </c>
      <c r="AP575" s="5">
        <v>337666.51500000001</v>
      </c>
      <c r="AQ575" s="5">
        <v>316661.64600000001</v>
      </c>
    </row>
    <row r="576" spans="1:43" hidden="1" x14ac:dyDescent="0.2">
      <c r="A576" s="3" t="s">
        <v>261</v>
      </c>
      <c r="B576" s="3" t="s">
        <v>268</v>
      </c>
      <c r="C576" s="3" t="s">
        <v>239</v>
      </c>
      <c r="D576" s="3" t="s">
        <v>271</v>
      </c>
      <c r="E576" s="3" t="s">
        <v>270</v>
      </c>
      <c r="F576" s="3" t="s">
        <v>262</v>
      </c>
      <c r="G576" s="6">
        <v>1.323</v>
      </c>
      <c r="H576" s="6">
        <v>1.218</v>
      </c>
      <c r="I576" s="6">
        <v>1.2729999999999999</v>
      </c>
      <c r="J576" s="6">
        <v>1.1819999999999999</v>
      </c>
      <c r="K576" s="6">
        <v>1.157</v>
      </c>
      <c r="L576" s="6">
        <v>0.96899999999999997</v>
      </c>
      <c r="M576" s="6">
        <v>1.0680000000000001</v>
      </c>
      <c r="N576" s="6">
        <v>1.512</v>
      </c>
      <c r="O576" s="6">
        <v>1.147</v>
      </c>
      <c r="P576" s="6">
        <v>1.141</v>
      </c>
      <c r="Q576" s="6">
        <v>1.19</v>
      </c>
      <c r="R576" s="6">
        <v>1.137</v>
      </c>
      <c r="S576" s="6">
        <v>0.91900000000000004</v>
      </c>
      <c r="T576" s="6">
        <v>0.90500000000000003</v>
      </c>
      <c r="U576" s="6">
        <v>1.101</v>
      </c>
      <c r="V576" s="6">
        <v>1.7909999999999999</v>
      </c>
      <c r="W576" s="6">
        <v>1.395</v>
      </c>
      <c r="X576" s="6">
        <v>1.4470000000000001</v>
      </c>
      <c r="Y576" s="6">
        <v>1.5880000000000001</v>
      </c>
      <c r="Z576" s="6">
        <v>1.88</v>
      </c>
      <c r="AA576" s="6">
        <v>1.389</v>
      </c>
      <c r="AB576" s="6">
        <v>1.4610000000000001</v>
      </c>
      <c r="AC576" s="6">
        <v>1.405</v>
      </c>
      <c r="AD576" s="6">
        <v>1.9079999999999999</v>
      </c>
      <c r="AE576" s="6">
        <v>2.2610000000000001</v>
      </c>
      <c r="AF576" s="6">
        <v>2.5150000000000001</v>
      </c>
      <c r="AG576" s="6">
        <v>1.9850000000000001</v>
      </c>
      <c r="AH576" s="6">
        <v>1.7789999999999999</v>
      </c>
      <c r="AI576" s="6">
        <v>1.8720000000000001</v>
      </c>
      <c r="AJ576" s="6">
        <v>2.08</v>
      </c>
      <c r="AK576" s="6">
        <v>1.97</v>
      </c>
      <c r="AL576" s="6">
        <v>1.837</v>
      </c>
      <c r="AM576" s="6">
        <v>1.9450000000000001</v>
      </c>
      <c r="AN576" s="6">
        <v>2.3140000000000001</v>
      </c>
      <c r="AO576" s="6">
        <v>2.2450000000000001</v>
      </c>
      <c r="AP576" s="6">
        <v>2.1909999999999998</v>
      </c>
      <c r="AQ576" s="6">
        <v>2.0270000000000001</v>
      </c>
    </row>
    <row r="577" spans="1:43" hidden="1" x14ac:dyDescent="0.2">
      <c r="A577" s="3" t="s">
        <v>261</v>
      </c>
      <c r="B577" s="3" t="s">
        <v>268</v>
      </c>
      <c r="C577" s="3" t="s">
        <v>239</v>
      </c>
      <c r="D577" s="3" t="s">
        <v>271</v>
      </c>
      <c r="E577" s="3" t="s">
        <v>270</v>
      </c>
      <c r="F577" s="3" t="s">
        <v>243</v>
      </c>
      <c r="G577" s="6">
        <v>69.477999999999994</v>
      </c>
      <c r="H577" s="6">
        <v>65.656000000000006</v>
      </c>
      <c r="I577" s="6">
        <v>66.283000000000001</v>
      </c>
      <c r="J577" s="6">
        <v>71.959000000000003</v>
      </c>
      <c r="K577" s="6">
        <v>66.855000000000004</v>
      </c>
      <c r="L577" s="6">
        <v>53.066000000000003</v>
      </c>
      <c r="M577" s="6">
        <v>49.918999999999997</v>
      </c>
      <c r="N577" s="6">
        <v>50.168999999999997</v>
      </c>
      <c r="O577" s="6">
        <v>48.343000000000004</v>
      </c>
      <c r="P577" s="6">
        <v>49.9</v>
      </c>
      <c r="Q577" s="6">
        <v>40.152999999999999</v>
      </c>
      <c r="R577" s="6">
        <v>38.408999999999999</v>
      </c>
      <c r="S577" s="6">
        <v>35.869999999999997</v>
      </c>
      <c r="T577" s="6">
        <v>35.975999999999999</v>
      </c>
      <c r="U577" s="6">
        <v>37.225999999999999</v>
      </c>
      <c r="V577" s="6">
        <v>34.103000000000002</v>
      </c>
      <c r="W577" s="6">
        <v>33.045000000000002</v>
      </c>
      <c r="X577" s="6">
        <v>43.408000000000001</v>
      </c>
      <c r="Y577" s="6">
        <v>44.872</v>
      </c>
      <c r="Z577" s="6">
        <v>42.253</v>
      </c>
      <c r="AA577" s="6">
        <v>41.213000000000001</v>
      </c>
      <c r="AB577" s="6">
        <v>40.747999999999998</v>
      </c>
      <c r="AC577" s="6">
        <v>41.392000000000003</v>
      </c>
      <c r="AD577" s="6">
        <v>41.731000000000002</v>
      </c>
      <c r="AE577" s="6">
        <v>40.286999999999999</v>
      </c>
      <c r="AF577" s="6">
        <v>41.052999999999997</v>
      </c>
      <c r="AG577" s="6">
        <v>37.340000000000003</v>
      </c>
      <c r="AH577" s="6">
        <v>33.450000000000003</v>
      </c>
      <c r="AI577" s="6">
        <v>36.301000000000002</v>
      </c>
      <c r="AJ577" s="6">
        <v>38.006999999999998</v>
      </c>
      <c r="AK577" s="6">
        <v>40.402000000000001</v>
      </c>
      <c r="AL577" s="6">
        <v>43.454000000000001</v>
      </c>
      <c r="AM577" s="6">
        <v>44.908999999999999</v>
      </c>
      <c r="AN577" s="6">
        <v>47.186999999999998</v>
      </c>
      <c r="AO577" s="6">
        <v>44.783999999999999</v>
      </c>
      <c r="AP577" s="6">
        <v>44.442999999999998</v>
      </c>
      <c r="AQ577" s="6">
        <v>43.834000000000003</v>
      </c>
    </row>
    <row r="578" spans="1:43" hidden="1" x14ac:dyDescent="0.2">
      <c r="A578" s="3" t="s">
        <v>261</v>
      </c>
      <c r="B578" s="3" t="s">
        <v>268</v>
      </c>
      <c r="C578" s="3" t="s">
        <v>239</v>
      </c>
      <c r="D578" s="3" t="s">
        <v>271</v>
      </c>
      <c r="E578" s="3" t="s">
        <v>270</v>
      </c>
      <c r="F578" s="3" t="s">
        <v>244</v>
      </c>
      <c r="G578" s="6">
        <v>39.994247399999999</v>
      </c>
      <c r="H578" s="6">
        <v>36.918455299999998</v>
      </c>
      <c r="I578" s="6">
        <v>37.225121299999998</v>
      </c>
      <c r="J578" s="6">
        <v>38.210421599999997</v>
      </c>
      <c r="K578" s="6">
        <v>38.353851300000002</v>
      </c>
      <c r="L578" s="6">
        <v>36.431598999999999</v>
      </c>
      <c r="M578" s="6">
        <v>33.504291299999998</v>
      </c>
      <c r="N578" s="6">
        <v>33.559609100000003</v>
      </c>
      <c r="O578" s="6">
        <v>32.485193600000002</v>
      </c>
      <c r="P578" s="6">
        <v>33.0008622</v>
      </c>
      <c r="Q578" s="6">
        <v>29.1705088</v>
      </c>
      <c r="R578" s="6">
        <v>28.386505</v>
      </c>
      <c r="S578" s="6">
        <v>27.845443700000001</v>
      </c>
      <c r="T578" s="6">
        <v>26.5666078</v>
      </c>
      <c r="U578" s="6">
        <v>27.2437784</v>
      </c>
      <c r="V578" s="6">
        <v>26.7540643</v>
      </c>
      <c r="W578" s="6">
        <v>25.818000399999999</v>
      </c>
      <c r="X578" s="6">
        <v>28.2542814</v>
      </c>
      <c r="Y578" s="6">
        <v>30.657006299999999</v>
      </c>
      <c r="Z578" s="6">
        <v>27.4648532</v>
      </c>
      <c r="AA578" s="6">
        <v>26.614424400000001</v>
      </c>
      <c r="AB578" s="6">
        <v>24.8486084</v>
      </c>
      <c r="AC578" s="6">
        <v>23.604272999999999</v>
      </c>
      <c r="AD578" s="6">
        <v>24.5028887</v>
      </c>
      <c r="AE578" s="6">
        <v>27.061532700000001</v>
      </c>
      <c r="AF578" s="6">
        <v>27.075833500000002</v>
      </c>
      <c r="AG578" s="6">
        <v>24.7629959</v>
      </c>
      <c r="AH578" s="6">
        <v>24.824811799999999</v>
      </c>
      <c r="AI578" s="6">
        <v>26.482885499999998</v>
      </c>
      <c r="AJ578" s="6">
        <v>28.070624599999999</v>
      </c>
      <c r="AK578" s="6">
        <v>32.593045799999999</v>
      </c>
      <c r="AL578" s="6">
        <v>33.068069199999996</v>
      </c>
      <c r="AM578" s="6">
        <v>35.167381399999996</v>
      </c>
      <c r="AN578" s="6">
        <v>38.588613500000001</v>
      </c>
      <c r="AO578" s="6">
        <v>38.950552899999998</v>
      </c>
      <c r="AP578" s="6">
        <v>39.431718199999999</v>
      </c>
      <c r="AQ578" s="6">
        <v>42.341585600000002</v>
      </c>
    </row>
    <row r="579" spans="1:43" hidden="1" x14ac:dyDescent="0.2">
      <c r="A579" s="3" t="s">
        <v>9</v>
      </c>
      <c r="B579" s="3" t="s">
        <v>268</v>
      </c>
      <c r="C579" s="3" t="s">
        <v>239</v>
      </c>
      <c r="D579" s="3" t="s">
        <v>269</v>
      </c>
      <c r="E579" s="3" t="s">
        <v>270</v>
      </c>
      <c r="F579" s="3" t="s">
        <v>255</v>
      </c>
      <c r="G579" s="4">
        <v>3338.4670000000001</v>
      </c>
      <c r="H579" s="4">
        <v>7141.06</v>
      </c>
      <c r="I579" s="4">
        <v>6061.1540000000005</v>
      </c>
      <c r="J579" s="4">
        <v>3081.607</v>
      </c>
      <c r="K579" s="4">
        <v>2982.4949999999999</v>
      </c>
      <c r="L579" s="4">
        <v>5742.6120000000001</v>
      </c>
      <c r="M579" s="4">
        <v>5313.2420000000002</v>
      </c>
      <c r="N579" s="4">
        <v>10442.009</v>
      </c>
      <c r="O579" s="4">
        <v>6949.933</v>
      </c>
      <c r="P579" s="4">
        <v>2891.7829999999999</v>
      </c>
      <c r="Q579" s="4">
        <v>8949.3140000000003</v>
      </c>
      <c r="R579" s="4">
        <v>6563.259</v>
      </c>
      <c r="S579" s="4">
        <v>4451.1080000000002</v>
      </c>
      <c r="T579" s="4">
        <v>2575.6930000000002</v>
      </c>
      <c r="U579" s="4">
        <v>7187.7359999999999</v>
      </c>
      <c r="V579" s="4">
        <v>2632.59</v>
      </c>
      <c r="W579" s="4">
        <v>3452.9389999999999</v>
      </c>
      <c r="X579" s="4">
        <v>9860.3760000000002</v>
      </c>
      <c r="Y579" s="4">
        <v>5880.5410000000002</v>
      </c>
      <c r="Z579" s="4">
        <v>8787.9770000000008</v>
      </c>
      <c r="AA579" s="4">
        <v>984.22299999999996</v>
      </c>
      <c r="AB579" s="4">
        <v>1548.306</v>
      </c>
      <c r="AC579" s="4">
        <v>316.714</v>
      </c>
      <c r="AD579" s="4">
        <v>179.66800000000001</v>
      </c>
      <c r="AE579" s="4">
        <v>197.874</v>
      </c>
      <c r="AF579" s="4">
        <v>221.27500000000001</v>
      </c>
      <c r="AG579" s="4">
        <v>186.97</v>
      </c>
      <c r="AH579" s="4">
        <v>199.12200000000001</v>
      </c>
      <c r="AI579" s="4">
        <v>201.279</v>
      </c>
      <c r="AJ579" s="4">
        <v>190.13800000000001</v>
      </c>
      <c r="AK579" s="4">
        <v>190.69399999999999</v>
      </c>
      <c r="AL579" s="4">
        <v>182.79900000000001</v>
      </c>
      <c r="AM579" s="4">
        <v>170.29499999999999</v>
      </c>
      <c r="AN579" s="4">
        <v>166.428</v>
      </c>
      <c r="AO579" s="4">
        <v>161.27600000000001</v>
      </c>
      <c r="AP579" s="4">
        <v>155.565</v>
      </c>
      <c r="AQ579" s="4">
        <v>0.49299999999999999</v>
      </c>
    </row>
    <row r="580" spans="1:43" hidden="1" x14ac:dyDescent="0.2">
      <c r="A580" s="3" t="s">
        <v>9</v>
      </c>
      <c r="B580" s="3" t="s">
        <v>268</v>
      </c>
      <c r="C580" s="3" t="s">
        <v>239</v>
      </c>
      <c r="D580" s="3" t="s">
        <v>269</v>
      </c>
      <c r="E580" s="3" t="s">
        <v>270</v>
      </c>
      <c r="F580" s="3" t="s">
        <v>245</v>
      </c>
      <c r="G580" s="5">
        <v>718111.17099999997</v>
      </c>
      <c r="H580" s="5">
        <v>1351335.216</v>
      </c>
      <c r="I580" s="5">
        <v>1194432.0179999999</v>
      </c>
      <c r="J580" s="5">
        <v>765236.05599999998</v>
      </c>
      <c r="K580" s="5">
        <v>800173.40899999999</v>
      </c>
      <c r="L580" s="5">
        <v>1358571.497</v>
      </c>
      <c r="M580" s="5">
        <v>1268605.0789999999</v>
      </c>
      <c r="N580" s="5">
        <v>2227754.2170000002</v>
      </c>
      <c r="O580" s="5">
        <v>1538123.277</v>
      </c>
      <c r="P580" s="5">
        <v>745797.43700000003</v>
      </c>
      <c r="Q580" s="5">
        <v>1960431.852</v>
      </c>
      <c r="R580" s="5">
        <v>1467059.56</v>
      </c>
      <c r="S580" s="5">
        <v>1056418.425</v>
      </c>
      <c r="T580" s="5">
        <v>696058.36100000003</v>
      </c>
      <c r="U580" s="5">
        <v>1621423.2180000001</v>
      </c>
      <c r="V580" s="5">
        <v>696198.33100000001</v>
      </c>
      <c r="W580" s="5">
        <v>860352.92</v>
      </c>
      <c r="X580" s="5">
        <v>2132886.8539999998</v>
      </c>
      <c r="Y580" s="5">
        <v>1309697.909</v>
      </c>
      <c r="Z580" s="5">
        <v>1819687.27</v>
      </c>
      <c r="AA580" s="5">
        <v>247656.647</v>
      </c>
      <c r="AB580" s="5">
        <v>335313.45600000001</v>
      </c>
      <c r="AC580" s="5">
        <v>79626.099000000002</v>
      </c>
      <c r="AD580" s="5">
        <v>45450.517</v>
      </c>
      <c r="AE580" s="5">
        <v>50089.868000000002</v>
      </c>
      <c r="AF580" s="5">
        <v>55642.400999999998</v>
      </c>
      <c r="AG580" s="5">
        <v>47087.597000000002</v>
      </c>
      <c r="AH580" s="5">
        <v>49871.555999999997</v>
      </c>
      <c r="AI580" s="5">
        <v>50599.762000000002</v>
      </c>
      <c r="AJ580" s="5">
        <v>47716.213000000003</v>
      </c>
      <c r="AK580" s="5">
        <v>47871.167999999998</v>
      </c>
      <c r="AL580" s="5">
        <v>45794.654999999999</v>
      </c>
      <c r="AM580" s="5">
        <v>42617.32</v>
      </c>
      <c r="AN580" s="5">
        <v>41646.559000000001</v>
      </c>
      <c r="AO580" s="5">
        <v>40341.531999999999</v>
      </c>
      <c r="AP580" s="5">
        <v>38931.228000000003</v>
      </c>
      <c r="AQ580" s="5">
        <v>132.03899999999999</v>
      </c>
    </row>
    <row r="581" spans="1:43" hidden="1" x14ac:dyDescent="0.2">
      <c r="A581" s="3" t="s">
        <v>9</v>
      </c>
      <c r="B581" s="3" t="s">
        <v>268</v>
      </c>
      <c r="C581" s="3" t="s">
        <v>239</v>
      </c>
      <c r="D581" s="3" t="s">
        <v>269</v>
      </c>
      <c r="E581" s="3" t="s">
        <v>270</v>
      </c>
      <c r="F581" s="3" t="s">
        <v>262</v>
      </c>
      <c r="G581" s="6">
        <v>2.2719999999999998</v>
      </c>
      <c r="H581" s="6">
        <v>4.4969999999999999</v>
      </c>
      <c r="I581" s="6">
        <v>3.6459999999999999</v>
      </c>
      <c r="J581" s="6">
        <v>1.9650000000000001</v>
      </c>
      <c r="K581" s="6">
        <v>1.736</v>
      </c>
      <c r="L581" s="6">
        <v>3.452</v>
      </c>
      <c r="M581" s="6">
        <v>2.843</v>
      </c>
      <c r="N581" s="6">
        <v>6.2770000000000001</v>
      </c>
      <c r="O581" s="6">
        <v>4.92</v>
      </c>
      <c r="P581" s="6">
        <v>2.17</v>
      </c>
      <c r="Q581" s="6">
        <v>6.3819999999999997</v>
      </c>
      <c r="R581" s="6">
        <v>4.5010000000000003</v>
      </c>
      <c r="S581" s="6">
        <v>3.2789999999999999</v>
      </c>
      <c r="T581" s="6">
        <v>2.0510000000000002</v>
      </c>
      <c r="U581" s="6">
        <v>5.0670000000000002</v>
      </c>
      <c r="V581" s="6">
        <v>1.9079999999999999</v>
      </c>
      <c r="W581" s="6">
        <v>2.4460000000000002</v>
      </c>
      <c r="X581" s="6">
        <v>6.57</v>
      </c>
      <c r="Y581" s="6">
        <v>3.8849999999999998</v>
      </c>
      <c r="Z581" s="6">
        <v>5.9029999999999996</v>
      </c>
      <c r="AA581" s="6">
        <v>0.82599999999999996</v>
      </c>
      <c r="AB581" s="6">
        <v>1.2450000000000001</v>
      </c>
      <c r="AC581" s="6">
        <v>0.247</v>
      </c>
      <c r="AD581" s="6">
        <v>0.16400000000000001</v>
      </c>
      <c r="AE581" s="6">
        <v>0.16600000000000001</v>
      </c>
      <c r="AF581" s="6">
        <v>0.18</v>
      </c>
      <c r="AG581" s="6">
        <v>0.13900000000000001</v>
      </c>
      <c r="AH581" s="6">
        <v>0.153</v>
      </c>
      <c r="AI581" s="6">
        <v>0.154</v>
      </c>
      <c r="AJ581" s="6">
        <v>0.13200000000000001</v>
      </c>
      <c r="AK581" s="6">
        <v>0.13700000000000001</v>
      </c>
      <c r="AL581" s="6">
        <v>0.13400000000000001</v>
      </c>
      <c r="AM581" s="6">
        <v>0.152</v>
      </c>
      <c r="AN581" s="6">
        <v>0.123</v>
      </c>
      <c r="AO581" s="6">
        <v>0.122</v>
      </c>
      <c r="AP581" s="6">
        <v>0.14099999999999999</v>
      </c>
      <c r="AQ581" s="6">
        <v>0</v>
      </c>
    </row>
    <row r="582" spans="1:43" hidden="1" x14ac:dyDescent="0.2">
      <c r="A582" s="3" t="s">
        <v>9</v>
      </c>
      <c r="B582" s="3" t="s">
        <v>268</v>
      </c>
      <c r="C582" s="3" t="s">
        <v>239</v>
      </c>
      <c r="D582" s="3" t="s">
        <v>269</v>
      </c>
      <c r="E582" s="3" t="s">
        <v>270</v>
      </c>
      <c r="F582" s="3" t="s">
        <v>243</v>
      </c>
      <c r="G582" s="6">
        <v>93.731999999999999</v>
      </c>
      <c r="H582" s="6">
        <v>94.825000000000003</v>
      </c>
      <c r="I582" s="6">
        <v>96.382999999999996</v>
      </c>
      <c r="J582" s="6">
        <v>92.472999999999999</v>
      </c>
      <c r="K582" s="6">
        <v>87.79</v>
      </c>
      <c r="L582" s="6">
        <v>89.662999999999997</v>
      </c>
      <c r="M582" s="6">
        <v>95.563000000000002</v>
      </c>
      <c r="N582" s="6">
        <v>96.007000000000005</v>
      </c>
      <c r="O582" s="6">
        <v>96.328999999999994</v>
      </c>
      <c r="P582" s="6">
        <v>96.358999999999995</v>
      </c>
      <c r="Q582" s="6">
        <v>96.771000000000001</v>
      </c>
      <c r="R582" s="6">
        <v>95.992999999999995</v>
      </c>
      <c r="S582" s="6">
        <v>95.427000000000007</v>
      </c>
      <c r="T582" s="6">
        <v>93.515000000000001</v>
      </c>
      <c r="U582" s="6">
        <v>89.92</v>
      </c>
      <c r="V582" s="6">
        <v>83.411000000000001</v>
      </c>
      <c r="W582" s="6">
        <v>92.155000000000001</v>
      </c>
      <c r="X582" s="6">
        <v>94.856999999999999</v>
      </c>
      <c r="Y582" s="6">
        <v>87.778999999999996</v>
      </c>
      <c r="Z582" s="6">
        <v>60.122999999999998</v>
      </c>
      <c r="AA582" s="6">
        <v>46.545000000000002</v>
      </c>
      <c r="AB582" s="6">
        <v>42.924999999999997</v>
      </c>
      <c r="AC582" s="6">
        <v>35.305</v>
      </c>
      <c r="AD582" s="6">
        <v>18.097000000000001</v>
      </c>
      <c r="AE582" s="6">
        <v>11.228</v>
      </c>
      <c r="AF582" s="6">
        <v>12.465</v>
      </c>
      <c r="AG582" s="6">
        <v>8.7550000000000008</v>
      </c>
      <c r="AH582" s="6">
        <v>9.3680000000000003</v>
      </c>
      <c r="AI582" s="6">
        <v>4.2610000000000001</v>
      </c>
      <c r="AJ582" s="6">
        <v>3.4540000000000002</v>
      </c>
      <c r="AK582" s="6">
        <v>3.952</v>
      </c>
      <c r="AL582" s="6">
        <v>3.2890000000000001</v>
      </c>
      <c r="AM582" s="6">
        <v>4.0220000000000002</v>
      </c>
      <c r="AN582" s="6">
        <v>3.403</v>
      </c>
      <c r="AO582" s="6">
        <v>3.9060000000000001</v>
      </c>
      <c r="AP582" s="6">
        <v>5.133</v>
      </c>
      <c r="AQ582" s="6">
        <v>1.825</v>
      </c>
    </row>
    <row r="583" spans="1:43" hidden="1" x14ac:dyDescent="0.2">
      <c r="A583" s="3" t="s">
        <v>9</v>
      </c>
      <c r="B583" s="3" t="s">
        <v>268</v>
      </c>
      <c r="C583" s="3" t="s">
        <v>239</v>
      </c>
      <c r="D583" s="3" t="s">
        <v>269</v>
      </c>
      <c r="E583" s="3" t="s">
        <v>270</v>
      </c>
      <c r="F583" s="3" t="s">
        <v>244</v>
      </c>
      <c r="G583" s="6">
        <v>76.427449899999999</v>
      </c>
      <c r="H583" s="6">
        <v>80.6165977</v>
      </c>
      <c r="I583" s="6">
        <v>82.385839599999997</v>
      </c>
      <c r="J583" s="6">
        <v>80.794587899999996</v>
      </c>
      <c r="K583" s="6">
        <v>77.921392900000001</v>
      </c>
      <c r="L583" s="6">
        <v>75.811980000000005</v>
      </c>
      <c r="M583" s="6">
        <v>80.638007999999999</v>
      </c>
      <c r="N583" s="6">
        <v>81.601688800000005</v>
      </c>
      <c r="O583" s="6">
        <v>82.0397447</v>
      </c>
      <c r="P583" s="6">
        <v>83.213435200000006</v>
      </c>
      <c r="Q583" s="6">
        <v>84.136517799999993</v>
      </c>
      <c r="R583" s="6">
        <v>82.859667700000003</v>
      </c>
      <c r="S583" s="6">
        <v>86.187915000000004</v>
      </c>
      <c r="T583" s="6">
        <v>84.414899000000005</v>
      </c>
      <c r="U583" s="6">
        <v>80.103949200000002</v>
      </c>
      <c r="V583" s="6">
        <v>78.812445699999998</v>
      </c>
      <c r="W583" s="6">
        <v>84.941778499999998</v>
      </c>
      <c r="X583" s="6">
        <v>85.941148900000002</v>
      </c>
      <c r="Y583" s="6">
        <v>80.794228500000003</v>
      </c>
      <c r="Z583" s="6">
        <v>50.0812861</v>
      </c>
      <c r="AA583" s="6">
        <v>39.684111799999997</v>
      </c>
      <c r="AB583" s="6">
        <v>28.6206031</v>
      </c>
      <c r="AC583" s="6">
        <v>22.554639600000002</v>
      </c>
      <c r="AD583" s="6">
        <v>11.7464212</v>
      </c>
      <c r="AE583" s="6">
        <v>9.0688586000000004</v>
      </c>
      <c r="AF583" s="6">
        <v>7.1070802000000004</v>
      </c>
      <c r="AG583" s="6">
        <v>6.3528186</v>
      </c>
      <c r="AH583" s="6">
        <v>3.900156</v>
      </c>
      <c r="AI583" s="6">
        <v>3.0201692000000002</v>
      </c>
      <c r="AJ583" s="6">
        <v>2.4084566999999999</v>
      </c>
      <c r="AK583" s="6">
        <v>2.6843531999999999</v>
      </c>
      <c r="AL583" s="6">
        <v>2.1384661999999999</v>
      </c>
      <c r="AM583" s="6">
        <v>2.4155451000000001</v>
      </c>
      <c r="AN583" s="6">
        <v>2.1356842999999999</v>
      </c>
      <c r="AO583" s="6">
        <v>2.4211999999999998</v>
      </c>
      <c r="AP583" s="6">
        <v>2.7970187000000002</v>
      </c>
      <c r="AQ583" s="6">
        <v>0.8720753</v>
      </c>
    </row>
    <row r="584" spans="1:43" hidden="1" x14ac:dyDescent="0.2">
      <c r="A584" s="3" t="s">
        <v>9</v>
      </c>
      <c r="B584" s="3" t="s">
        <v>268</v>
      </c>
      <c r="C584" s="3" t="s">
        <v>239</v>
      </c>
      <c r="D584" s="3" t="s">
        <v>240</v>
      </c>
      <c r="E584" s="3" t="s">
        <v>254</v>
      </c>
      <c r="F584" s="3" t="s">
        <v>255</v>
      </c>
      <c r="G584" s="4">
        <v>1761.319</v>
      </c>
      <c r="H584" s="4">
        <v>1911.0719999999999</v>
      </c>
      <c r="I584" s="4">
        <v>1810.8969999999999</v>
      </c>
      <c r="J584" s="4">
        <v>2006.943</v>
      </c>
      <c r="K584" s="4">
        <v>2160.9360000000001</v>
      </c>
      <c r="L584" s="4">
        <v>1852.3589999999999</v>
      </c>
      <c r="M584" s="4">
        <v>1962.309</v>
      </c>
      <c r="N584" s="4">
        <v>1543.5650000000001</v>
      </c>
      <c r="O584" s="4">
        <v>1527.5530000000001</v>
      </c>
      <c r="P584" s="4">
        <v>1438.16</v>
      </c>
      <c r="Q584" s="4">
        <v>1411.8910000000001</v>
      </c>
      <c r="R584" s="4">
        <v>1276.212</v>
      </c>
      <c r="S584" s="4">
        <v>1318.4059999999999</v>
      </c>
      <c r="T584" s="4">
        <v>1339.961</v>
      </c>
      <c r="U584" s="4">
        <v>1159.81</v>
      </c>
      <c r="V584" s="4">
        <v>1171.3910000000001</v>
      </c>
      <c r="W584" s="4">
        <v>1344.5119999999999</v>
      </c>
      <c r="X584" s="4">
        <v>1359.6369999999999</v>
      </c>
      <c r="Y584" s="4">
        <v>1579.758</v>
      </c>
      <c r="Z584" s="4">
        <v>1560.376</v>
      </c>
      <c r="AA584" s="4">
        <v>1304.1300000000001</v>
      </c>
      <c r="AB584" s="4">
        <v>1251.83</v>
      </c>
      <c r="AC584" s="4">
        <v>1335.549</v>
      </c>
      <c r="AD584" s="4">
        <v>1356.2809999999999</v>
      </c>
      <c r="AE584" s="4">
        <v>1433.28</v>
      </c>
      <c r="AF584" s="4">
        <v>1524.2760000000001</v>
      </c>
      <c r="AG584" s="4">
        <v>1385.25</v>
      </c>
      <c r="AH584" s="4">
        <v>1721.1289999999999</v>
      </c>
      <c r="AI584" s="4">
        <v>1746.598</v>
      </c>
      <c r="AJ584" s="4">
        <v>1823.06</v>
      </c>
      <c r="AK584" s="4">
        <v>1853.4690000000001</v>
      </c>
      <c r="AL584" s="4">
        <v>1703.34</v>
      </c>
      <c r="AM584" s="4">
        <v>1667.11</v>
      </c>
      <c r="AN584" s="4">
        <v>1726.354</v>
      </c>
      <c r="AO584" s="4">
        <v>1805.4380000000001</v>
      </c>
      <c r="AP584" s="4">
        <v>1582.5350000000001</v>
      </c>
      <c r="AQ584" s="4">
        <v>1458.7719999999999</v>
      </c>
    </row>
    <row r="585" spans="1:43" hidden="1" x14ac:dyDescent="0.2">
      <c r="A585" s="3" t="s">
        <v>9</v>
      </c>
      <c r="B585" s="3" t="s">
        <v>268</v>
      </c>
      <c r="C585" s="3" t="s">
        <v>239</v>
      </c>
      <c r="D585" s="3" t="s">
        <v>240</v>
      </c>
      <c r="E585" s="3" t="s">
        <v>254</v>
      </c>
      <c r="F585" s="3" t="s">
        <v>245</v>
      </c>
      <c r="G585" s="5">
        <v>808320.46400000004</v>
      </c>
      <c r="H585" s="5">
        <v>877559.946</v>
      </c>
      <c r="I585" s="5">
        <v>855783.19499999995</v>
      </c>
      <c r="J585" s="5">
        <v>987590.92799999996</v>
      </c>
      <c r="K585" s="5">
        <v>1130401.2549999999</v>
      </c>
      <c r="L585" s="5">
        <v>886576.29799999995</v>
      </c>
      <c r="M585" s="5">
        <v>961430.65700000001</v>
      </c>
      <c r="N585" s="5">
        <v>772871.17799999996</v>
      </c>
      <c r="O585" s="5">
        <v>758129.679</v>
      </c>
      <c r="P585" s="5">
        <v>715137.38899999997</v>
      </c>
      <c r="Q585" s="5">
        <v>714915.11300000001</v>
      </c>
      <c r="R585" s="5">
        <v>662880.93299999996</v>
      </c>
      <c r="S585" s="5">
        <v>670927.31400000001</v>
      </c>
      <c r="T585" s="5">
        <v>708082.95</v>
      </c>
      <c r="U585" s="5">
        <v>628090.527</v>
      </c>
      <c r="V585" s="5">
        <v>686433.80799999996</v>
      </c>
      <c r="W585" s="5">
        <v>845952.77399999998</v>
      </c>
      <c r="X585" s="5">
        <v>865556.071</v>
      </c>
      <c r="Y585" s="5">
        <v>1026181.063</v>
      </c>
      <c r="Z585" s="5">
        <v>916458.39099999995</v>
      </c>
      <c r="AA585" s="5">
        <v>761238.31200000003</v>
      </c>
      <c r="AB585" s="5">
        <v>720650.78399999999</v>
      </c>
      <c r="AC585" s="5">
        <v>762853.46</v>
      </c>
      <c r="AD585" s="5">
        <v>747094.98499999999</v>
      </c>
      <c r="AE585" s="5">
        <v>760909.96600000001</v>
      </c>
      <c r="AF585" s="5">
        <v>841383.95600000001</v>
      </c>
      <c r="AG585" s="5">
        <v>729173.24699999997</v>
      </c>
      <c r="AH585" s="5">
        <v>936719.755</v>
      </c>
      <c r="AI585" s="5">
        <v>961751.49100000004</v>
      </c>
      <c r="AJ585" s="5">
        <v>1030624.601</v>
      </c>
      <c r="AK585" s="5">
        <v>1017133.512</v>
      </c>
      <c r="AL585" s="5">
        <v>923694.00600000005</v>
      </c>
      <c r="AM585" s="5">
        <v>908782.46600000001</v>
      </c>
      <c r="AN585" s="5">
        <v>940621.46600000001</v>
      </c>
      <c r="AO585" s="5">
        <v>989969.01800000004</v>
      </c>
      <c r="AP585" s="5">
        <v>877513.98</v>
      </c>
      <c r="AQ585" s="5">
        <v>826274.01</v>
      </c>
    </row>
    <row r="586" spans="1:43" hidden="1" x14ac:dyDescent="0.2">
      <c r="A586" s="3" t="s">
        <v>9</v>
      </c>
      <c r="B586" s="3" t="s">
        <v>268</v>
      </c>
      <c r="C586" s="3" t="s">
        <v>239</v>
      </c>
      <c r="D586" s="3" t="s">
        <v>240</v>
      </c>
      <c r="E586" s="3" t="s">
        <v>254</v>
      </c>
      <c r="F586" s="3" t="s">
        <v>262</v>
      </c>
      <c r="G586" s="6">
        <v>1.1990000000000001</v>
      </c>
      <c r="H586" s="6">
        <v>1.204</v>
      </c>
      <c r="I586" s="6">
        <v>1.089</v>
      </c>
      <c r="J586" s="6">
        <v>1.2789999999999999</v>
      </c>
      <c r="K586" s="6">
        <v>1.258</v>
      </c>
      <c r="L586" s="6">
        <v>1.1140000000000001</v>
      </c>
      <c r="M586" s="6">
        <v>1.05</v>
      </c>
      <c r="N586" s="6">
        <v>0.92800000000000005</v>
      </c>
      <c r="O586" s="6">
        <v>1.081</v>
      </c>
      <c r="P586" s="6">
        <v>1.079</v>
      </c>
      <c r="Q586" s="6">
        <v>1.0069999999999999</v>
      </c>
      <c r="R586" s="6">
        <v>0.875</v>
      </c>
      <c r="S586" s="6">
        <v>0.97099999999999997</v>
      </c>
      <c r="T586" s="6">
        <v>1.0669999999999999</v>
      </c>
      <c r="U586" s="6">
        <v>0.81799999999999995</v>
      </c>
      <c r="V586" s="6">
        <v>0.84899999999999998</v>
      </c>
      <c r="W586" s="6">
        <v>0.95199999999999996</v>
      </c>
      <c r="X586" s="6">
        <v>0.90600000000000003</v>
      </c>
      <c r="Y586" s="6">
        <v>1.044</v>
      </c>
      <c r="Z586" s="6">
        <v>1.048</v>
      </c>
      <c r="AA586" s="6">
        <v>1.0940000000000001</v>
      </c>
      <c r="AB586" s="6">
        <v>1.0069999999999999</v>
      </c>
      <c r="AC586" s="6">
        <v>1.0429999999999999</v>
      </c>
      <c r="AD586" s="6">
        <v>1.24</v>
      </c>
      <c r="AE586" s="6">
        <v>1.202</v>
      </c>
      <c r="AF586" s="6">
        <v>1.2430000000000001</v>
      </c>
      <c r="AG586" s="6">
        <v>1.026</v>
      </c>
      <c r="AH586" s="6">
        <v>1.319</v>
      </c>
      <c r="AI586" s="6">
        <v>1.3340000000000001</v>
      </c>
      <c r="AJ586" s="6">
        <v>1.262</v>
      </c>
      <c r="AK586" s="6">
        <v>1.3280000000000001</v>
      </c>
      <c r="AL586" s="6">
        <v>1.2470000000000001</v>
      </c>
      <c r="AM586" s="6">
        <v>1.486</v>
      </c>
      <c r="AN586" s="6">
        <v>1.278</v>
      </c>
      <c r="AO586" s="6">
        <v>1.36</v>
      </c>
      <c r="AP586" s="6">
        <v>1.4379999999999999</v>
      </c>
      <c r="AQ586" s="6">
        <v>1.21</v>
      </c>
    </row>
    <row r="587" spans="1:43" hidden="1" x14ac:dyDescent="0.2">
      <c r="A587" s="3" t="s">
        <v>9</v>
      </c>
      <c r="B587" s="3" t="s">
        <v>268</v>
      </c>
      <c r="C587" s="3" t="s">
        <v>239</v>
      </c>
      <c r="D587" s="3" t="s">
        <v>240</v>
      </c>
      <c r="E587" s="3" t="s">
        <v>254</v>
      </c>
      <c r="F587" s="3" t="s">
        <v>243</v>
      </c>
      <c r="G587" s="6">
        <v>97.501000000000005</v>
      </c>
      <c r="H587" s="6">
        <v>96.51</v>
      </c>
      <c r="I587" s="6">
        <v>96.930999999999997</v>
      </c>
      <c r="J587" s="6">
        <v>95.463999999999999</v>
      </c>
      <c r="K587" s="6">
        <v>95.331999999999994</v>
      </c>
      <c r="L587" s="6">
        <v>95.23</v>
      </c>
      <c r="M587" s="6">
        <v>95.114000000000004</v>
      </c>
      <c r="N587" s="6">
        <v>96.391000000000005</v>
      </c>
      <c r="O587" s="6">
        <v>96.21</v>
      </c>
      <c r="P587" s="6">
        <v>96.454999999999998</v>
      </c>
      <c r="Q587" s="6">
        <v>95.433999999999997</v>
      </c>
      <c r="R587" s="6">
        <v>95.185000000000002</v>
      </c>
      <c r="S587" s="6">
        <v>92.87</v>
      </c>
      <c r="T587" s="6">
        <v>94.319000000000003</v>
      </c>
      <c r="U587" s="6">
        <v>95.021000000000001</v>
      </c>
      <c r="V587" s="6">
        <v>93.893000000000001</v>
      </c>
      <c r="W587" s="6">
        <v>94.834999999999994</v>
      </c>
      <c r="X587" s="6">
        <v>95.016999999999996</v>
      </c>
      <c r="Y587" s="6">
        <v>93.998000000000005</v>
      </c>
      <c r="Z587" s="6">
        <v>94.531999999999996</v>
      </c>
      <c r="AA587" s="6">
        <v>93.975999999999999</v>
      </c>
      <c r="AB587" s="6">
        <v>92.078999999999994</v>
      </c>
      <c r="AC587" s="6">
        <v>93.918999999999997</v>
      </c>
      <c r="AD587" s="6">
        <v>88.22</v>
      </c>
      <c r="AE587" s="6">
        <v>81.272999999999996</v>
      </c>
      <c r="AF587" s="6">
        <v>77.710999999999999</v>
      </c>
      <c r="AG587" s="6">
        <v>75.715000000000003</v>
      </c>
      <c r="AH587" s="6">
        <v>75.378</v>
      </c>
      <c r="AI587" s="6">
        <v>73.734999999999999</v>
      </c>
      <c r="AJ587" s="6">
        <v>71.135999999999996</v>
      </c>
      <c r="AK587" s="6">
        <v>75.602999999999994</v>
      </c>
      <c r="AL587" s="6">
        <v>73.438999999999993</v>
      </c>
      <c r="AM587" s="6">
        <v>76.063000000000002</v>
      </c>
      <c r="AN587" s="6">
        <v>70.192999999999998</v>
      </c>
      <c r="AO587" s="6">
        <v>73.974000000000004</v>
      </c>
      <c r="AP587" s="6">
        <v>72.977000000000004</v>
      </c>
      <c r="AQ587" s="6">
        <v>74.369</v>
      </c>
    </row>
    <row r="588" spans="1:43" hidden="1" x14ac:dyDescent="0.2">
      <c r="A588" s="3" t="s">
        <v>9</v>
      </c>
      <c r="B588" s="3" t="s">
        <v>268</v>
      </c>
      <c r="C588" s="3" t="s">
        <v>239</v>
      </c>
      <c r="D588" s="3" t="s">
        <v>240</v>
      </c>
      <c r="E588" s="3" t="s">
        <v>254</v>
      </c>
      <c r="F588" s="3" t="s">
        <v>244</v>
      </c>
      <c r="G588" s="6">
        <v>86.032985199999999</v>
      </c>
      <c r="H588" s="6">
        <v>82.653178499999996</v>
      </c>
      <c r="I588" s="6">
        <v>82.972440000000006</v>
      </c>
      <c r="J588" s="6">
        <v>81.710504099999994</v>
      </c>
      <c r="K588" s="6">
        <v>80.934019000000006</v>
      </c>
      <c r="L588" s="6">
        <v>79.385122800000005</v>
      </c>
      <c r="M588" s="6">
        <v>81.509025399999999</v>
      </c>
      <c r="N588" s="6">
        <v>82.9223353</v>
      </c>
      <c r="O588" s="6">
        <v>86.105309000000005</v>
      </c>
      <c r="P588" s="6">
        <v>86.393146999999999</v>
      </c>
      <c r="Q588" s="6">
        <v>84.444519700000001</v>
      </c>
      <c r="R588" s="6">
        <v>83.304595199999994</v>
      </c>
      <c r="S588" s="6">
        <v>80.546957199999994</v>
      </c>
      <c r="T588" s="6">
        <v>81.585205299999998</v>
      </c>
      <c r="U588" s="6">
        <v>81.600438299999993</v>
      </c>
      <c r="V588" s="6">
        <v>80.802227599999995</v>
      </c>
      <c r="W588" s="6">
        <v>79.401767500000005</v>
      </c>
      <c r="X588" s="6">
        <v>79.413762599999998</v>
      </c>
      <c r="Y588" s="6">
        <v>77.511549799999997</v>
      </c>
      <c r="Z588" s="6">
        <v>77.582879599999998</v>
      </c>
      <c r="AA588" s="6">
        <v>77.387622300000004</v>
      </c>
      <c r="AB588" s="6">
        <v>74.808781699999997</v>
      </c>
      <c r="AC588" s="6">
        <v>76.3822294</v>
      </c>
      <c r="AD588" s="6">
        <v>73.215183499999995</v>
      </c>
      <c r="AE588" s="6">
        <v>67.619871700000004</v>
      </c>
      <c r="AF588" s="6">
        <v>64.964618799999997</v>
      </c>
      <c r="AG588" s="6">
        <v>60.554442199999997</v>
      </c>
      <c r="AH588" s="6">
        <v>61.318809899999998</v>
      </c>
      <c r="AI588" s="6">
        <v>59.255720500000002</v>
      </c>
      <c r="AJ588" s="6">
        <v>58.596887099999996</v>
      </c>
      <c r="AK588" s="6">
        <v>57.817862699999999</v>
      </c>
      <c r="AL588" s="6">
        <v>58.609090500000001</v>
      </c>
      <c r="AM588" s="6">
        <v>60.740076000000002</v>
      </c>
      <c r="AN588" s="6">
        <v>61.596958200000003</v>
      </c>
      <c r="AO588" s="6">
        <v>62.3332579</v>
      </c>
      <c r="AP588" s="6">
        <v>60.021179500000002</v>
      </c>
      <c r="AQ588" s="6">
        <v>59.447627500000003</v>
      </c>
    </row>
    <row r="589" spans="1:43" hidden="1" x14ac:dyDescent="0.2">
      <c r="A589" s="3" t="s">
        <v>9</v>
      </c>
      <c r="B589" s="3" t="s">
        <v>268</v>
      </c>
      <c r="C589" s="3" t="s">
        <v>239</v>
      </c>
      <c r="D589" s="3" t="s">
        <v>240</v>
      </c>
      <c r="E589" s="3" t="s">
        <v>270</v>
      </c>
      <c r="F589" s="3" t="s">
        <v>255</v>
      </c>
      <c r="G589" s="4">
        <v>26750.751</v>
      </c>
      <c r="H589" s="4">
        <v>24495.394</v>
      </c>
      <c r="I589" s="4">
        <v>25702.147000000001</v>
      </c>
      <c r="J589" s="4">
        <v>25991.829000000002</v>
      </c>
      <c r="K589" s="4">
        <v>29053.505000000001</v>
      </c>
      <c r="L589" s="4">
        <v>25925.55</v>
      </c>
      <c r="M589" s="4">
        <v>23483.284</v>
      </c>
      <c r="N589" s="4">
        <v>21934.446</v>
      </c>
      <c r="O589" s="4">
        <v>20481.651999999998</v>
      </c>
      <c r="P589" s="4">
        <v>19603.547999999999</v>
      </c>
      <c r="Q589" s="4">
        <v>18980.938999999998</v>
      </c>
      <c r="R589" s="4">
        <v>19737.508000000002</v>
      </c>
      <c r="S589" s="4">
        <v>19381.585999999999</v>
      </c>
      <c r="T589" s="4">
        <v>22025.721000000001</v>
      </c>
      <c r="U589" s="4">
        <v>20177.041000000001</v>
      </c>
      <c r="V589" s="4">
        <v>23570.732</v>
      </c>
      <c r="W589" s="4">
        <v>25006.383000000002</v>
      </c>
      <c r="X589" s="4">
        <v>20883.650000000001</v>
      </c>
      <c r="Y589" s="4">
        <v>21951.696</v>
      </c>
      <c r="Z589" s="4">
        <v>19629.991999999998</v>
      </c>
      <c r="AA589" s="4">
        <v>19829.956999999999</v>
      </c>
      <c r="AB589" s="4">
        <v>17684.190999999999</v>
      </c>
      <c r="AC589" s="4">
        <v>21521.422999999999</v>
      </c>
      <c r="AD589" s="4">
        <v>18266.812999999998</v>
      </c>
      <c r="AE589" s="4">
        <v>17803.928</v>
      </c>
      <c r="AF589" s="4">
        <v>20448.543000000001</v>
      </c>
      <c r="AG589" s="4">
        <v>20924.444</v>
      </c>
      <c r="AH589" s="4">
        <v>24403.927</v>
      </c>
      <c r="AI589" s="4">
        <v>25834.988000000001</v>
      </c>
      <c r="AJ589" s="4">
        <v>22096.651999999998</v>
      </c>
      <c r="AK589" s="4">
        <v>24591.010999999999</v>
      </c>
      <c r="AL589" s="4">
        <v>21529.569</v>
      </c>
      <c r="AM589" s="4">
        <v>19745.7</v>
      </c>
      <c r="AN589" s="4">
        <v>18577.100999999999</v>
      </c>
      <c r="AO589" s="4">
        <v>17886.864000000001</v>
      </c>
      <c r="AP589" s="4">
        <v>17756.337</v>
      </c>
      <c r="AQ589" s="4">
        <v>19801.719000000001</v>
      </c>
    </row>
    <row r="590" spans="1:43" hidden="1" x14ac:dyDescent="0.2">
      <c r="A590" s="3" t="s">
        <v>9</v>
      </c>
      <c r="B590" s="3" t="s">
        <v>268</v>
      </c>
      <c r="C590" s="3" t="s">
        <v>239</v>
      </c>
      <c r="D590" s="3" t="s">
        <v>240</v>
      </c>
      <c r="E590" s="3" t="s">
        <v>270</v>
      </c>
      <c r="F590" s="3" t="s">
        <v>245</v>
      </c>
      <c r="G590" s="5">
        <v>12443273.472999999</v>
      </c>
      <c r="H590" s="5">
        <v>11787620.738</v>
      </c>
      <c r="I590" s="5">
        <v>12165417.105</v>
      </c>
      <c r="J590" s="5">
        <v>13526386.355</v>
      </c>
      <c r="K590" s="5">
        <v>15935223.982000001</v>
      </c>
      <c r="L590" s="5">
        <v>13468127.219000001</v>
      </c>
      <c r="M590" s="5">
        <v>12943665.211999999</v>
      </c>
      <c r="N590" s="5">
        <v>11625925.503</v>
      </c>
      <c r="O590" s="5">
        <v>11178734.786</v>
      </c>
      <c r="P590" s="5">
        <v>10901094.662</v>
      </c>
      <c r="Q590" s="5">
        <v>10689418.614</v>
      </c>
      <c r="R590" s="5">
        <v>11102926.141000001</v>
      </c>
      <c r="S590" s="5">
        <v>11012159.856000001</v>
      </c>
      <c r="T590" s="5">
        <v>12660698.799000001</v>
      </c>
      <c r="U590" s="5">
        <v>12203281.354</v>
      </c>
      <c r="V590" s="5">
        <v>14546351.655999999</v>
      </c>
      <c r="W590" s="5">
        <v>15734522.733999999</v>
      </c>
      <c r="X590" s="5">
        <v>13322607.286</v>
      </c>
      <c r="Y590" s="5">
        <v>14239261.937000001</v>
      </c>
      <c r="Z590" s="5">
        <v>12674569.705</v>
      </c>
      <c r="AA590" s="5">
        <v>12485640.536</v>
      </c>
      <c r="AB590" s="5">
        <v>11418010.369000001</v>
      </c>
      <c r="AC590" s="5">
        <v>13390209.390000001</v>
      </c>
      <c r="AD590" s="5">
        <v>11680228.689999999</v>
      </c>
      <c r="AE590" s="5">
        <v>11448786.301999999</v>
      </c>
      <c r="AF590" s="5">
        <v>12875127.391000001</v>
      </c>
      <c r="AG590" s="5">
        <v>13295108.901000001</v>
      </c>
      <c r="AH590" s="5">
        <v>15714543.027000001</v>
      </c>
      <c r="AI590" s="5">
        <v>16761412.138</v>
      </c>
      <c r="AJ590" s="5">
        <v>14617113.323999999</v>
      </c>
      <c r="AK590" s="5">
        <v>15414533.562999999</v>
      </c>
      <c r="AL590" s="5">
        <v>13655519.007999999</v>
      </c>
      <c r="AM590" s="5">
        <v>12953081.941</v>
      </c>
      <c r="AN590" s="5">
        <v>12444194.824999999</v>
      </c>
      <c r="AO590" s="5">
        <v>11983714.696</v>
      </c>
      <c r="AP590" s="5">
        <v>11797167.775</v>
      </c>
      <c r="AQ590" s="5">
        <v>12891477.627</v>
      </c>
    </row>
    <row r="591" spans="1:43" hidden="1" x14ac:dyDescent="0.2">
      <c r="A591" s="3" t="s">
        <v>9</v>
      </c>
      <c r="B591" s="3" t="s">
        <v>268</v>
      </c>
      <c r="C591" s="3" t="s">
        <v>239</v>
      </c>
      <c r="D591" s="3" t="s">
        <v>240</v>
      </c>
      <c r="E591" s="3" t="s">
        <v>270</v>
      </c>
      <c r="F591" s="3" t="s">
        <v>262</v>
      </c>
      <c r="G591" s="6">
        <v>18.207000000000001</v>
      </c>
      <c r="H591" s="6">
        <v>15.427</v>
      </c>
      <c r="I591" s="6">
        <v>15.461</v>
      </c>
      <c r="J591" s="6">
        <v>16.571000000000002</v>
      </c>
      <c r="K591" s="6">
        <v>16.914000000000001</v>
      </c>
      <c r="L591" s="6">
        <v>15.585000000000001</v>
      </c>
      <c r="M591" s="6">
        <v>12.566000000000001</v>
      </c>
      <c r="N591" s="6">
        <v>13.186</v>
      </c>
      <c r="O591" s="6">
        <v>14.5</v>
      </c>
      <c r="P591" s="6">
        <v>14.711</v>
      </c>
      <c r="Q591" s="6">
        <v>13.535</v>
      </c>
      <c r="R591" s="6">
        <v>13.536</v>
      </c>
      <c r="S591" s="6">
        <v>14.276999999999999</v>
      </c>
      <c r="T591" s="6">
        <v>17.54</v>
      </c>
      <c r="U591" s="6">
        <v>14.225</v>
      </c>
      <c r="V591" s="6">
        <v>17.079000000000001</v>
      </c>
      <c r="W591" s="6">
        <v>17.710999999999999</v>
      </c>
      <c r="X591" s="6">
        <v>13.914</v>
      </c>
      <c r="Y591" s="6">
        <v>14.502000000000001</v>
      </c>
      <c r="Z591" s="6">
        <v>13.185</v>
      </c>
      <c r="AA591" s="6">
        <v>16.632999999999999</v>
      </c>
      <c r="AB591" s="6">
        <v>14.223000000000001</v>
      </c>
      <c r="AC591" s="6">
        <v>16.803000000000001</v>
      </c>
      <c r="AD591" s="6">
        <v>16.7</v>
      </c>
      <c r="AE591" s="6">
        <v>14.936999999999999</v>
      </c>
      <c r="AF591" s="6">
        <v>16.672999999999998</v>
      </c>
      <c r="AG591" s="6">
        <v>15.5</v>
      </c>
      <c r="AH591" s="6">
        <v>18.7</v>
      </c>
      <c r="AI591" s="6">
        <v>19.734999999999999</v>
      </c>
      <c r="AJ591" s="6">
        <v>15.3</v>
      </c>
      <c r="AK591" s="6">
        <v>17.617000000000001</v>
      </c>
      <c r="AL591" s="6">
        <v>15.757</v>
      </c>
      <c r="AM591" s="6">
        <v>17.600999999999999</v>
      </c>
      <c r="AN591" s="6">
        <v>13.755000000000001</v>
      </c>
      <c r="AO591" s="6">
        <v>13.478</v>
      </c>
      <c r="AP591" s="6">
        <v>16.138000000000002</v>
      </c>
      <c r="AQ591" s="6">
        <v>16.425999999999998</v>
      </c>
    </row>
    <row r="592" spans="1:43" hidden="1" x14ac:dyDescent="0.2">
      <c r="A592" s="3" t="s">
        <v>9</v>
      </c>
      <c r="B592" s="3" t="s">
        <v>268</v>
      </c>
      <c r="C592" s="3" t="s">
        <v>239</v>
      </c>
      <c r="D592" s="3" t="s">
        <v>240</v>
      </c>
      <c r="E592" s="3" t="s">
        <v>270</v>
      </c>
      <c r="F592" s="3" t="s">
        <v>243</v>
      </c>
      <c r="G592" s="6">
        <v>100</v>
      </c>
      <c r="H592" s="6">
        <v>100</v>
      </c>
      <c r="I592" s="6">
        <v>100</v>
      </c>
      <c r="J592" s="6">
        <v>100</v>
      </c>
      <c r="K592" s="6">
        <v>100</v>
      </c>
      <c r="L592" s="6">
        <v>100</v>
      </c>
      <c r="M592" s="6">
        <v>100</v>
      </c>
      <c r="N592" s="6">
        <v>99.8</v>
      </c>
      <c r="O592" s="6">
        <v>99.83</v>
      </c>
      <c r="P592" s="6">
        <v>99.843999999999994</v>
      </c>
      <c r="Q592" s="6">
        <v>100</v>
      </c>
      <c r="R592" s="6">
        <v>100</v>
      </c>
      <c r="S592" s="6">
        <v>100</v>
      </c>
      <c r="T592" s="6">
        <v>100</v>
      </c>
      <c r="U592" s="6">
        <v>100</v>
      </c>
      <c r="V592" s="6">
        <v>99.841999999999999</v>
      </c>
      <c r="W592" s="6">
        <v>99.882000000000005</v>
      </c>
      <c r="X592" s="6">
        <v>99.933000000000007</v>
      </c>
      <c r="Y592" s="6">
        <v>99.822000000000003</v>
      </c>
      <c r="Z592" s="6">
        <v>99.813000000000002</v>
      </c>
      <c r="AA592" s="6">
        <v>99.730999999999995</v>
      </c>
      <c r="AB592" s="6">
        <v>99.813000000000002</v>
      </c>
      <c r="AC592" s="6">
        <v>99.853999999999999</v>
      </c>
      <c r="AD592" s="6">
        <v>99.825000000000003</v>
      </c>
      <c r="AE592" s="6">
        <v>100</v>
      </c>
      <c r="AF592" s="6">
        <v>100</v>
      </c>
      <c r="AG592" s="6">
        <v>100</v>
      </c>
      <c r="AH592" s="6">
        <v>100</v>
      </c>
      <c r="AI592" s="6">
        <v>100</v>
      </c>
      <c r="AJ592" s="6">
        <v>100</v>
      </c>
      <c r="AK592" s="6">
        <v>100</v>
      </c>
      <c r="AL592" s="6">
        <v>99.87</v>
      </c>
      <c r="AM592" s="6">
        <v>99.867999999999995</v>
      </c>
      <c r="AN592" s="6">
        <v>100</v>
      </c>
      <c r="AO592" s="6">
        <v>100</v>
      </c>
      <c r="AP592" s="6">
        <v>99.893000000000001</v>
      </c>
      <c r="AQ592" s="6">
        <v>100</v>
      </c>
    </row>
    <row r="593" spans="1:43" hidden="1" x14ac:dyDescent="0.2">
      <c r="A593" s="3" t="s">
        <v>9</v>
      </c>
      <c r="B593" s="3" t="s">
        <v>268</v>
      </c>
      <c r="C593" s="3" t="s">
        <v>239</v>
      </c>
      <c r="D593" s="3" t="s">
        <v>240</v>
      </c>
      <c r="E593" s="3" t="s">
        <v>270</v>
      </c>
      <c r="F593" s="3" t="s">
        <v>244</v>
      </c>
      <c r="G593" s="6">
        <v>99.376931499999998</v>
      </c>
      <c r="H593" s="6">
        <v>99.378617599999998</v>
      </c>
      <c r="I593" s="6">
        <v>99.378930199999999</v>
      </c>
      <c r="J593" s="6">
        <v>99.373304000000005</v>
      </c>
      <c r="K593" s="6">
        <v>99.383037900000005</v>
      </c>
      <c r="L593" s="6">
        <v>99.3846305</v>
      </c>
      <c r="M593" s="6">
        <v>99.384874699999997</v>
      </c>
      <c r="N593" s="6">
        <v>98.148193899999995</v>
      </c>
      <c r="O593" s="6">
        <v>98.159684200000001</v>
      </c>
      <c r="P593" s="6">
        <v>98.153834799999998</v>
      </c>
      <c r="Q593" s="6">
        <v>99.384611599999999</v>
      </c>
      <c r="R593" s="6">
        <v>99.384183399999998</v>
      </c>
      <c r="S593" s="6">
        <v>99.384611599999999</v>
      </c>
      <c r="T593" s="6">
        <v>99.316970499999996</v>
      </c>
      <c r="U593" s="6">
        <v>98.775627600000007</v>
      </c>
      <c r="V593" s="6">
        <v>97.594339500000004</v>
      </c>
      <c r="W593" s="6">
        <v>97.957653399999998</v>
      </c>
      <c r="X593" s="6">
        <v>97.959189600000002</v>
      </c>
      <c r="Y593" s="6">
        <v>97.957081200000005</v>
      </c>
      <c r="Z593" s="6">
        <v>97.660832400000004</v>
      </c>
      <c r="AA593" s="6">
        <v>97.655746399999998</v>
      </c>
      <c r="AB593" s="6">
        <v>97.666291299999997</v>
      </c>
      <c r="AC593" s="6">
        <v>97.685071300000004</v>
      </c>
      <c r="AD593" s="6">
        <v>97.989019999999996</v>
      </c>
      <c r="AE593" s="6">
        <v>99.384815099999997</v>
      </c>
      <c r="AF593" s="6">
        <v>99.345776200000003</v>
      </c>
      <c r="AG593" s="6">
        <v>98.867792100000003</v>
      </c>
      <c r="AH593" s="6">
        <v>98.939436099999995</v>
      </c>
      <c r="AI593" s="6">
        <v>98.9725933</v>
      </c>
      <c r="AJ593" s="6">
        <v>98.888447400000004</v>
      </c>
      <c r="AK593" s="6">
        <v>98.889271500000007</v>
      </c>
      <c r="AL593" s="6">
        <v>98.047572299999999</v>
      </c>
      <c r="AM593" s="6">
        <v>98.0490578</v>
      </c>
      <c r="AN593" s="6">
        <v>98.885778400000007</v>
      </c>
      <c r="AO593" s="6">
        <v>99.170863999999995</v>
      </c>
      <c r="AP593" s="6">
        <v>98.697984500000004</v>
      </c>
      <c r="AQ593" s="6">
        <v>99.418616499999999</v>
      </c>
    </row>
    <row r="594" spans="1:43" hidden="1" x14ac:dyDescent="0.2">
      <c r="A594" s="3" t="s">
        <v>9</v>
      </c>
      <c r="B594" s="3" t="s">
        <v>268</v>
      </c>
      <c r="C594" s="3" t="s">
        <v>239</v>
      </c>
      <c r="D594" s="3" t="s">
        <v>264</v>
      </c>
      <c r="E594" s="3" t="s">
        <v>270</v>
      </c>
      <c r="F594" s="3" t="s">
        <v>255</v>
      </c>
      <c r="G594" s="4">
        <v>449.88299999999998</v>
      </c>
      <c r="H594" s="4">
        <v>393.21600000000001</v>
      </c>
      <c r="I594" s="4">
        <v>379.42899999999997</v>
      </c>
      <c r="J594" s="4">
        <v>436.10199999999998</v>
      </c>
      <c r="K594" s="4">
        <v>424.202</v>
      </c>
      <c r="L594" s="4">
        <v>447.36500000000001</v>
      </c>
      <c r="M594" s="4">
        <v>461.19900000000001</v>
      </c>
      <c r="N594" s="4">
        <v>353.37099999999998</v>
      </c>
      <c r="O594" s="4">
        <v>352.322</v>
      </c>
      <c r="P594" s="4">
        <v>330.47800000000001</v>
      </c>
      <c r="Q594" s="4">
        <v>324.76400000000001</v>
      </c>
      <c r="R594" s="4">
        <v>306.96100000000001</v>
      </c>
      <c r="S594" s="4">
        <v>306.78199999999998</v>
      </c>
      <c r="T594" s="4">
        <v>313.661</v>
      </c>
      <c r="U594" s="4">
        <v>315.04700000000003</v>
      </c>
      <c r="V594" s="4">
        <v>368.24299999999999</v>
      </c>
      <c r="W594" s="4">
        <v>365.06700000000001</v>
      </c>
      <c r="X594" s="4">
        <v>311.17899999999997</v>
      </c>
      <c r="Y594" s="4">
        <v>407.678</v>
      </c>
      <c r="Z594" s="4">
        <v>359.96300000000002</v>
      </c>
      <c r="AA594" s="4">
        <v>349.209</v>
      </c>
      <c r="AB594" s="4">
        <v>340.13400000000001</v>
      </c>
      <c r="AC594" s="4">
        <v>352.976</v>
      </c>
      <c r="AD594" s="4">
        <v>340.01499999999999</v>
      </c>
      <c r="AE594" s="4">
        <v>356.21899999999999</v>
      </c>
      <c r="AF594" s="4">
        <v>403.25900000000001</v>
      </c>
      <c r="AG594" s="4">
        <v>459.83699999999999</v>
      </c>
      <c r="AH594" s="4">
        <v>428.23200000000003</v>
      </c>
      <c r="AI594" s="4">
        <v>437.01600000000002</v>
      </c>
      <c r="AJ594" s="4">
        <v>426.07799999999997</v>
      </c>
      <c r="AK594" s="4">
        <v>485.98599999999999</v>
      </c>
      <c r="AL594" s="4">
        <v>381.79700000000003</v>
      </c>
      <c r="AM594" s="4">
        <v>368.75599999999997</v>
      </c>
      <c r="AN594" s="4">
        <v>384.976</v>
      </c>
      <c r="AO594" s="4">
        <v>360.233</v>
      </c>
      <c r="AP594" s="4">
        <v>340.63299999999998</v>
      </c>
      <c r="AQ594" s="4">
        <v>287.97699999999998</v>
      </c>
    </row>
    <row r="595" spans="1:43" hidden="1" x14ac:dyDescent="0.2">
      <c r="A595" s="3" t="s">
        <v>9</v>
      </c>
      <c r="B595" s="3" t="s">
        <v>268</v>
      </c>
      <c r="C595" s="3" t="s">
        <v>239</v>
      </c>
      <c r="D595" s="3" t="s">
        <v>264</v>
      </c>
      <c r="E595" s="3" t="s">
        <v>270</v>
      </c>
      <c r="F595" s="3" t="s">
        <v>245</v>
      </c>
      <c r="G595" s="5">
        <v>255739.139</v>
      </c>
      <c r="H595" s="5">
        <v>236071.43299999999</v>
      </c>
      <c r="I595" s="5">
        <v>232521.87</v>
      </c>
      <c r="J595" s="5">
        <v>280797.78600000002</v>
      </c>
      <c r="K595" s="5">
        <v>285570.84499999997</v>
      </c>
      <c r="L595" s="5">
        <v>269729.30099999998</v>
      </c>
      <c r="M595" s="5">
        <v>295586.603</v>
      </c>
      <c r="N595" s="5">
        <v>219287.38399999999</v>
      </c>
      <c r="O595" s="5">
        <v>237094.459</v>
      </c>
      <c r="P595" s="5">
        <v>234144.50899999999</v>
      </c>
      <c r="Q595" s="5">
        <v>257304.58600000001</v>
      </c>
      <c r="R595" s="5">
        <v>249816.08799999999</v>
      </c>
      <c r="S595" s="5">
        <v>245423.326</v>
      </c>
      <c r="T595" s="5">
        <v>268927.06599999999</v>
      </c>
      <c r="U595" s="5">
        <v>284325.21899999998</v>
      </c>
      <c r="V595" s="5">
        <v>326601.60499999998</v>
      </c>
      <c r="W595" s="5">
        <v>330478.86599999998</v>
      </c>
      <c r="X595" s="5">
        <v>283210.755</v>
      </c>
      <c r="Y595" s="5">
        <v>359615.788</v>
      </c>
      <c r="Z595" s="5">
        <v>321010.07299999997</v>
      </c>
      <c r="AA595" s="5">
        <v>304567.81599999999</v>
      </c>
      <c r="AB595" s="5">
        <v>286462.74099999998</v>
      </c>
      <c r="AC595" s="5">
        <v>304109.67700000003</v>
      </c>
      <c r="AD595" s="5">
        <v>297786.30900000001</v>
      </c>
      <c r="AE595" s="5">
        <v>304616.647</v>
      </c>
      <c r="AF595" s="5">
        <v>333016.27500000002</v>
      </c>
      <c r="AG595" s="5">
        <v>364806.53200000001</v>
      </c>
      <c r="AH595" s="5">
        <v>359245.99400000001</v>
      </c>
      <c r="AI595" s="5">
        <v>358294.255</v>
      </c>
      <c r="AJ595" s="5">
        <v>345475.45</v>
      </c>
      <c r="AK595" s="5">
        <v>360887.97100000002</v>
      </c>
      <c r="AL595" s="5">
        <v>290317.141</v>
      </c>
      <c r="AM595" s="5">
        <v>274292.09899999999</v>
      </c>
      <c r="AN595" s="5">
        <v>292464.58799999999</v>
      </c>
      <c r="AO595" s="5">
        <v>275679.59299999999</v>
      </c>
      <c r="AP595" s="5">
        <v>267447.54300000001</v>
      </c>
      <c r="AQ595" s="5">
        <v>223225.11199999999</v>
      </c>
    </row>
    <row r="596" spans="1:43" hidden="1" x14ac:dyDescent="0.2">
      <c r="A596" s="3" t="s">
        <v>9</v>
      </c>
      <c r="B596" s="3" t="s">
        <v>268</v>
      </c>
      <c r="C596" s="3" t="s">
        <v>239</v>
      </c>
      <c r="D596" s="3" t="s">
        <v>264</v>
      </c>
      <c r="E596" s="3" t="s">
        <v>270</v>
      </c>
      <c r="F596" s="3" t="s">
        <v>262</v>
      </c>
      <c r="G596" s="6">
        <v>0.30599999999999999</v>
      </c>
      <c r="H596" s="6">
        <v>0.248</v>
      </c>
      <c r="I596" s="6">
        <v>0.22800000000000001</v>
      </c>
      <c r="J596" s="6">
        <v>0.27800000000000002</v>
      </c>
      <c r="K596" s="6">
        <v>0.247</v>
      </c>
      <c r="L596" s="6">
        <v>0.26900000000000002</v>
      </c>
      <c r="M596" s="6">
        <v>0.247</v>
      </c>
      <c r="N596" s="6">
        <v>0.21199999999999999</v>
      </c>
      <c r="O596" s="6">
        <v>0.249</v>
      </c>
      <c r="P596" s="6">
        <v>0.248</v>
      </c>
      <c r="Q596" s="6">
        <v>0.23200000000000001</v>
      </c>
      <c r="R596" s="6">
        <v>0.21099999999999999</v>
      </c>
      <c r="S596" s="6">
        <v>0.22600000000000001</v>
      </c>
      <c r="T596" s="6">
        <v>0.25</v>
      </c>
      <c r="U596" s="6">
        <v>0.222</v>
      </c>
      <c r="V596" s="6">
        <v>0.26700000000000002</v>
      </c>
      <c r="W596" s="6">
        <v>0.25900000000000001</v>
      </c>
      <c r="X596" s="6">
        <v>0.20699999999999999</v>
      </c>
      <c r="Y596" s="6">
        <v>0.26900000000000002</v>
      </c>
      <c r="Z596" s="6">
        <v>0.24199999999999999</v>
      </c>
      <c r="AA596" s="6">
        <v>0.29299999999999998</v>
      </c>
      <c r="AB596" s="6">
        <v>0.27400000000000002</v>
      </c>
      <c r="AC596" s="6">
        <v>0.27600000000000002</v>
      </c>
      <c r="AD596" s="6">
        <v>0.311</v>
      </c>
      <c r="AE596" s="6">
        <v>0.29899999999999999</v>
      </c>
      <c r="AF596" s="6">
        <v>0.32900000000000001</v>
      </c>
      <c r="AG596" s="6">
        <v>0.34100000000000003</v>
      </c>
      <c r="AH596" s="6">
        <v>0.32800000000000001</v>
      </c>
      <c r="AI596" s="6">
        <v>0.33400000000000002</v>
      </c>
      <c r="AJ596" s="6">
        <v>0.29499999999999998</v>
      </c>
      <c r="AK596" s="6">
        <v>0.34799999999999998</v>
      </c>
      <c r="AL596" s="6">
        <v>0.27900000000000003</v>
      </c>
      <c r="AM596" s="6">
        <v>0.32900000000000001</v>
      </c>
      <c r="AN596" s="6">
        <v>0.28499999999999998</v>
      </c>
      <c r="AO596" s="6">
        <v>0.27100000000000002</v>
      </c>
      <c r="AP596" s="6">
        <v>0.31</v>
      </c>
      <c r="AQ596" s="6">
        <v>0.23899999999999999</v>
      </c>
    </row>
    <row r="597" spans="1:43" hidden="1" x14ac:dyDescent="0.2">
      <c r="A597" s="3" t="s">
        <v>9</v>
      </c>
      <c r="B597" s="3" t="s">
        <v>268</v>
      </c>
      <c r="C597" s="3" t="s">
        <v>239</v>
      </c>
      <c r="D597" s="3" t="s">
        <v>264</v>
      </c>
      <c r="E597" s="3" t="s">
        <v>270</v>
      </c>
      <c r="F597" s="3" t="s">
        <v>243</v>
      </c>
      <c r="G597" s="6">
        <v>80.382999999999996</v>
      </c>
      <c r="H597" s="6">
        <v>80.665000000000006</v>
      </c>
      <c r="I597" s="6">
        <v>81.379000000000005</v>
      </c>
      <c r="J597" s="6">
        <v>79.638000000000005</v>
      </c>
      <c r="K597" s="6">
        <v>76.891000000000005</v>
      </c>
      <c r="L597" s="6">
        <v>77.215000000000003</v>
      </c>
      <c r="M597" s="6">
        <v>77.727999999999994</v>
      </c>
      <c r="N597" s="6">
        <v>78.953999999999994</v>
      </c>
      <c r="O597" s="6">
        <v>79.096000000000004</v>
      </c>
      <c r="P597" s="6">
        <v>77.519000000000005</v>
      </c>
      <c r="Q597" s="6">
        <v>76.924000000000007</v>
      </c>
      <c r="R597" s="6">
        <v>77.183999999999997</v>
      </c>
      <c r="S597" s="6">
        <v>74.387</v>
      </c>
      <c r="T597" s="6">
        <v>73.376000000000005</v>
      </c>
      <c r="U597" s="6">
        <v>76.096000000000004</v>
      </c>
      <c r="V597" s="6">
        <v>74.596999999999994</v>
      </c>
      <c r="W597" s="6">
        <v>76.405000000000001</v>
      </c>
      <c r="X597" s="6">
        <v>79.747</v>
      </c>
      <c r="Y597" s="6">
        <v>85.611999999999995</v>
      </c>
      <c r="Z597" s="6">
        <v>86.248000000000005</v>
      </c>
      <c r="AA597" s="6">
        <v>85.158000000000001</v>
      </c>
      <c r="AB597" s="6">
        <v>85.814999999999998</v>
      </c>
      <c r="AC597" s="6">
        <v>89.424999999999997</v>
      </c>
      <c r="AD597" s="6">
        <v>88.828999999999994</v>
      </c>
      <c r="AE597" s="6">
        <v>88.727000000000004</v>
      </c>
      <c r="AF597" s="6">
        <v>89.941999999999993</v>
      </c>
      <c r="AG597" s="6">
        <v>91.117000000000004</v>
      </c>
      <c r="AH597" s="6">
        <v>89.581000000000003</v>
      </c>
      <c r="AI597" s="6">
        <v>87.786000000000001</v>
      </c>
      <c r="AJ597" s="6">
        <v>83.81</v>
      </c>
      <c r="AK597" s="6">
        <v>82.016000000000005</v>
      </c>
      <c r="AL597" s="6">
        <v>81.224999999999994</v>
      </c>
      <c r="AM597" s="6">
        <v>78.203000000000003</v>
      </c>
      <c r="AN597" s="6">
        <v>84.762</v>
      </c>
      <c r="AO597" s="6">
        <v>88.763999999999996</v>
      </c>
      <c r="AP597" s="6">
        <v>90.510999999999996</v>
      </c>
      <c r="AQ597" s="6">
        <v>86.557000000000002</v>
      </c>
    </row>
    <row r="598" spans="1:43" hidden="1" x14ac:dyDescent="0.2">
      <c r="A598" s="3" t="s">
        <v>9</v>
      </c>
      <c r="B598" s="3" t="s">
        <v>268</v>
      </c>
      <c r="C598" s="3" t="s">
        <v>239</v>
      </c>
      <c r="D598" s="3" t="s">
        <v>264</v>
      </c>
      <c r="E598" s="3" t="s">
        <v>270</v>
      </c>
      <c r="F598" s="3" t="s">
        <v>244</v>
      </c>
      <c r="G598" s="6">
        <v>63.118707000000001</v>
      </c>
      <c r="H598" s="6">
        <v>63.218512199999999</v>
      </c>
      <c r="I598" s="6">
        <v>64.789690199999995</v>
      </c>
      <c r="J598" s="6">
        <v>61.069958100000001</v>
      </c>
      <c r="K598" s="6">
        <v>58.036703099999997</v>
      </c>
      <c r="L598" s="6">
        <v>58.119492399999999</v>
      </c>
      <c r="M598" s="6">
        <v>58.218228000000003</v>
      </c>
      <c r="N598" s="6">
        <v>58.2815856</v>
      </c>
      <c r="O598" s="6">
        <v>57.0737138</v>
      </c>
      <c r="P598" s="6">
        <v>57.299121800000002</v>
      </c>
      <c r="Q598" s="6">
        <v>54.495719999999999</v>
      </c>
      <c r="R598" s="6">
        <v>55.421957599999999</v>
      </c>
      <c r="S598" s="6">
        <v>52.649554799999997</v>
      </c>
      <c r="T598" s="6">
        <v>53.458258800000003</v>
      </c>
      <c r="U598" s="6">
        <v>52.409564799999998</v>
      </c>
      <c r="V598" s="6">
        <v>54.0043723</v>
      </c>
      <c r="W598" s="6">
        <v>56.304286300000001</v>
      </c>
      <c r="X598" s="6">
        <v>59.588747599999998</v>
      </c>
      <c r="Y598" s="6">
        <v>66.648475000000005</v>
      </c>
      <c r="Z598" s="6">
        <v>65.415991700000006</v>
      </c>
      <c r="AA598" s="6">
        <v>67.066459600000002</v>
      </c>
      <c r="AB598" s="6">
        <v>66.488526899999997</v>
      </c>
      <c r="AC598" s="6">
        <v>70.721360700000005</v>
      </c>
      <c r="AD598" s="6">
        <v>71.519352799999993</v>
      </c>
      <c r="AE598" s="6">
        <v>73.438892499999994</v>
      </c>
      <c r="AF598" s="6">
        <v>74.312793799999994</v>
      </c>
      <c r="AG598" s="6">
        <v>74.555325300000007</v>
      </c>
      <c r="AH598" s="6">
        <v>72.181858700000006</v>
      </c>
      <c r="AI598" s="6">
        <v>72.495044199999995</v>
      </c>
      <c r="AJ598" s="6">
        <v>71.634288100000006</v>
      </c>
      <c r="AK598" s="6">
        <v>70.087525400000004</v>
      </c>
      <c r="AL598" s="6">
        <v>68.658793700000004</v>
      </c>
      <c r="AM598" s="6">
        <v>65.895579999999995</v>
      </c>
      <c r="AN598" s="6">
        <v>68.699564100000003</v>
      </c>
      <c r="AO598" s="6">
        <v>73.507038399999999</v>
      </c>
      <c r="AP598" s="6">
        <v>76.616379899999998</v>
      </c>
      <c r="AQ598" s="6">
        <v>73.546759199999997</v>
      </c>
    </row>
    <row r="599" spans="1:43" hidden="1" x14ac:dyDescent="0.2">
      <c r="A599" s="3" t="s">
        <v>9</v>
      </c>
      <c r="B599" s="3" t="s">
        <v>268</v>
      </c>
      <c r="C599" s="3" t="s">
        <v>239</v>
      </c>
      <c r="D599" s="3" t="s">
        <v>246</v>
      </c>
      <c r="E599" s="3" t="s">
        <v>254</v>
      </c>
      <c r="F599" s="3" t="s">
        <v>255</v>
      </c>
      <c r="G599" s="4">
        <v>561.91200000000003</v>
      </c>
      <c r="H599" s="4">
        <v>711.00900000000001</v>
      </c>
      <c r="I599" s="4">
        <v>497.80099999999999</v>
      </c>
      <c r="J599" s="4">
        <v>452.53899999999999</v>
      </c>
      <c r="K599" s="4">
        <v>406.404</v>
      </c>
      <c r="L599" s="4">
        <v>354.99599999999998</v>
      </c>
      <c r="M599" s="4">
        <v>365.72</v>
      </c>
      <c r="N599" s="4">
        <v>265.762</v>
      </c>
      <c r="O599" s="4">
        <v>279.70499999999998</v>
      </c>
      <c r="P599" s="4">
        <v>240.637</v>
      </c>
      <c r="Q599" s="4">
        <v>255.31700000000001</v>
      </c>
      <c r="R599" s="4">
        <v>236.971</v>
      </c>
      <c r="S599" s="4">
        <v>314.34800000000001</v>
      </c>
      <c r="T599" s="4">
        <v>375.92</v>
      </c>
      <c r="U599" s="4">
        <v>342.47300000000001</v>
      </c>
      <c r="V599" s="4">
        <v>234.21199999999999</v>
      </c>
      <c r="W599" s="4">
        <v>164.19900000000001</v>
      </c>
      <c r="X599" s="4">
        <v>79.537000000000006</v>
      </c>
      <c r="Y599" s="4">
        <v>59.921999999999997</v>
      </c>
      <c r="Z599" s="4">
        <v>48.121000000000002</v>
      </c>
      <c r="AA599" s="4">
        <v>48.558</v>
      </c>
      <c r="AB599" s="4">
        <v>51.723999999999997</v>
      </c>
      <c r="AC599" s="4">
        <v>53.264000000000003</v>
      </c>
      <c r="AD599" s="4">
        <v>52.235999999999997</v>
      </c>
      <c r="AE599" s="4">
        <v>53.402999999999999</v>
      </c>
      <c r="AF599" s="4">
        <v>55.881</v>
      </c>
      <c r="AG599" s="4">
        <v>54.901000000000003</v>
      </c>
      <c r="AH599" s="4">
        <v>57.209000000000003</v>
      </c>
      <c r="AI599" s="4">
        <v>55.424999999999997</v>
      </c>
      <c r="AJ599" s="4">
        <v>55.01</v>
      </c>
      <c r="AK599" s="4">
        <v>55.31</v>
      </c>
      <c r="AL599" s="4">
        <v>44.921999999999997</v>
      </c>
      <c r="AM599" s="4">
        <v>49.418999999999997</v>
      </c>
      <c r="AN599" s="4">
        <v>49.418999999999997</v>
      </c>
      <c r="AO599" s="4">
        <v>46.280999999999999</v>
      </c>
      <c r="AP599" s="4">
        <v>46.280999999999999</v>
      </c>
      <c r="AQ599" s="7">
        <v>0</v>
      </c>
    </row>
    <row r="600" spans="1:43" hidden="1" x14ac:dyDescent="0.2">
      <c r="A600" s="3" t="s">
        <v>9</v>
      </c>
      <c r="B600" s="3" t="s">
        <v>268</v>
      </c>
      <c r="C600" s="3" t="s">
        <v>239</v>
      </c>
      <c r="D600" s="3" t="s">
        <v>246</v>
      </c>
      <c r="E600" s="3" t="s">
        <v>254</v>
      </c>
      <c r="F600" s="3" t="s">
        <v>245</v>
      </c>
      <c r="G600" s="5">
        <v>274136.92200000002</v>
      </c>
      <c r="H600" s="5">
        <v>319745.93300000002</v>
      </c>
      <c r="I600" s="5">
        <v>243927.80100000001</v>
      </c>
      <c r="J600" s="5">
        <v>247571.47200000001</v>
      </c>
      <c r="K600" s="5">
        <v>262870.33799999999</v>
      </c>
      <c r="L600" s="5">
        <v>214789.16099999999</v>
      </c>
      <c r="M600" s="5">
        <v>213828.41899999999</v>
      </c>
      <c r="N600" s="5">
        <v>155763.74900000001</v>
      </c>
      <c r="O600" s="5">
        <v>165521.17000000001</v>
      </c>
      <c r="P600" s="5">
        <v>150410.27100000001</v>
      </c>
      <c r="Q600" s="5">
        <v>161391.435</v>
      </c>
      <c r="R600" s="5">
        <v>154423.06599999999</v>
      </c>
      <c r="S600" s="5">
        <v>152042.541</v>
      </c>
      <c r="T600" s="5">
        <v>157855.86499999999</v>
      </c>
      <c r="U600" s="5">
        <v>150879.69</v>
      </c>
      <c r="V600" s="5">
        <v>124024.948</v>
      </c>
      <c r="W600" s="5">
        <v>93362.087</v>
      </c>
      <c r="X600" s="5">
        <v>47490.449000000001</v>
      </c>
      <c r="Y600" s="5">
        <v>36705.892999999996</v>
      </c>
      <c r="Z600" s="5">
        <v>27548.991000000002</v>
      </c>
      <c r="AA600" s="5">
        <v>27921.767</v>
      </c>
      <c r="AB600" s="5">
        <v>29653.8</v>
      </c>
      <c r="AC600" s="5">
        <v>30371.096000000001</v>
      </c>
      <c r="AD600" s="5">
        <v>29598.004000000001</v>
      </c>
      <c r="AE600" s="5">
        <v>30197.332999999999</v>
      </c>
      <c r="AF600" s="5">
        <v>31669.628000000001</v>
      </c>
      <c r="AG600" s="5">
        <v>31102.133999999998</v>
      </c>
      <c r="AH600" s="5">
        <v>32488.853999999999</v>
      </c>
      <c r="AI600" s="5">
        <v>31508.777999999998</v>
      </c>
      <c r="AJ600" s="5">
        <v>31174.342000000001</v>
      </c>
      <c r="AK600" s="5">
        <v>31419.241999999998</v>
      </c>
      <c r="AL600" s="5">
        <v>25396.165000000001</v>
      </c>
      <c r="AM600" s="5">
        <v>27938.321</v>
      </c>
      <c r="AN600" s="5">
        <v>27938.321</v>
      </c>
      <c r="AO600" s="5">
        <v>26164.237000000001</v>
      </c>
      <c r="AP600" s="5">
        <v>26164.107</v>
      </c>
      <c r="AQ600" s="5">
        <v>0</v>
      </c>
    </row>
    <row r="601" spans="1:43" hidden="1" x14ac:dyDescent="0.2">
      <c r="A601" s="3" t="s">
        <v>9</v>
      </c>
      <c r="B601" s="3" t="s">
        <v>268</v>
      </c>
      <c r="C601" s="3" t="s">
        <v>239</v>
      </c>
      <c r="D601" s="3" t="s">
        <v>246</v>
      </c>
      <c r="E601" s="3" t="s">
        <v>254</v>
      </c>
      <c r="F601" s="3" t="s">
        <v>262</v>
      </c>
      <c r="G601" s="6">
        <v>0.38200000000000001</v>
      </c>
      <c r="H601" s="6">
        <v>0.44800000000000001</v>
      </c>
      <c r="I601" s="6">
        <v>0.29899999999999999</v>
      </c>
      <c r="J601" s="6">
        <v>0.28899999999999998</v>
      </c>
      <c r="K601" s="6">
        <v>0.23699999999999999</v>
      </c>
      <c r="L601" s="6">
        <v>0.21299999999999999</v>
      </c>
      <c r="M601" s="6">
        <v>0.19600000000000001</v>
      </c>
      <c r="N601" s="6">
        <v>0.16</v>
      </c>
      <c r="O601" s="6">
        <v>0.19800000000000001</v>
      </c>
      <c r="P601" s="6">
        <v>0.18099999999999999</v>
      </c>
      <c r="Q601" s="6">
        <v>0.182</v>
      </c>
      <c r="R601" s="6">
        <v>0.16300000000000001</v>
      </c>
      <c r="S601" s="6">
        <v>0.23200000000000001</v>
      </c>
      <c r="T601" s="6">
        <v>0.29899999999999999</v>
      </c>
      <c r="U601" s="6">
        <v>0.24099999999999999</v>
      </c>
      <c r="V601" s="6">
        <v>0.17</v>
      </c>
      <c r="W601" s="6">
        <v>0.11600000000000001</v>
      </c>
      <c r="X601" s="6">
        <v>5.2999999999999999E-2</v>
      </c>
      <c r="Y601" s="6">
        <v>0.04</v>
      </c>
      <c r="Z601" s="6">
        <v>3.2000000000000001E-2</v>
      </c>
      <c r="AA601" s="6">
        <v>4.1000000000000002E-2</v>
      </c>
      <c r="AB601" s="6">
        <v>4.2000000000000003E-2</v>
      </c>
      <c r="AC601" s="6">
        <v>4.2000000000000003E-2</v>
      </c>
      <c r="AD601" s="6">
        <v>4.8000000000000001E-2</v>
      </c>
      <c r="AE601" s="6">
        <v>4.4999999999999998E-2</v>
      </c>
      <c r="AF601" s="6">
        <v>4.5999999999999999E-2</v>
      </c>
      <c r="AG601" s="6">
        <v>4.1000000000000002E-2</v>
      </c>
      <c r="AH601" s="6">
        <v>4.3999999999999997E-2</v>
      </c>
      <c r="AI601" s="6">
        <v>4.2000000000000003E-2</v>
      </c>
      <c r="AJ601" s="6">
        <v>3.7999999999999999E-2</v>
      </c>
      <c r="AK601" s="6">
        <v>0.04</v>
      </c>
      <c r="AL601" s="6">
        <v>3.3000000000000002E-2</v>
      </c>
      <c r="AM601" s="6">
        <v>4.3999999999999997E-2</v>
      </c>
      <c r="AN601" s="6">
        <v>3.6999999999999998E-2</v>
      </c>
      <c r="AO601" s="6">
        <v>3.5000000000000003E-2</v>
      </c>
      <c r="AP601" s="6">
        <v>4.2000000000000003E-2</v>
      </c>
      <c r="AQ601" s="10">
        <v>0</v>
      </c>
    </row>
    <row r="602" spans="1:43" hidden="1" x14ac:dyDescent="0.2">
      <c r="A602" s="3" t="s">
        <v>9</v>
      </c>
      <c r="B602" s="3" t="s">
        <v>268</v>
      </c>
      <c r="C602" s="3" t="s">
        <v>239</v>
      </c>
      <c r="D602" s="3" t="s">
        <v>246</v>
      </c>
      <c r="E602" s="3" t="s">
        <v>254</v>
      </c>
      <c r="F602" s="3" t="s">
        <v>243</v>
      </c>
      <c r="G602" s="6">
        <v>78.135000000000005</v>
      </c>
      <c r="H602" s="6">
        <v>78.334000000000003</v>
      </c>
      <c r="I602" s="6">
        <v>76.106999999999999</v>
      </c>
      <c r="J602" s="6">
        <v>76.599999999999994</v>
      </c>
      <c r="K602" s="6">
        <v>77.274000000000001</v>
      </c>
      <c r="L602" s="6">
        <v>75.515000000000001</v>
      </c>
      <c r="M602" s="6">
        <v>76.747</v>
      </c>
      <c r="N602" s="6">
        <v>70.994</v>
      </c>
      <c r="O602" s="6">
        <v>72.194999999999993</v>
      </c>
      <c r="P602" s="6">
        <v>67.150999999999996</v>
      </c>
      <c r="Q602" s="6">
        <v>66.402000000000001</v>
      </c>
      <c r="R602" s="6">
        <v>68.194999999999993</v>
      </c>
      <c r="S602" s="6">
        <v>65.076999999999998</v>
      </c>
      <c r="T602" s="6">
        <v>61.64</v>
      </c>
      <c r="U602" s="6">
        <v>59.62</v>
      </c>
      <c r="V602" s="6">
        <v>54.798000000000002</v>
      </c>
      <c r="W602" s="6">
        <v>43.743000000000002</v>
      </c>
      <c r="X602" s="6">
        <v>16.547999999999998</v>
      </c>
      <c r="Y602" s="6">
        <v>8.8030000000000008</v>
      </c>
      <c r="Z602" s="6">
        <v>6.7140000000000004</v>
      </c>
      <c r="AA602" s="6">
        <v>5.4210000000000003</v>
      </c>
      <c r="AB602" s="6">
        <v>4.8979999999999997</v>
      </c>
      <c r="AC602" s="6">
        <v>4.0170000000000003</v>
      </c>
      <c r="AD602" s="6">
        <v>4.4210000000000003</v>
      </c>
      <c r="AE602" s="6">
        <v>8.6620000000000008</v>
      </c>
      <c r="AF602" s="6">
        <v>4.3070000000000004</v>
      </c>
      <c r="AG602" s="6">
        <v>3.8149999999999999</v>
      </c>
      <c r="AH602" s="6">
        <v>4.181</v>
      </c>
      <c r="AI602" s="6">
        <v>4.0010000000000003</v>
      </c>
      <c r="AJ602" s="6">
        <v>3.43</v>
      </c>
      <c r="AK602" s="6">
        <v>3.4420000000000002</v>
      </c>
      <c r="AL602" s="6">
        <v>3.2360000000000002</v>
      </c>
      <c r="AM602" s="6">
        <v>3.6869999999999998</v>
      </c>
      <c r="AN602" s="6">
        <v>3.3479999999999999</v>
      </c>
      <c r="AO602" s="6">
        <v>3.3159999999999998</v>
      </c>
      <c r="AP602" s="6">
        <v>3.6749999999999998</v>
      </c>
      <c r="AQ602" s="10">
        <v>0</v>
      </c>
    </row>
    <row r="603" spans="1:43" hidden="1" x14ac:dyDescent="0.2">
      <c r="A603" s="3" t="s">
        <v>9</v>
      </c>
      <c r="B603" s="3" t="s">
        <v>268</v>
      </c>
      <c r="C603" s="3" t="s">
        <v>239</v>
      </c>
      <c r="D603" s="3" t="s">
        <v>246</v>
      </c>
      <c r="E603" s="3" t="s">
        <v>254</v>
      </c>
      <c r="F603" s="3" t="s">
        <v>244</v>
      </c>
      <c r="G603" s="6">
        <v>55.624750800000001</v>
      </c>
      <c r="H603" s="6">
        <v>53.333871899999998</v>
      </c>
      <c r="I603" s="6">
        <v>52.299666199999997</v>
      </c>
      <c r="J603" s="6">
        <v>53.702206599999997</v>
      </c>
      <c r="K603" s="6">
        <v>54.865826200000001</v>
      </c>
      <c r="L603" s="6">
        <v>53.059309300000002</v>
      </c>
      <c r="M603" s="6">
        <v>53.486068899999999</v>
      </c>
      <c r="N603" s="6">
        <v>48.216402100000003</v>
      </c>
      <c r="O603" s="6">
        <v>49.100238900000001</v>
      </c>
      <c r="P603" s="6">
        <v>45.196585800000001</v>
      </c>
      <c r="Q603" s="6">
        <v>42.632570000000001</v>
      </c>
      <c r="R603" s="6">
        <v>43.345177499999998</v>
      </c>
      <c r="S603" s="6">
        <v>40.273478599999997</v>
      </c>
      <c r="T603" s="6">
        <v>37.673096999999999</v>
      </c>
      <c r="U603" s="6">
        <v>33.874097800000001</v>
      </c>
      <c r="V603" s="6">
        <v>33.110308600000003</v>
      </c>
      <c r="W603" s="6">
        <v>31.718518</v>
      </c>
      <c r="X603" s="6">
        <v>16.164384399999999</v>
      </c>
      <c r="Y603" s="6">
        <v>9.1443963999999998</v>
      </c>
      <c r="Z603" s="6">
        <v>7.0824147000000002</v>
      </c>
      <c r="AA603" s="6">
        <v>4.9815389999999997</v>
      </c>
      <c r="AB603" s="6">
        <v>3.7922766000000001</v>
      </c>
      <c r="AC603" s="6">
        <v>2.8936609</v>
      </c>
      <c r="AD603" s="6">
        <v>2.2982627999999998</v>
      </c>
      <c r="AE603" s="6">
        <v>2.5957170999999999</v>
      </c>
      <c r="AF603" s="6">
        <v>2.5700628000000001</v>
      </c>
      <c r="AG603" s="6">
        <v>2.2644158000000001</v>
      </c>
      <c r="AH603" s="6">
        <v>2.5072431000000002</v>
      </c>
      <c r="AI603" s="6">
        <v>2.7456084000000001</v>
      </c>
      <c r="AJ603" s="6">
        <v>2.1305684999999999</v>
      </c>
      <c r="AK603" s="6">
        <v>2.1289889</v>
      </c>
      <c r="AL603" s="6">
        <v>1.8595478999999999</v>
      </c>
      <c r="AM603" s="6">
        <v>1.8581331000000001</v>
      </c>
      <c r="AN603" s="6">
        <v>1.8571289</v>
      </c>
      <c r="AO603" s="6">
        <v>1.8624830000000001</v>
      </c>
      <c r="AP603" s="6">
        <v>1.9290083</v>
      </c>
      <c r="AQ603" s="6">
        <v>0</v>
      </c>
    </row>
    <row r="604" spans="1:43" hidden="1" x14ac:dyDescent="0.2">
      <c r="A604" s="3" t="s">
        <v>9</v>
      </c>
      <c r="B604" s="3" t="s">
        <v>268</v>
      </c>
      <c r="C604" s="3" t="s">
        <v>239</v>
      </c>
      <c r="D604" s="3" t="s">
        <v>194</v>
      </c>
      <c r="E604" s="3" t="s">
        <v>254</v>
      </c>
      <c r="F604" s="3" t="s">
        <v>255</v>
      </c>
      <c r="G604" s="4">
        <v>557.22</v>
      </c>
      <c r="H604" s="4">
        <v>576.51499999999999</v>
      </c>
      <c r="I604" s="4">
        <v>594.78599999999994</v>
      </c>
      <c r="J604" s="4">
        <v>678.54700000000003</v>
      </c>
      <c r="K604" s="4">
        <v>796.25099999999998</v>
      </c>
      <c r="L604" s="4">
        <v>667.51900000000001</v>
      </c>
      <c r="M604" s="4">
        <v>761.4</v>
      </c>
      <c r="N604" s="4">
        <v>549.37400000000002</v>
      </c>
      <c r="O604" s="4">
        <v>742.91200000000003</v>
      </c>
      <c r="P604" s="4">
        <v>8187.549</v>
      </c>
      <c r="Q604" s="4">
        <v>666.69399999999996</v>
      </c>
      <c r="R604" s="4">
        <v>397.92700000000002</v>
      </c>
      <c r="S604" s="4">
        <v>267.52699999999999</v>
      </c>
      <c r="T604" s="4">
        <v>218.63</v>
      </c>
      <c r="U604" s="4">
        <v>185.55500000000001</v>
      </c>
      <c r="V604" s="4">
        <v>216.82400000000001</v>
      </c>
      <c r="W604" s="4">
        <v>310.77100000000002</v>
      </c>
      <c r="X604" s="4">
        <v>313.16199999999998</v>
      </c>
      <c r="Y604" s="4">
        <v>432.072</v>
      </c>
      <c r="Z604" s="4">
        <v>293.68900000000002</v>
      </c>
      <c r="AA604" s="4">
        <v>318.41500000000002</v>
      </c>
      <c r="AB604" s="4">
        <v>368.16800000000001</v>
      </c>
      <c r="AC604" s="4">
        <v>366.505</v>
      </c>
      <c r="AD604" s="4">
        <v>318.03800000000001</v>
      </c>
      <c r="AE604" s="4">
        <v>318.47500000000002</v>
      </c>
      <c r="AF604" s="4">
        <v>299.48599999999999</v>
      </c>
      <c r="AG604" s="4">
        <v>323.69499999999999</v>
      </c>
      <c r="AH604" s="4">
        <v>369.548</v>
      </c>
      <c r="AI604" s="4">
        <v>369.43599999999998</v>
      </c>
      <c r="AJ604" s="4">
        <v>474.59699999999998</v>
      </c>
      <c r="AK604" s="4">
        <v>614.38099999999997</v>
      </c>
      <c r="AL604" s="4">
        <v>437.47</v>
      </c>
      <c r="AM604" s="4">
        <v>499.327</v>
      </c>
      <c r="AN604" s="4">
        <v>511.20400000000001</v>
      </c>
      <c r="AO604" s="4">
        <v>425.38299999999998</v>
      </c>
      <c r="AP604" s="4">
        <v>421.12799999999999</v>
      </c>
      <c r="AQ604" s="4">
        <v>476.63900000000001</v>
      </c>
    </row>
    <row r="605" spans="1:43" hidden="1" x14ac:dyDescent="0.2">
      <c r="A605" s="3" t="s">
        <v>9</v>
      </c>
      <c r="B605" s="3" t="s">
        <v>268</v>
      </c>
      <c r="C605" s="3" t="s">
        <v>239</v>
      </c>
      <c r="D605" s="3" t="s">
        <v>194</v>
      </c>
      <c r="E605" s="3" t="s">
        <v>254</v>
      </c>
      <c r="F605" s="3" t="s">
        <v>245</v>
      </c>
      <c r="G605" s="5">
        <v>174579.53200000001</v>
      </c>
      <c r="H605" s="5">
        <v>181507.103</v>
      </c>
      <c r="I605" s="5">
        <v>192169.30100000001</v>
      </c>
      <c r="J605" s="5">
        <v>220232.68700000001</v>
      </c>
      <c r="K605" s="5">
        <v>275740.88</v>
      </c>
      <c r="L605" s="5">
        <v>224292.46900000001</v>
      </c>
      <c r="M605" s="5">
        <v>244166.74400000001</v>
      </c>
      <c r="N605" s="5">
        <v>176472.71400000001</v>
      </c>
      <c r="O605" s="5">
        <v>235711.747</v>
      </c>
      <c r="P605" s="5">
        <v>1106739.341</v>
      </c>
      <c r="Q605" s="5">
        <v>176766.386</v>
      </c>
      <c r="R605" s="5">
        <v>116516.077</v>
      </c>
      <c r="S605" s="5">
        <v>77086.126999999993</v>
      </c>
      <c r="T605" s="5">
        <v>66551.957999999999</v>
      </c>
      <c r="U605" s="5">
        <v>56300.091</v>
      </c>
      <c r="V605" s="5">
        <v>67815.107000000004</v>
      </c>
      <c r="W605" s="5">
        <v>100640.452</v>
      </c>
      <c r="X605" s="5">
        <v>103173.788</v>
      </c>
      <c r="Y605" s="5">
        <v>157373.769</v>
      </c>
      <c r="Z605" s="5">
        <v>102099.496</v>
      </c>
      <c r="AA605" s="5">
        <v>110523.736</v>
      </c>
      <c r="AB605" s="5">
        <v>129664.772</v>
      </c>
      <c r="AC605" s="5">
        <v>127648.057</v>
      </c>
      <c r="AD605" s="5">
        <v>110067.747</v>
      </c>
      <c r="AE605" s="5">
        <v>103289.98299999999</v>
      </c>
      <c r="AF605" s="5">
        <v>90064.532999999996</v>
      </c>
      <c r="AG605" s="5">
        <v>96743.368000000002</v>
      </c>
      <c r="AH605" s="5">
        <v>113712.30899999999</v>
      </c>
      <c r="AI605" s="5">
        <v>120647.976</v>
      </c>
      <c r="AJ605" s="5">
        <v>167782.62100000001</v>
      </c>
      <c r="AK605" s="5">
        <v>215929.99100000001</v>
      </c>
      <c r="AL605" s="5">
        <v>156909.51</v>
      </c>
      <c r="AM605" s="5">
        <v>183948.93299999999</v>
      </c>
      <c r="AN605" s="5">
        <v>182359.10500000001</v>
      </c>
      <c r="AO605" s="5">
        <v>149332.125</v>
      </c>
      <c r="AP605" s="5">
        <v>146168.71599999999</v>
      </c>
      <c r="AQ605" s="5">
        <v>180506.41099999999</v>
      </c>
    </row>
    <row r="606" spans="1:43" hidden="1" x14ac:dyDescent="0.2">
      <c r="A606" s="3" t="s">
        <v>9</v>
      </c>
      <c r="B606" s="3" t="s">
        <v>268</v>
      </c>
      <c r="C606" s="3" t="s">
        <v>239</v>
      </c>
      <c r="D606" s="3" t="s">
        <v>194</v>
      </c>
      <c r="E606" s="3" t="s">
        <v>254</v>
      </c>
      <c r="F606" s="3" t="s">
        <v>262</v>
      </c>
      <c r="G606" s="6">
        <v>0.379</v>
      </c>
      <c r="H606" s="6">
        <v>0.36299999999999999</v>
      </c>
      <c r="I606" s="6">
        <v>0.35799999999999998</v>
      </c>
      <c r="J606" s="6">
        <v>0.433</v>
      </c>
      <c r="K606" s="6">
        <v>0.46400000000000002</v>
      </c>
      <c r="L606" s="6">
        <v>0.40100000000000002</v>
      </c>
      <c r="M606" s="6">
        <v>0.40699999999999997</v>
      </c>
      <c r="N606" s="6">
        <v>0.33</v>
      </c>
      <c r="O606" s="6">
        <v>0.52600000000000002</v>
      </c>
      <c r="P606" s="6">
        <v>6.1440000000000001</v>
      </c>
      <c r="Q606" s="6">
        <v>0.47499999999999998</v>
      </c>
      <c r="R606" s="6">
        <v>0.27300000000000002</v>
      </c>
      <c r="S606" s="6">
        <v>0.19700000000000001</v>
      </c>
      <c r="T606" s="6">
        <v>0.17399999999999999</v>
      </c>
      <c r="U606" s="6">
        <v>0.13100000000000001</v>
      </c>
      <c r="V606" s="6">
        <v>0.157</v>
      </c>
      <c r="W606" s="6">
        <v>0.22</v>
      </c>
      <c r="X606" s="6">
        <v>0.20899999999999999</v>
      </c>
      <c r="Y606" s="6">
        <v>0.28499999999999998</v>
      </c>
      <c r="Z606" s="6">
        <v>0.19700000000000001</v>
      </c>
      <c r="AA606" s="6">
        <v>0.26700000000000002</v>
      </c>
      <c r="AB606" s="6">
        <v>0.29599999999999999</v>
      </c>
      <c r="AC606" s="6">
        <v>0.28599999999999998</v>
      </c>
      <c r="AD606" s="6">
        <v>0.29099999999999998</v>
      </c>
      <c r="AE606" s="6">
        <v>0.26700000000000002</v>
      </c>
      <c r="AF606" s="6">
        <v>0.24399999999999999</v>
      </c>
      <c r="AG606" s="6">
        <v>0.24</v>
      </c>
      <c r="AH606" s="6">
        <v>0.28299999999999997</v>
      </c>
      <c r="AI606" s="6">
        <v>0.28199999999999997</v>
      </c>
      <c r="AJ606" s="6">
        <v>0.32900000000000001</v>
      </c>
      <c r="AK606" s="6">
        <v>0.44</v>
      </c>
      <c r="AL606" s="6">
        <v>0.32</v>
      </c>
      <c r="AM606" s="6">
        <v>0.44500000000000001</v>
      </c>
      <c r="AN606" s="6">
        <v>0.379</v>
      </c>
      <c r="AO606" s="6">
        <v>0.32100000000000001</v>
      </c>
      <c r="AP606" s="6">
        <v>0.38300000000000001</v>
      </c>
      <c r="AQ606" s="6">
        <v>0.39500000000000002</v>
      </c>
    </row>
    <row r="607" spans="1:43" hidden="1" x14ac:dyDescent="0.2">
      <c r="A607" s="3" t="s">
        <v>9</v>
      </c>
      <c r="B607" s="3" t="s">
        <v>268</v>
      </c>
      <c r="C607" s="3" t="s">
        <v>239</v>
      </c>
      <c r="D607" s="3" t="s">
        <v>194</v>
      </c>
      <c r="E607" s="3" t="s">
        <v>254</v>
      </c>
      <c r="F607" s="3" t="s">
        <v>243</v>
      </c>
      <c r="G607" s="6">
        <v>60.807000000000002</v>
      </c>
      <c r="H607" s="6">
        <v>61.061</v>
      </c>
      <c r="I607" s="6">
        <v>58.9</v>
      </c>
      <c r="J607" s="6">
        <v>60.365000000000002</v>
      </c>
      <c r="K607" s="6">
        <v>60.698</v>
      </c>
      <c r="L607" s="6">
        <v>60.131999999999998</v>
      </c>
      <c r="M607" s="6">
        <v>58.927999999999997</v>
      </c>
      <c r="N607" s="6">
        <v>61.923999999999999</v>
      </c>
      <c r="O607" s="6">
        <v>93.712000000000003</v>
      </c>
      <c r="P607" s="6">
        <v>95.617999999999995</v>
      </c>
      <c r="Q607" s="6">
        <v>91.823999999999998</v>
      </c>
      <c r="R607" s="6">
        <v>75.003</v>
      </c>
      <c r="S607" s="6">
        <v>41.917000000000002</v>
      </c>
      <c r="T607" s="6">
        <v>30.327000000000002</v>
      </c>
      <c r="U607" s="6">
        <v>24.673999999999999</v>
      </c>
      <c r="V607" s="6">
        <v>25.079000000000001</v>
      </c>
      <c r="W607" s="6">
        <v>41.694000000000003</v>
      </c>
      <c r="X607" s="6">
        <v>45.557000000000002</v>
      </c>
      <c r="Y607" s="6">
        <v>51.006</v>
      </c>
      <c r="Z607" s="6">
        <v>41.530999999999999</v>
      </c>
      <c r="AA607" s="6">
        <v>64.915000000000006</v>
      </c>
      <c r="AB607" s="6">
        <v>60.652000000000001</v>
      </c>
      <c r="AC607" s="6">
        <v>65.554000000000002</v>
      </c>
      <c r="AD607" s="6">
        <v>51.970999999999997</v>
      </c>
      <c r="AE607" s="6">
        <v>44.947000000000003</v>
      </c>
      <c r="AF607" s="6">
        <v>39.371000000000002</v>
      </c>
      <c r="AG607" s="6">
        <v>40.683999999999997</v>
      </c>
      <c r="AH607" s="6">
        <v>39.533000000000001</v>
      </c>
      <c r="AI607" s="6">
        <v>54.329000000000001</v>
      </c>
      <c r="AJ607" s="6">
        <v>61.244</v>
      </c>
      <c r="AK607" s="6">
        <v>69.066000000000003</v>
      </c>
      <c r="AL607" s="6">
        <v>66.02</v>
      </c>
      <c r="AM607" s="6">
        <v>66.84</v>
      </c>
      <c r="AN607" s="6">
        <v>61.753</v>
      </c>
      <c r="AO607" s="6">
        <v>65.313000000000002</v>
      </c>
      <c r="AP607" s="6">
        <v>67.058999999999997</v>
      </c>
      <c r="AQ607" s="6">
        <v>70.103999999999999</v>
      </c>
    </row>
    <row r="608" spans="1:43" hidden="1" x14ac:dyDescent="0.2">
      <c r="A608" s="3" t="s">
        <v>9</v>
      </c>
      <c r="B608" s="3" t="s">
        <v>268</v>
      </c>
      <c r="C608" s="3" t="s">
        <v>239</v>
      </c>
      <c r="D608" s="3" t="s">
        <v>194</v>
      </c>
      <c r="E608" s="3" t="s">
        <v>254</v>
      </c>
      <c r="F608" s="3" t="s">
        <v>244</v>
      </c>
      <c r="G608" s="6">
        <v>50.069160599999996</v>
      </c>
      <c r="H608" s="6">
        <v>49.013400099999998</v>
      </c>
      <c r="I608" s="6">
        <v>50.470926200000001</v>
      </c>
      <c r="J608" s="6">
        <v>55.100051999999998</v>
      </c>
      <c r="K608" s="6">
        <v>52.6722173</v>
      </c>
      <c r="L608" s="6">
        <v>51.503962999999999</v>
      </c>
      <c r="M608" s="6">
        <v>49.626465199999998</v>
      </c>
      <c r="N608" s="6">
        <v>49.433964600000003</v>
      </c>
      <c r="O608" s="6">
        <v>78.90446</v>
      </c>
      <c r="P608" s="6">
        <v>81.298961800000001</v>
      </c>
      <c r="Q608" s="6">
        <v>75.145077799999996</v>
      </c>
      <c r="R608" s="6">
        <v>60.006404500000002</v>
      </c>
      <c r="S608" s="6">
        <v>39.213779799999998</v>
      </c>
      <c r="T608" s="6">
        <v>30.4113826</v>
      </c>
      <c r="U608" s="6">
        <v>27.582354299999999</v>
      </c>
      <c r="V608" s="6">
        <v>26.209972100000002</v>
      </c>
      <c r="W608" s="6">
        <v>36.046250399999998</v>
      </c>
      <c r="X608" s="6">
        <v>44.768382600000002</v>
      </c>
      <c r="Y608" s="6">
        <v>46.720093900000002</v>
      </c>
      <c r="Z608" s="6">
        <v>41.114379399999997</v>
      </c>
      <c r="AA608" s="6">
        <v>48.9855242</v>
      </c>
      <c r="AB608" s="6">
        <v>48.648491</v>
      </c>
      <c r="AC608" s="6">
        <v>48.727512599999997</v>
      </c>
      <c r="AD608" s="6">
        <v>37.050869200000001</v>
      </c>
      <c r="AE608" s="6">
        <v>29.717499499999999</v>
      </c>
      <c r="AF608" s="6">
        <v>26.446802600000002</v>
      </c>
      <c r="AG608" s="6">
        <v>24.425687499999999</v>
      </c>
      <c r="AH608" s="6">
        <v>24.4704145</v>
      </c>
      <c r="AI608" s="6">
        <v>37.901476600000002</v>
      </c>
      <c r="AJ608" s="6">
        <v>47.987117099999999</v>
      </c>
      <c r="AK608" s="6">
        <v>49.579866899999999</v>
      </c>
      <c r="AL608" s="6">
        <v>49.7581779</v>
      </c>
      <c r="AM608" s="6">
        <v>49.034422999999997</v>
      </c>
      <c r="AN608" s="6">
        <v>50.176186299999998</v>
      </c>
      <c r="AO608" s="6">
        <v>47.806616900000002</v>
      </c>
      <c r="AP608" s="6">
        <v>50.397259400000003</v>
      </c>
      <c r="AQ608" s="6">
        <v>51.279189100000004</v>
      </c>
    </row>
    <row r="609" spans="1:43" hidden="1" x14ac:dyDescent="0.2">
      <c r="A609" s="3" t="s">
        <v>9</v>
      </c>
      <c r="B609" s="3" t="s">
        <v>268</v>
      </c>
      <c r="C609" s="3" t="s">
        <v>239</v>
      </c>
      <c r="D609" s="3" t="s">
        <v>194</v>
      </c>
      <c r="E609" s="3" t="s">
        <v>270</v>
      </c>
      <c r="F609" s="3" t="s">
        <v>255</v>
      </c>
      <c r="G609" s="4">
        <v>6677.7330000000002</v>
      </c>
      <c r="H609" s="4">
        <v>6947.4459999999999</v>
      </c>
      <c r="I609" s="4">
        <v>6686.2539999999999</v>
      </c>
      <c r="J609" s="4">
        <v>7376.652</v>
      </c>
      <c r="K609" s="4">
        <v>5573.0590000000002</v>
      </c>
      <c r="L609" s="4">
        <v>5165.2650000000003</v>
      </c>
      <c r="M609" s="4">
        <v>5486.4040000000005</v>
      </c>
      <c r="N609" s="4">
        <v>4795.1040000000003</v>
      </c>
      <c r="O609" s="4">
        <v>3729.3649999999998</v>
      </c>
      <c r="P609" s="4">
        <v>2757.3110000000001</v>
      </c>
      <c r="Q609" s="4">
        <v>2722.471</v>
      </c>
      <c r="R609" s="4">
        <v>2776.346</v>
      </c>
      <c r="S609" s="4">
        <v>4201.0749999999998</v>
      </c>
      <c r="T609" s="4">
        <v>5955.0839999999998</v>
      </c>
      <c r="U609" s="4">
        <v>4907.6809999999996</v>
      </c>
      <c r="V609" s="4">
        <v>3865.4690000000001</v>
      </c>
      <c r="W609" s="4">
        <v>4316.8069999999998</v>
      </c>
      <c r="X609" s="4">
        <v>3932.0479999999998</v>
      </c>
      <c r="Y609" s="4">
        <v>4825.7939999999999</v>
      </c>
      <c r="Z609" s="4">
        <v>3781.6860000000001</v>
      </c>
      <c r="AA609" s="4">
        <v>3280.6950000000002</v>
      </c>
      <c r="AB609" s="4">
        <v>2841.3530000000001</v>
      </c>
      <c r="AC609" s="4">
        <v>2688.0439999999999</v>
      </c>
      <c r="AD609" s="4">
        <v>2755.5059999999999</v>
      </c>
      <c r="AE609" s="4">
        <v>2713.9639999999999</v>
      </c>
      <c r="AF609" s="4">
        <v>2675.5529999999999</v>
      </c>
      <c r="AG609" s="4">
        <v>2665.6689999999999</v>
      </c>
      <c r="AH609" s="4">
        <v>2876.643</v>
      </c>
      <c r="AI609" s="4">
        <v>2793.1309999999999</v>
      </c>
      <c r="AJ609" s="4">
        <v>2698.8429999999998</v>
      </c>
      <c r="AK609" s="4">
        <v>3332.1210000000001</v>
      </c>
      <c r="AL609" s="4">
        <v>3001.4459999999999</v>
      </c>
      <c r="AM609" s="4">
        <v>3102.4079999999999</v>
      </c>
      <c r="AN609" s="4">
        <v>3424.2330000000002</v>
      </c>
      <c r="AO609" s="4">
        <v>2948.06</v>
      </c>
      <c r="AP609" s="4">
        <v>2479.4470000000001</v>
      </c>
      <c r="AQ609" s="4">
        <v>2719.9360000000001</v>
      </c>
    </row>
    <row r="610" spans="1:43" hidden="1" x14ac:dyDescent="0.2">
      <c r="A610" s="3" t="s">
        <v>9</v>
      </c>
      <c r="B610" s="3" t="s">
        <v>268</v>
      </c>
      <c r="C610" s="3" t="s">
        <v>239</v>
      </c>
      <c r="D610" s="3" t="s">
        <v>194</v>
      </c>
      <c r="E610" s="3" t="s">
        <v>270</v>
      </c>
      <c r="F610" s="3" t="s">
        <v>245</v>
      </c>
      <c r="G610" s="5">
        <v>1926514.128</v>
      </c>
      <c r="H610" s="5">
        <v>2111502.3960000002</v>
      </c>
      <c r="I610" s="5">
        <v>1947146.666</v>
      </c>
      <c r="J610" s="5">
        <v>2082147.8</v>
      </c>
      <c r="K610" s="5">
        <v>1965460.882</v>
      </c>
      <c r="L610" s="5">
        <v>1831493.8359999999</v>
      </c>
      <c r="M610" s="5">
        <v>1807538.156</v>
      </c>
      <c r="N610" s="5">
        <v>1550534.6359999999</v>
      </c>
      <c r="O610" s="5">
        <v>1309989.172</v>
      </c>
      <c r="P610" s="5">
        <v>1006841.905</v>
      </c>
      <c r="Q610" s="5">
        <v>1024628.03</v>
      </c>
      <c r="R610" s="5">
        <v>1078585.148</v>
      </c>
      <c r="S610" s="5">
        <v>1427248.3640000001</v>
      </c>
      <c r="T610" s="5">
        <v>1907781.3130000001</v>
      </c>
      <c r="U610" s="5">
        <v>1606977.442</v>
      </c>
      <c r="V610" s="5">
        <v>1420599.142</v>
      </c>
      <c r="W610" s="5">
        <v>1697184.311</v>
      </c>
      <c r="X610" s="5">
        <v>1585181.2509999999</v>
      </c>
      <c r="Y610" s="5">
        <v>1945323.577</v>
      </c>
      <c r="Z610" s="5">
        <v>1563958.439</v>
      </c>
      <c r="AA610" s="5">
        <v>1366679.1629999999</v>
      </c>
      <c r="AB610" s="5">
        <v>1143220.129</v>
      </c>
      <c r="AC610" s="5">
        <v>1106427.932</v>
      </c>
      <c r="AD610" s="5">
        <v>1120429.868</v>
      </c>
      <c r="AE610" s="5">
        <v>1101445.2420000001</v>
      </c>
      <c r="AF610" s="5">
        <v>1085940.0149999999</v>
      </c>
      <c r="AG610" s="5">
        <v>1085427.378</v>
      </c>
      <c r="AH610" s="5">
        <v>1153337.567</v>
      </c>
      <c r="AI610" s="5">
        <v>1145611.8559999999</v>
      </c>
      <c r="AJ610" s="5">
        <v>1148059.6680000001</v>
      </c>
      <c r="AK610" s="5">
        <v>1386766.49</v>
      </c>
      <c r="AL610" s="5">
        <v>1257884.294</v>
      </c>
      <c r="AM610" s="5">
        <v>1295732.1329999999</v>
      </c>
      <c r="AN610" s="5">
        <v>1397939.9720000001</v>
      </c>
      <c r="AO610" s="5">
        <v>1210198.588</v>
      </c>
      <c r="AP610" s="5">
        <v>1058266.9669999999</v>
      </c>
      <c r="AQ610" s="5">
        <v>1139113.429</v>
      </c>
    </row>
    <row r="611" spans="1:43" hidden="1" x14ac:dyDescent="0.2">
      <c r="A611" s="3" t="s">
        <v>9</v>
      </c>
      <c r="B611" s="3" t="s">
        <v>268</v>
      </c>
      <c r="C611" s="3" t="s">
        <v>239</v>
      </c>
      <c r="D611" s="3" t="s">
        <v>194</v>
      </c>
      <c r="E611" s="3" t="s">
        <v>270</v>
      </c>
      <c r="F611" s="3" t="s">
        <v>262</v>
      </c>
      <c r="G611" s="6">
        <v>4.5449999999999999</v>
      </c>
      <c r="H611" s="6">
        <v>4.375</v>
      </c>
      <c r="I611" s="6">
        <v>4.0220000000000002</v>
      </c>
      <c r="J611" s="6">
        <v>4.7030000000000003</v>
      </c>
      <c r="K611" s="6">
        <v>3.2440000000000002</v>
      </c>
      <c r="L611" s="6">
        <v>3.105</v>
      </c>
      <c r="M611" s="6">
        <v>2.9359999999999999</v>
      </c>
      <c r="N611" s="6">
        <v>2.883</v>
      </c>
      <c r="O611" s="6">
        <v>2.64</v>
      </c>
      <c r="P611" s="6">
        <v>2.069</v>
      </c>
      <c r="Q611" s="6">
        <v>1.9410000000000001</v>
      </c>
      <c r="R611" s="6">
        <v>1.9039999999999999</v>
      </c>
      <c r="S611" s="6">
        <v>3.0950000000000002</v>
      </c>
      <c r="T611" s="6">
        <v>4.742</v>
      </c>
      <c r="U611" s="6">
        <v>3.46</v>
      </c>
      <c r="V611" s="6">
        <v>2.8010000000000002</v>
      </c>
      <c r="W611" s="6">
        <v>3.0569999999999999</v>
      </c>
      <c r="X611" s="6">
        <v>2.62</v>
      </c>
      <c r="Y611" s="6">
        <v>3.1880000000000002</v>
      </c>
      <c r="Z611" s="6">
        <v>2.54</v>
      </c>
      <c r="AA611" s="6">
        <v>2.7519999999999998</v>
      </c>
      <c r="AB611" s="6">
        <v>2.2850000000000001</v>
      </c>
      <c r="AC611" s="6">
        <v>2.0990000000000002</v>
      </c>
      <c r="AD611" s="6">
        <v>2.5190000000000001</v>
      </c>
      <c r="AE611" s="6">
        <v>2.2770000000000001</v>
      </c>
      <c r="AF611" s="6">
        <v>2.1819999999999999</v>
      </c>
      <c r="AG611" s="6">
        <v>1.9750000000000001</v>
      </c>
      <c r="AH611" s="6">
        <v>2.2040000000000002</v>
      </c>
      <c r="AI611" s="6">
        <v>2.1339999999999999</v>
      </c>
      <c r="AJ611" s="6">
        <v>1.869</v>
      </c>
      <c r="AK611" s="6">
        <v>2.387</v>
      </c>
      <c r="AL611" s="6">
        <v>2.1970000000000001</v>
      </c>
      <c r="AM611" s="6">
        <v>2.7650000000000001</v>
      </c>
      <c r="AN611" s="6">
        <v>2.5350000000000001</v>
      </c>
      <c r="AO611" s="6">
        <v>2.2210000000000001</v>
      </c>
      <c r="AP611" s="6">
        <v>2.2530000000000001</v>
      </c>
      <c r="AQ611" s="6">
        <v>2.2559999999999998</v>
      </c>
    </row>
    <row r="612" spans="1:43" hidden="1" x14ac:dyDescent="0.2">
      <c r="A612" s="3" t="s">
        <v>9</v>
      </c>
      <c r="B612" s="3" t="s">
        <v>268</v>
      </c>
      <c r="C612" s="3" t="s">
        <v>239</v>
      </c>
      <c r="D612" s="3" t="s">
        <v>194</v>
      </c>
      <c r="E612" s="3" t="s">
        <v>270</v>
      </c>
      <c r="F612" s="3" t="s">
        <v>243</v>
      </c>
      <c r="G612" s="6">
        <v>98.778000000000006</v>
      </c>
      <c r="H612" s="6">
        <v>99.296000000000006</v>
      </c>
      <c r="I612" s="6">
        <v>99.494</v>
      </c>
      <c r="J612" s="6">
        <v>99.69</v>
      </c>
      <c r="K612" s="6">
        <v>98.974999999999994</v>
      </c>
      <c r="L612" s="6">
        <v>98.811999999999998</v>
      </c>
      <c r="M612" s="6">
        <v>99.138999999999996</v>
      </c>
      <c r="N612" s="6">
        <v>99.102999999999994</v>
      </c>
      <c r="O612" s="6">
        <v>99.117999999999995</v>
      </c>
      <c r="P612" s="6">
        <v>98.828999999999994</v>
      </c>
      <c r="Q612" s="6">
        <v>98.307000000000002</v>
      </c>
      <c r="R612" s="6">
        <v>97.903000000000006</v>
      </c>
      <c r="S612" s="6">
        <v>98.784000000000006</v>
      </c>
      <c r="T612" s="6">
        <v>98.864000000000004</v>
      </c>
      <c r="U612" s="6">
        <v>98.798000000000002</v>
      </c>
      <c r="V612" s="6">
        <v>98.292000000000002</v>
      </c>
      <c r="W612" s="6">
        <v>98.915000000000006</v>
      </c>
      <c r="X612" s="6">
        <v>98.74</v>
      </c>
      <c r="Y612" s="6">
        <v>98.150999999999996</v>
      </c>
      <c r="Z612" s="6">
        <v>98.635999999999996</v>
      </c>
      <c r="AA612" s="6">
        <v>98.593000000000004</v>
      </c>
      <c r="AB612" s="6">
        <v>98.119</v>
      </c>
      <c r="AC612" s="6">
        <v>98.037999999999997</v>
      </c>
      <c r="AD612" s="6">
        <v>97.588999999999999</v>
      </c>
      <c r="AE612" s="6">
        <v>97.429000000000002</v>
      </c>
      <c r="AF612" s="6">
        <v>97.102999999999994</v>
      </c>
      <c r="AG612" s="6">
        <v>97.31</v>
      </c>
      <c r="AH612" s="6">
        <v>97.551000000000002</v>
      </c>
      <c r="AI612" s="6">
        <v>93.120999999999995</v>
      </c>
      <c r="AJ612" s="6">
        <v>92.712999999999994</v>
      </c>
      <c r="AK612" s="6">
        <v>96.763000000000005</v>
      </c>
      <c r="AL612" s="6">
        <v>97.759</v>
      </c>
      <c r="AM612" s="6">
        <v>97.923000000000002</v>
      </c>
      <c r="AN612" s="6">
        <v>98.340999999999994</v>
      </c>
      <c r="AO612" s="6">
        <v>98.305999999999997</v>
      </c>
      <c r="AP612" s="6">
        <v>97.796999999999997</v>
      </c>
      <c r="AQ612" s="6">
        <v>98.117000000000004</v>
      </c>
    </row>
    <row r="613" spans="1:43" hidden="1" x14ac:dyDescent="0.2">
      <c r="A613" s="3" t="s">
        <v>9</v>
      </c>
      <c r="B613" s="3" t="s">
        <v>268</v>
      </c>
      <c r="C613" s="3" t="s">
        <v>239</v>
      </c>
      <c r="D613" s="3" t="s">
        <v>194</v>
      </c>
      <c r="E613" s="3" t="s">
        <v>270</v>
      </c>
      <c r="F613" s="3" t="s">
        <v>244</v>
      </c>
      <c r="G613" s="6">
        <v>89.719369999999998</v>
      </c>
      <c r="H613" s="6">
        <v>94.0968673</v>
      </c>
      <c r="I613" s="6">
        <v>95.031441700000002</v>
      </c>
      <c r="J613" s="6">
        <v>96.030820899999995</v>
      </c>
      <c r="K613" s="6">
        <v>94.858546000000004</v>
      </c>
      <c r="L613" s="6">
        <v>93.948764299999993</v>
      </c>
      <c r="M613" s="6">
        <v>96.374451399999998</v>
      </c>
      <c r="N613" s="6">
        <v>93.638737300000003</v>
      </c>
      <c r="O613" s="6">
        <v>95.340933800000002</v>
      </c>
      <c r="P613" s="6">
        <v>95.658127100000002</v>
      </c>
      <c r="Q613" s="6">
        <v>94.085502099999999</v>
      </c>
      <c r="R613" s="6">
        <v>92.849753100000001</v>
      </c>
      <c r="S613" s="6">
        <v>93.880269999999996</v>
      </c>
      <c r="T613" s="6">
        <v>94.065682499999994</v>
      </c>
      <c r="U613" s="6">
        <v>92.687742200000002</v>
      </c>
      <c r="V613" s="6">
        <v>91.901343900000001</v>
      </c>
      <c r="W613" s="6">
        <v>92.574027799999996</v>
      </c>
      <c r="X613" s="6">
        <v>93.294480199999995</v>
      </c>
      <c r="Y613" s="6">
        <v>91.641251800000006</v>
      </c>
      <c r="Z613" s="6">
        <v>92.3327934</v>
      </c>
      <c r="AA613" s="6">
        <v>92.6091543</v>
      </c>
      <c r="AB613" s="6">
        <v>91.767259199999998</v>
      </c>
      <c r="AC613" s="6">
        <v>90.545252500000004</v>
      </c>
      <c r="AD613" s="6">
        <v>91.094231600000001</v>
      </c>
      <c r="AE613" s="6">
        <v>91.482298700000001</v>
      </c>
      <c r="AF613" s="6">
        <v>90.778900399999998</v>
      </c>
      <c r="AG613" s="6">
        <v>90.036570299999994</v>
      </c>
      <c r="AH613" s="6">
        <v>90.2315021</v>
      </c>
      <c r="AI613" s="6">
        <v>88.813842300000005</v>
      </c>
      <c r="AJ613" s="6">
        <v>87.489752899999999</v>
      </c>
      <c r="AK613" s="6">
        <v>90.275016399999998</v>
      </c>
      <c r="AL613" s="6">
        <v>90.033414399999998</v>
      </c>
      <c r="AM613" s="6">
        <v>90.672545499999998</v>
      </c>
      <c r="AN613" s="6">
        <v>91.513252300000005</v>
      </c>
      <c r="AO613" s="6">
        <v>92.615158500000007</v>
      </c>
      <c r="AP613" s="6">
        <v>92.747194899999997</v>
      </c>
      <c r="AQ613" s="6">
        <v>93.003921399999996</v>
      </c>
    </row>
    <row r="614" spans="1:43" hidden="1" x14ac:dyDescent="0.2">
      <c r="A614" s="3" t="s">
        <v>9</v>
      </c>
      <c r="B614" s="3" t="s">
        <v>268</v>
      </c>
      <c r="C614" s="3" t="s">
        <v>239</v>
      </c>
      <c r="D614" s="3" t="s">
        <v>271</v>
      </c>
      <c r="E614" s="3" t="s">
        <v>254</v>
      </c>
      <c r="F614" s="3" t="s">
        <v>255</v>
      </c>
      <c r="G614" s="4">
        <v>399.012</v>
      </c>
      <c r="H614" s="4">
        <v>423.17399999999998</v>
      </c>
      <c r="I614" s="4">
        <v>7009.1809999999996</v>
      </c>
      <c r="J614" s="4">
        <v>4406.2830000000004</v>
      </c>
      <c r="K614" s="4">
        <v>1288.1610000000001</v>
      </c>
      <c r="L614" s="4">
        <v>1029.3130000000001</v>
      </c>
      <c r="M614" s="4">
        <v>1081.798</v>
      </c>
      <c r="N614" s="4">
        <v>681.70899999999995</v>
      </c>
      <c r="O614" s="4">
        <v>627.95799999999997</v>
      </c>
      <c r="P614" s="4">
        <v>408.09800000000001</v>
      </c>
      <c r="Q614" s="4">
        <v>306.322</v>
      </c>
      <c r="R614" s="4">
        <v>347.64100000000002</v>
      </c>
      <c r="S614" s="4">
        <v>342.44299999999998</v>
      </c>
      <c r="T614" s="4">
        <v>341.13299999999998</v>
      </c>
      <c r="U614" s="4">
        <v>330.41399999999999</v>
      </c>
      <c r="V614" s="4">
        <v>399.94299999999998</v>
      </c>
      <c r="W614" s="4">
        <v>265.50099999999998</v>
      </c>
      <c r="X614" s="4">
        <v>197.50800000000001</v>
      </c>
      <c r="Y614" s="4">
        <v>132.10900000000001</v>
      </c>
      <c r="Z614" s="4">
        <v>34.052</v>
      </c>
      <c r="AA614" s="4">
        <v>35</v>
      </c>
      <c r="AB614" s="4">
        <v>38.277000000000001</v>
      </c>
      <c r="AC614" s="4">
        <v>29.257999999999999</v>
      </c>
      <c r="AD614" s="4">
        <v>27.931000000000001</v>
      </c>
      <c r="AE614" s="4">
        <v>29.123999999999999</v>
      </c>
      <c r="AF614" s="4">
        <v>24.553999999999998</v>
      </c>
      <c r="AG614" s="4">
        <v>31.045000000000002</v>
      </c>
      <c r="AH614" s="4">
        <v>33.100999999999999</v>
      </c>
      <c r="AI614" s="4">
        <v>32.497999999999998</v>
      </c>
      <c r="AJ614" s="4">
        <v>28.956</v>
      </c>
      <c r="AK614" s="4">
        <v>48.363</v>
      </c>
      <c r="AL614" s="4">
        <v>41.212000000000003</v>
      </c>
      <c r="AM614" s="4">
        <v>43.031999999999996</v>
      </c>
      <c r="AN614" s="4">
        <v>41.33</v>
      </c>
      <c r="AO614" s="4">
        <v>36.622999999999998</v>
      </c>
      <c r="AP614" s="4">
        <v>5.673</v>
      </c>
      <c r="AQ614" s="4">
        <v>0.5</v>
      </c>
    </row>
    <row r="615" spans="1:43" hidden="1" x14ac:dyDescent="0.2">
      <c r="A615" s="3" t="s">
        <v>9</v>
      </c>
      <c r="B615" s="3" t="s">
        <v>268</v>
      </c>
      <c r="C615" s="3" t="s">
        <v>239</v>
      </c>
      <c r="D615" s="3" t="s">
        <v>271</v>
      </c>
      <c r="E615" s="3" t="s">
        <v>254</v>
      </c>
      <c r="F615" s="3" t="s">
        <v>245</v>
      </c>
      <c r="G615" s="5">
        <v>141117.36300000001</v>
      </c>
      <c r="H615" s="5">
        <v>143500.639</v>
      </c>
      <c r="I615" s="5">
        <v>784131.49199999997</v>
      </c>
      <c r="J615" s="5">
        <v>578903.70700000005</v>
      </c>
      <c r="K615" s="5">
        <v>332844.51</v>
      </c>
      <c r="L615" s="5">
        <v>248292.94200000001</v>
      </c>
      <c r="M615" s="5">
        <v>236078.32500000001</v>
      </c>
      <c r="N615" s="5">
        <v>162992.50700000001</v>
      </c>
      <c r="O615" s="5">
        <v>173248.989</v>
      </c>
      <c r="P615" s="5">
        <v>121710.291</v>
      </c>
      <c r="Q615" s="5">
        <v>111635.11599999999</v>
      </c>
      <c r="R615" s="5">
        <v>124208.463</v>
      </c>
      <c r="S615" s="5">
        <v>117832.485</v>
      </c>
      <c r="T615" s="5">
        <v>119892.74400000001</v>
      </c>
      <c r="U615" s="5">
        <v>116332.246</v>
      </c>
      <c r="V615" s="5">
        <v>142462.76500000001</v>
      </c>
      <c r="W615" s="5">
        <v>103023.43799999999</v>
      </c>
      <c r="X615" s="5">
        <v>71542.107000000004</v>
      </c>
      <c r="Y615" s="5">
        <v>44161.714999999997</v>
      </c>
      <c r="Z615" s="5">
        <v>10250.299000000001</v>
      </c>
      <c r="AA615" s="5">
        <v>10223.57</v>
      </c>
      <c r="AB615" s="5">
        <v>10629.928</v>
      </c>
      <c r="AC615" s="5">
        <v>8662.5259999999998</v>
      </c>
      <c r="AD615" s="5">
        <v>8463.5079999999998</v>
      </c>
      <c r="AE615" s="5">
        <v>8641.67</v>
      </c>
      <c r="AF615" s="5">
        <v>7186.7049999999999</v>
      </c>
      <c r="AG615" s="5">
        <v>9104.3940000000002</v>
      </c>
      <c r="AH615" s="5">
        <v>9784.598</v>
      </c>
      <c r="AI615" s="5">
        <v>9652.3719999999994</v>
      </c>
      <c r="AJ615" s="5">
        <v>8681.0439999999999</v>
      </c>
      <c r="AK615" s="5">
        <v>13499.773999999999</v>
      </c>
      <c r="AL615" s="5">
        <v>11063.361999999999</v>
      </c>
      <c r="AM615" s="5">
        <v>11397.959000000001</v>
      </c>
      <c r="AN615" s="5">
        <v>10793.991</v>
      </c>
      <c r="AO615" s="5">
        <v>10232.795</v>
      </c>
      <c r="AP615" s="5">
        <v>1031.384</v>
      </c>
      <c r="AQ615" s="5">
        <v>60</v>
      </c>
    </row>
    <row r="616" spans="1:43" hidden="1" x14ac:dyDescent="0.2">
      <c r="A616" s="3" t="s">
        <v>9</v>
      </c>
      <c r="B616" s="3" t="s">
        <v>268</v>
      </c>
      <c r="C616" s="3" t="s">
        <v>239</v>
      </c>
      <c r="D616" s="3" t="s">
        <v>271</v>
      </c>
      <c r="E616" s="3" t="s">
        <v>254</v>
      </c>
      <c r="F616" s="3" t="s">
        <v>262</v>
      </c>
      <c r="G616" s="6">
        <v>0.27200000000000002</v>
      </c>
      <c r="H616" s="6">
        <v>0.26700000000000002</v>
      </c>
      <c r="I616" s="6">
        <v>4.2160000000000002</v>
      </c>
      <c r="J616" s="6">
        <v>2.8090000000000002</v>
      </c>
      <c r="K616" s="6">
        <v>0.75</v>
      </c>
      <c r="L616" s="6">
        <v>0.61899999999999999</v>
      </c>
      <c r="M616" s="6">
        <v>0.57899999999999996</v>
      </c>
      <c r="N616" s="6">
        <v>0.41</v>
      </c>
      <c r="O616" s="6">
        <v>0.44500000000000001</v>
      </c>
      <c r="P616" s="6">
        <v>0.30599999999999999</v>
      </c>
      <c r="Q616" s="6">
        <v>0.218</v>
      </c>
      <c r="R616" s="6">
        <v>0.23799999999999999</v>
      </c>
      <c r="S616" s="6">
        <v>0.252</v>
      </c>
      <c r="T616" s="6">
        <v>0.27200000000000002</v>
      </c>
      <c r="U616" s="6">
        <v>0.23300000000000001</v>
      </c>
      <c r="V616" s="6">
        <v>0.28999999999999998</v>
      </c>
      <c r="W616" s="6">
        <v>0.188</v>
      </c>
      <c r="X616" s="6">
        <v>0.13200000000000001</v>
      </c>
      <c r="Y616" s="6">
        <v>8.6999999999999994E-2</v>
      </c>
      <c r="Z616" s="6">
        <v>2.3E-2</v>
      </c>
      <c r="AA616" s="6">
        <v>2.9000000000000001E-2</v>
      </c>
      <c r="AB616" s="6">
        <v>3.1E-2</v>
      </c>
      <c r="AC616" s="6">
        <v>2.3E-2</v>
      </c>
      <c r="AD616" s="6">
        <v>2.5999999999999999E-2</v>
      </c>
      <c r="AE616" s="6">
        <v>2.4E-2</v>
      </c>
      <c r="AF616" s="6">
        <v>0.02</v>
      </c>
      <c r="AG616" s="6">
        <v>2.3E-2</v>
      </c>
      <c r="AH616" s="6">
        <v>2.5000000000000001E-2</v>
      </c>
      <c r="AI616" s="6">
        <v>2.5000000000000001E-2</v>
      </c>
      <c r="AJ616" s="6">
        <v>0.02</v>
      </c>
      <c r="AK616" s="6">
        <v>3.5000000000000003E-2</v>
      </c>
      <c r="AL616" s="6">
        <v>0.03</v>
      </c>
      <c r="AM616" s="6">
        <v>3.7999999999999999E-2</v>
      </c>
      <c r="AN616" s="6">
        <v>3.1E-2</v>
      </c>
      <c r="AO616" s="6">
        <v>2.8000000000000001E-2</v>
      </c>
      <c r="AP616" s="6">
        <v>5.0000000000000001E-3</v>
      </c>
      <c r="AQ616" s="6">
        <v>0</v>
      </c>
    </row>
    <row r="617" spans="1:43" hidden="1" x14ac:dyDescent="0.2">
      <c r="A617" s="3" t="s">
        <v>9</v>
      </c>
      <c r="B617" s="3" t="s">
        <v>268</v>
      </c>
      <c r="C617" s="3" t="s">
        <v>239</v>
      </c>
      <c r="D617" s="3" t="s">
        <v>271</v>
      </c>
      <c r="E617" s="3" t="s">
        <v>254</v>
      </c>
      <c r="F617" s="3" t="s">
        <v>243</v>
      </c>
      <c r="G617" s="6">
        <v>49.476999999999997</v>
      </c>
      <c r="H617" s="6">
        <v>53.698999999999998</v>
      </c>
      <c r="I617" s="6">
        <v>76.534000000000006</v>
      </c>
      <c r="J617" s="6">
        <v>75.692999999999998</v>
      </c>
      <c r="K617" s="6">
        <v>75.245999999999995</v>
      </c>
      <c r="L617" s="6">
        <v>61.841000000000001</v>
      </c>
      <c r="M617" s="6">
        <v>52.665999999999997</v>
      </c>
      <c r="N617" s="6">
        <v>50.773000000000003</v>
      </c>
      <c r="O617" s="6">
        <v>48.348999999999997</v>
      </c>
      <c r="P617" s="6">
        <v>42.393999999999998</v>
      </c>
      <c r="Q617" s="6">
        <v>45.423000000000002</v>
      </c>
      <c r="R617" s="6">
        <v>44.359000000000002</v>
      </c>
      <c r="S617" s="6">
        <v>43.895000000000003</v>
      </c>
      <c r="T617" s="6">
        <v>42.433</v>
      </c>
      <c r="U617" s="6">
        <v>45.017000000000003</v>
      </c>
      <c r="V617" s="6">
        <v>42.777000000000001</v>
      </c>
      <c r="W617" s="6">
        <v>39.747999999999998</v>
      </c>
      <c r="X617" s="6">
        <v>29.74</v>
      </c>
      <c r="Y617" s="6">
        <v>25.16</v>
      </c>
      <c r="Z617" s="6">
        <v>5.7270000000000003</v>
      </c>
      <c r="AA617" s="6">
        <v>2.9089999999999998</v>
      </c>
      <c r="AB617" s="6">
        <v>1.9590000000000001</v>
      </c>
      <c r="AC617" s="6">
        <v>4.6150000000000002</v>
      </c>
      <c r="AD617" s="6">
        <v>3.2109999999999999</v>
      </c>
      <c r="AE617" s="6">
        <v>2.5470000000000002</v>
      </c>
      <c r="AF617" s="6">
        <v>2.3759999999999999</v>
      </c>
      <c r="AG617" s="6">
        <v>2.4049999999999998</v>
      </c>
      <c r="AH617" s="6">
        <v>2.3490000000000002</v>
      </c>
      <c r="AI617" s="6">
        <v>2.2530000000000001</v>
      </c>
      <c r="AJ617" s="6">
        <v>1.4790000000000001</v>
      </c>
      <c r="AK617" s="6">
        <v>1.4410000000000001</v>
      </c>
      <c r="AL617" s="6">
        <v>1.2669999999999999</v>
      </c>
      <c r="AM617" s="6">
        <v>1.236</v>
      </c>
      <c r="AN617" s="6">
        <v>1.046</v>
      </c>
      <c r="AO617" s="6">
        <v>0.91500000000000004</v>
      </c>
      <c r="AP617" s="6">
        <v>0.23</v>
      </c>
      <c r="AQ617" s="6">
        <v>0.27900000000000003</v>
      </c>
    </row>
    <row r="618" spans="1:43" hidden="1" x14ac:dyDescent="0.2">
      <c r="A618" s="3" t="s">
        <v>9</v>
      </c>
      <c r="B618" s="3" t="s">
        <v>268</v>
      </c>
      <c r="C618" s="3" t="s">
        <v>239</v>
      </c>
      <c r="D618" s="3" t="s">
        <v>271</v>
      </c>
      <c r="E618" s="3" t="s">
        <v>254</v>
      </c>
      <c r="F618" s="3" t="s">
        <v>244</v>
      </c>
      <c r="G618" s="6">
        <v>33.7245165</v>
      </c>
      <c r="H618" s="6">
        <v>36.936833399999998</v>
      </c>
      <c r="I618" s="6">
        <v>56.567657799999999</v>
      </c>
      <c r="J618" s="6">
        <v>56.339970000000001</v>
      </c>
      <c r="K618" s="6">
        <v>56.2672557</v>
      </c>
      <c r="L618" s="6">
        <v>45.555494000000003</v>
      </c>
      <c r="M618" s="6">
        <v>35.987906600000002</v>
      </c>
      <c r="N618" s="6">
        <v>30.006357900000001</v>
      </c>
      <c r="O618" s="6">
        <v>30.812407400000001</v>
      </c>
      <c r="P618" s="6">
        <v>26.837703600000001</v>
      </c>
      <c r="Q618" s="6">
        <v>23.453067399999998</v>
      </c>
      <c r="R618" s="6">
        <v>24.289347599999999</v>
      </c>
      <c r="S618" s="6">
        <v>23.077065099999999</v>
      </c>
      <c r="T618" s="6">
        <v>22.399440299999998</v>
      </c>
      <c r="U618" s="6">
        <v>22.9569817</v>
      </c>
      <c r="V618" s="6">
        <v>22.300773700000001</v>
      </c>
      <c r="W618" s="6">
        <v>20.047090699999998</v>
      </c>
      <c r="X618" s="6">
        <v>15.1603057</v>
      </c>
      <c r="Y618" s="6">
        <v>11.1152294</v>
      </c>
      <c r="Z618" s="6">
        <v>5.4581552000000002</v>
      </c>
      <c r="AA618" s="6">
        <v>4.2978959999999997</v>
      </c>
      <c r="AB618" s="6">
        <v>3.6951360000000002</v>
      </c>
      <c r="AC618" s="6">
        <v>3.9547663000000002</v>
      </c>
      <c r="AD618" s="6">
        <v>3.9501392000000002</v>
      </c>
      <c r="AE618" s="6">
        <v>3.3888528</v>
      </c>
      <c r="AF618" s="6">
        <v>3.0697972</v>
      </c>
      <c r="AG618" s="6">
        <v>3.0428088</v>
      </c>
      <c r="AH618" s="6">
        <v>3.2733452000000001</v>
      </c>
      <c r="AI618" s="6">
        <v>2.6769682000000001</v>
      </c>
      <c r="AJ618" s="6">
        <v>1.3338631999999999</v>
      </c>
      <c r="AK618" s="6">
        <v>1.4717153000000001</v>
      </c>
      <c r="AL618" s="6">
        <v>1.4782667</v>
      </c>
      <c r="AM618" s="6">
        <v>1.4771418999999999</v>
      </c>
      <c r="AN618" s="6">
        <v>1.4763436999999999</v>
      </c>
      <c r="AO618" s="6">
        <v>1.8996377</v>
      </c>
      <c r="AP618" s="6">
        <v>0.86801030000000001</v>
      </c>
      <c r="AQ618" s="6">
        <v>0.2906918</v>
      </c>
    </row>
    <row r="619" spans="1:43" hidden="1" x14ac:dyDescent="0.2">
      <c r="A619" s="3" t="s">
        <v>9</v>
      </c>
      <c r="B619" s="3" t="s">
        <v>268</v>
      </c>
      <c r="C619" s="3" t="s">
        <v>239</v>
      </c>
      <c r="D619" s="3" t="s">
        <v>271</v>
      </c>
      <c r="E619" s="3" t="s">
        <v>270</v>
      </c>
      <c r="F619" s="3" t="s">
        <v>255</v>
      </c>
      <c r="G619" s="4">
        <v>1639.575</v>
      </c>
      <c r="H619" s="4">
        <v>1692.155</v>
      </c>
      <c r="I619" s="4">
        <v>1515.2070000000001</v>
      </c>
      <c r="J619" s="4">
        <v>1621.623</v>
      </c>
      <c r="K619" s="4">
        <v>1490.355</v>
      </c>
      <c r="L619" s="4">
        <v>1219.682</v>
      </c>
      <c r="M619" s="4">
        <v>1171.067</v>
      </c>
      <c r="N619" s="4">
        <v>1389.9949999999999</v>
      </c>
      <c r="O619" s="4">
        <v>2906.1950000000002</v>
      </c>
      <c r="P619" s="4">
        <v>4077.1219999999998</v>
      </c>
      <c r="Q619" s="4">
        <v>1500.9</v>
      </c>
      <c r="R619" s="4">
        <v>1242.789</v>
      </c>
      <c r="S619" s="4">
        <v>1194.501</v>
      </c>
      <c r="T619" s="4">
        <v>1168.5719999999999</v>
      </c>
      <c r="U619" s="4">
        <v>986.74599999999998</v>
      </c>
      <c r="V619" s="4">
        <v>939.08100000000002</v>
      </c>
      <c r="W619" s="4">
        <v>819.22900000000004</v>
      </c>
      <c r="X619" s="4">
        <v>783.02599999999995</v>
      </c>
      <c r="Y619" s="4">
        <v>691.11500000000001</v>
      </c>
      <c r="Z619" s="4">
        <v>588.798</v>
      </c>
      <c r="AA619" s="4">
        <v>601.96900000000005</v>
      </c>
      <c r="AB619" s="4">
        <v>632.79399999999998</v>
      </c>
      <c r="AC619" s="4">
        <v>796.89200000000005</v>
      </c>
      <c r="AD619" s="4">
        <v>806.08</v>
      </c>
      <c r="AE619" s="4">
        <v>822.33299999999997</v>
      </c>
      <c r="AF619" s="4">
        <v>805.52</v>
      </c>
      <c r="AG619" s="4">
        <v>802.50400000000002</v>
      </c>
      <c r="AH619" s="4">
        <v>864.5</v>
      </c>
      <c r="AI619" s="4">
        <v>863.97699999999998</v>
      </c>
      <c r="AJ619" s="4">
        <v>848.84400000000005</v>
      </c>
      <c r="AK619" s="4">
        <v>825.29100000000005</v>
      </c>
      <c r="AL619" s="4">
        <v>914.30100000000004</v>
      </c>
      <c r="AM619" s="4">
        <v>875.39700000000005</v>
      </c>
      <c r="AN619" s="4">
        <v>8384.8340000000007</v>
      </c>
      <c r="AO619" s="4">
        <v>12716.966</v>
      </c>
      <c r="AP619" s="4">
        <v>3372.8649999999998</v>
      </c>
      <c r="AQ619" s="4">
        <v>7777.6540000000005</v>
      </c>
    </row>
    <row r="620" spans="1:43" hidden="1" x14ac:dyDescent="0.2">
      <c r="A620" s="3" t="s">
        <v>9</v>
      </c>
      <c r="B620" s="3" t="s">
        <v>268</v>
      </c>
      <c r="C620" s="3" t="s">
        <v>239</v>
      </c>
      <c r="D620" s="3" t="s">
        <v>271</v>
      </c>
      <c r="E620" s="3" t="s">
        <v>270</v>
      </c>
      <c r="F620" s="3" t="s">
        <v>245</v>
      </c>
      <c r="G620" s="5">
        <v>540879.76</v>
      </c>
      <c r="H620" s="5">
        <v>562751.55299999996</v>
      </c>
      <c r="I620" s="5">
        <v>509910.85499999998</v>
      </c>
      <c r="J620" s="5">
        <v>563396.70900000003</v>
      </c>
      <c r="K620" s="5">
        <v>542839.37600000005</v>
      </c>
      <c r="L620" s="5">
        <v>443200.12</v>
      </c>
      <c r="M620" s="5">
        <v>421700.56800000003</v>
      </c>
      <c r="N620" s="5">
        <v>476863.25199999998</v>
      </c>
      <c r="O620" s="5">
        <v>640112.87100000004</v>
      </c>
      <c r="P620" s="5">
        <v>802724.4</v>
      </c>
      <c r="Q620" s="5">
        <v>441949.25099999999</v>
      </c>
      <c r="R620" s="5">
        <v>409140.79</v>
      </c>
      <c r="S620" s="5">
        <v>382064.43800000002</v>
      </c>
      <c r="T620" s="5">
        <v>376105.10600000003</v>
      </c>
      <c r="U620" s="5">
        <v>317019.32500000001</v>
      </c>
      <c r="V620" s="5">
        <v>313742.07900000003</v>
      </c>
      <c r="W620" s="5">
        <v>285932.70500000002</v>
      </c>
      <c r="X620" s="5">
        <v>268445.07199999999</v>
      </c>
      <c r="Y620" s="5">
        <v>237975.503</v>
      </c>
      <c r="Z620" s="5">
        <v>197982.717</v>
      </c>
      <c r="AA620" s="5">
        <v>207905.72200000001</v>
      </c>
      <c r="AB620" s="5">
        <v>215666.837</v>
      </c>
      <c r="AC620" s="5">
        <v>265608.51699999999</v>
      </c>
      <c r="AD620" s="5">
        <v>277072.29200000002</v>
      </c>
      <c r="AE620" s="5">
        <v>286213.32900000003</v>
      </c>
      <c r="AF620" s="5">
        <v>273095.772</v>
      </c>
      <c r="AG620" s="5">
        <v>264380.77</v>
      </c>
      <c r="AH620" s="5">
        <v>282726.79100000003</v>
      </c>
      <c r="AI620" s="5">
        <v>286562.49</v>
      </c>
      <c r="AJ620" s="5">
        <v>252582.67</v>
      </c>
      <c r="AK620" s="5">
        <v>250811.27799999999</v>
      </c>
      <c r="AL620" s="5">
        <v>272597.15899999999</v>
      </c>
      <c r="AM620" s="5">
        <v>266882.57</v>
      </c>
      <c r="AN620" s="5">
        <v>2063272.9310000001</v>
      </c>
      <c r="AO620" s="5">
        <v>3110344.4210000001</v>
      </c>
      <c r="AP620" s="5">
        <v>899048.99100000004</v>
      </c>
      <c r="AQ620" s="5">
        <v>1938754.19</v>
      </c>
    </row>
    <row r="621" spans="1:43" hidden="1" x14ac:dyDescent="0.2">
      <c r="A621" s="3" t="s">
        <v>9</v>
      </c>
      <c r="B621" s="3" t="s">
        <v>268</v>
      </c>
      <c r="C621" s="3" t="s">
        <v>239</v>
      </c>
      <c r="D621" s="3" t="s">
        <v>271</v>
      </c>
      <c r="E621" s="3" t="s">
        <v>270</v>
      </c>
      <c r="F621" s="3" t="s">
        <v>262</v>
      </c>
      <c r="G621" s="6">
        <v>1.1160000000000001</v>
      </c>
      <c r="H621" s="6">
        <v>1.0660000000000001</v>
      </c>
      <c r="I621" s="6">
        <v>0.91100000000000003</v>
      </c>
      <c r="J621" s="6">
        <v>1.034</v>
      </c>
      <c r="K621" s="6">
        <v>0.86799999999999999</v>
      </c>
      <c r="L621" s="6">
        <v>0.73299999999999998</v>
      </c>
      <c r="M621" s="6">
        <v>0.627</v>
      </c>
      <c r="N621" s="6">
        <v>0.83599999999999997</v>
      </c>
      <c r="O621" s="6">
        <v>2.0569999999999999</v>
      </c>
      <c r="P621" s="6">
        <v>3.06</v>
      </c>
      <c r="Q621" s="6">
        <v>1.07</v>
      </c>
      <c r="R621" s="6">
        <v>0.85199999999999998</v>
      </c>
      <c r="S621" s="6">
        <v>0.88</v>
      </c>
      <c r="T621" s="6">
        <v>0.93100000000000005</v>
      </c>
      <c r="U621" s="6">
        <v>0.69599999999999995</v>
      </c>
      <c r="V621" s="6">
        <v>0.68</v>
      </c>
      <c r="W621" s="6">
        <v>0.57999999999999996</v>
      </c>
      <c r="X621" s="6">
        <v>0.52200000000000002</v>
      </c>
      <c r="Y621" s="6">
        <v>0.45700000000000002</v>
      </c>
      <c r="Z621" s="6">
        <v>0.39500000000000002</v>
      </c>
      <c r="AA621" s="6">
        <v>0.505</v>
      </c>
      <c r="AB621" s="6">
        <v>0.50900000000000001</v>
      </c>
      <c r="AC621" s="6">
        <v>0.622</v>
      </c>
      <c r="AD621" s="6">
        <v>0.73699999999999999</v>
      </c>
      <c r="AE621" s="6">
        <v>0.69</v>
      </c>
      <c r="AF621" s="6">
        <v>0.65700000000000003</v>
      </c>
      <c r="AG621" s="6">
        <v>0.59399999999999997</v>
      </c>
      <c r="AH621" s="6">
        <v>0.66200000000000003</v>
      </c>
      <c r="AI621" s="6">
        <v>0.66</v>
      </c>
      <c r="AJ621" s="6">
        <v>0.58799999999999997</v>
      </c>
      <c r="AK621" s="6">
        <v>0.59099999999999997</v>
      </c>
      <c r="AL621" s="6">
        <v>0.66900000000000004</v>
      </c>
      <c r="AM621" s="6">
        <v>0.78</v>
      </c>
      <c r="AN621" s="6">
        <v>6.2089999999999996</v>
      </c>
      <c r="AO621" s="6">
        <v>9.5820000000000007</v>
      </c>
      <c r="AP621" s="6">
        <v>3.0649999999999999</v>
      </c>
      <c r="AQ621" s="6">
        <v>6.452</v>
      </c>
    </row>
    <row r="622" spans="1:43" hidden="1" x14ac:dyDescent="0.2">
      <c r="A622" s="3" t="s">
        <v>9</v>
      </c>
      <c r="B622" s="3" t="s">
        <v>268</v>
      </c>
      <c r="C622" s="3" t="s">
        <v>239</v>
      </c>
      <c r="D622" s="3" t="s">
        <v>271</v>
      </c>
      <c r="E622" s="3" t="s">
        <v>270</v>
      </c>
      <c r="F622" s="3" t="s">
        <v>243</v>
      </c>
      <c r="G622" s="6">
        <v>64.049000000000007</v>
      </c>
      <c r="H622" s="6">
        <v>65.947999999999993</v>
      </c>
      <c r="I622" s="6">
        <v>64.503</v>
      </c>
      <c r="J622" s="6">
        <v>62.829000000000001</v>
      </c>
      <c r="K622" s="6">
        <v>62.817</v>
      </c>
      <c r="L622" s="6">
        <v>63.301000000000002</v>
      </c>
      <c r="M622" s="6">
        <v>63.908999999999999</v>
      </c>
      <c r="N622" s="6">
        <v>66.653000000000006</v>
      </c>
      <c r="O622" s="6">
        <v>68.552999999999997</v>
      </c>
      <c r="P622" s="6">
        <v>64.819999999999993</v>
      </c>
      <c r="Q622" s="6">
        <v>68.311000000000007</v>
      </c>
      <c r="R622" s="6">
        <v>67.040999999999997</v>
      </c>
      <c r="S622" s="6">
        <v>64.867999999999995</v>
      </c>
      <c r="T622" s="6">
        <v>60.277999999999999</v>
      </c>
      <c r="U622" s="6">
        <v>46.715000000000003</v>
      </c>
      <c r="V622" s="6">
        <v>40.591000000000001</v>
      </c>
      <c r="W622" s="6">
        <v>38.692999999999998</v>
      </c>
      <c r="X622" s="6">
        <v>27.52</v>
      </c>
      <c r="Y622" s="6">
        <v>25.091999999999999</v>
      </c>
      <c r="Z622" s="6">
        <v>21.998000000000001</v>
      </c>
      <c r="AA622" s="6">
        <v>23.276</v>
      </c>
      <c r="AB622" s="6">
        <v>26.088000000000001</v>
      </c>
      <c r="AC622" s="6">
        <v>21.419</v>
      </c>
      <c r="AD622" s="6">
        <v>21.035</v>
      </c>
      <c r="AE622" s="6">
        <v>22.268000000000001</v>
      </c>
      <c r="AF622" s="6">
        <v>21.974</v>
      </c>
      <c r="AG622" s="6">
        <v>20.132999999999999</v>
      </c>
      <c r="AH622" s="6">
        <v>20.143000000000001</v>
      </c>
      <c r="AI622" s="6">
        <v>19.033000000000001</v>
      </c>
      <c r="AJ622" s="6">
        <v>17.315000000000001</v>
      </c>
      <c r="AK622" s="6">
        <v>21.632000000000001</v>
      </c>
      <c r="AL622" s="6">
        <v>27.283000000000001</v>
      </c>
      <c r="AM622" s="6">
        <v>35.991</v>
      </c>
      <c r="AN622" s="6">
        <v>80.438999999999993</v>
      </c>
      <c r="AO622" s="6">
        <v>91.147999999999996</v>
      </c>
      <c r="AP622" s="6">
        <v>89.391000000000005</v>
      </c>
      <c r="AQ622" s="6">
        <v>85.453000000000003</v>
      </c>
    </row>
    <row r="623" spans="1:43" hidden="1" x14ac:dyDescent="0.2">
      <c r="A623" s="3" t="s">
        <v>9</v>
      </c>
      <c r="B623" s="3" t="s">
        <v>268</v>
      </c>
      <c r="C623" s="3" t="s">
        <v>239</v>
      </c>
      <c r="D623" s="3" t="s">
        <v>271</v>
      </c>
      <c r="E623" s="3" t="s">
        <v>270</v>
      </c>
      <c r="F623" s="3" t="s">
        <v>244</v>
      </c>
      <c r="G623" s="6">
        <v>61.318973700000001</v>
      </c>
      <c r="H623" s="6">
        <v>61.112957999999999</v>
      </c>
      <c r="I623" s="6">
        <v>60.821985900000001</v>
      </c>
      <c r="J623" s="6">
        <v>58.9858805</v>
      </c>
      <c r="K623" s="6">
        <v>59.154947</v>
      </c>
      <c r="L623" s="6">
        <v>60.204671900000001</v>
      </c>
      <c r="M623" s="6">
        <v>59.605335599999997</v>
      </c>
      <c r="N623" s="6">
        <v>62.070689600000001</v>
      </c>
      <c r="O623" s="6">
        <v>62.256043099999999</v>
      </c>
      <c r="P623" s="6">
        <v>61.846226700000003</v>
      </c>
      <c r="Q623" s="6">
        <v>62.153920900000003</v>
      </c>
      <c r="R623" s="6">
        <v>62.197172199999997</v>
      </c>
      <c r="S623" s="6">
        <v>60.888990100000001</v>
      </c>
      <c r="T623" s="6">
        <v>59.799755099999999</v>
      </c>
      <c r="U623" s="6">
        <v>51.569645399999999</v>
      </c>
      <c r="V623" s="6">
        <v>47.852196200000002</v>
      </c>
      <c r="W623" s="6">
        <v>43.628316300000002</v>
      </c>
      <c r="X623" s="6">
        <v>36.961116699999998</v>
      </c>
      <c r="Y623" s="6">
        <v>33.392675300000001</v>
      </c>
      <c r="Z623" s="6">
        <v>31.871158600000001</v>
      </c>
      <c r="AA623" s="6">
        <v>30.843931300000001</v>
      </c>
      <c r="AB623" s="6">
        <v>31.693222299999999</v>
      </c>
      <c r="AC623" s="6">
        <v>29.3255166</v>
      </c>
      <c r="AD623" s="6">
        <v>28.5406893</v>
      </c>
      <c r="AE623" s="6">
        <v>29.6055952</v>
      </c>
      <c r="AF623" s="6">
        <v>32.459607200000001</v>
      </c>
      <c r="AG623" s="6">
        <v>30.385629999999999</v>
      </c>
      <c r="AH623" s="6">
        <v>28.8176956</v>
      </c>
      <c r="AI623" s="6">
        <v>28.277570000000001</v>
      </c>
      <c r="AJ623" s="6">
        <v>26.285719</v>
      </c>
      <c r="AK623" s="6">
        <v>32.905610299999999</v>
      </c>
      <c r="AL623" s="6">
        <v>37.012729800000002</v>
      </c>
      <c r="AM623" s="6">
        <v>38.656525500000001</v>
      </c>
      <c r="AN623" s="6">
        <v>71.596818900000002</v>
      </c>
      <c r="AO623" s="6">
        <v>82.558253199999996</v>
      </c>
      <c r="AP623" s="6">
        <v>86.047312399999996</v>
      </c>
      <c r="AQ623" s="6">
        <v>84.428514500000006</v>
      </c>
    </row>
    <row r="624" spans="1:43" hidden="1" x14ac:dyDescent="0.2">
      <c r="A624" s="3" t="s">
        <v>251</v>
      </c>
      <c r="B624" s="3" t="s">
        <v>268</v>
      </c>
      <c r="C624" s="3" t="s">
        <v>239</v>
      </c>
      <c r="D624" s="3" t="s">
        <v>269</v>
      </c>
      <c r="E624" s="3" t="s">
        <v>270</v>
      </c>
      <c r="F624" s="3" t="s">
        <v>255</v>
      </c>
      <c r="G624" s="4">
        <v>1200.3040000000001</v>
      </c>
      <c r="H624" s="4">
        <v>1357.1759999999999</v>
      </c>
      <c r="I624" s="4">
        <v>1300.8019999999999</v>
      </c>
      <c r="J624" s="4">
        <v>1574.9839999999999</v>
      </c>
      <c r="K624" s="4">
        <v>1658.5029999999999</v>
      </c>
      <c r="L624" s="4">
        <v>2108.9270000000001</v>
      </c>
      <c r="M624" s="4">
        <v>1915.7449999999999</v>
      </c>
      <c r="N624" s="4">
        <v>1996.4939999999999</v>
      </c>
      <c r="O624" s="4">
        <v>1870.6110000000001</v>
      </c>
      <c r="P624" s="4">
        <v>1350.742</v>
      </c>
      <c r="Q624" s="4">
        <v>1365.652</v>
      </c>
      <c r="R624" s="4">
        <v>1403.6980000000001</v>
      </c>
      <c r="S624" s="4">
        <v>1430.4670000000001</v>
      </c>
      <c r="T624" s="4">
        <v>1411.9190000000001</v>
      </c>
      <c r="U624" s="4">
        <v>1156.479</v>
      </c>
      <c r="V624" s="4">
        <v>1268.597</v>
      </c>
      <c r="W624" s="4">
        <v>1513.171</v>
      </c>
      <c r="X624" s="4">
        <v>1354.0530000000001</v>
      </c>
      <c r="Y624" s="4">
        <v>1593.5530000000001</v>
      </c>
      <c r="Z624" s="4">
        <v>1257.1780000000001</v>
      </c>
      <c r="AA624" s="4">
        <v>1052.124</v>
      </c>
      <c r="AB624" s="4">
        <v>656.649</v>
      </c>
      <c r="AC624" s="4">
        <v>479.18299999999999</v>
      </c>
      <c r="AD624" s="4">
        <v>391.98599999999999</v>
      </c>
      <c r="AE624" s="4">
        <v>348.47899999999998</v>
      </c>
      <c r="AF624" s="4">
        <v>317.77999999999997</v>
      </c>
      <c r="AG624" s="4">
        <v>323.20400000000001</v>
      </c>
      <c r="AH624" s="4">
        <v>376.76400000000001</v>
      </c>
      <c r="AI624" s="4">
        <v>374.08800000000002</v>
      </c>
      <c r="AJ624" s="4">
        <v>248.44</v>
      </c>
      <c r="AK624" s="4">
        <v>254.05799999999999</v>
      </c>
      <c r="AL624" s="4">
        <v>203.167</v>
      </c>
      <c r="AM624" s="4">
        <v>184.87799999999999</v>
      </c>
      <c r="AN624" s="4">
        <v>130.56700000000001</v>
      </c>
      <c r="AO624" s="4">
        <v>89.287999999999997</v>
      </c>
      <c r="AP624" s="4">
        <v>93.162000000000006</v>
      </c>
      <c r="AQ624" s="4">
        <v>74.221999999999994</v>
      </c>
    </row>
    <row r="625" spans="1:43" hidden="1" x14ac:dyDescent="0.2">
      <c r="A625" s="3" t="s">
        <v>251</v>
      </c>
      <c r="B625" s="3" t="s">
        <v>268</v>
      </c>
      <c r="C625" s="3" t="s">
        <v>239</v>
      </c>
      <c r="D625" s="3" t="s">
        <v>269</v>
      </c>
      <c r="E625" s="3" t="s">
        <v>270</v>
      </c>
      <c r="F625" s="3" t="s">
        <v>245</v>
      </c>
      <c r="G625" s="5">
        <v>292243.61700000003</v>
      </c>
      <c r="H625" s="5">
        <v>334283.74699999997</v>
      </c>
      <c r="I625" s="5">
        <v>326119.06099999999</v>
      </c>
      <c r="J625" s="5">
        <v>404728.79800000001</v>
      </c>
      <c r="K625" s="5">
        <v>433715.59399999998</v>
      </c>
      <c r="L625" s="5">
        <v>547333.61499999999</v>
      </c>
      <c r="M625" s="5">
        <v>526988.473</v>
      </c>
      <c r="N625" s="5">
        <v>544692.19400000002</v>
      </c>
      <c r="O625" s="5">
        <v>519341.12199999997</v>
      </c>
      <c r="P625" s="5">
        <v>380590.51199999999</v>
      </c>
      <c r="Q625" s="5">
        <v>385644.47499999998</v>
      </c>
      <c r="R625" s="5">
        <v>404342.39299999998</v>
      </c>
      <c r="S625" s="5">
        <v>405367.3</v>
      </c>
      <c r="T625" s="5">
        <v>401823.47700000001</v>
      </c>
      <c r="U625" s="5">
        <v>331708.799</v>
      </c>
      <c r="V625" s="5">
        <v>369506.31</v>
      </c>
      <c r="W625" s="5">
        <v>451228.73200000002</v>
      </c>
      <c r="X625" s="5">
        <v>418410.10399999999</v>
      </c>
      <c r="Y625" s="5">
        <v>500884.48200000002</v>
      </c>
      <c r="Z625" s="5">
        <v>396682.82199999999</v>
      </c>
      <c r="AA625" s="5">
        <v>337928.36700000003</v>
      </c>
      <c r="AB625" s="5">
        <v>205012.61600000001</v>
      </c>
      <c r="AC625" s="5">
        <v>144298.24400000001</v>
      </c>
      <c r="AD625" s="5">
        <v>120220.04399999999</v>
      </c>
      <c r="AE625" s="5">
        <v>110878.592</v>
      </c>
      <c r="AF625" s="5">
        <v>100098.26700000001</v>
      </c>
      <c r="AG625" s="5">
        <v>101781.235</v>
      </c>
      <c r="AH625" s="5">
        <v>122014.933</v>
      </c>
      <c r="AI625" s="5">
        <v>119743.758</v>
      </c>
      <c r="AJ625" s="5">
        <v>81196.982999999993</v>
      </c>
      <c r="AK625" s="5">
        <v>81255.422000000006</v>
      </c>
      <c r="AL625" s="5">
        <v>65729.13</v>
      </c>
      <c r="AM625" s="5">
        <v>60125.358</v>
      </c>
      <c r="AN625" s="5">
        <v>45373.224999999999</v>
      </c>
      <c r="AO625" s="5">
        <v>29803.273000000001</v>
      </c>
      <c r="AP625" s="5">
        <v>31524.758000000002</v>
      </c>
      <c r="AQ625" s="5">
        <v>26170.744999999999</v>
      </c>
    </row>
    <row r="626" spans="1:43" hidden="1" x14ac:dyDescent="0.2">
      <c r="A626" s="3" t="s">
        <v>251</v>
      </c>
      <c r="B626" s="3" t="s">
        <v>268</v>
      </c>
      <c r="C626" s="3" t="s">
        <v>239</v>
      </c>
      <c r="D626" s="3" t="s">
        <v>269</v>
      </c>
      <c r="E626" s="3" t="s">
        <v>270</v>
      </c>
      <c r="F626" s="3" t="s">
        <v>262</v>
      </c>
      <c r="G626" s="6">
        <v>2.4169999999999998</v>
      </c>
      <c r="H626" s="6">
        <v>2.6280000000000001</v>
      </c>
      <c r="I626" s="6">
        <v>2.5579999999999998</v>
      </c>
      <c r="J626" s="6">
        <v>2.8029999999999999</v>
      </c>
      <c r="K626" s="6">
        <v>2.9860000000000002</v>
      </c>
      <c r="L626" s="6">
        <v>3.649</v>
      </c>
      <c r="M626" s="6">
        <v>3.4980000000000002</v>
      </c>
      <c r="N626" s="6">
        <v>3.4870000000000001</v>
      </c>
      <c r="O626" s="6">
        <v>3.39</v>
      </c>
      <c r="P626" s="6">
        <v>2.5920000000000001</v>
      </c>
      <c r="Q626" s="6">
        <v>2.9769999999999999</v>
      </c>
      <c r="R626" s="6">
        <v>3.0739999999999998</v>
      </c>
      <c r="S626" s="6">
        <v>3.0390000000000001</v>
      </c>
      <c r="T626" s="6">
        <v>2.9740000000000002</v>
      </c>
      <c r="U626" s="6">
        <v>2.5840000000000001</v>
      </c>
      <c r="V626" s="6">
        <v>2.6509999999999998</v>
      </c>
      <c r="W626" s="6">
        <v>3.1779999999999999</v>
      </c>
      <c r="X626" s="6">
        <v>3.1179999999999999</v>
      </c>
      <c r="Y626" s="6">
        <v>3.4740000000000002</v>
      </c>
      <c r="Z626" s="6">
        <v>3.093</v>
      </c>
      <c r="AA626" s="6">
        <v>2.548</v>
      </c>
      <c r="AB626" s="6">
        <v>1.597</v>
      </c>
      <c r="AC626" s="6">
        <v>1.131</v>
      </c>
      <c r="AD626" s="6">
        <v>0.95599999999999996</v>
      </c>
      <c r="AE626" s="6">
        <v>0.83499999999999996</v>
      </c>
      <c r="AF626" s="6">
        <v>0.69399999999999995</v>
      </c>
      <c r="AG626" s="6">
        <v>0.73199999999999998</v>
      </c>
      <c r="AH626" s="6">
        <v>0.79600000000000004</v>
      </c>
      <c r="AI626" s="6">
        <v>0.82299999999999995</v>
      </c>
      <c r="AJ626" s="6">
        <v>0.55700000000000005</v>
      </c>
      <c r="AK626" s="6">
        <v>0.51700000000000002</v>
      </c>
      <c r="AL626" s="6">
        <v>0.42899999999999999</v>
      </c>
      <c r="AM626" s="6">
        <v>0.38100000000000001</v>
      </c>
      <c r="AN626" s="6">
        <v>0.247</v>
      </c>
      <c r="AO626" s="6">
        <v>0.161</v>
      </c>
      <c r="AP626" s="6">
        <v>0.184</v>
      </c>
      <c r="AQ626" s="6">
        <v>0.161</v>
      </c>
    </row>
    <row r="627" spans="1:43" hidden="1" x14ac:dyDescent="0.2">
      <c r="A627" s="3" t="s">
        <v>251</v>
      </c>
      <c r="B627" s="3" t="s">
        <v>268</v>
      </c>
      <c r="C627" s="3" t="s">
        <v>239</v>
      </c>
      <c r="D627" s="3" t="s">
        <v>269</v>
      </c>
      <c r="E627" s="3" t="s">
        <v>270</v>
      </c>
      <c r="F627" s="3" t="s">
        <v>243</v>
      </c>
      <c r="G627" s="6">
        <v>37.420999999999999</v>
      </c>
      <c r="H627" s="6">
        <v>44.76</v>
      </c>
      <c r="I627" s="6">
        <v>45.481999999999999</v>
      </c>
      <c r="J627" s="6">
        <v>43.773000000000003</v>
      </c>
      <c r="K627" s="6">
        <v>47.868000000000002</v>
      </c>
      <c r="L627" s="6">
        <v>51.524000000000001</v>
      </c>
      <c r="M627" s="6">
        <v>50.418999999999997</v>
      </c>
      <c r="N627" s="6">
        <v>52.476999999999997</v>
      </c>
      <c r="O627" s="6">
        <v>54.631999999999998</v>
      </c>
      <c r="P627" s="6">
        <v>53.131999999999998</v>
      </c>
      <c r="Q627" s="6">
        <v>51.478000000000002</v>
      </c>
      <c r="R627" s="6">
        <v>49.051000000000002</v>
      </c>
      <c r="S627" s="6">
        <v>47.768000000000001</v>
      </c>
      <c r="T627" s="6">
        <v>47.182000000000002</v>
      </c>
      <c r="U627" s="6">
        <v>45.52</v>
      </c>
      <c r="V627" s="6">
        <v>49.185000000000002</v>
      </c>
      <c r="W627" s="6">
        <v>51.863999999999997</v>
      </c>
      <c r="X627" s="6">
        <v>51.600999999999999</v>
      </c>
      <c r="Y627" s="6">
        <v>51.765000000000001</v>
      </c>
      <c r="Z627" s="6">
        <v>48.277000000000001</v>
      </c>
      <c r="AA627" s="6">
        <v>46.043999999999997</v>
      </c>
      <c r="AB627" s="6">
        <v>37.133000000000003</v>
      </c>
      <c r="AC627" s="6">
        <v>29.254000000000001</v>
      </c>
      <c r="AD627" s="6">
        <v>18.297000000000001</v>
      </c>
      <c r="AE627" s="6">
        <v>8.9309999999999992</v>
      </c>
      <c r="AF627" s="6">
        <v>9.6359999999999992</v>
      </c>
      <c r="AG627" s="6">
        <v>8.5259999999999998</v>
      </c>
      <c r="AH627" s="6">
        <v>8.5649999999999995</v>
      </c>
      <c r="AI627" s="6">
        <v>8.9260000000000002</v>
      </c>
      <c r="AJ627" s="6">
        <v>6.8</v>
      </c>
      <c r="AK627" s="6">
        <v>5.2220000000000004</v>
      </c>
      <c r="AL627" s="6">
        <v>5.319</v>
      </c>
      <c r="AM627" s="6">
        <v>5.5380000000000003</v>
      </c>
      <c r="AN627" s="6">
        <v>3.7069999999999999</v>
      </c>
      <c r="AO627" s="6">
        <v>2.7879999999999998</v>
      </c>
      <c r="AP627" s="6">
        <v>3.2149999999999999</v>
      </c>
      <c r="AQ627" s="6">
        <v>1.847</v>
      </c>
    </row>
    <row r="628" spans="1:43" hidden="1" x14ac:dyDescent="0.2">
      <c r="A628" s="3" t="s">
        <v>251</v>
      </c>
      <c r="B628" s="3" t="s">
        <v>268</v>
      </c>
      <c r="C628" s="3" t="s">
        <v>239</v>
      </c>
      <c r="D628" s="3" t="s">
        <v>269</v>
      </c>
      <c r="E628" s="3" t="s">
        <v>270</v>
      </c>
      <c r="F628" s="3" t="s">
        <v>244</v>
      </c>
      <c r="G628" s="6">
        <v>25.9780832</v>
      </c>
      <c r="H628" s="6">
        <v>26.055086500000002</v>
      </c>
      <c r="I628" s="6">
        <v>27.610451600000001</v>
      </c>
      <c r="J628" s="6">
        <v>25.050342799999999</v>
      </c>
      <c r="K628" s="6">
        <v>24.7059265</v>
      </c>
      <c r="L628" s="6">
        <v>29.353115299999999</v>
      </c>
      <c r="M628" s="6">
        <v>31.9715916</v>
      </c>
      <c r="N628" s="6">
        <v>29.620823999999999</v>
      </c>
      <c r="O628" s="6">
        <v>28.0752579</v>
      </c>
      <c r="P628" s="6">
        <v>26.1921462</v>
      </c>
      <c r="Q628" s="6">
        <v>25.5546744</v>
      </c>
      <c r="R628" s="6">
        <v>26.6314925</v>
      </c>
      <c r="S628" s="6">
        <v>28.478222299999999</v>
      </c>
      <c r="T628" s="6">
        <v>29.528356500000001</v>
      </c>
      <c r="U628" s="6">
        <v>27.050094300000001</v>
      </c>
      <c r="V628" s="6">
        <v>25.447606700000001</v>
      </c>
      <c r="W628" s="6">
        <v>26.971890999999999</v>
      </c>
      <c r="X628" s="6">
        <v>27.882001599999999</v>
      </c>
      <c r="Y628" s="6">
        <v>28.854389600000001</v>
      </c>
      <c r="Z628" s="6">
        <v>27.558186899999999</v>
      </c>
      <c r="AA628" s="6">
        <v>22.8646411</v>
      </c>
      <c r="AB628" s="6">
        <v>19.255088400000002</v>
      </c>
      <c r="AC628" s="6">
        <v>14.794972100000001</v>
      </c>
      <c r="AD628" s="6">
        <v>12.5259784</v>
      </c>
      <c r="AE628" s="6">
        <v>10.251772900000001</v>
      </c>
      <c r="AF628" s="6">
        <v>9.3376541999999993</v>
      </c>
      <c r="AG628" s="6">
        <v>8.6054203999999999</v>
      </c>
      <c r="AH628" s="6">
        <v>7.9689288999999999</v>
      </c>
      <c r="AI628" s="6">
        <v>7.2832242999999997</v>
      </c>
      <c r="AJ628" s="6">
        <v>5.9862438999999998</v>
      </c>
      <c r="AK628" s="6">
        <v>5.2763689999999999</v>
      </c>
      <c r="AL628" s="6">
        <v>4.8479137999999997</v>
      </c>
      <c r="AM628" s="6">
        <v>4.7039302000000003</v>
      </c>
      <c r="AN628" s="6">
        <v>3.7448491000000002</v>
      </c>
      <c r="AO628" s="6">
        <v>2.6140298999999998</v>
      </c>
      <c r="AP628" s="6">
        <v>2.7092654</v>
      </c>
      <c r="AQ628" s="6">
        <v>1.4329912</v>
      </c>
    </row>
    <row r="629" spans="1:43" hidden="1" x14ac:dyDescent="0.2">
      <c r="A629" s="3" t="s">
        <v>251</v>
      </c>
      <c r="B629" s="3" t="s">
        <v>268</v>
      </c>
      <c r="C629" s="3" t="s">
        <v>239</v>
      </c>
      <c r="D629" s="3" t="s">
        <v>240</v>
      </c>
      <c r="E629" s="3" t="s">
        <v>254</v>
      </c>
      <c r="F629" s="3" t="s">
        <v>255</v>
      </c>
      <c r="G629" s="4">
        <v>141.72999999999999</v>
      </c>
      <c r="H629" s="4">
        <v>450.06200000000001</v>
      </c>
      <c r="I629" s="4">
        <v>376.48500000000001</v>
      </c>
      <c r="J629" s="4">
        <v>473.04199999999997</v>
      </c>
      <c r="K629" s="4">
        <v>434.363</v>
      </c>
      <c r="L629" s="4">
        <v>408.791</v>
      </c>
      <c r="M629" s="4">
        <v>292.77699999999999</v>
      </c>
      <c r="N629" s="4">
        <v>440.476</v>
      </c>
      <c r="O629" s="4">
        <v>387.55799999999999</v>
      </c>
      <c r="P629" s="4">
        <v>384.09699999999998</v>
      </c>
      <c r="Q629" s="4">
        <v>289.29199999999997</v>
      </c>
      <c r="R629" s="4">
        <v>280.51400000000001</v>
      </c>
      <c r="S629" s="4">
        <v>492.59300000000002</v>
      </c>
      <c r="T629" s="4">
        <v>375.33199999999999</v>
      </c>
      <c r="U629" s="4">
        <v>322.63400000000001</v>
      </c>
      <c r="V629" s="4">
        <v>329.71300000000002</v>
      </c>
      <c r="W629" s="4">
        <v>264.32</v>
      </c>
      <c r="X629" s="4">
        <v>268.697</v>
      </c>
      <c r="Y629" s="4">
        <v>200.76499999999999</v>
      </c>
      <c r="Z629" s="4">
        <v>178.63300000000001</v>
      </c>
      <c r="AA629" s="4">
        <v>27.027999999999999</v>
      </c>
      <c r="AB629" s="4">
        <v>17.759</v>
      </c>
      <c r="AC629" s="4">
        <v>36.262999999999998</v>
      </c>
      <c r="AD629" s="4">
        <v>16.36</v>
      </c>
      <c r="AE629" s="4">
        <v>26.202999999999999</v>
      </c>
      <c r="AF629" s="4">
        <v>32.78</v>
      </c>
      <c r="AG629" s="4">
        <v>79.884</v>
      </c>
      <c r="AH629" s="4">
        <v>136.27099999999999</v>
      </c>
      <c r="AI629" s="4">
        <v>99.141000000000005</v>
      </c>
      <c r="AJ629" s="4">
        <v>109.10299999999999</v>
      </c>
      <c r="AK629" s="4">
        <v>83.772999999999996</v>
      </c>
      <c r="AL629" s="4">
        <v>98.626999999999995</v>
      </c>
      <c r="AM629" s="4">
        <v>69.730999999999995</v>
      </c>
      <c r="AN629" s="4">
        <v>76.108000000000004</v>
      </c>
      <c r="AO629" s="4">
        <v>30.172000000000001</v>
      </c>
      <c r="AP629" s="4">
        <v>69.394999999999996</v>
      </c>
      <c r="AQ629" s="4">
        <v>71.021000000000001</v>
      </c>
    </row>
    <row r="630" spans="1:43" hidden="1" x14ac:dyDescent="0.2">
      <c r="A630" s="3" t="s">
        <v>251</v>
      </c>
      <c r="B630" s="3" t="s">
        <v>268</v>
      </c>
      <c r="C630" s="3" t="s">
        <v>239</v>
      </c>
      <c r="D630" s="3" t="s">
        <v>240</v>
      </c>
      <c r="E630" s="3" t="s">
        <v>254</v>
      </c>
      <c r="F630" s="3" t="s">
        <v>245</v>
      </c>
      <c r="G630" s="5">
        <v>50094.785000000003</v>
      </c>
      <c r="H630" s="5">
        <v>193705.40900000001</v>
      </c>
      <c r="I630" s="5">
        <v>178162.86900000001</v>
      </c>
      <c r="J630" s="5">
        <v>218373.753</v>
      </c>
      <c r="K630" s="5">
        <v>177419.413</v>
      </c>
      <c r="L630" s="5">
        <v>194181.62</v>
      </c>
      <c r="M630" s="5">
        <v>127070.444</v>
      </c>
      <c r="N630" s="5">
        <v>186910.84599999999</v>
      </c>
      <c r="O630" s="5">
        <v>157032.057</v>
      </c>
      <c r="P630" s="5">
        <v>154394.55799999999</v>
      </c>
      <c r="Q630" s="5">
        <v>121048.254</v>
      </c>
      <c r="R630" s="5">
        <v>112687.2</v>
      </c>
      <c r="S630" s="5">
        <v>289720.21399999998</v>
      </c>
      <c r="T630" s="5">
        <v>190396.679</v>
      </c>
      <c r="U630" s="5">
        <v>150587.71</v>
      </c>
      <c r="V630" s="5">
        <v>156640.56700000001</v>
      </c>
      <c r="W630" s="5">
        <v>127174.09299999999</v>
      </c>
      <c r="X630" s="5">
        <v>117770.67600000001</v>
      </c>
      <c r="Y630" s="5">
        <v>90299.764999999999</v>
      </c>
      <c r="Z630" s="5">
        <v>81157.937999999995</v>
      </c>
      <c r="AA630" s="5">
        <v>10179.677</v>
      </c>
      <c r="AB630" s="5">
        <v>8395.3150000000005</v>
      </c>
      <c r="AC630" s="5">
        <v>18027.107</v>
      </c>
      <c r="AD630" s="5">
        <v>7863.1589999999997</v>
      </c>
      <c r="AE630" s="5">
        <v>10957.71</v>
      </c>
      <c r="AF630" s="5">
        <v>12646.773999999999</v>
      </c>
      <c r="AG630" s="5">
        <v>36468.697999999997</v>
      </c>
      <c r="AH630" s="5">
        <v>57470.688000000002</v>
      </c>
      <c r="AI630" s="5">
        <v>41931.688999999998</v>
      </c>
      <c r="AJ630" s="5">
        <v>44153.582000000002</v>
      </c>
      <c r="AK630" s="5">
        <v>35537.739000000001</v>
      </c>
      <c r="AL630" s="5">
        <v>41926.324999999997</v>
      </c>
      <c r="AM630" s="5">
        <v>28537.103999999999</v>
      </c>
      <c r="AN630" s="5">
        <v>30117.541000000001</v>
      </c>
      <c r="AO630" s="5">
        <v>14527.339</v>
      </c>
      <c r="AP630" s="5">
        <v>36245.841</v>
      </c>
      <c r="AQ630" s="5">
        <v>33535.233</v>
      </c>
    </row>
    <row r="631" spans="1:43" hidden="1" x14ac:dyDescent="0.2">
      <c r="A631" s="3" t="s">
        <v>251</v>
      </c>
      <c r="B631" s="3" t="s">
        <v>268</v>
      </c>
      <c r="C631" s="3" t="s">
        <v>239</v>
      </c>
      <c r="D631" s="3" t="s">
        <v>240</v>
      </c>
      <c r="E631" s="3" t="s">
        <v>254</v>
      </c>
      <c r="F631" s="3" t="s">
        <v>262</v>
      </c>
      <c r="G631" s="6">
        <v>0.28499999999999998</v>
      </c>
      <c r="H631" s="6">
        <v>0.871</v>
      </c>
      <c r="I631" s="6">
        <v>0.74</v>
      </c>
      <c r="J631" s="6">
        <v>0.84199999999999997</v>
      </c>
      <c r="K631" s="6">
        <v>0.78200000000000003</v>
      </c>
      <c r="L631" s="6">
        <v>0.70699999999999996</v>
      </c>
      <c r="M631" s="6">
        <v>0.53500000000000003</v>
      </c>
      <c r="N631" s="6">
        <v>0.76900000000000002</v>
      </c>
      <c r="O631" s="6">
        <v>0.70199999999999996</v>
      </c>
      <c r="P631" s="6">
        <v>0.73699999999999999</v>
      </c>
      <c r="Q631" s="6">
        <v>0.63100000000000001</v>
      </c>
      <c r="R631" s="6">
        <v>0.61399999999999999</v>
      </c>
      <c r="S631" s="6">
        <v>1.046</v>
      </c>
      <c r="T631" s="6">
        <v>0.79</v>
      </c>
      <c r="U631" s="6">
        <v>0.72099999999999997</v>
      </c>
      <c r="V631" s="6">
        <v>0.68899999999999995</v>
      </c>
      <c r="W631" s="6">
        <v>0.55500000000000005</v>
      </c>
      <c r="X631" s="6">
        <v>0.61899999999999999</v>
      </c>
      <c r="Y631" s="6">
        <v>0.438</v>
      </c>
      <c r="Z631" s="6">
        <v>0.44</v>
      </c>
      <c r="AA631" s="6">
        <v>6.5000000000000002E-2</v>
      </c>
      <c r="AB631" s="6">
        <v>4.2999999999999997E-2</v>
      </c>
      <c r="AC631" s="6">
        <v>8.5999999999999993E-2</v>
      </c>
      <c r="AD631" s="6">
        <v>0.04</v>
      </c>
      <c r="AE631" s="6">
        <v>6.3E-2</v>
      </c>
      <c r="AF631" s="6">
        <v>7.1999999999999995E-2</v>
      </c>
      <c r="AG631" s="6">
        <v>0.18099999999999999</v>
      </c>
      <c r="AH631" s="6">
        <v>0.28799999999999998</v>
      </c>
      <c r="AI631" s="6">
        <v>0.218</v>
      </c>
      <c r="AJ631" s="6">
        <v>0.245</v>
      </c>
      <c r="AK631" s="6">
        <v>0.17100000000000001</v>
      </c>
      <c r="AL631" s="6">
        <v>0.20799999999999999</v>
      </c>
      <c r="AM631" s="6">
        <v>0.14399999999999999</v>
      </c>
      <c r="AN631" s="6">
        <v>0.14399999999999999</v>
      </c>
      <c r="AO631" s="6">
        <v>5.3999999999999999E-2</v>
      </c>
      <c r="AP631" s="6">
        <v>0.13700000000000001</v>
      </c>
      <c r="AQ631" s="6">
        <v>0.154</v>
      </c>
    </row>
    <row r="632" spans="1:43" hidden="1" x14ac:dyDescent="0.2">
      <c r="A632" s="3" t="s">
        <v>251</v>
      </c>
      <c r="B632" s="3" t="s">
        <v>268</v>
      </c>
      <c r="C632" s="3" t="s">
        <v>239</v>
      </c>
      <c r="D632" s="3" t="s">
        <v>240</v>
      </c>
      <c r="E632" s="3" t="s">
        <v>254</v>
      </c>
      <c r="F632" s="3" t="s">
        <v>243</v>
      </c>
      <c r="G632" s="6">
        <v>9.1839999999999993</v>
      </c>
      <c r="H632" s="6">
        <v>15.994</v>
      </c>
      <c r="I632" s="6">
        <v>12.862</v>
      </c>
      <c r="J632" s="6">
        <v>17.46</v>
      </c>
      <c r="K632" s="6">
        <v>16.86</v>
      </c>
      <c r="L632" s="6">
        <v>16.652000000000001</v>
      </c>
      <c r="M632" s="6">
        <v>15.009</v>
      </c>
      <c r="N632" s="6">
        <v>17.459</v>
      </c>
      <c r="O632" s="6">
        <v>19.379000000000001</v>
      </c>
      <c r="P632" s="6">
        <v>22.773</v>
      </c>
      <c r="Q632" s="6">
        <v>16.507000000000001</v>
      </c>
      <c r="R632" s="6">
        <v>14.066000000000001</v>
      </c>
      <c r="S632" s="6">
        <v>14.603</v>
      </c>
      <c r="T632" s="6">
        <v>17.393000000000001</v>
      </c>
      <c r="U632" s="6">
        <v>17.72</v>
      </c>
      <c r="V632" s="6">
        <v>16.821999999999999</v>
      </c>
      <c r="W632" s="6">
        <v>13.766999999999999</v>
      </c>
      <c r="X632" s="6">
        <v>15.667999999999999</v>
      </c>
      <c r="Y632" s="6">
        <v>13.608000000000001</v>
      </c>
      <c r="Z632" s="6">
        <v>11.718</v>
      </c>
      <c r="AA632" s="6">
        <v>12.746</v>
      </c>
      <c r="AB632" s="6">
        <v>4.9889999999999999</v>
      </c>
      <c r="AC632" s="6">
        <v>3.7240000000000002</v>
      </c>
      <c r="AD632" s="6">
        <v>4.4749999999999996</v>
      </c>
      <c r="AE632" s="6">
        <v>5.1210000000000004</v>
      </c>
      <c r="AF632" s="6">
        <v>5.0830000000000002</v>
      </c>
      <c r="AG632" s="6">
        <v>5.0750000000000002</v>
      </c>
      <c r="AH632" s="6">
        <v>7.3040000000000003</v>
      </c>
      <c r="AI632" s="6">
        <v>6.0759999999999996</v>
      </c>
      <c r="AJ632" s="6">
        <v>6.7220000000000004</v>
      </c>
      <c r="AK632" s="6">
        <v>6.673</v>
      </c>
      <c r="AL632" s="6">
        <v>6.1680000000000001</v>
      </c>
      <c r="AM632" s="6">
        <v>5.2469999999999999</v>
      </c>
      <c r="AN632" s="6">
        <v>5.7</v>
      </c>
      <c r="AO632" s="6">
        <v>7.4089999999999998</v>
      </c>
      <c r="AP632" s="6">
        <v>6.0750000000000002</v>
      </c>
      <c r="AQ632" s="6">
        <v>4.1890000000000001</v>
      </c>
    </row>
    <row r="633" spans="1:43" hidden="1" x14ac:dyDescent="0.2">
      <c r="A633" s="3" t="s">
        <v>251</v>
      </c>
      <c r="B633" s="3" t="s">
        <v>268</v>
      </c>
      <c r="C633" s="3" t="s">
        <v>239</v>
      </c>
      <c r="D633" s="3" t="s">
        <v>240</v>
      </c>
      <c r="E633" s="3" t="s">
        <v>254</v>
      </c>
      <c r="F633" s="3" t="s">
        <v>244</v>
      </c>
      <c r="G633" s="6">
        <v>3.3984605000000001</v>
      </c>
      <c r="H633" s="6">
        <v>5.1949228999999999</v>
      </c>
      <c r="I633" s="6">
        <v>5.1577286000000004</v>
      </c>
      <c r="J633" s="6">
        <v>5.4140085999999998</v>
      </c>
      <c r="K633" s="6">
        <v>3.8382736999999998</v>
      </c>
      <c r="L633" s="6">
        <v>2.0486536000000002</v>
      </c>
      <c r="M633" s="6">
        <v>2.7380209999999998</v>
      </c>
      <c r="N633" s="6">
        <v>3.4694067</v>
      </c>
      <c r="O633" s="6">
        <v>3.8438688999999999</v>
      </c>
      <c r="P633" s="6">
        <v>3.7722516000000001</v>
      </c>
      <c r="Q633" s="6">
        <v>3.7324763999999999</v>
      </c>
      <c r="R633" s="6">
        <v>3.4279451999999999</v>
      </c>
      <c r="S633" s="6">
        <v>3.9656959000000001</v>
      </c>
      <c r="T633" s="6">
        <v>4.0038479999999996</v>
      </c>
      <c r="U633" s="6">
        <v>3.9537765999999999</v>
      </c>
      <c r="V633" s="6">
        <v>3.8536494000000001</v>
      </c>
      <c r="W633" s="6">
        <v>3.2545023999999998</v>
      </c>
      <c r="X633" s="6">
        <v>3.3319990000000002</v>
      </c>
      <c r="Y633" s="6">
        <v>3.2654043000000001</v>
      </c>
      <c r="Z633" s="6">
        <v>3.1483349</v>
      </c>
      <c r="AA633" s="6">
        <v>2.471546</v>
      </c>
      <c r="AB633" s="6">
        <v>2.6092442999999998</v>
      </c>
      <c r="AC633" s="6">
        <v>1.885348</v>
      </c>
      <c r="AD633" s="6">
        <v>1.8792926000000001</v>
      </c>
      <c r="AE633" s="6">
        <v>2.3532343999999998</v>
      </c>
      <c r="AF633" s="6">
        <v>3.2501973999999998</v>
      </c>
      <c r="AG633" s="6">
        <v>3.2900372</v>
      </c>
      <c r="AH633" s="6">
        <v>3.4553403999999999</v>
      </c>
      <c r="AI633" s="6">
        <v>3.4721592999999999</v>
      </c>
      <c r="AJ633" s="6">
        <v>3.4377298000000001</v>
      </c>
      <c r="AK633" s="6">
        <v>3.4418536999999998</v>
      </c>
      <c r="AL633" s="6">
        <v>2.5573733999999999</v>
      </c>
      <c r="AM633" s="6">
        <v>2.5447541</v>
      </c>
      <c r="AN633" s="6">
        <v>2.5776066000000002</v>
      </c>
      <c r="AO633" s="6">
        <v>3.2072937000000001</v>
      </c>
      <c r="AP633" s="6">
        <v>3.1427252999999999</v>
      </c>
      <c r="AQ633" s="6">
        <v>2.5089358000000002</v>
      </c>
    </row>
    <row r="634" spans="1:43" hidden="1" x14ac:dyDescent="0.2">
      <c r="A634" s="3" t="s">
        <v>251</v>
      </c>
      <c r="B634" s="3" t="s">
        <v>268</v>
      </c>
      <c r="C634" s="3" t="s">
        <v>239</v>
      </c>
      <c r="D634" s="3" t="s">
        <v>240</v>
      </c>
      <c r="E634" s="3" t="s">
        <v>270</v>
      </c>
      <c r="F634" s="3" t="s">
        <v>255</v>
      </c>
      <c r="G634" s="4">
        <v>6455.7139999999999</v>
      </c>
      <c r="H634" s="4">
        <v>6221.1559999999999</v>
      </c>
      <c r="I634" s="4">
        <v>6018.4669999999996</v>
      </c>
      <c r="J634" s="4">
        <v>6393.0330000000004</v>
      </c>
      <c r="K634" s="4">
        <v>7398.45</v>
      </c>
      <c r="L634" s="4">
        <v>7982.5820000000003</v>
      </c>
      <c r="M634" s="4">
        <v>7055.5770000000002</v>
      </c>
      <c r="N634" s="4">
        <v>6670.4589999999998</v>
      </c>
      <c r="O634" s="4">
        <v>6532.0240000000003</v>
      </c>
      <c r="P634" s="4">
        <v>6693.4110000000001</v>
      </c>
      <c r="Q634" s="4">
        <v>6045.1930000000002</v>
      </c>
      <c r="R634" s="4">
        <v>6070.192</v>
      </c>
      <c r="S634" s="4">
        <v>5645.77</v>
      </c>
      <c r="T634" s="4">
        <v>5567.4740000000002</v>
      </c>
      <c r="U634" s="4">
        <v>5882.4960000000001</v>
      </c>
      <c r="V634" s="4">
        <v>6256.5640000000003</v>
      </c>
      <c r="W634" s="4">
        <v>6310.9880000000003</v>
      </c>
      <c r="X634" s="4">
        <v>5743.683</v>
      </c>
      <c r="Y634" s="4">
        <v>6023.9290000000001</v>
      </c>
      <c r="Z634" s="4">
        <v>5285.9430000000002</v>
      </c>
      <c r="AA634" s="4">
        <v>5655.6559999999999</v>
      </c>
      <c r="AB634" s="4">
        <v>5135.03</v>
      </c>
      <c r="AC634" s="4">
        <v>5873.5129999999999</v>
      </c>
      <c r="AD634" s="4">
        <v>6009.0219999999999</v>
      </c>
      <c r="AE634" s="4">
        <v>5605.6390000000001</v>
      </c>
      <c r="AF634" s="4">
        <v>5674.3339999999998</v>
      </c>
      <c r="AG634" s="4">
        <v>5724.6660000000002</v>
      </c>
      <c r="AH634" s="4">
        <v>6422.8580000000002</v>
      </c>
      <c r="AI634" s="4">
        <v>6179.232</v>
      </c>
      <c r="AJ634" s="4">
        <v>6343.4070000000002</v>
      </c>
      <c r="AK634" s="4">
        <v>6345.1909999999998</v>
      </c>
      <c r="AL634" s="4">
        <v>7178.5609999999997</v>
      </c>
      <c r="AM634" s="4">
        <v>6668.14</v>
      </c>
      <c r="AN634" s="4">
        <v>7577.5860000000002</v>
      </c>
      <c r="AO634" s="4">
        <v>7418.1289999999999</v>
      </c>
      <c r="AP634" s="4">
        <v>6844.2349999999997</v>
      </c>
      <c r="AQ634" s="4">
        <v>6961.9539999999997</v>
      </c>
    </row>
    <row r="635" spans="1:43" hidden="1" x14ac:dyDescent="0.2">
      <c r="A635" s="3" t="s">
        <v>251</v>
      </c>
      <c r="B635" s="3" t="s">
        <v>268</v>
      </c>
      <c r="C635" s="3" t="s">
        <v>239</v>
      </c>
      <c r="D635" s="3" t="s">
        <v>240</v>
      </c>
      <c r="E635" s="3" t="s">
        <v>270</v>
      </c>
      <c r="F635" s="3" t="s">
        <v>245</v>
      </c>
      <c r="G635" s="5">
        <v>2958672.6669999999</v>
      </c>
      <c r="H635" s="5">
        <v>2882808.122</v>
      </c>
      <c r="I635" s="5">
        <v>2848432.8530000001</v>
      </c>
      <c r="J635" s="5">
        <v>3002231.4720000001</v>
      </c>
      <c r="K635" s="5">
        <v>3487295.645</v>
      </c>
      <c r="L635" s="5">
        <v>3825214.8930000002</v>
      </c>
      <c r="M635" s="5">
        <v>3373655.0159999998</v>
      </c>
      <c r="N635" s="5">
        <v>3265499.5839999998</v>
      </c>
      <c r="O635" s="5">
        <v>3200413.0350000001</v>
      </c>
      <c r="P635" s="5">
        <v>3343136.8459999999</v>
      </c>
      <c r="Q635" s="5">
        <v>3037348.4870000002</v>
      </c>
      <c r="R635" s="5">
        <v>3128284.7940000002</v>
      </c>
      <c r="S635" s="5">
        <v>2966394.1</v>
      </c>
      <c r="T635" s="5">
        <v>2999282.0049999999</v>
      </c>
      <c r="U635" s="5">
        <v>3117323.2940000002</v>
      </c>
      <c r="V635" s="5">
        <v>3375441.5410000002</v>
      </c>
      <c r="W635" s="5">
        <v>3473936.531</v>
      </c>
      <c r="X635" s="5">
        <v>3131377.6529999999</v>
      </c>
      <c r="Y635" s="5">
        <v>3321922.9670000002</v>
      </c>
      <c r="Z635" s="5">
        <v>3022145.0329999998</v>
      </c>
      <c r="AA635" s="5">
        <v>3272384.9270000001</v>
      </c>
      <c r="AB635" s="5">
        <v>3051861.537</v>
      </c>
      <c r="AC635" s="5">
        <v>3482123.145</v>
      </c>
      <c r="AD635" s="5">
        <v>3576678.8119999999</v>
      </c>
      <c r="AE635" s="5">
        <v>3344114.128</v>
      </c>
      <c r="AF635" s="5">
        <v>3407981.324</v>
      </c>
      <c r="AG635" s="5">
        <v>3385631.648</v>
      </c>
      <c r="AH635" s="5">
        <v>3827607.4679999999</v>
      </c>
      <c r="AI635" s="5">
        <v>3710120.844</v>
      </c>
      <c r="AJ635" s="5">
        <v>3875083.0630000001</v>
      </c>
      <c r="AK635" s="5">
        <v>3869580.2110000001</v>
      </c>
      <c r="AL635" s="5">
        <v>4437414.034</v>
      </c>
      <c r="AM635" s="5">
        <v>4173043.5320000001</v>
      </c>
      <c r="AN635" s="5">
        <v>4650800.4440000001</v>
      </c>
      <c r="AO635" s="5">
        <v>4632542.6529999999</v>
      </c>
      <c r="AP635" s="5">
        <v>4284642.6409999998</v>
      </c>
      <c r="AQ635" s="5">
        <v>4361144.9840000002</v>
      </c>
    </row>
    <row r="636" spans="1:43" hidden="1" x14ac:dyDescent="0.2">
      <c r="A636" s="3" t="s">
        <v>251</v>
      </c>
      <c r="B636" s="3" t="s">
        <v>268</v>
      </c>
      <c r="C636" s="3" t="s">
        <v>239</v>
      </c>
      <c r="D636" s="3" t="s">
        <v>240</v>
      </c>
      <c r="E636" s="3" t="s">
        <v>270</v>
      </c>
      <c r="F636" s="3" t="s">
        <v>262</v>
      </c>
      <c r="G636" s="6">
        <v>12.999000000000001</v>
      </c>
      <c r="H636" s="6">
        <v>12.045</v>
      </c>
      <c r="I636" s="6">
        <v>11.836</v>
      </c>
      <c r="J636" s="6">
        <v>11.375999999999999</v>
      </c>
      <c r="K636" s="6">
        <v>13.32</v>
      </c>
      <c r="L636" s="6">
        <v>13.811</v>
      </c>
      <c r="M636" s="6">
        <v>12.882999999999999</v>
      </c>
      <c r="N636" s="6">
        <v>11.651</v>
      </c>
      <c r="O636" s="6">
        <v>11.836</v>
      </c>
      <c r="P636" s="6">
        <v>12.842000000000001</v>
      </c>
      <c r="Q636" s="6">
        <v>13.177</v>
      </c>
      <c r="R636" s="6">
        <v>13.291</v>
      </c>
      <c r="S636" s="6">
        <v>11.993</v>
      </c>
      <c r="T636" s="6">
        <v>11.726000000000001</v>
      </c>
      <c r="U636" s="6">
        <v>13.141999999999999</v>
      </c>
      <c r="V636" s="6">
        <v>13.074999999999999</v>
      </c>
      <c r="W636" s="6">
        <v>13.255000000000001</v>
      </c>
      <c r="X636" s="6">
        <v>13.225</v>
      </c>
      <c r="Y636" s="6">
        <v>13.134</v>
      </c>
      <c r="Z636" s="6">
        <v>13.005000000000001</v>
      </c>
      <c r="AA636" s="6">
        <v>13.699</v>
      </c>
      <c r="AB636" s="6">
        <v>12.487</v>
      </c>
      <c r="AC636" s="6">
        <v>13.858000000000001</v>
      </c>
      <c r="AD636" s="6">
        <v>14.651999999999999</v>
      </c>
      <c r="AE636" s="6">
        <v>13.43</v>
      </c>
      <c r="AF636" s="6">
        <v>12.394</v>
      </c>
      <c r="AG636" s="6">
        <v>12.957000000000001</v>
      </c>
      <c r="AH636" s="6">
        <v>13.577</v>
      </c>
      <c r="AI636" s="6">
        <v>13.598000000000001</v>
      </c>
      <c r="AJ636" s="6">
        <v>14.227</v>
      </c>
      <c r="AK636" s="6">
        <v>12.922000000000001</v>
      </c>
      <c r="AL636" s="6">
        <v>15.141999999999999</v>
      </c>
      <c r="AM636" s="6">
        <v>13.759</v>
      </c>
      <c r="AN636" s="6">
        <v>14.356</v>
      </c>
      <c r="AO636" s="6">
        <v>13.397</v>
      </c>
      <c r="AP636" s="6">
        <v>13.49</v>
      </c>
      <c r="AQ636" s="6">
        <v>15.127000000000001</v>
      </c>
    </row>
    <row r="637" spans="1:43" hidden="1" x14ac:dyDescent="0.2">
      <c r="A637" s="3" t="s">
        <v>251</v>
      </c>
      <c r="B637" s="3" t="s">
        <v>268</v>
      </c>
      <c r="C637" s="3" t="s">
        <v>239</v>
      </c>
      <c r="D637" s="3" t="s">
        <v>240</v>
      </c>
      <c r="E637" s="3" t="s">
        <v>270</v>
      </c>
      <c r="F637" s="3" t="s">
        <v>243</v>
      </c>
      <c r="G637" s="6">
        <v>92.733000000000004</v>
      </c>
      <c r="H637" s="6">
        <v>92.340999999999994</v>
      </c>
      <c r="I637" s="6">
        <v>91.742000000000004</v>
      </c>
      <c r="J637" s="6">
        <v>91.331999999999994</v>
      </c>
      <c r="K637" s="6">
        <v>90.828999999999994</v>
      </c>
      <c r="L637" s="6">
        <v>91.777000000000001</v>
      </c>
      <c r="M637" s="6">
        <v>91.453000000000003</v>
      </c>
      <c r="N637" s="6">
        <v>91.796000000000006</v>
      </c>
      <c r="O637" s="6">
        <v>89.99</v>
      </c>
      <c r="P637" s="6">
        <v>92.367000000000004</v>
      </c>
      <c r="Q637" s="6">
        <v>92.504000000000005</v>
      </c>
      <c r="R637" s="6">
        <v>92.978999999999999</v>
      </c>
      <c r="S637" s="6">
        <v>90.742999999999995</v>
      </c>
      <c r="T637" s="6">
        <v>89.551000000000002</v>
      </c>
      <c r="U637" s="6">
        <v>92.343999999999994</v>
      </c>
      <c r="V637" s="6">
        <v>93.501000000000005</v>
      </c>
      <c r="W637" s="6">
        <v>93.453000000000003</v>
      </c>
      <c r="X637" s="6">
        <v>95.099000000000004</v>
      </c>
      <c r="Y637" s="6">
        <v>94.454999999999998</v>
      </c>
      <c r="Z637" s="6">
        <v>93.090999999999994</v>
      </c>
      <c r="AA637" s="6">
        <v>88.986999999999995</v>
      </c>
      <c r="AB637" s="6">
        <v>89.531999999999996</v>
      </c>
      <c r="AC637" s="6">
        <v>91.268000000000001</v>
      </c>
      <c r="AD637" s="6">
        <v>93.004000000000005</v>
      </c>
      <c r="AE637" s="6">
        <v>88.501000000000005</v>
      </c>
      <c r="AF637" s="6">
        <v>90.81</v>
      </c>
      <c r="AG637" s="6">
        <v>90.876000000000005</v>
      </c>
      <c r="AH637" s="6">
        <v>88.343999999999994</v>
      </c>
      <c r="AI637" s="6">
        <v>89.244</v>
      </c>
      <c r="AJ637" s="6">
        <v>89.802999999999997</v>
      </c>
      <c r="AK637" s="6">
        <v>88.070999999999998</v>
      </c>
      <c r="AL637" s="6">
        <v>90.721000000000004</v>
      </c>
      <c r="AM637" s="6">
        <v>90.753</v>
      </c>
      <c r="AN637" s="6">
        <v>91.772000000000006</v>
      </c>
      <c r="AO637" s="6">
        <v>90.12</v>
      </c>
      <c r="AP637" s="6">
        <v>89.295000000000002</v>
      </c>
      <c r="AQ637" s="6">
        <v>90.323999999999998</v>
      </c>
    </row>
    <row r="638" spans="1:43" hidden="1" x14ac:dyDescent="0.2">
      <c r="A638" s="3" t="s">
        <v>251</v>
      </c>
      <c r="B638" s="3" t="s">
        <v>268</v>
      </c>
      <c r="C638" s="3" t="s">
        <v>239</v>
      </c>
      <c r="D638" s="3" t="s">
        <v>240</v>
      </c>
      <c r="E638" s="3" t="s">
        <v>270</v>
      </c>
      <c r="F638" s="3" t="s">
        <v>244</v>
      </c>
      <c r="G638" s="6">
        <v>75.882773400000005</v>
      </c>
      <c r="H638" s="6">
        <v>74.671820800000006</v>
      </c>
      <c r="I638" s="6">
        <v>72.871683500000003</v>
      </c>
      <c r="J638" s="6">
        <v>71.326070000000001</v>
      </c>
      <c r="K638" s="6">
        <v>69.898594299999999</v>
      </c>
      <c r="L638" s="6">
        <v>70.1945221</v>
      </c>
      <c r="M638" s="6">
        <v>70.704784000000004</v>
      </c>
      <c r="N638" s="6">
        <v>69.898501600000003</v>
      </c>
      <c r="O638" s="6">
        <v>66.856767199999993</v>
      </c>
      <c r="P638" s="6">
        <v>67.818033799999995</v>
      </c>
      <c r="Q638" s="6">
        <v>68.060521699999995</v>
      </c>
      <c r="R638" s="6">
        <v>69.169595900000004</v>
      </c>
      <c r="S638" s="6">
        <v>68.019137400000005</v>
      </c>
      <c r="T638" s="6">
        <v>64.984605500000001</v>
      </c>
      <c r="U638" s="6">
        <v>67.172722300000004</v>
      </c>
      <c r="V638" s="6">
        <v>66.5623085</v>
      </c>
      <c r="W638" s="6">
        <v>69.2104018</v>
      </c>
      <c r="X638" s="6">
        <v>69.943312500000005</v>
      </c>
      <c r="Y638" s="6">
        <v>70.882505800000004</v>
      </c>
      <c r="Z638" s="6">
        <v>69.426612700000007</v>
      </c>
      <c r="AA638" s="6">
        <v>63.991259700000001</v>
      </c>
      <c r="AB638" s="6">
        <v>67.188689999999994</v>
      </c>
      <c r="AC638" s="6">
        <v>66.471598200000003</v>
      </c>
      <c r="AD638" s="6">
        <v>69.313576800000007</v>
      </c>
      <c r="AE638" s="6">
        <v>69.614417200000005</v>
      </c>
      <c r="AF638" s="6">
        <v>71.987653899999998</v>
      </c>
      <c r="AG638" s="6">
        <v>71.534038300000006</v>
      </c>
      <c r="AH638" s="6">
        <v>70.356294800000001</v>
      </c>
      <c r="AI638" s="6">
        <v>70.157367300000004</v>
      </c>
      <c r="AJ638" s="6">
        <v>69.764304300000006</v>
      </c>
      <c r="AK638" s="6">
        <v>68.903243200000006</v>
      </c>
      <c r="AL638" s="6">
        <v>70.364235699999995</v>
      </c>
      <c r="AM638" s="6">
        <v>70.403351999999998</v>
      </c>
      <c r="AN638" s="6">
        <v>72.879954299999994</v>
      </c>
      <c r="AO638" s="6">
        <v>71.765324899999996</v>
      </c>
      <c r="AP638" s="6">
        <v>71.516638700000001</v>
      </c>
      <c r="AQ638" s="6">
        <v>71.319559699999999</v>
      </c>
    </row>
    <row r="639" spans="1:43" hidden="1" x14ac:dyDescent="0.2">
      <c r="A639" s="3" t="s">
        <v>251</v>
      </c>
      <c r="B639" s="3" t="s">
        <v>268</v>
      </c>
      <c r="C639" s="3" t="s">
        <v>239</v>
      </c>
      <c r="D639" s="3" t="s">
        <v>264</v>
      </c>
      <c r="E639" s="3" t="s">
        <v>270</v>
      </c>
      <c r="F639" s="3" t="s">
        <v>255</v>
      </c>
      <c r="G639" s="4">
        <v>163.19399999999999</v>
      </c>
      <c r="H639" s="4">
        <v>143.059</v>
      </c>
      <c r="I639" s="4">
        <v>87.804000000000002</v>
      </c>
      <c r="J639" s="4">
        <v>65.257000000000005</v>
      </c>
      <c r="K639" s="4">
        <v>89.212000000000003</v>
      </c>
      <c r="L639" s="4">
        <v>89.86</v>
      </c>
      <c r="M639" s="4">
        <v>93.91</v>
      </c>
      <c r="N639" s="4">
        <v>109.009</v>
      </c>
      <c r="O639" s="4">
        <v>82.93</v>
      </c>
      <c r="P639" s="4">
        <v>89.501999999999995</v>
      </c>
      <c r="Q639" s="4">
        <v>79.286000000000001</v>
      </c>
      <c r="R639" s="4">
        <v>81.623000000000005</v>
      </c>
      <c r="S639" s="4">
        <v>73.093000000000004</v>
      </c>
      <c r="T639" s="4">
        <v>77.989000000000004</v>
      </c>
      <c r="U639" s="4">
        <v>79.869</v>
      </c>
      <c r="V639" s="4">
        <v>106.30200000000001</v>
      </c>
      <c r="W639" s="4">
        <v>80.825999999999993</v>
      </c>
      <c r="X639" s="4">
        <v>112.29900000000001</v>
      </c>
      <c r="Y639" s="4">
        <v>116.90900000000001</v>
      </c>
      <c r="Z639" s="4">
        <v>119.435</v>
      </c>
      <c r="AA639" s="4">
        <v>109.38</v>
      </c>
      <c r="AB639" s="4">
        <v>109.88500000000001</v>
      </c>
      <c r="AC639" s="4">
        <v>120.42700000000001</v>
      </c>
      <c r="AD639" s="4">
        <v>123.627</v>
      </c>
      <c r="AE639" s="4">
        <v>123.426</v>
      </c>
      <c r="AF639" s="4">
        <v>107.246</v>
      </c>
      <c r="AG639" s="4">
        <v>74.274000000000001</v>
      </c>
      <c r="AH639" s="4">
        <v>80.227000000000004</v>
      </c>
      <c r="AI639" s="4">
        <v>78.203999999999994</v>
      </c>
      <c r="AJ639" s="4">
        <v>90.911000000000001</v>
      </c>
      <c r="AK639" s="4">
        <v>81.435000000000002</v>
      </c>
      <c r="AL639" s="4">
        <v>75.472999999999999</v>
      </c>
      <c r="AM639" s="4">
        <v>56.713000000000001</v>
      </c>
      <c r="AN639" s="4">
        <v>44.65</v>
      </c>
      <c r="AO639" s="4">
        <v>40.783999999999999</v>
      </c>
      <c r="AP639" s="4">
        <v>48.793999999999997</v>
      </c>
      <c r="AQ639" s="4">
        <v>44.116</v>
      </c>
    </row>
    <row r="640" spans="1:43" hidden="1" x14ac:dyDescent="0.2">
      <c r="A640" s="3" t="s">
        <v>251</v>
      </c>
      <c r="B640" s="3" t="s">
        <v>268</v>
      </c>
      <c r="C640" s="3" t="s">
        <v>239</v>
      </c>
      <c r="D640" s="3" t="s">
        <v>264</v>
      </c>
      <c r="E640" s="3" t="s">
        <v>270</v>
      </c>
      <c r="F640" s="3" t="s">
        <v>245</v>
      </c>
      <c r="G640" s="5">
        <v>72758.442999999999</v>
      </c>
      <c r="H640" s="5">
        <v>63208.497000000003</v>
      </c>
      <c r="I640" s="5">
        <v>38500.491999999998</v>
      </c>
      <c r="J640" s="5">
        <v>30215.728999999999</v>
      </c>
      <c r="K640" s="5">
        <v>43235.677000000003</v>
      </c>
      <c r="L640" s="5">
        <v>43249.294000000002</v>
      </c>
      <c r="M640" s="5">
        <v>45960.294999999998</v>
      </c>
      <c r="N640" s="5">
        <v>54267.32</v>
      </c>
      <c r="O640" s="5">
        <v>39312.866000000002</v>
      </c>
      <c r="P640" s="5">
        <v>42559.252999999997</v>
      </c>
      <c r="Q640" s="5">
        <v>37460.614000000001</v>
      </c>
      <c r="R640" s="5">
        <v>41614.305999999997</v>
      </c>
      <c r="S640" s="5">
        <v>37318.582000000002</v>
      </c>
      <c r="T640" s="5">
        <v>39709.839999999997</v>
      </c>
      <c r="U640" s="5">
        <v>39934.732000000004</v>
      </c>
      <c r="V640" s="5">
        <v>52757.599999999999</v>
      </c>
      <c r="W640" s="5">
        <v>40412.828999999998</v>
      </c>
      <c r="X640" s="5">
        <v>56149.413999999997</v>
      </c>
      <c r="Y640" s="5">
        <v>58454.499000000003</v>
      </c>
      <c r="Z640" s="5">
        <v>60407.767999999996</v>
      </c>
      <c r="AA640" s="5">
        <v>55106.826999999997</v>
      </c>
      <c r="AB640" s="5">
        <v>55320.788</v>
      </c>
      <c r="AC640" s="5">
        <v>61020.864999999998</v>
      </c>
      <c r="AD640" s="5">
        <v>62216.536999999997</v>
      </c>
      <c r="AE640" s="5">
        <v>64437.567999999999</v>
      </c>
      <c r="AF640" s="5">
        <v>56089.972999999998</v>
      </c>
      <c r="AG640" s="5">
        <v>37747.813999999998</v>
      </c>
      <c r="AH640" s="5">
        <v>41263.735000000001</v>
      </c>
      <c r="AI640" s="5">
        <v>40101.360999999997</v>
      </c>
      <c r="AJ640" s="5">
        <v>47422.936999999998</v>
      </c>
      <c r="AK640" s="5">
        <v>42551.519999999997</v>
      </c>
      <c r="AL640" s="5">
        <v>39210.468000000001</v>
      </c>
      <c r="AM640" s="5">
        <v>29659.815999999999</v>
      </c>
      <c r="AN640" s="5">
        <v>22786.312000000002</v>
      </c>
      <c r="AO640" s="5">
        <v>20617.004000000001</v>
      </c>
      <c r="AP640" s="5">
        <v>24670.384999999998</v>
      </c>
      <c r="AQ640" s="5">
        <v>22057.903999999999</v>
      </c>
    </row>
    <row r="641" spans="1:43" hidden="1" x14ac:dyDescent="0.2">
      <c r="A641" s="3" t="s">
        <v>251</v>
      </c>
      <c r="B641" s="3" t="s">
        <v>268</v>
      </c>
      <c r="C641" s="3" t="s">
        <v>239</v>
      </c>
      <c r="D641" s="3" t="s">
        <v>264</v>
      </c>
      <c r="E641" s="3" t="s">
        <v>270</v>
      </c>
      <c r="F641" s="3" t="s">
        <v>262</v>
      </c>
      <c r="G641" s="6">
        <v>0.32900000000000001</v>
      </c>
      <c r="H641" s="6">
        <v>0.27700000000000002</v>
      </c>
      <c r="I641" s="6">
        <v>0.17299999999999999</v>
      </c>
      <c r="J641" s="6">
        <v>0.11600000000000001</v>
      </c>
      <c r="K641" s="6">
        <v>0.161</v>
      </c>
      <c r="L641" s="6">
        <v>0.155</v>
      </c>
      <c r="M641" s="6">
        <v>0.17100000000000001</v>
      </c>
      <c r="N641" s="6">
        <v>0.19</v>
      </c>
      <c r="O641" s="6">
        <v>0.15</v>
      </c>
      <c r="P641" s="6">
        <v>0.17199999999999999</v>
      </c>
      <c r="Q641" s="6">
        <v>0.17299999999999999</v>
      </c>
      <c r="R641" s="6">
        <v>0.17899999999999999</v>
      </c>
      <c r="S641" s="6">
        <v>0.155</v>
      </c>
      <c r="T641" s="6">
        <v>0.16400000000000001</v>
      </c>
      <c r="U641" s="6">
        <v>0.17799999999999999</v>
      </c>
      <c r="V641" s="6">
        <v>0.222</v>
      </c>
      <c r="W641" s="6">
        <v>0.17</v>
      </c>
      <c r="X641" s="6">
        <v>0.25900000000000001</v>
      </c>
      <c r="Y641" s="6">
        <v>0.255</v>
      </c>
      <c r="Z641" s="6">
        <v>0.29399999999999998</v>
      </c>
      <c r="AA641" s="6">
        <v>0.26500000000000001</v>
      </c>
      <c r="AB641" s="6">
        <v>0.26700000000000002</v>
      </c>
      <c r="AC641" s="6">
        <v>0.28399999999999997</v>
      </c>
      <c r="AD641" s="6">
        <v>0.30099999999999999</v>
      </c>
      <c r="AE641" s="6">
        <v>0.29599999999999999</v>
      </c>
      <c r="AF641" s="6">
        <v>0.23400000000000001</v>
      </c>
      <c r="AG641" s="6">
        <v>0.16800000000000001</v>
      </c>
      <c r="AH641" s="6">
        <v>0.17</v>
      </c>
      <c r="AI641" s="6">
        <v>0.17199999999999999</v>
      </c>
      <c r="AJ641" s="6">
        <v>0.20399999999999999</v>
      </c>
      <c r="AK641" s="6">
        <v>0.16600000000000001</v>
      </c>
      <c r="AL641" s="6">
        <v>0.159</v>
      </c>
      <c r="AM641" s="6">
        <v>0.11700000000000001</v>
      </c>
      <c r="AN641" s="6">
        <v>8.5000000000000006E-2</v>
      </c>
      <c r="AO641" s="6">
        <v>7.3999999999999996E-2</v>
      </c>
      <c r="AP641" s="6">
        <v>9.6000000000000002E-2</v>
      </c>
      <c r="AQ641" s="6">
        <v>9.6000000000000002E-2</v>
      </c>
    </row>
    <row r="642" spans="1:43" hidden="1" x14ac:dyDescent="0.2">
      <c r="A642" s="3" t="s">
        <v>251</v>
      </c>
      <c r="B642" s="3" t="s">
        <v>268</v>
      </c>
      <c r="C642" s="3" t="s">
        <v>239</v>
      </c>
      <c r="D642" s="3" t="s">
        <v>264</v>
      </c>
      <c r="E642" s="3" t="s">
        <v>270</v>
      </c>
      <c r="F642" s="3" t="s">
        <v>243</v>
      </c>
      <c r="G642" s="6">
        <v>4.8739999999999997</v>
      </c>
      <c r="H642" s="6">
        <v>4.2610000000000001</v>
      </c>
      <c r="I642" s="6">
        <v>5.117</v>
      </c>
      <c r="J642" s="6">
        <v>4.1280000000000001</v>
      </c>
      <c r="K642" s="6">
        <v>3.5049999999999999</v>
      </c>
      <c r="L642" s="6">
        <v>3.93</v>
      </c>
      <c r="M642" s="6">
        <v>3.6880000000000002</v>
      </c>
      <c r="N642" s="6">
        <v>3.5489999999999999</v>
      </c>
      <c r="O642" s="6">
        <v>2.9729999999999999</v>
      </c>
      <c r="P642" s="6">
        <v>3.2349999999999999</v>
      </c>
      <c r="Q642" s="6">
        <v>3.31</v>
      </c>
      <c r="R642" s="6">
        <v>3.383</v>
      </c>
      <c r="S642" s="6">
        <v>3.1440000000000001</v>
      </c>
      <c r="T642" s="6">
        <v>3.7290000000000001</v>
      </c>
      <c r="U642" s="6">
        <v>3.64</v>
      </c>
      <c r="V642" s="6">
        <v>4.0549999999999997</v>
      </c>
      <c r="W642" s="6">
        <v>2.7989999999999999</v>
      </c>
      <c r="X642" s="6">
        <v>3.492</v>
      </c>
      <c r="Y642" s="6">
        <v>3.194</v>
      </c>
      <c r="Z642" s="6">
        <v>4.3550000000000004</v>
      </c>
      <c r="AA642" s="6">
        <v>4.2</v>
      </c>
      <c r="AB642" s="6">
        <v>4.2430000000000003</v>
      </c>
      <c r="AC642" s="6">
        <v>4.6779999999999999</v>
      </c>
      <c r="AD642" s="6">
        <v>4.2759999999999998</v>
      </c>
      <c r="AE642" s="6">
        <v>3.806</v>
      </c>
      <c r="AF642" s="6">
        <v>4.0679999999999996</v>
      </c>
      <c r="AG642" s="6">
        <v>3.4060000000000001</v>
      </c>
      <c r="AH642" s="6">
        <v>3.2810000000000001</v>
      </c>
      <c r="AI642" s="6">
        <v>3.476</v>
      </c>
      <c r="AJ642" s="6">
        <v>3.45</v>
      </c>
      <c r="AK642" s="6">
        <v>3.35</v>
      </c>
      <c r="AL642" s="6">
        <v>3.2069999999999999</v>
      </c>
      <c r="AM642" s="6">
        <v>3.153</v>
      </c>
      <c r="AN642" s="6">
        <v>1.8420000000000001</v>
      </c>
      <c r="AO642" s="6">
        <v>1.704</v>
      </c>
      <c r="AP642" s="6">
        <v>2.077</v>
      </c>
      <c r="AQ642" s="6">
        <v>2.0379999999999998</v>
      </c>
    </row>
    <row r="643" spans="1:43" hidden="1" x14ac:dyDescent="0.2">
      <c r="A643" s="3" t="s">
        <v>251</v>
      </c>
      <c r="B643" s="3" t="s">
        <v>268</v>
      </c>
      <c r="C643" s="3" t="s">
        <v>239</v>
      </c>
      <c r="D643" s="3" t="s">
        <v>264</v>
      </c>
      <c r="E643" s="3" t="s">
        <v>270</v>
      </c>
      <c r="F643" s="3" t="s">
        <v>244</v>
      </c>
      <c r="G643" s="6">
        <v>1.662868</v>
      </c>
      <c r="H643" s="6">
        <v>1.5972221</v>
      </c>
      <c r="I643" s="6">
        <v>1.560317</v>
      </c>
      <c r="J643" s="6">
        <v>1.2265168</v>
      </c>
      <c r="K643" s="6">
        <v>1.2781882</v>
      </c>
      <c r="L643" s="6">
        <v>1.661251</v>
      </c>
      <c r="M643" s="6">
        <v>2.1916361000000002</v>
      </c>
      <c r="N643" s="6">
        <v>1.9326414999999999</v>
      </c>
      <c r="O643" s="6">
        <v>1.4353929999999999</v>
      </c>
      <c r="P643" s="6">
        <v>1.4472761000000001</v>
      </c>
      <c r="Q643" s="6">
        <v>1.3865084999999999</v>
      </c>
      <c r="R643" s="6">
        <v>1.3865061000000001</v>
      </c>
      <c r="S643" s="6">
        <v>1.3364507000000001</v>
      </c>
      <c r="T643" s="6">
        <v>1.3199228999999999</v>
      </c>
      <c r="U643" s="6">
        <v>0.97768630000000001</v>
      </c>
      <c r="V643" s="6">
        <v>1.0405466000000001</v>
      </c>
      <c r="W643" s="6">
        <v>0.64403080000000001</v>
      </c>
      <c r="X643" s="6">
        <v>0.64402970000000004</v>
      </c>
      <c r="Y643" s="6">
        <v>0.65659730000000005</v>
      </c>
      <c r="Z643" s="6">
        <v>1.1008381</v>
      </c>
      <c r="AA643" s="6">
        <v>1.1215638999999999</v>
      </c>
      <c r="AB643" s="6">
        <v>1.1433435000000001</v>
      </c>
      <c r="AC643" s="6">
        <v>1.2034457999999999</v>
      </c>
      <c r="AD643" s="6">
        <v>1.2532064999999999</v>
      </c>
      <c r="AE643" s="6">
        <v>1.2545286</v>
      </c>
      <c r="AF643" s="6">
        <v>1.3061436</v>
      </c>
      <c r="AG643" s="6">
        <v>1.3659939000000001</v>
      </c>
      <c r="AH643" s="6">
        <v>1.3659950000000001</v>
      </c>
      <c r="AI643" s="6">
        <v>1.3224549999999999</v>
      </c>
      <c r="AJ643" s="6">
        <v>1.3117110000000001</v>
      </c>
      <c r="AK643" s="6">
        <v>1.3006233</v>
      </c>
      <c r="AL643" s="6">
        <v>1.3006203999999999</v>
      </c>
      <c r="AM643" s="6">
        <v>1.3006221</v>
      </c>
      <c r="AN643" s="6">
        <v>0.76743669999999997</v>
      </c>
      <c r="AO643" s="6">
        <v>0.77852520000000003</v>
      </c>
      <c r="AP643" s="6">
        <v>0.85415149999999995</v>
      </c>
      <c r="AQ643" s="6">
        <v>0.42888320000000002</v>
      </c>
    </row>
    <row r="644" spans="1:43" hidden="1" x14ac:dyDescent="0.2">
      <c r="A644" s="3" t="s">
        <v>251</v>
      </c>
      <c r="B644" s="3" t="s">
        <v>268</v>
      </c>
      <c r="C644" s="3" t="s">
        <v>239</v>
      </c>
      <c r="D644" s="3" t="s">
        <v>246</v>
      </c>
      <c r="E644" s="3" t="s">
        <v>254</v>
      </c>
      <c r="F644" s="3" t="s">
        <v>255</v>
      </c>
      <c r="G644" s="4">
        <v>18.34</v>
      </c>
      <c r="H644" s="4">
        <v>269.13299999999998</v>
      </c>
      <c r="I644" s="4">
        <v>15.1</v>
      </c>
      <c r="J644" s="4">
        <v>35.759</v>
      </c>
      <c r="K644" s="4">
        <v>13.898</v>
      </c>
      <c r="L644" s="4">
        <v>5.7889999999999997</v>
      </c>
      <c r="M644" s="4">
        <v>16.346</v>
      </c>
      <c r="N644" s="4">
        <v>192.11500000000001</v>
      </c>
      <c r="O644" s="4">
        <v>37.112000000000002</v>
      </c>
      <c r="P644" s="4">
        <v>21.166</v>
      </c>
      <c r="Q644" s="4">
        <v>23.510999999999999</v>
      </c>
      <c r="R644" s="4">
        <v>20.736999999999998</v>
      </c>
      <c r="S644" s="4">
        <v>20.233000000000001</v>
      </c>
      <c r="T644" s="4">
        <v>82.852000000000004</v>
      </c>
      <c r="U644" s="4">
        <v>0</v>
      </c>
      <c r="V644" s="4">
        <v>9.2119999999999997</v>
      </c>
      <c r="W644" s="4">
        <v>8.9019999999999992</v>
      </c>
      <c r="X644" s="4">
        <v>0</v>
      </c>
      <c r="Y644" s="4">
        <v>0</v>
      </c>
      <c r="Z644" s="4">
        <v>0</v>
      </c>
      <c r="AA644" s="4">
        <v>0</v>
      </c>
      <c r="AB644" s="4">
        <v>8.4559999999999995</v>
      </c>
      <c r="AC644" s="4">
        <v>0</v>
      </c>
      <c r="AD644" s="4">
        <v>0</v>
      </c>
      <c r="AE644" s="4">
        <v>6.6680000000000001</v>
      </c>
      <c r="AF644" s="4">
        <v>0</v>
      </c>
      <c r="AG644" s="4">
        <v>6.3230000000000004</v>
      </c>
      <c r="AH644" s="4">
        <v>7.5679999999999996</v>
      </c>
      <c r="AI644" s="4">
        <v>0</v>
      </c>
      <c r="AJ644" s="4">
        <v>7.5030000000000001</v>
      </c>
      <c r="AK644" s="4">
        <v>0</v>
      </c>
      <c r="AL644" s="4">
        <v>0</v>
      </c>
      <c r="AM644" s="4">
        <v>0</v>
      </c>
      <c r="AN644" s="4">
        <v>40.954000000000001</v>
      </c>
      <c r="AO644" s="4">
        <v>73.593999999999994</v>
      </c>
      <c r="AP644" s="4">
        <v>46.140999999999998</v>
      </c>
      <c r="AQ644" s="4">
        <v>71.245999999999995</v>
      </c>
    </row>
    <row r="645" spans="1:43" hidden="1" x14ac:dyDescent="0.2">
      <c r="A645" s="3" t="s">
        <v>251</v>
      </c>
      <c r="B645" s="3" t="s">
        <v>268</v>
      </c>
      <c r="C645" s="3" t="s">
        <v>239</v>
      </c>
      <c r="D645" s="3" t="s">
        <v>246</v>
      </c>
      <c r="E645" s="3" t="s">
        <v>254</v>
      </c>
      <c r="F645" s="3" t="s">
        <v>245</v>
      </c>
      <c r="G645" s="5">
        <v>11376.916999999999</v>
      </c>
      <c r="H645" s="5">
        <v>165721.614</v>
      </c>
      <c r="I645" s="5">
        <v>9311.491</v>
      </c>
      <c r="J645" s="5">
        <v>22094.032999999999</v>
      </c>
      <c r="K645" s="5">
        <v>8363.5969999999998</v>
      </c>
      <c r="L645" s="5">
        <v>3608.61</v>
      </c>
      <c r="M645" s="5">
        <v>8718.0879999999997</v>
      </c>
      <c r="N645" s="5">
        <v>118470.637</v>
      </c>
      <c r="O645" s="5">
        <v>22885.821</v>
      </c>
      <c r="P645" s="5">
        <v>13052.203</v>
      </c>
      <c r="Q645" s="5">
        <v>13418.808999999999</v>
      </c>
      <c r="R645" s="5">
        <v>12787.931</v>
      </c>
      <c r="S645" s="5">
        <v>14506.95</v>
      </c>
      <c r="T645" s="5">
        <v>46929.667999999998</v>
      </c>
      <c r="U645" s="5">
        <v>0</v>
      </c>
      <c r="V645" s="5">
        <v>5158.6769999999997</v>
      </c>
      <c r="W645" s="5">
        <v>4985.3490000000002</v>
      </c>
      <c r="X645" s="5">
        <v>0</v>
      </c>
      <c r="Y645" s="5">
        <v>0</v>
      </c>
      <c r="Z645" s="5">
        <v>0</v>
      </c>
      <c r="AA645" s="5">
        <v>0</v>
      </c>
      <c r="AB645" s="5">
        <v>7046.5129999999999</v>
      </c>
      <c r="AC645" s="5">
        <v>0</v>
      </c>
      <c r="AD645" s="5">
        <v>0</v>
      </c>
      <c r="AE645" s="5">
        <v>3734.0749999999998</v>
      </c>
      <c r="AF645" s="5">
        <v>0</v>
      </c>
      <c r="AG645" s="5">
        <v>3540.8519999999999</v>
      </c>
      <c r="AH645" s="5">
        <v>4238.0460000000003</v>
      </c>
      <c r="AI645" s="5">
        <v>0</v>
      </c>
      <c r="AJ645" s="5">
        <v>3001.223</v>
      </c>
      <c r="AK645" s="5">
        <v>0</v>
      </c>
      <c r="AL645" s="5">
        <v>0</v>
      </c>
      <c r="AM645" s="5">
        <v>0</v>
      </c>
      <c r="AN645" s="5">
        <v>21709.48</v>
      </c>
      <c r="AO645" s="5">
        <v>38596.019</v>
      </c>
      <c r="AP645" s="5">
        <v>21337.383999999998</v>
      </c>
      <c r="AQ645" s="5">
        <v>31765.89</v>
      </c>
    </row>
    <row r="646" spans="1:43" hidden="1" x14ac:dyDescent="0.2">
      <c r="A646" s="3" t="s">
        <v>251</v>
      </c>
      <c r="B646" s="3" t="s">
        <v>268</v>
      </c>
      <c r="C646" s="3" t="s">
        <v>239</v>
      </c>
      <c r="D646" s="3" t="s">
        <v>246</v>
      </c>
      <c r="E646" s="3" t="s">
        <v>254</v>
      </c>
      <c r="F646" s="3" t="s">
        <v>262</v>
      </c>
      <c r="G646" s="6">
        <v>3.6999999999999998E-2</v>
      </c>
      <c r="H646" s="6">
        <v>0.52100000000000002</v>
      </c>
      <c r="I646" s="6">
        <v>0.03</v>
      </c>
      <c r="J646" s="6">
        <v>6.4000000000000001E-2</v>
      </c>
      <c r="K646" s="6">
        <v>2.5000000000000001E-2</v>
      </c>
      <c r="L646" s="6">
        <v>0.01</v>
      </c>
      <c r="M646" s="6">
        <v>0.03</v>
      </c>
      <c r="N646" s="6">
        <v>0.33600000000000002</v>
      </c>
      <c r="O646" s="6">
        <v>6.7000000000000004E-2</v>
      </c>
      <c r="P646" s="6">
        <v>4.1000000000000002E-2</v>
      </c>
      <c r="Q646" s="6">
        <v>5.0999999999999997E-2</v>
      </c>
      <c r="R646" s="6">
        <v>4.4999999999999998E-2</v>
      </c>
      <c r="S646" s="6">
        <v>4.2999999999999997E-2</v>
      </c>
      <c r="T646" s="6">
        <v>0.17399999999999999</v>
      </c>
      <c r="U646" s="6">
        <v>0</v>
      </c>
      <c r="V646" s="6">
        <v>1.9E-2</v>
      </c>
      <c r="W646" s="6">
        <v>1.9E-2</v>
      </c>
      <c r="X646" s="6">
        <v>0</v>
      </c>
      <c r="Y646" s="6">
        <v>0</v>
      </c>
      <c r="Z646" s="6">
        <v>0</v>
      </c>
      <c r="AA646" s="6">
        <v>0</v>
      </c>
      <c r="AB646" s="6">
        <v>2.1000000000000001E-2</v>
      </c>
      <c r="AC646" s="6">
        <v>0</v>
      </c>
      <c r="AD646" s="6">
        <v>0</v>
      </c>
      <c r="AE646" s="6">
        <v>1.6E-2</v>
      </c>
      <c r="AF646" s="6">
        <v>0</v>
      </c>
      <c r="AG646" s="6">
        <v>1.4E-2</v>
      </c>
      <c r="AH646" s="6">
        <v>1.6E-2</v>
      </c>
      <c r="AI646" s="6">
        <v>0</v>
      </c>
      <c r="AJ646" s="6">
        <v>1.7000000000000001E-2</v>
      </c>
      <c r="AK646" s="6">
        <v>0</v>
      </c>
      <c r="AL646" s="6">
        <v>0</v>
      </c>
      <c r="AM646" s="6">
        <v>0</v>
      </c>
      <c r="AN646" s="6">
        <v>7.8E-2</v>
      </c>
      <c r="AO646" s="6">
        <v>0.13300000000000001</v>
      </c>
      <c r="AP646" s="6">
        <v>9.0999999999999998E-2</v>
      </c>
      <c r="AQ646" s="6">
        <v>0.155</v>
      </c>
    </row>
    <row r="647" spans="1:43" hidden="1" x14ac:dyDescent="0.2">
      <c r="A647" s="3" t="s">
        <v>251</v>
      </c>
      <c r="B647" s="3" t="s">
        <v>268</v>
      </c>
      <c r="C647" s="3" t="s">
        <v>239</v>
      </c>
      <c r="D647" s="3" t="s">
        <v>246</v>
      </c>
      <c r="E647" s="3" t="s">
        <v>254</v>
      </c>
      <c r="F647" s="3" t="s">
        <v>243</v>
      </c>
      <c r="G647" s="6">
        <v>7.5439999999999996</v>
      </c>
      <c r="H647" s="6">
        <v>7.3559999999999999</v>
      </c>
      <c r="I647" s="6">
        <v>4.4690000000000003</v>
      </c>
      <c r="J647" s="6">
        <v>6.798</v>
      </c>
      <c r="K647" s="6">
        <v>1.145</v>
      </c>
      <c r="L647" s="6">
        <v>1.038</v>
      </c>
      <c r="M647" s="6">
        <v>0.28499999999999998</v>
      </c>
      <c r="N647" s="6">
        <v>7.7240000000000002</v>
      </c>
      <c r="O647" s="6">
        <v>8.8949999999999996</v>
      </c>
      <c r="P647" s="6">
        <v>10.794</v>
      </c>
      <c r="Q647" s="6">
        <v>5.1559999999999997</v>
      </c>
      <c r="R647" s="6">
        <v>5.5830000000000002</v>
      </c>
      <c r="S647" s="6">
        <v>5.8849999999999998</v>
      </c>
      <c r="T647" s="6">
        <v>6.3869999999999996</v>
      </c>
      <c r="U647" s="6">
        <v>0.23699999999999999</v>
      </c>
      <c r="V647" s="6">
        <v>0.115</v>
      </c>
      <c r="W647" s="6">
        <v>0.17399999999999999</v>
      </c>
      <c r="X647" s="6">
        <v>0.20699999999999999</v>
      </c>
      <c r="Y647" s="6">
        <v>0.158</v>
      </c>
      <c r="Z647" s="6">
        <v>7.8E-2</v>
      </c>
      <c r="AA647" s="6">
        <v>0.13400000000000001</v>
      </c>
      <c r="AB647" s="6">
        <v>0.121</v>
      </c>
      <c r="AC647" s="6">
        <v>6.0999999999999999E-2</v>
      </c>
      <c r="AD647" s="6">
        <v>2.7E-2</v>
      </c>
      <c r="AE647" s="6">
        <v>7.0999999999999994E-2</v>
      </c>
      <c r="AF647" s="6">
        <v>1.2E-2</v>
      </c>
      <c r="AG647" s="6">
        <v>8.5999999999999993E-2</v>
      </c>
      <c r="AH647" s="6">
        <v>8.5000000000000006E-2</v>
      </c>
      <c r="AI647" s="6">
        <v>2.1000000000000001E-2</v>
      </c>
      <c r="AJ647" s="6">
        <v>1.766</v>
      </c>
      <c r="AK647" s="6">
        <v>2.4319999999999999</v>
      </c>
      <c r="AL647" s="6">
        <v>3.0840000000000001</v>
      </c>
      <c r="AM647" s="6">
        <v>4.0209999999999999</v>
      </c>
      <c r="AN647" s="6">
        <v>3.7440000000000002</v>
      </c>
      <c r="AO647" s="6">
        <v>3.4489999999999998</v>
      </c>
      <c r="AP647" s="6">
        <v>3.2509999999999999</v>
      </c>
      <c r="AQ647" s="6">
        <v>3.4340000000000002</v>
      </c>
    </row>
    <row r="648" spans="1:43" hidden="1" x14ac:dyDescent="0.2">
      <c r="A648" s="3" t="s">
        <v>251</v>
      </c>
      <c r="B648" s="3" t="s">
        <v>268</v>
      </c>
      <c r="C648" s="3" t="s">
        <v>239</v>
      </c>
      <c r="D648" s="3" t="s">
        <v>246</v>
      </c>
      <c r="E648" s="3" t="s">
        <v>254</v>
      </c>
      <c r="F648" s="3" t="s">
        <v>244</v>
      </c>
      <c r="G648" s="6">
        <v>1.3649587999999999</v>
      </c>
      <c r="H648" s="6">
        <v>1.3186023</v>
      </c>
      <c r="I648" s="6">
        <v>1.2936270000000001</v>
      </c>
      <c r="J648" s="6">
        <v>1.2650687</v>
      </c>
      <c r="K648" s="6">
        <v>1.0323462999999999</v>
      </c>
      <c r="L648" s="6">
        <v>0.68783669999999997</v>
      </c>
      <c r="M648" s="6">
        <v>0.53004870000000004</v>
      </c>
      <c r="N648" s="6">
        <v>0.86988200000000004</v>
      </c>
      <c r="O648" s="6">
        <v>0.8548325</v>
      </c>
      <c r="P648" s="6">
        <v>0.85483339999999997</v>
      </c>
      <c r="Q648" s="6">
        <v>0.81505729999999998</v>
      </c>
      <c r="R648" s="6">
        <v>1.3102791</v>
      </c>
      <c r="S648" s="6">
        <v>1.2925224</v>
      </c>
      <c r="T648" s="6">
        <v>1.2759946</v>
      </c>
      <c r="U648" s="6">
        <v>0.83413119999999996</v>
      </c>
      <c r="V648" s="6">
        <v>0.77939259999999999</v>
      </c>
      <c r="W648" s="6">
        <v>0.78607079999999996</v>
      </c>
      <c r="X648" s="6">
        <v>0.78606940000000003</v>
      </c>
      <c r="Y648" s="6">
        <v>0.76202020000000004</v>
      </c>
      <c r="Z648" s="6">
        <v>0.76202150000000002</v>
      </c>
      <c r="AA648" s="6">
        <v>0.76202099999999995</v>
      </c>
      <c r="AB648" s="6">
        <v>0.80348269999999999</v>
      </c>
      <c r="AC648" s="6">
        <v>0.26450810000000002</v>
      </c>
      <c r="AD648" s="6">
        <v>0.22277459999999999</v>
      </c>
      <c r="AE648" s="6">
        <v>0.17587249999999999</v>
      </c>
      <c r="AF648" s="6">
        <v>0.15189430000000001</v>
      </c>
      <c r="AG648" s="6">
        <v>0.14529059999999999</v>
      </c>
      <c r="AH648" s="6">
        <v>0.14529069999999999</v>
      </c>
      <c r="AI648" s="6">
        <v>0.1392341</v>
      </c>
      <c r="AJ648" s="6">
        <v>0.3306209</v>
      </c>
      <c r="AK648" s="6">
        <v>0.31684380000000001</v>
      </c>
      <c r="AL648" s="6">
        <v>0.31684309999999999</v>
      </c>
      <c r="AM648" s="6">
        <v>0.3306211</v>
      </c>
      <c r="AN648" s="6">
        <v>0.33062150000000001</v>
      </c>
      <c r="AO648" s="6">
        <v>0.3168434</v>
      </c>
      <c r="AP648" s="6">
        <v>0.32745580000000002</v>
      </c>
      <c r="AQ648" s="6">
        <v>0.3274551</v>
      </c>
    </row>
    <row r="649" spans="1:43" hidden="1" x14ac:dyDescent="0.2">
      <c r="A649" s="3" t="s">
        <v>251</v>
      </c>
      <c r="B649" s="3" t="s">
        <v>268</v>
      </c>
      <c r="C649" s="3" t="s">
        <v>239</v>
      </c>
      <c r="D649" s="3" t="s">
        <v>194</v>
      </c>
      <c r="E649" s="3" t="s">
        <v>254</v>
      </c>
      <c r="F649" s="3" t="s">
        <v>255</v>
      </c>
      <c r="G649" s="4">
        <v>244.33500000000001</v>
      </c>
      <c r="H649" s="4">
        <v>186.55500000000001</v>
      </c>
      <c r="I649" s="4">
        <v>117.32</v>
      </c>
      <c r="J649" s="4">
        <v>232.029</v>
      </c>
      <c r="K649" s="4">
        <v>381.79700000000003</v>
      </c>
      <c r="L649" s="4">
        <v>336.49900000000002</v>
      </c>
      <c r="M649" s="4">
        <v>140.06899999999999</v>
      </c>
      <c r="N649" s="4">
        <v>454.48899999999998</v>
      </c>
      <c r="O649" s="4">
        <v>98.293999999999997</v>
      </c>
      <c r="P649" s="4">
        <v>100.491</v>
      </c>
      <c r="Q649" s="4">
        <v>190.02199999999999</v>
      </c>
      <c r="R649" s="4">
        <v>226.16900000000001</v>
      </c>
      <c r="S649" s="4">
        <v>179.24600000000001</v>
      </c>
      <c r="T649" s="4">
        <v>194.38399999999999</v>
      </c>
      <c r="U649" s="4">
        <v>119.456</v>
      </c>
      <c r="V649" s="4">
        <v>312.88099999999997</v>
      </c>
      <c r="W649" s="4">
        <v>140.01900000000001</v>
      </c>
      <c r="X649" s="4">
        <v>157.28</v>
      </c>
      <c r="Y649" s="4">
        <v>153.12200000000001</v>
      </c>
      <c r="Z649" s="4">
        <v>113.746</v>
      </c>
      <c r="AA649" s="4">
        <v>69.150000000000006</v>
      </c>
      <c r="AB649" s="4">
        <v>151.13999999999999</v>
      </c>
      <c r="AC649" s="4">
        <v>188.07499999999999</v>
      </c>
      <c r="AD649" s="4">
        <v>110.82899999999999</v>
      </c>
      <c r="AE649" s="4">
        <v>149.90600000000001</v>
      </c>
      <c r="AF649" s="4">
        <v>148.839</v>
      </c>
      <c r="AG649" s="4">
        <v>227.88900000000001</v>
      </c>
      <c r="AH649" s="4">
        <v>295.30599999999998</v>
      </c>
      <c r="AI649" s="4">
        <v>172.559</v>
      </c>
      <c r="AJ649" s="4">
        <v>181.739</v>
      </c>
      <c r="AK649" s="4">
        <v>221.005</v>
      </c>
      <c r="AL649" s="4">
        <v>203.32900000000001</v>
      </c>
      <c r="AM649" s="4">
        <v>147.667</v>
      </c>
      <c r="AN649" s="4">
        <v>103.377</v>
      </c>
      <c r="AO649" s="4">
        <v>136.12899999999999</v>
      </c>
      <c r="AP649" s="4">
        <v>91.938000000000002</v>
      </c>
      <c r="AQ649" s="4">
        <v>72.754999999999995</v>
      </c>
    </row>
    <row r="650" spans="1:43" hidden="1" x14ac:dyDescent="0.2">
      <c r="A650" s="3" t="s">
        <v>251</v>
      </c>
      <c r="B650" s="3" t="s">
        <v>268</v>
      </c>
      <c r="C650" s="3" t="s">
        <v>239</v>
      </c>
      <c r="D650" s="3" t="s">
        <v>194</v>
      </c>
      <c r="E650" s="3" t="s">
        <v>254</v>
      </c>
      <c r="F650" s="3" t="s">
        <v>245</v>
      </c>
      <c r="G650" s="5">
        <v>83605.082999999999</v>
      </c>
      <c r="H650" s="5">
        <v>58582.838000000003</v>
      </c>
      <c r="I650" s="5">
        <v>51150.851000000002</v>
      </c>
      <c r="J650" s="5">
        <v>75638.464000000007</v>
      </c>
      <c r="K650" s="5">
        <v>135756.46900000001</v>
      </c>
      <c r="L650" s="5">
        <v>115623.63800000001</v>
      </c>
      <c r="M650" s="5">
        <v>43351.275999999998</v>
      </c>
      <c r="N650" s="5">
        <v>151116.003</v>
      </c>
      <c r="O650" s="5">
        <v>33317.599999999999</v>
      </c>
      <c r="P650" s="5">
        <v>33214.201000000001</v>
      </c>
      <c r="Q650" s="5">
        <v>48447.767999999996</v>
      </c>
      <c r="R650" s="5">
        <v>56595.677000000003</v>
      </c>
      <c r="S650" s="5">
        <v>44493.85</v>
      </c>
      <c r="T650" s="5">
        <v>63763.873</v>
      </c>
      <c r="U650" s="5">
        <v>34362.894</v>
      </c>
      <c r="V650" s="5">
        <v>85494.285000000003</v>
      </c>
      <c r="W650" s="5">
        <v>43913.877</v>
      </c>
      <c r="X650" s="5">
        <v>49781.98</v>
      </c>
      <c r="Y650" s="5">
        <v>50192.427000000003</v>
      </c>
      <c r="Z650" s="5">
        <v>37824.764000000003</v>
      </c>
      <c r="AA650" s="5">
        <v>22566.773000000001</v>
      </c>
      <c r="AB650" s="5">
        <v>49347.627</v>
      </c>
      <c r="AC650" s="5">
        <v>63589.982000000004</v>
      </c>
      <c r="AD650" s="5">
        <v>36336.665999999997</v>
      </c>
      <c r="AE650" s="5">
        <v>51199.773999999998</v>
      </c>
      <c r="AF650" s="5">
        <v>56790.266000000003</v>
      </c>
      <c r="AG650" s="5">
        <v>67272.748000000007</v>
      </c>
      <c r="AH650" s="5">
        <v>83134.398000000001</v>
      </c>
      <c r="AI650" s="5">
        <v>59869.313000000002</v>
      </c>
      <c r="AJ650" s="5">
        <v>54291.163</v>
      </c>
      <c r="AK650" s="5">
        <v>64922.993999999999</v>
      </c>
      <c r="AL650" s="5">
        <v>57136.821000000004</v>
      </c>
      <c r="AM650" s="5">
        <v>44878.891000000003</v>
      </c>
      <c r="AN650" s="5">
        <v>36776.536999999997</v>
      </c>
      <c r="AO650" s="5">
        <v>50020.843000000001</v>
      </c>
      <c r="AP650" s="5">
        <v>30512.799999999999</v>
      </c>
      <c r="AQ650" s="5">
        <v>25857.977999999999</v>
      </c>
    </row>
    <row r="651" spans="1:43" hidden="1" x14ac:dyDescent="0.2">
      <c r="A651" s="3" t="s">
        <v>251</v>
      </c>
      <c r="B651" s="3" t="s">
        <v>268</v>
      </c>
      <c r="C651" s="3" t="s">
        <v>239</v>
      </c>
      <c r="D651" s="3" t="s">
        <v>194</v>
      </c>
      <c r="E651" s="3" t="s">
        <v>254</v>
      </c>
      <c r="F651" s="3" t="s">
        <v>262</v>
      </c>
      <c r="G651" s="6">
        <v>0.49199999999999999</v>
      </c>
      <c r="H651" s="6">
        <v>0.36099999999999999</v>
      </c>
      <c r="I651" s="6">
        <v>0.23100000000000001</v>
      </c>
      <c r="J651" s="6">
        <v>0.41299999999999998</v>
      </c>
      <c r="K651" s="6">
        <v>0.68700000000000006</v>
      </c>
      <c r="L651" s="6">
        <v>0.58199999999999996</v>
      </c>
      <c r="M651" s="6">
        <v>0.25600000000000001</v>
      </c>
      <c r="N651" s="6">
        <v>0.79400000000000004</v>
      </c>
      <c r="O651" s="6">
        <v>0.17799999999999999</v>
      </c>
      <c r="P651" s="6">
        <v>0.193</v>
      </c>
      <c r="Q651" s="6">
        <v>0.41399999999999998</v>
      </c>
      <c r="R651" s="6">
        <v>0.495</v>
      </c>
      <c r="S651" s="6">
        <v>0.38100000000000001</v>
      </c>
      <c r="T651" s="6">
        <v>0.40899999999999997</v>
      </c>
      <c r="U651" s="6">
        <v>0.26700000000000002</v>
      </c>
      <c r="V651" s="6">
        <v>0.65400000000000003</v>
      </c>
      <c r="W651" s="6">
        <v>0.29399999999999998</v>
      </c>
      <c r="X651" s="6">
        <v>0.36199999999999999</v>
      </c>
      <c r="Y651" s="6">
        <v>0.33400000000000002</v>
      </c>
      <c r="Z651" s="6">
        <v>0.28000000000000003</v>
      </c>
      <c r="AA651" s="6">
        <v>0.16700000000000001</v>
      </c>
      <c r="AB651" s="6">
        <v>0.36799999999999999</v>
      </c>
      <c r="AC651" s="6">
        <v>0.44400000000000001</v>
      </c>
      <c r="AD651" s="6">
        <v>0.27</v>
      </c>
      <c r="AE651" s="6">
        <v>0.35899999999999999</v>
      </c>
      <c r="AF651" s="6">
        <v>0.32500000000000001</v>
      </c>
      <c r="AG651" s="6">
        <v>0.51600000000000001</v>
      </c>
      <c r="AH651" s="6">
        <v>0.624</v>
      </c>
      <c r="AI651" s="6">
        <v>0.38</v>
      </c>
      <c r="AJ651" s="6">
        <v>0.40799999999999997</v>
      </c>
      <c r="AK651" s="6">
        <v>0.45</v>
      </c>
      <c r="AL651" s="6">
        <v>0.42899999999999999</v>
      </c>
      <c r="AM651" s="6">
        <v>0.30499999999999999</v>
      </c>
      <c r="AN651" s="6">
        <v>0.19600000000000001</v>
      </c>
      <c r="AO651" s="6">
        <v>0.246</v>
      </c>
      <c r="AP651" s="6">
        <v>0.18099999999999999</v>
      </c>
      <c r="AQ651" s="6">
        <v>0.158</v>
      </c>
    </row>
    <row r="652" spans="1:43" hidden="1" x14ac:dyDescent="0.2">
      <c r="A652" s="3" t="s">
        <v>251</v>
      </c>
      <c r="B652" s="3" t="s">
        <v>268</v>
      </c>
      <c r="C652" s="3" t="s">
        <v>239</v>
      </c>
      <c r="D652" s="3" t="s">
        <v>194</v>
      </c>
      <c r="E652" s="3" t="s">
        <v>254</v>
      </c>
      <c r="F652" s="3" t="s">
        <v>243</v>
      </c>
      <c r="G652" s="6">
        <v>12.882999999999999</v>
      </c>
      <c r="H652" s="6">
        <v>12.074</v>
      </c>
      <c r="I652" s="6">
        <v>11.198</v>
      </c>
      <c r="J652" s="6">
        <v>15.226000000000001</v>
      </c>
      <c r="K652" s="6">
        <v>15.92</v>
      </c>
      <c r="L652" s="6">
        <v>15.006</v>
      </c>
      <c r="M652" s="6">
        <v>13.448</v>
      </c>
      <c r="N652" s="6">
        <v>14.826000000000001</v>
      </c>
      <c r="O652" s="6">
        <v>16.402999999999999</v>
      </c>
      <c r="P652" s="6">
        <v>17.370999999999999</v>
      </c>
      <c r="Q652" s="6">
        <v>12.651999999999999</v>
      </c>
      <c r="R652" s="6">
        <v>12.754</v>
      </c>
      <c r="S652" s="6">
        <v>13.134</v>
      </c>
      <c r="T652" s="6">
        <v>15.778</v>
      </c>
      <c r="U652" s="6">
        <v>8.1869999999999994</v>
      </c>
      <c r="V652" s="6">
        <v>16.384</v>
      </c>
      <c r="W652" s="6">
        <v>11.553000000000001</v>
      </c>
      <c r="X652" s="6">
        <v>10.465</v>
      </c>
      <c r="Y652" s="6">
        <v>11.541</v>
      </c>
      <c r="Z652" s="6">
        <v>10.583</v>
      </c>
      <c r="AA652" s="6">
        <v>13.282999999999999</v>
      </c>
      <c r="AB652" s="6">
        <v>14.564</v>
      </c>
      <c r="AC652" s="6">
        <v>12.537000000000001</v>
      </c>
      <c r="AD652" s="6">
        <v>7.1390000000000002</v>
      </c>
      <c r="AE652" s="6">
        <v>8.1679999999999993</v>
      </c>
      <c r="AF652" s="6">
        <v>10.284000000000001</v>
      </c>
      <c r="AG652" s="6">
        <v>10.396000000000001</v>
      </c>
      <c r="AH652" s="6">
        <v>12.653</v>
      </c>
      <c r="AI652" s="6">
        <v>9.76</v>
      </c>
      <c r="AJ652" s="6">
        <v>9.1649999999999991</v>
      </c>
      <c r="AK652" s="6">
        <v>9.3960000000000008</v>
      </c>
      <c r="AL652" s="6">
        <v>9.5540000000000003</v>
      </c>
      <c r="AM652" s="6">
        <v>8.4770000000000003</v>
      </c>
      <c r="AN652" s="6">
        <v>9.7279999999999998</v>
      </c>
      <c r="AO652" s="6">
        <v>7.6280000000000001</v>
      </c>
      <c r="AP652" s="6">
        <v>5.4989999999999997</v>
      </c>
      <c r="AQ652" s="6">
        <v>5.1289999999999996</v>
      </c>
    </row>
    <row r="653" spans="1:43" hidden="1" x14ac:dyDescent="0.2">
      <c r="A653" s="3" t="s">
        <v>251</v>
      </c>
      <c r="B653" s="3" t="s">
        <v>268</v>
      </c>
      <c r="C653" s="3" t="s">
        <v>239</v>
      </c>
      <c r="D653" s="3" t="s">
        <v>194</v>
      </c>
      <c r="E653" s="3" t="s">
        <v>254</v>
      </c>
      <c r="F653" s="3" t="s">
        <v>244</v>
      </c>
      <c r="G653" s="6">
        <v>5.7104131000000002</v>
      </c>
      <c r="H653" s="6">
        <v>4.9995833000000003</v>
      </c>
      <c r="I653" s="6">
        <v>6.2804235000000004</v>
      </c>
      <c r="J653" s="6">
        <v>6.7020131000000003</v>
      </c>
      <c r="K653" s="6">
        <v>6.1691298000000003</v>
      </c>
      <c r="L653" s="6">
        <v>5.4742533</v>
      </c>
      <c r="M653" s="6">
        <v>6.7160349999999998</v>
      </c>
      <c r="N653" s="6">
        <v>6.6537094999999997</v>
      </c>
      <c r="O653" s="6">
        <v>6.0458750999999999</v>
      </c>
      <c r="P653" s="6">
        <v>5.8716901999999997</v>
      </c>
      <c r="Q653" s="6">
        <v>5.5190662000000001</v>
      </c>
      <c r="R653" s="6">
        <v>6.0142800000000003</v>
      </c>
      <c r="S653" s="6">
        <v>6.1217172</v>
      </c>
      <c r="T653" s="6">
        <v>7.4360546000000003</v>
      </c>
      <c r="U653" s="6">
        <v>6.7905442999999996</v>
      </c>
      <c r="V653" s="6">
        <v>6.4385832000000001</v>
      </c>
      <c r="W653" s="6">
        <v>6.3471140000000004</v>
      </c>
      <c r="X653" s="6">
        <v>6.2205254999999999</v>
      </c>
      <c r="Y653" s="6">
        <v>6.7840027000000003</v>
      </c>
      <c r="Z653" s="6">
        <v>6.8796660999999997</v>
      </c>
      <c r="AA653" s="6">
        <v>7.0929658</v>
      </c>
      <c r="AB653" s="6">
        <v>5.9989863000000003</v>
      </c>
      <c r="AC653" s="6">
        <v>5.8558952</v>
      </c>
      <c r="AD653" s="6">
        <v>4.7294745999999996</v>
      </c>
      <c r="AE653" s="6">
        <v>4.7203524000000003</v>
      </c>
      <c r="AF653" s="6">
        <v>5.2856981000000003</v>
      </c>
      <c r="AG653" s="6">
        <v>5.8467593999999998</v>
      </c>
      <c r="AH653" s="6">
        <v>5.9704337000000001</v>
      </c>
      <c r="AI653" s="6">
        <v>5.9041307999999999</v>
      </c>
      <c r="AJ653" s="6">
        <v>5.8267081999999997</v>
      </c>
      <c r="AK653" s="6">
        <v>7.0101281000000002</v>
      </c>
      <c r="AL653" s="6">
        <v>4.5884090999999998</v>
      </c>
      <c r="AM653" s="6">
        <v>5.0712336000000002</v>
      </c>
      <c r="AN653" s="6">
        <v>5.748723</v>
      </c>
      <c r="AO653" s="6">
        <v>5.7161929000000002</v>
      </c>
      <c r="AP653" s="6">
        <v>5.4963088000000004</v>
      </c>
      <c r="AQ653" s="6">
        <v>4.9546444999999997</v>
      </c>
    </row>
    <row r="654" spans="1:43" hidden="1" x14ac:dyDescent="0.2">
      <c r="A654" s="3" t="s">
        <v>251</v>
      </c>
      <c r="B654" s="3" t="s">
        <v>268</v>
      </c>
      <c r="C654" s="3" t="s">
        <v>239</v>
      </c>
      <c r="D654" s="3" t="s">
        <v>194</v>
      </c>
      <c r="E654" s="3" t="s">
        <v>270</v>
      </c>
      <c r="F654" s="3" t="s">
        <v>255</v>
      </c>
      <c r="G654" s="4">
        <v>4989.7759999999998</v>
      </c>
      <c r="H654" s="4">
        <v>4920.549</v>
      </c>
      <c r="I654" s="4">
        <v>3953.53</v>
      </c>
      <c r="J654" s="4">
        <v>4710.9129999999996</v>
      </c>
      <c r="K654" s="4">
        <v>4910.9939999999997</v>
      </c>
      <c r="L654" s="4">
        <v>5223.2910000000002</v>
      </c>
      <c r="M654" s="4">
        <v>5161.5280000000002</v>
      </c>
      <c r="N654" s="4">
        <v>4692.3789999999999</v>
      </c>
      <c r="O654" s="4">
        <v>5857.53</v>
      </c>
      <c r="P654" s="4">
        <v>5891.6040000000003</v>
      </c>
      <c r="Q654" s="4">
        <v>4077.694</v>
      </c>
      <c r="R654" s="4">
        <v>4068.1979999999999</v>
      </c>
      <c r="S654" s="4">
        <v>3425.8620000000001</v>
      </c>
      <c r="T654" s="4">
        <v>3342.165</v>
      </c>
      <c r="U654" s="4">
        <v>2679.69</v>
      </c>
      <c r="V654" s="4">
        <v>3130.85</v>
      </c>
      <c r="W654" s="4">
        <v>3140.5149999999999</v>
      </c>
      <c r="X654" s="4">
        <v>2884.3629999999998</v>
      </c>
      <c r="Y654" s="4">
        <v>2819.2779999999998</v>
      </c>
      <c r="Z654" s="4">
        <v>2089.837</v>
      </c>
      <c r="AA654" s="4">
        <v>2708.5909999999999</v>
      </c>
      <c r="AB654" s="4">
        <v>3033.95</v>
      </c>
      <c r="AC654" s="4">
        <v>3141.5680000000002</v>
      </c>
      <c r="AD654" s="4">
        <v>3081.4209999999998</v>
      </c>
      <c r="AE654" s="4">
        <v>3478.0070000000001</v>
      </c>
      <c r="AF654" s="4">
        <v>3359.7109999999998</v>
      </c>
      <c r="AG654" s="4">
        <v>2764.904</v>
      </c>
      <c r="AH654" s="4">
        <v>3314.049</v>
      </c>
      <c r="AI654" s="4">
        <v>3067.877</v>
      </c>
      <c r="AJ654" s="4">
        <v>2811.875</v>
      </c>
      <c r="AK654" s="4">
        <v>2883.1660000000002</v>
      </c>
      <c r="AL654" s="4">
        <v>2422.9960000000001</v>
      </c>
      <c r="AM654" s="4">
        <v>2540.864</v>
      </c>
      <c r="AN654" s="4">
        <v>2909.5439999999999</v>
      </c>
      <c r="AO654" s="4">
        <v>2577.2089999999998</v>
      </c>
      <c r="AP654" s="4">
        <v>2358.2159999999999</v>
      </c>
      <c r="AQ654" s="4">
        <v>2222.123</v>
      </c>
    </row>
    <row r="655" spans="1:43" hidden="1" x14ac:dyDescent="0.2">
      <c r="A655" s="3" t="s">
        <v>251</v>
      </c>
      <c r="B655" s="3" t="s">
        <v>268</v>
      </c>
      <c r="C655" s="3" t="s">
        <v>239</v>
      </c>
      <c r="D655" s="3" t="s">
        <v>194</v>
      </c>
      <c r="E655" s="3" t="s">
        <v>270</v>
      </c>
      <c r="F655" s="3" t="s">
        <v>245</v>
      </c>
      <c r="G655" s="5">
        <v>1426899.3030000001</v>
      </c>
      <c r="H655" s="5">
        <v>1469931.87</v>
      </c>
      <c r="I655" s="5">
        <v>1188497.8740000001</v>
      </c>
      <c r="J655" s="5">
        <v>1374424.9909999999</v>
      </c>
      <c r="K655" s="5">
        <v>1503050.0120000001</v>
      </c>
      <c r="L655" s="5">
        <v>1610483.3049999999</v>
      </c>
      <c r="M655" s="5">
        <v>1560571.223</v>
      </c>
      <c r="N655" s="5">
        <v>1438559.831</v>
      </c>
      <c r="O655" s="5">
        <v>1770082.547</v>
      </c>
      <c r="P655" s="5">
        <v>1786605.878</v>
      </c>
      <c r="Q655" s="5">
        <v>1282628.855</v>
      </c>
      <c r="R655" s="5">
        <v>1257489.8740000001</v>
      </c>
      <c r="S655" s="5">
        <v>1082338.777</v>
      </c>
      <c r="T655" s="5">
        <v>1097064.0179999999</v>
      </c>
      <c r="U655" s="5">
        <v>907245.82799999998</v>
      </c>
      <c r="V655" s="5">
        <v>1057801.591</v>
      </c>
      <c r="W655" s="5">
        <v>1023477.138</v>
      </c>
      <c r="X655" s="5">
        <v>970951.75100000005</v>
      </c>
      <c r="Y655" s="5">
        <v>952049.84499999997</v>
      </c>
      <c r="Z655" s="5">
        <v>728653.25100000005</v>
      </c>
      <c r="AA655" s="5">
        <v>951756.89199999999</v>
      </c>
      <c r="AB655" s="5">
        <v>1098416.284</v>
      </c>
      <c r="AC655" s="5">
        <v>1146788.0460000001</v>
      </c>
      <c r="AD655" s="5">
        <v>1129079.6540000001</v>
      </c>
      <c r="AE655" s="5">
        <v>1203798.084</v>
      </c>
      <c r="AF655" s="5">
        <v>1260811.6189999999</v>
      </c>
      <c r="AG655" s="5">
        <v>1053090.372</v>
      </c>
      <c r="AH655" s="5">
        <v>1224003.1240000001</v>
      </c>
      <c r="AI655" s="5">
        <v>1147045.2509999999</v>
      </c>
      <c r="AJ655" s="5">
        <v>1055026.68</v>
      </c>
      <c r="AK655" s="5">
        <v>1036029.969</v>
      </c>
      <c r="AL655" s="5">
        <v>949316.56599999999</v>
      </c>
      <c r="AM655" s="5">
        <v>984060.25</v>
      </c>
      <c r="AN655" s="5">
        <v>1104528.314</v>
      </c>
      <c r="AO655" s="5">
        <v>954766.89300000004</v>
      </c>
      <c r="AP655" s="5">
        <v>889932.45499999996</v>
      </c>
      <c r="AQ655" s="5">
        <v>839690.06</v>
      </c>
    </row>
    <row r="656" spans="1:43" hidden="1" x14ac:dyDescent="0.2">
      <c r="A656" s="3" t="s">
        <v>251</v>
      </c>
      <c r="B656" s="3" t="s">
        <v>268</v>
      </c>
      <c r="C656" s="3" t="s">
        <v>239</v>
      </c>
      <c r="D656" s="3" t="s">
        <v>194</v>
      </c>
      <c r="E656" s="3" t="s">
        <v>270</v>
      </c>
      <c r="F656" s="3" t="s">
        <v>262</v>
      </c>
      <c r="G656" s="6">
        <v>10.047000000000001</v>
      </c>
      <c r="H656" s="6">
        <v>9.5269999999999992</v>
      </c>
      <c r="I656" s="6">
        <v>7.7750000000000004</v>
      </c>
      <c r="J656" s="6">
        <v>8.3829999999999991</v>
      </c>
      <c r="K656" s="6">
        <v>8.8420000000000005</v>
      </c>
      <c r="L656" s="6">
        <v>9.0370000000000008</v>
      </c>
      <c r="M656" s="6">
        <v>9.4239999999999995</v>
      </c>
      <c r="N656" s="6">
        <v>8.1959999999999997</v>
      </c>
      <c r="O656" s="6">
        <v>10.614000000000001</v>
      </c>
      <c r="P656" s="6">
        <v>11.304</v>
      </c>
      <c r="Q656" s="6">
        <v>8.8889999999999993</v>
      </c>
      <c r="R656" s="6">
        <v>8.9079999999999995</v>
      </c>
      <c r="S656" s="6">
        <v>7.2779999999999996</v>
      </c>
      <c r="T656" s="6">
        <v>7.0389999999999997</v>
      </c>
      <c r="U656" s="6">
        <v>5.9870000000000001</v>
      </c>
      <c r="V656" s="6">
        <v>6.5430000000000001</v>
      </c>
      <c r="W656" s="6">
        <v>6.5960000000000001</v>
      </c>
      <c r="X656" s="6">
        <v>6.641</v>
      </c>
      <c r="Y656" s="6">
        <v>6.1470000000000002</v>
      </c>
      <c r="Z656" s="6">
        <v>5.1420000000000003</v>
      </c>
      <c r="AA656" s="6">
        <v>6.5609999999999999</v>
      </c>
      <c r="AB656" s="6">
        <v>7.3780000000000001</v>
      </c>
      <c r="AC656" s="6">
        <v>7.4119999999999999</v>
      </c>
      <c r="AD656" s="6">
        <v>7.5129999999999999</v>
      </c>
      <c r="AE656" s="6">
        <v>8.3320000000000007</v>
      </c>
      <c r="AF656" s="6">
        <v>7.3380000000000001</v>
      </c>
      <c r="AG656" s="6">
        <v>6.258</v>
      </c>
      <c r="AH656" s="6">
        <v>7.0049999999999999</v>
      </c>
      <c r="AI656" s="6">
        <v>6.7510000000000003</v>
      </c>
      <c r="AJ656" s="6">
        <v>6.306</v>
      </c>
      <c r="AK656" s="6">
        <v>5.8719999999999999</v>
      </c>
      <c r="AL656" s="6">
        <v>5.1109999999999998</v>
      </c>
      <c r="AM656" s="6">
        <v>5.2430000000000003</v>
      </c>
      <c r="AN656" s="6">
        <v>5.5119999999999996</v>
      </c>
      <c r="AO656" s="6">
        <v>4.6539999999999999</v>
      </c>
      <c r="AP656" s="6">
        <v>4.6479999999999997</v>
      </c>
      <c r="AQ656" s="6">
        <v>4.8280000000000003</v>
      </c>
    </row>
    <row r="657" spans="1:43" hidden="1" x14ac:dyDescent="0.2">
      <c r="A657" s="3" t="s">
        <v>251</v>
      </c>
      <c r="B657" s="3" t="s">
        <v>268</v>
      </c>
      <c r="C657" s="3" t="s">
        <v>239</v>
      </c>
      <c r="D657" s="3" t="s">
        <v>194</v>
      </c>
      <c r="E657" s="3" t="s">
        <v>270</v>
      </c>
      <c r="F657" s="3" t="s">
        <v>243</v>
      </c>
      <c r="G657" s="6">
        <v>75.63</v>
      </c>
      <c r="H657" s="6">
        <v>69.305000000000007</v>
      </c>
      <c r="I657" s="6">
        <v>69.727000000000004</v>
      </c>
      <c r="J657" s="6">
        <v>70.313000000000002</v>
      </c>
      <c r="K657" s="6">
        <v>70.731999999999999</v>
      </c>
      <c r="L657" s="6">
        <v>75.870999999999995</v>
      </c>
      <c r="M657" s="6">
        <v>74.378</v>
      </c>
      <c r="N657" s="6">
        <v>71.543999999999997</v>
      </c>
      <c r="O657" s="6">
        <v>74.852000000000004</v>
      </c>
      <c r="P657" s="6">
        <v>74.673000000000002</v>
      </c>
      <c r="Q657" s="6">
        <v>74.278999999999996</v>
      </c>
      <c r="R657" s="6">
        <v>74.73</v>
      </c>
      <c r="S657" s="6">
        <v>73.89</v>
      </c>
      <c r="T657" s="6">
        <v>65.269000000000005</v>
      </c>
      <c r="U657" s="6">
        <v>65.132000000000005</v>
      </c>
      <c r="V657" s="6">
        <v>62.924999999999997</v>
      </c>
      <c r="W657" s="6">
        <v>60.777999999999999</v>
      </c>
      <c r="X657" s="6">
        <v>62.688000000000002</v>
      </c>
      <c r="Y657" s="6">
        <v>64.555999999999997</v>
      </c>
      <c r="Z657" s="6">
        <v>62.558</v>
      </c>
      <c r="AA657" s="6">
        <v>63.6</v>
      </c>
      <c r="AB657" s="6">
        <v>64.682000000000002</v>
      </c>
      <c r="AC657" s="6">
        <v>62.35</v>
      </c>
      <c r="AD657" s="6">
        <v>58.218000000000004</v>
      </c>
      <c r="AE657" s="6">
        <v>58.548999999999999</v>
      </c>
      <c r="AF657" s="6">
        <v>57.683</v>
      </c>
      <c r="AG657" s="6">
        <v>54.703000000000003</v>
      </c>
      <c r="AH657" s="6">
        <v>58.79</v>
      </c>
      <c r="AI657" s="6">
        <v>58.055</v>
      </c>
      <c r="AJ657" s="6">
        <v>55.792999999999999</v>
      </c>
      <c r="AK657" s="6">
        <v>47.536000000000001</v>
      </c>
      <c r="AL657" s="6">
        <v>50.758000000000003</v>
      </c>
      <c r="AM657" s="6">
        <v>52.338999999999999</v>
      </c>
      <c r="AN657" s="6">
        <v>51.908999999999999</v>
      </c>
      <c r="AO657" s="6">
        <v>47.073</v>
      </c>
      <c r="AP657" s="6">
        <v>47.124000000000002</v>
      </c>
      <c r="AQ657" s="6">
        <v>48.134</v>
      </c>
    </row>
    <row r="658" spans="1:43" hidden="1" x14ac:dyDescent="0.2">
      <c r="A658" s="3" t="s">
        <v>251</v>
      </c>
      <c r="B658" s="3" t="s">
        <v>268</v>
      </c>
      <c r="C658" s="3" t="s">
        <v>239</v>
      </c>
      <c r="D658" s="3" t="s">
        <v>194</v>
      </c>
      <c r="E658" s="3" t="s">
        <v>270</v>
      </c>
      <c r="F658" s="3" t="s">
        <v>244</v>
      </c>
      <c r="G658" s="6">
        <v>55.4776405</v>
      </c>
      <c r="H658" s="6">
        <v>52.752694499999997</v>
      </c>
      <c r="I658" s="6">
        <v>52.799363200000002</v>
      </c>
      <c r="J658" s="6">
        <v>52.164452199999999</v>
      </c>
      <c r="K658" s="6">
        <v>53.9392651</v>
      </c>
      <c r="L658" s="6">
        <v>52.239573100000001</v>
      </c>
      <c r="M658" s="6">
        <v>54.9913174</v>
      </c>
      <c r="N658" s="6">
        <v>52.131768299999997</v>
      </c>
      <c r="O658" s="6">
        <v>51.077733899999998</v>
      </c>
      <c r="P658" s="6">
        <v>48.888227800000003</v>
      </c>
      <c r="Q658" s="6">
        <v>50.072805700000004</v>
      </c>
      <c r="R658" s="6">
        <v>47.759316699999999</v>
      </c>
      <c r="S658" s="6">
        <v>48.026453699999998</v>
      </c>
      <c r="T658" s="6">
        <v>45.511812800000001</v>
      </c>
      <c r="U658" s="6">
        <v>45.244073399999998</v>
      </c>
      <c r="V658" s="6">
        <v>42.209059400000001</v>
      </c>
      <c r="W658" s="6">
        <v>39.960467600000001</v>
      </c>
      <c r="X658" s="6">
        <v>42.814584199999999</v>
      </c>
      <c r="Y658" s="6">
        <v>43.3344551</v>
      </c>
      <c r="Z658" s="6">
        <v>43.535872099999999</v>
      </c>
      <c r="AA658" s="6">
        <v>42.6844617</v>
      </c>
      <c r="AB658" s="6">
        <v>40.994356400000001</v>
      </c>
      <c r="AC658" s="6">
        <v>40.212328900000003</v>
      </c>
      <c r="AD658" s="6">
        <v>42.639652099999999</v>
      </c>
      <c r="AE658" s="6">
        <v>43.251037400000001</v>
      </c>
      <c r="AF658" s="6">
        <v>43.388834600000003</v>
      </c>
      <c r="AG658" s="6">
        <v>42.090256799999999</v>
      </c>
      <c r="AH658" s="6">
        <v>45.5762821</v>
      </c>
      <c r="AI658" s="6">
        <v>45.461919399999999</v>
      </c>
      <c r="AJ658" s="6">
        <v>43.0922275</v>
      </c>
      <c r="AK658" s="6">
        <v>39.289713900000002</v>
      </c>
      <c r="AL658" s="6">
        <v>37.527691799999999</v>
      </c>
      <c r="AM658" s="6">
        <v>38.095555900000001</v>
      </c>
      <c r="AN658" s="6">
        <v>38.1239001</v>
      </c>
      <c r="AO658" s="6">
        <v>39.512236899999998</v>
      </c>
      <c r="AP658" s="6">
        <v>36.0195565</v>
      </c>
      <c r="AQ658" s="6">
        <v>34.986035000000001</v>
      </c>
    </row>
    <row r="659" spans="1:43" hidden="1" x14ac:dyDescent="0.2">
      <c r="A659" s="3" t="s">
        <v>251</v>
      </c>
      <c r="B659" s="3" t="s">
        <v>268</v>
      </c>
      <c r="C659" s="3" t="s">
        <v>239</v>
      </c>
      <c r="D659" s="3" t="s">
        <v>271</v>
      </c>
      <c r="E659" s="3" t="s">
        <v>254</v>
      </c>
      <c r="F659" s="3" t="s">
        <v>255</v>
      </c>
      <c r="G659" s="4">
        <v>80.397999999999996</v>
      </c>
      <c r="H659" s="4">
        <v>94.245000000000005</v>
      </c>
      <c r="I659" s="4">
        <v>16.61</v>
      </c>
      <c r="J659" s="4">
        <v>45.103999999999999</v>
      </c>
      <c r="K659" s="4">
        <v>289.13299999999998</v>
      </c>
      <c r="L659" s="4">
        <v>360.56</v>
      </c>
      <c r="M659" s="4">
        <v>94.789000000000001</v>
      </c>
      <c r="N659" s="4">
        <v>447.82299999999998</v>
      </c>
      <c r="O659" s="4">
        <v>79.543999999999997</v>
      </c>
      <c r="P659" s="4">
        <v>140.053</v>
      </c>
      <c r="Q659" s="4">
        <v>192.74600000000001</v>
      </c>
      <c r="R659" s="4">
        <v>234.678</v>
      </c>
      <c r="S659" s="4">
        <v>126.827</v>
      </c>
      <c r="T659" s="4">
        <v>418.67500000000001</v>
      </c>
      <c r="U659" s="4">
        <v>217.702</v>
      </c>
      <c r="V659" s="4">
        <v>110.22499999999999</v>
      </c>
      <c r="W659" s="4">
        <v>162.26</v>
      </c>
      <c r="X659" s="4">
        <v>66.823999999999998</v>
      </c>
      <c r="Y659" s="4">
        <v>69.444999999999993</v>
      </c>
      <c r="Z659" s="4">
        <v>60.222000000000001</v>
      </c>
      <c r="AA659" s="4">
        <v>154.535</v>
      </c>
      <c r="AB659" s="4">
        <v>146.51900000000001</v>
      </c>
      <c r="AC659" s="4">
        <v>146.959</v>
      </c>
      <c r="AD659" s="4">
        <v>106.598</v>
      </c>
      <c r="AE659" s="4">
        <v>194.077</v>
      </c>
      <c r="AF659" s="4">
        <v>68.914000000000001</v>
      </c>
      <c r="AG659" s="4">
        <v>245.19399999999999</v>
      </c>
      <c r="AH659" s="4">
        <v>285.07299999999998</v>
      </c>
      <c r="AI659" s="4">
        <v>258.67200000000003</v>
      </c>
      <c r="AJ659" s="4">
        <v>370.459</v>
      </c>
      <c r="AK659" s="4">
        <v>392.87</v>
      </c>
      <c r="AL659" s="4">
        <v>258.40499999999997</v>
      </c>
      <c r="AM659" s="4">
        <v>136.04</v>
      </c>
      <c r="AN659" s="4">
        <v>148.881</v>
      </c>
      <c r="AO659" s="4">
        <v>155.39400000000001</v>
      </c>
      <c r="AP659" s="4">
        <v>94.100999999999999</v>
      </c>
      <c r="AQ659" s="4">
        <v>130.30099999999999</v>
      </c>
    </row>
    <row r="660" spans="1:43" hidden="1" x14ac:dyDescent="0.2">
      <c r="A660" s="3" t="s">
        <v>251</v>
      </c>
      <c r="B660" s="3" t="s">
        <v>268</v>
      </c>
      <c r="C660" s="3" t="s">
        <v>239</v>
      </c>
      <c r="D660" s="3" t="s">
        <v>271</v>
      </c>
      <c r="E660" s="3" t="s">
        <v>254</v>
      </c>
      <c r="F660" s="3" t="s">
        <v>245</v>
      </c>
      <c r="G660" s="5">
        <v>23649.153999999999</v>
      </c>
      <c r="H660" s="5">
        <v>29786.637999999999</v>
      </c>
      <c r="I660" s="5">
        <v>4152.4219999999996</v>
      </c>
      <c r="J660" s="5">
        <v>12666.724</v>
      </c>
      <c r="K660" s="5">
        <v>74505.804000000004</v>
      </c>
      <c r="L660" s="5">
        <v>84896.053</v>
      </c>
      <c r="M660" s="5">
        <v>23404.280999999999</v>
      </c>
      <c r="N660" s="5">
        <v>111716.51</v>
      </c>
      <c r="O660" s="5">
        <v>22266.853999999999</v>
      </c>
      <c r="P660" s="5">
        <v>28999.916000000001</v>
      </c>
      <c r="Q660" s="5">
        <v>62884.597000000002</v>
      </c>
      <c r="R660" s="5">
        <v>82040.679999999993</v>
      </c>
      <c r="S660" s="5">
        <v>32420.632000000001</v>
      </c>
      <c r="T660" s="5">
        <v>178193.41200000001</v>
      </c>
      <c r="U660" s="5">
        <v>88591.001999999993</v>
      </c>
      <c r="V660" s="5">
        <v>40151.129999999997</v>
      </c>
      <c r="W660" s="5">
        <v>63756.555</v>
      </c>
      <c r="X660" s="5">
        <v>32891.097000000002</v>
      </c>
      <c r="Y660" s="5">
        <v>29055.362000000001</v>
      </c>
      <c r="Z660" s="5">
        <v>27546.982</v>
      </c>
      <c r="AA660" s="5">
        <v>59086.576000000001</v>
      </c>
      <c r="AB660" s="5">
        <v>58938.856</v>
      </c>
      <c r="AC660" s="5">
        <v>60101.764000000003</v>
      </c>
      <c r="AD660" s="5">
        <v>42854.065000000002</v>
      </c>
      <c r="AE660" s="5">
        <v>62796.059000000001</v>
      </c>
      <c r="AF660" s="5">
        <v>27998.832999999999</v>
      </c>
      <c r="AG660" s="5">
        <v>74266.100000000006</v>
      </c>
      <c r="AH660" s="5">
        <v>90654.343999999997</v>
      </c>
      <c r="AI660" s="5">
        <v>75483.47</v>
      </c>
      <c r="AJ660" s="5">
        <v>93642.021999999997</v>
      </c>
      <c r="AK660" s="5">
        <v>104034.538</v>
      </c>
      <c r="AL660" s="5">
        <v>66822.941000000006</v>
      </c>
      <c r="AM660" s="5">
        <v>57716.055</v>
      </c>
      <c r="AN660" s="5">
        <v>60959.231</v>
      </c>
      <c r="AO660" s="5">
        <v>66332.87</v>
      </c>
      <c r="AP660" s="5">
        <v>43236.105000000003</v>
      </c>
      <c r="AQ660" s="5">
        <v>48749.807999999997</v>
      </c>
    </row>
    <row r="661" spans="1:43" hidden="1" x14ac:dyDescent="0.2">
      <c r="A661" s="3" t="s">
        <v>251</v>
      </c>
      <c r="B661" s="3" t="s">
        <v>268</v>
      </c>
      <c r="C661" s="3" t="s">
        <v>239</v>
      </c>
      <c r="D661" s="3" t="s">
        <v>271</v>
      </c>
      <c r="E661" s="3" t="s">
        <v>254</v>
      </c>
      <c r="F661" s="3" t="s">
        <v>262</v>
      </c>
      <c r="G661" s="6">
        <v>0.16200000000000001</v>
      </c>
      <c r="H661" s="6">
        <v>0.182</v>
      </c>
      <c r="I661" s="6">
        <v>3.3000000000000002E-2</v>
      </c>
      <c r="J661" s="6">
        <v>0.08</v>
      </c>
      <c r="K661" s="6">
        <v>0.52100000000000002</v>
      </c>
      <c r="L661" s="6">
        <v>0.624</v>
      </c>
      <c r="M661" s="6">
        <v>0.17299999999999999</v>
      </c>
      <c r="N661" s="6">
        <v>0.78200000000000003</v>
      </c>
      <c r="O661" s="6">
        <v>0.14399999999999999</v>
      </c>
      <c r="P661" s="6">
        <v>0.26900000000000002</v>
      </c>
      <c r="Q661" s="6">
        <v>0.42</v>
      </c>
      <c r="R661" s="6">
        <v>0.51400000000000001</v>
      </c>
      <c r="S661" s="6">
        <v>0.26900000000000002</v>
      </c>
      <c r="T661" s="6">
        <v>0.88200000000000001</v>
      </c>
      <c r="U661" s="6">
        <v>0.48599999999999999</v>
      </c>
      <c r="V661" s="6">
        <v>0.23</v>
      </c>
      <c r="W661" s="6">
        <v>0.34100000000000003</v>
      </c>
      <c r="X661" s="6">
        <v>0.154</v>
      </c>
      <c r="Y661" s="6">
        <v>0.151</v>
      </c>
      <c r="Z661" s="6">
        <v>0.14799999999999999</v>
      </c>
      <c r="AA661" s="6">
        <v>0.374</v>
      </c>
      <c r="AB661" s="6">
        <v>0.35599999999999998</v>
      </c>
      <c r="AC661" s="6">
        <v>0.34699999999999998</v>
      </c>
      <c r="AD661" s="6">
        <v>0.26</v>
      </c>
      <c r="AE661" s="6">
        <v>0.46500000000000002</v>
      </c>
      <c r="AF661" s="6">
        <v>0.151</v>
      </c>
      <c r="AG661" s="6">
        <v>0.55500000000000005</v>
      </c>
      <c r="AH661" s="6">
        <v>0.60299999999999998</v>
      </c>
      <c r="AI661" s="6">
        <v>0.56899999999999995</v>
      </c>
      <c r="AJ661" s="6">
        <v>0.83099999999999996</v>
      </c>
      <c r="AK661" s="6">
        <v>0.8</v>
      </c>
      <c r="AL661" s="6">
        <v>0.54500000000000004</v>
      </c>
      <c r="AM661" s="6">
        <v>0.28100000000000003</v>
      </c>
      <c r="AN661" s="6">
        <v>0.28199999999999997</v>
      </c>
      <c r="AO661" s="6">
        <v>0.28100000000000003</v>
      </c>
      <c r="AP661" s="6">
        <v>0.185</v>
      </c>
      <c r="AQ661" s="6">
        <v>0.28299999999999997</v>
      </c>
    </row>
    <row r="662" spans="1:43" hidden="1" x14ac:dyDescent="0.2">
      <c r="A662" s="3" t="s">
        <v>251</v>
      </c>
      <c r="B662" s="3" t="s">
        <v>268</v>
      </c>
      <c r="C662" s="3" t="s">
        <v>239</v>
      </c>
      <c r="D662" s="3" t="s">
        <v>271</v>
      </c>
      <c r="E662" s="3" t="s">
        <v>254</v>
      </c>
      <c r="F662" s="3" t="s">
        <v>243</v>
      </c>
      <c r="G662" s="6">
        <v>10.507999999999999</v>
      </c>
      <c r="H662" s="6">
        <v>10.119999999999999</v>
      </c>
      <c r="I662" s="6">
        <v>7.2039999999999997</v>
      </c>
      <c r="J662" s="6">
        <v>11.263</v>
      </c>
      <c r="K662" s="6">
        <v>11.746</v>
      </c>
      <c r="L662" s="6">
        <v>11.474</v>
      </c>
      <c r="M662" s="6">
        <v>8.3049999999999997</v>
      </c>
      <c r="N662" s="6">
        <v>10.103999999999999</v>
      </c>
      <c r="O662" s="6">
        <v>11.182</v>
      </c>
      <c r="P662" s="6">
        <v>13.898</v>
      </c>
      <c r="Q662" s="6">
        <v>11.009</v>
      </c>
      <c r="R662" s="6">
        <v>9.65</v>
      </c>
      <c r="S662" s="6">
        <v>9.3070000000000004</v>
      </c>
      <c r="T662" s="6">
        <v>13.962999999999999</v>
      </c>
      <c r="U662" s="6">
        <v>5.3040000000000003</v>
      </c>
      <c r="V662" s="6">
        <v>6.1509999999999998</v>
      </c>
      <c r="W662" s="6">
        <v>5.3010000000000002</v>
      </c>
      <c r="X662" s="6">
        <v>3.7429999999999999</v>
      </c>
      <c r="Y662" s="6">
        <v>2.9569999999999999</v>
      </c>
      <c r="Z662" s="6">
        <v>2.278</v>
      </c>
      <c r="AA662" s="6">
        <v>4.9009999999999998</v>
      </c>
      <c r="AB662" s="6">
        <v>5.6710000000000003</v>
      </c>
      <c r="AC662" s="6">
        <v>4.1639999999999997</v>
      </c>
      <c r="AD662" s="6">
        <v>5.7729999999999997</v>
      </c>
      <c r="AE662" s="6">
        <v>7.6609999999999996</v>
      </c>
      <c r="AF662" s="6">
        <v>6.46</v>
      </c>
      <c r="AG662" s="6">
        <v>7.2530000000000001</v>
      </c>
      <c r="AH662" s="6">
        <v>9.4849999999999994</v>
      </c>
      <c r="AI662" s="6">
        <v>8</v>
      </c>
      <c r="AJ662" s="6">
        <v>8.0500000000000007</v>
      </c>
      <c r="AK662" s="6">
        <v>7.9009999999999998</v>
      </c>
      <c r="AL662" s="6">
        <v>7.3849999999999998</v>
      </c>
      <c r="AM662" s="6">
        <v>6.7709999999999999</v>
      </c>
      <c r="AN662" s="6">
        <v>7.3890000000000002</v>
      </c>
      <c r="AO662" s="6">
        <v>7.8410000000000002</v>
      </c>
      <c r="AP662" s="6">
        <v>6.6150000000000002</v>
      </c>
      <c r="AQ662" s="6">
        <v>4.423</v>
      </c>
    </row>
    <row r="663" spans="1:43" hidden="1" x14ac:dyDescent="0.2">
      <c r="A663" s="3" t="s">
        <v>251</v>
      </c>
      <c r="B663" s="3" t="s">
        <v>268</v>
      </c>
      <c r="C663" s="3" t="s">
        <v>239</v>
      </c>
      <c r="D663" s="3" t="s">
        <v>271</v>
      </c>
      <c r="E663" s="3" t="s">
        <v>254</v>
      </c>
      <c r="F663" s="3" t="s">
        <v>244</v>
      </c>
      <c r="G663" s="6">
        <v>3.9657984000000002</v>
      </c>
      <c r="H663" s="6">
        <v>4.0576093000000002</v>
      </c>
      <c r="I663" s="6">
        <v>2.8581363999999998</v>
      </c>
      <c r="J663" s="6">
        <v>3.1355335000000002</v>
      </c>
      <c r="K663" s="6">
        <v>2.8238321000000002</v>
      </c>
      <c r="L663" s="6">
        <v>2.0614089</v>
      </c>
      <c r="M663" s="6">
        <v>2.0992715</v>
      </c>
      <c r="N663" s="6">
        <v>1.8003539</v>
      </c>
      <c r="O663" s="6">
        <v>1.7259100000000001</v>
      </c>
      <c r="P663" s="6">
        <v>2.1185255999999999</v>
      </c>
      <c r="Q663" s="6">
        <v>2.8510580000000001</v>
      </c>
      <c r="R663" s="6">
        <v>2.3274111</v>
      </c>
      <c r="S663" s="6">
        <v>2.3179078999999998</v>
      </c>
      <c r="T663" s="6">
        <v>2.9548008000000001</v>
      </c>
      <c r="U663" s="6">
        <v>2.2044198000000002</v>
      </c>
      <c r="V663" s="6">
        <v>2.1101480000000001</v>
      </c>
      <c r="W663" s="6">
        <v>2.3465508000000002</v>
      </c>
      <c r="X663" s="6">
        <v>1.8274024</v>
      </c>
      <c r="Y663" s="6">
        <v>1.5147965999999999</v>
      </c>
      <c r="Z663" s="6">
        <v>1.5147991999999999</v>
      </c>
      <c r="AA663" s="6">
        <v>2.0661622999999998</v>
      </c>
      <c r="AB663" s="6">
        <v>2.0661596000000002</v>
      </c>
      <c r="AC663" s="6">
        <v>1.7932383000000001</v>
      </c>
      <c r="AD663" s="6">
        <v>2.1883028000000002</v>
      </c>
      <c r="AE663" s="6">
        <v>2.4595992999999998</v>
      </c>
      <c r="AF663" s="6">
        <v>1.8890663999999999</v>
      </c>
      <c r="AG663" s="6">
        <v>2.1236451000000001</v>
      </c>
      <c r="AH663" s="6">
        <v>2.1836764999999998</v>
      </c>
      <c r="AI663" s="6">
        <v>2.2633391</v>
      </c>
      <c r="AJ663" s="6">
        <v>2.6709485000000002</v>
      </c>
      <c r="AK663" s="6">
        <v>2.6860789999999999</v>
      </c>
      <c r="AL663" s="6">
        <v>2.1086928999999999</v>
      </c>
      <c r="AM663" s="6">
        <v>1.9298427</v>
      </c>
      <c r="AN663" s="6">
        <v>1.9125103999999999</v>
      </c>
      <c r="AO663" s="6">
        <v>1.5696627999999999</v>
      </c>
      <c r="AP663" s="6">
        <v>1.6507459</v>
      </c>
      <c r="AQ663" s="6">
        <v>1.3469580999999999</v>
      </c>
    </row>
    <row r="664" spans="1:43" hidden="1" x14ac:dyDescent="0.2">
      <c r="A664" s="3" t="s">
        <v>251</v>
      </c>
      <c r="B664" s="3" t="s">
        <v>268</v>
      </c>
      <c r="C664" s="3" t="s">
        <v>239</v>
      </c>
      <c r="D664" s="3" t="s">
        <v>271</v>
      </c>
      <c r="E664" s="3" t="s">
        <v>270</v>
      </c>
      <c r="F664" s="3" t="s">
        <v>255</v>
      </c>
      <c r="G664" s="4">
        <v>1160.27</v>
      </c>
      <c r="H664" s="4">
        <v>1576.5119999999999</v>
      </c>
      <c r="I664" s="4">
        <v>1564.17</v>
      </c>
      <c r="J664" s="4">
        <v>2026.7560000000001</v>
      </c>
      <c r="K664" s="4">
        <v>2299.107</v>
      </c>
      <c r="L664" s="4">
        <v>2186.9659999999999</v>
      </c>
      <c r="M664" s="4">
        <v>1693.9649999999999</v>
      </c>
      <c r="N664" s="4">
        <v>1671.4590000000001</v>
      </c>
      <c r="O664" s="4">
        <v>1890.5350000000001</v>
      </c>
      <c r="P664" s="4">
        <v>2036.0139999999999</v>
      </c>
      <c r="Q664" s="4">
        <v>1678.6389999999999</v>
      </c>
      <c r="R664" s="4">
        <v>1382.414</v>
      </c>
      <c r="S664" s="4">
        <v>1687.1890000000001</v>
      </c>
      <c r="T664" s="4">
        <v>1963.7919999999999</v>
      </c>
      <c r="U664" s="4">
        <v>1391.3</v>
      </c>
      <c r="V664" s="4">
        <v>1118.4880000000001</v>
      </c>
      <c r="W664" s="4">
        <v>1148.6769999999999</v>
      </c>
      <c r="X664" s="4">
        <v>1239.5429999999999</v>
      </c>
      <c r="Y664" s="4">
        <v>1395.5119999999999</v>
      </c>
      <c r="Z664" s="4">
        <v>1363.845</v>
      </c>
      <c r="AA664" s="4">
        <v>1289.933</v>
      </c>
      <c r="AB664" s="4">
        <v>1498.136</v>
      </c>
      <c r="AC664" s="4">
        <v>1620.3420000000001</v>
      </c>
      <c r="AD664" s="4">
        <v>1292.9169999999999</v>
      </c>
      <c r="AE664" s="4">
        <v>1332.4580000000001</v>
      </c>
      <c r="AF664" s="4">
        <v>1476.25</v>
      </c>
      <c r="AG664" s="4">
        <v>1613.9970000000001</v>
      </c>
      <c r="AH664" s="4">
        <v>1843.0940000000001</v>
      </c>
      <c r="AI664" s="4">
        <v>1776.4659999999999</v>
      </c>
      <c r="AJ664" s="4">
        <v>1754.41</v>
      </c>
      <c r="AK664" s="4">
        <v>2325.0160000000001</v>
      </c>
      <c r="AL664" s="4">
        <v>2424.5709999999999</v>
      </c>
      <c r="AM664" s="4">
        <v>2747.5050000000001</v>
      </c>
      <c r="AN664" s="4">
        <v>2887.317</v>
      </c>
      <c r="AO664" s="4">
        <v>3028.7579999999998</v>
      </c>
      <c r="AP664" s="4">
        <v>3149.6860000000001</v>
      </c>
      <c r="AQ664" s="4">
        <v>2593.9029999999998</v>
      </c>
    </row>
    <row r="665" spans="1:43" hidden="1" x14ac:dyDescent="0.2">
      <c r="A665" s="3" t="s">
        <v>251</v>
      </c>
      <c r="B665" s="3" t="s">
        <v>268</v>
      </c>
      <c r="C665" s="3" t="s">
        <v>239</v>
      </c>
      <c r="D665" s="3" t="s">
        <v>271</v>
      </c>
      <c r="E665" s="3" t="s">
        <v>270</v>
      </c>
      <c r="F665" s="3" t="s">
        <v>245</v>
      </c>
      <c r="G665" s="5">
        <v>327243.25799999997</v>
      </c>
      <c r="H665" s="5">
        <v>444135.93099999998</v>
      </c>
      <c r="I665" s="5">
        <v>441623.24400000001</v>
      </c>
      <c r="J665" s="5">
        <v>561398.96499999997</v>
      </c>
      <c r="K665" s="5">
        <v>644835.24899999995</v>
      </c>
      <c r="L665" s="5">
        <v>617084.20799999998</v>
      </c>
      <c r="M665" s="5">
        <v>496327.28600000002</v>
      </c>
      <c r="N665" s="5">
        <v>497754.125</v>
      </c>
      <c r="O665" s="5">
        <v>559949.02099999995</v>
      </c>
      <c r="P665" s="5">
        <v>612791.375</v>
      </c>
      <c r="Q665" s="5">
        <v>502623.18</v>
      </c>
      <c r="R665" s="5">
        <v>418191.85200000001</v>
      </c>
      <c r="S665" s="5">
        <v>523846.55900000001</v>
      </c>
      <c r="T665" s="5">
        <v>574141.64399999997</v>
      </c>
      <c r="U665" s="5">
        <v>447592.05300000001</v>
      </c>
      <c r="V665" s="5">
        <v>382140.53200000001</v>
      </c>
      <c r="W665" s="5">
        <v>378455.25400000002</v>
      </c>
      <c r="X665" s="5">
        <v>416071.76799999998</v>
      </c>
      <c r="Y665" s="5">
        <v>475650.49599999998</v>
      </c>
      <c r="Z665" s="5">
        <v>460482.679</v>
      </c>
      <c r="AA665" s="5">
        <v>449595.05</v>
      </c>
      <c r="AB665" s="5">
        <v>527384.402</v>
      </c>
      <c r="AC665" s="5">
        <v>558017.93599999999</v>
      </c>
      <c r="AD665" s="5">
        <v>427541.83799999999</v>
      </c>
      <c r="AE665" s="5">
        <v>432243.71399999998</v>
      </c>
      <c r="AF665" s="5">
        <v>498565.26899999997</v>
      </c>
      <c r="AG665" s="5">
        <v>547378.61100000003</v>
      </c>
      <c r="AH665" s="5">
        <v>617478.10199999996</v>
      </c>
      <c r="AI665" s="5">
        <v>591452.89500000002</v>
      </c>
      <c r="AJ665" s="5">
        <v>594072.23</v>
      </c>
      <c r="AK665" s="5">
        <v>777463.20900000003</v>
      </c>
      <c r="AL665" s="5">
        <v>827761.82</v>
      </c>
      <c r="AM665" s="5">
        <v>949008.94099999999</v>
      </c>
      <c r="AN665" s="5">
        <v>987311.87399999995</v>
      </c>
      <c r="AO665" s="5">
        <v>1018874.765</v>
      </c>
      <c r="AP665" s="5">
        <v>1061848.0179999999</v>
      </c>
      <c r="AQ665" s="5">
        <v>889108.37</v>
      </c>
    </row>
    <row r="666" spans="1:43" hidden="1" x14ac:dyDescent="0.2">
      <c r="A666" s="3" t="s">
        <v>251</v>
      </c>
      <c r="B666" s="3" t="s">
        <v>268</v>
      </c>
      <c r="C666" s="3" t="s">
        <v>239</v>
      </c>
      <c r="D666" s="3" t="s">
        <v>271</v>
      </c>
      <c r="E666" s="3" t="s">
        <v>270</v>
      </c>
      <c r="F666" s="3" t="s">
        <v>262</v>
      </c>
      <c r="G666" s="6">
        <v>2.3359999999999999</v>
      </c>
      <c r="H666" s="6">
        <v>3.052</v>
      </c>
      <c r="I666" s="6">
        <v>3.0760000000000001</v>
      </c>
      <c r="J666" s="6">
        <v>3.6070000000000002</v>
      </c>
      <c r="K666" s="6">
        <v>4.1390000000000002</v>
      </c>
      <c r="L666" s="6">
        <v>3.7839999999999998</v>
      </c>
      <c r="M666" s="6">
        <v>3.093</v>
      </c>
      <c r="N666" s="6">
        <v>2.919</v>
      </c>
      <c r="O666" s="6">
        <v>3.4260000000000002</v>
      </c>
      <c r="P666" s="6">
        <v>3.9060000000000001</v>
      </c>
      <c r="Q666" s="6">
        <v>3.6589999999999998</v>
      </c>
      <c r="R666" s="6">
        <v>3.0270000000000001</v>
      </c>
      <c r="S666" s="6">
        <v>3.5840000000000001</v>
      </c>
      <c r="T666" s="6">
        <v>4.1360000000000001</v>
      </c>
      <c r="U666" s="6">
        <v>3.1080000000000001</v>
      </c>
      <c r="V666" s="6">
        <v>2.3370000000000002</v>
      </c>
      <c r="W666" s="6">
        <v>2.4129999999999998</v>
      </c>
      <c r="X666" s="6">
        <v>2.8540000000000001</v>
      </c>
      <c r="Y666" s="6">
        <v>3.0430000000000001</v>
      </c>
      <c r="Z666" s="6">
        <v>3.3559999999999999</v>
      </c>
      <c r="AA666" s="6">
        <v>3.1240000000000001</v>
      </c>
      <c r="AB666" s="6">
        <v>3.6429999999999998</v>
      </c>
      <c r="AC666" s="6">
        <v>3.823</v>
      </c>
      <c r="AD666" s="6">
        <v>3.1520000000000001</v>
      </c>
      <c r="AE666" s="6">
        <v>3.1920000000000002</v>
      </c>
      <c r="AF666" s="6">
        <v>3.2240000000000002</v>
      </c>
      <c r="AG666" s="6">
        <v>3.653</v>
      </c>
      <c r="AH666" s="6">
        <v>3.8959999999999999</v>
      </c>
      <c r="AI666" s="6">
        <v>3.9089999999999998</v>
      </c>
      <c r="AJ666" s="6">
        <v>3.9350000000000001</v>
      </c>
      <c r="AK666" s="6">
        <v>4.7350000000000003</v>
      </c>
      <c r="AL666" s="6">
        <v>5.1139999999999999</v>
      </c>
      <c r="AM666" s="6">
        <v>5.6689999999999996</v>
      </c>
      <c r="AN666" s="6">
        <v>5.47</v>
      </c>
      <c r="AO666" s="6">
        <v>5.47</v>
      </c>
      <c r="AP666" s="6">
        <v>6.2080000000000002</v>
      </c>
      <c r="AQ666" s="6">
        <v>5.6360000000000001</v>
      </c>
    </row>
    <row r="667" spans="1:43" hidden="1" x14ac:dyDescent="0.2">
      <c r="A667" s="3" t="s">
        <v>251</v>
      </c>
      <c r="B667" s="3" t="s">
        <v>268</v>
      </c>
      <c r="C667" s="3" t="s">
        <v>239</v>
      </c>
      <c r="D667" s="3" t="s">
        <v>271</v>
      </c>
      <c r="E667" s="3" t="s">
        <v>270</v>
      </c>
      <c r="F667" s="3" t="s">
        <v>243</v>
      </c>
      <c r="G667" s="6">
        <v>41.728999999999999</v>
      </c>
      <c r="H667" s="6">
        <v>42.781999999999996</v>
      </c>
      <c r="I667" s="6">
        <v>42.95</v>
      </c>
      <c r="J667" s="6">
        <v>43.500999999999998</v>
      </c>
      <c r="K667" s="6">
        <v>46.841000000000001</v>
      </c>
      <c r="L667" s="6">
        <v>47.750999999999998</v>
      </c>
      <c r="M667" s="6">
        <v>43.34</v>
      </c>
      <c r="N667" s="6">
        <v>43.051000000000002</v>
      </c>
      <c r="O667" s="6">
        <v>47.518000000000001</v>
      </c>
      <c r="P667" s="6">
        <v>48.762</v>
      </c>
      <c r="Q667" s="6">
        <v>48.816000000000003</v>
      </c>
      <c r="R667" s="6">
        <v>47.167999999999999</v>
      </c>
      <c r="S667" s="6">
        <v>48.127000000000002</v>
      </c>
      <c r="T667" s="6">
        <v>46.127000000000002</v>
      </c>
      <c r="U667" s="6">
        <v>40.564999999999998</v>
      </c>
      <c r="V667" s="6">
        <v>30.048999999999999</v>
      </c>
      <c r="W667" s="6">
        <v>31.02</v>
      </c>
      <c r="X667" s="6">
        <v>32.177</v>
      </c>
      <c r="Y667" s="6">
        <v>32.863999999999997</v>
      </c>
      <c r="Z667" s="6">
        <v>34.07</v>
      </c>
      <c r="AA667" s="6">
        <v>40.856000000000002</v>
      </c>
      <c r="AB667" s="6">
        <v>38.402999999999999</v>
      </c>
      <c r="AC667" s="6">
        <v>38.307000000000002</v>
      </c>
      <c r="AD667" s="6">
        <v>36.384999999999998</v>
      </c>
      <c r="AE667" s="6">
        <v>36.094000000000001</v>
      </c>
      <c r="AF667" s="6">
        <v>37.015000000000001</v>
      </c>
      <c r="AG667" s="6">
        <v>34.661000000000001</v>
      </c>
      <c r="AH667" s="6">
        <v>36.348999999999997</v>
      </c>
      <c r="AI667" s="6">
        <v>39.180999999999997</v>
      </c>
      <c r="AJ667" s="6">
        <v>42.134999999999998</v>
      </c>
      <c r="AK667" s="6">
        <v>47.899000000000001</v>
      </c>
      <c r="AL667" s="6">
        <v>49.121000000000002</v>
      </c>
      <c r="AM667" s="6">
        <v>53.042000000000002</v>
      </c>
      <c r="AN667" s="6">
        <v>54.363999999999997</v>
      </c>
      <c r="AO667" s="6">
        <v>54.575000000000003</v>
      </c>
      <c r="AP667" s="6">
        <v>52.654000000000003</v>
      </c>
      <c r="AQ667" s="6">
        <v>47.786000000000001</v>
      </c>
    </row>
    <row r="668" spans="1:43" hidden="1" x14ac:dyDescent="0.2">
      <c r="A668" s="3" t="s">
        <v>251</v>
      </c>
      <c r="B668" s="3" t="s">
        <v>268</v>
      </c>
      <c r="C668" s="3" t="s">
        <v>239</v>
      </c>
      <c r="D668" s="3" t="s">
        <v>271</v>
      </c>
      <c r="E668" s="3" t="s">
        <v>270</v>
      </c>
      <c r="F668" s="3" t="s">
        <v>244</v>
      </c>
      <c r="G668" s="6">
        <v>25.753077999999999</v>
      </c>
      <c r="H668" s="6">
        <v>26.779036099999999</v>
      </c>
      <c r="I668" s="6">
        <v>28.572381700000001</v>
      </c>
      <c r="J668" s="6">
        <v>28.499391200000002</v>
      </c>
      <c r="K668" s="6">
        <v>30.517218799999998</v>
      </c>
      <c r="L668" s="6">
        <v>30.054161000000001</v>
      </c>
      <c r="M668" s="6">
        <v>29.189770599999999</v>
      </c>
      <c r="N668" s="6">
        <v>28.247272599999999</v>
      </c>
      <c r="O668" s="6">
        <v>27.4355923</v>
      </c>
      <c r="P668" s="6">
        <v>27.086614900000001</v>
      </c>
      <c r="Q668" s="6">
        <v>26.922892000000001</v>
      </c>
      <c r="R668" s="6">
        <v>28.165585</v>
      </c>
      <c r="S668" s="6">
        <v>27.885498299999998</v>
      </c>
      <c r="T668" s="6">
        <v>25.171561000000001</v>
      </c>
      <c r="U668" s="6">
        <v>24.047681499999999</v>
      </c>
      <c r="V668" s="6">
        <v>19.967440799999999</v>
      </c>
      <c r="W668" s="6">
        <v>19.7223677</v>
      </c>
      <c r="X668" s="6">
        <v>22.536948500000001</v>
      </c>
      <c r="Y668" s="6">
        <v>23.862119</v>
      </c>
      <c r="Z668" s="6">
        <v>26.035328</v>
      </c>
      <c r="AA668" s="6">
        <v>26.395352800000001</v>
      </c>
      <c r="AB668" s="6">
        <v>25.331636899999999</v>
      </c>
      <c r="AC668" s="6">
        <v>25.7812184</v>
      </c>
      <c r="AD668" s="6">
        <v>25.9259591</v>
      </c>
      <c r="AE668" s="6">
        <v>24.642367400000001</v>
      </c>
      <c r="AF668" s="6">
        <v>27.246420199999999</v>
      </c>
      <c r="AG668" s="6">
        <v>28.3247587</v>
      </c>
      <c r="AH668" s="6">
        <v>27.519451700000001</v>
      </c>
      <c r="AI668" s="6">
        <v>27.500815299999999</v>
      </c>
      <c r="AJ668" s="6">
        <v>30.626833699999999</v>
      </c>
      <c r="AK668" s="6">
        <v>34.016257799999998</v>
      </c>
      <c r="AL668" s="6">
        <v>34.825081699999998</v>
      </c>
      <c r="AM668" s="6">
        <v>38.360242900000003</v>
      </c>
      <c r="AN668" s="6">
        <v>38.347142099999999</v>
      </c>
      <c r="AO668" s="6">
        <v>38.198604000000003</v>
      </c>
      <c r="AP668" s="6">
        <v>36.611782900000001</v>
      </c>
      <c r="AQ668" s="6">
        <v>35.258695299999999</v>
      </c>
    </row>
    <row r="669" spans="1:43" x14ac:dyDescent="0.2">
      <c r="A669" s="3" t="s">
        <v>251</v>
      </c>
      <c r="B669" s="3" t="s">
        <v>272</v>
      </c>
      <c r="C669" s="3" t="s">
        <v>239</v>
      </c>
      <c r="D669" s="3" t="s">
        <v>273</v>
      </c>
      <c r="E669" s="3"/>
      <c r="F669" s="3" t="s">
        <v>241</v>
      </c>
      <c r="G669" s="4">
        <v>13.771000000000001</v>
      </c>
      <c r="H669" s="7">
        <v>0</v>
      </c>
      <c r="I669" s="4">
        <v>6.4710000000000001</v>
      </c>
      <c r="J669" s="4">
        <v>15.654</v>
      </c>
      <c r="K669" s="4">
        <v>11.782</v>
      </c>
      <c r="L669" s="4">
        <v>5.891</v>
      </c>
      <c r="M669" s="4">
        <v>5.5339999999999998</v>
      </c>
      <c r="N669" s="4">
        <v>6.6239999999999997</v>
      </c>
      <c r="O669" s="4">
        <v>0</v>
      </c>
      <c r="P669" s="4">
        <v>14.465999999999999</v>
      </c>
      <c r="Q669" s="4">
        <v>23.475000000000001</v>
      </c>
      <c r="R669" s="4">
        <v>15.819000000000001</v>
      </c>
      <c r="S669" s="4">
        <v>6.3029999999999999</v>
      </c>
      <c r="T669" s="4">
        <v>7.1180000000000003</v>
      </c>
      <c r="U669" s="4">
        <v>6.4580000000000002</v>
      </c>
      <c r="V669" s="4">
        <v>0</v>
      </c>
      <c r="W669" s="4">
        <v>0</v>
      </c>
      <c r="X669" s="4">
        <v>0</v>
      </c>
      <c r="Y669" s="4">
        <v>19.896999999999998</v>
      </c>
      <c r="Z669" s="4">
        <v>0</v>
      </c>
      <c r="AA669" s="4">
        <v>14.351000000000001</v>
      </c>
      <c r="AB669" s="4">
        <v>14.776</v>
      </c>
      <c r="AC669" s="4">
        <v>6.1609999999999996</v>
      </c>
      <c r="AD669" s="4">
        <v>8.5939999999999994</v>
      </c>
      <c r="AE669" s="4">
        <v>31.428000000000001</v>
      </c>
      <c r="AF669" s="4">
        <v>35.206000000000003</v>
      </c>
      <c r="AG669" s="4">
        <v>26.576000000000001</v>
      </c>
      <c r="AH669" s="4">
        <v>4.6559999999999997</v>
      </c>
      <c r="AI669" s="4">
        <v>4.2030000000000003</v>
      </c>
      <c r="AJ669" s="4">
        <v>9.67</v>
      </c>
      <c r="AK669" s="4">
        <v>39.234000000000002</v>
      </c>
      <c r="AL669" s="4">
        <v>0</v>
      </c>
      <c r="AM669" s="4">
        <v>46.002000000000002</v>
      </c>
      <c r="AN669" s="4">
        <v>29.024999999999999</v>
      </c>
      <c r="AO669" s="4">
        <v>5.4509999999999996</v>
      </c>
      <c r="AP669" s="4">
        <v>24.841999999999999</v>
      </c>
      <c r="AQ669" s="4">
        <v>0</v>
      </c>
    </row>
    <row r="670" spans="1:43" x14ac:dyDescent="0.2">
      <c r="A670" s="3" t="s">
        <v>251</v>
      </c>
      <c r="B670" s="3" t="s">
        <v>272</v>
      </c>
      <c r="C670" s="3" t="s">
        <v>239</v>
      </c>
      <c r="D670" s="3" t="s">
        <v>273</v>
      </c>
      <c r="E670" s="3"/>
      <c r="F670" s="3" t="s">
        <v>245</v>
      </c>
      <c r="G670" s="5">
        <v>11017.096</v>
      </c>
      <c r="H670" s="9">
        <v>0</v>
      </c>
      <c r="I670" s="5">
        <v>5177.1139999999996</v>
      </c>
      <c r="J670" s="5">
        <v>12522.806</v>
      </c>
      <c r="K670" s="5">
        <v>9425.92</v>
      </c>
      <c r="L670" s="5">
        <v>4712.96</v>
      </c>
      <c r="M670" s="5">
        <v>4426.8829999999998</v>
      </c>
      <c r="N670" s="5">
        <v>5299.2879999999996</v>
      </c>
      <c r="O670" s="5">
        <v>0</v>
      </c>
      <c r="P670" s="5">
        <v>10064.805</v>
      </c>
      <c r="Q670" s="5">
        <v>14499.956</v>
      </c>
      <c r="R670" s="5">
        <v>9538.6419999999998</v>
      </c>
      <c r="S670" s="5">
        <v>3800.8960000000002</v>
      </c>
      <c r="T670" s="5">
        <v>4591.2089999999998</v>
      </c>
      <c r="U670" s="5">
        <v>3894.3009999999999</v>
      </c>
      <c r="V670" s="5">
        <v>0</v>
      </c>
      <c r="W670" s="5">
        <v>0</v>
      </c>
      <c r="X670" s="5">
        <v>0</v>
      </c>
      <c r="Y670" s="5">
        <v>13175.9</v>
      </c>
      <c r="Z670" s="5">
        <v>0</v>
      </c>
      <c r="AA670" s="5">
        <v>9685.6049999999996</v>
      </c>
      <c r="AB670" s="5">
        <v>8754.6869999999999</v>
      </c>
      <c r="AC670" s="5">
        <v>3687.6219999999998</v>
      </c>
      <c r="AD670" s="5">
        <v>6071.6589999999997</v>
      </c>
      <c r="AE670" s="5">
        <v>19281.013999999999</v>
      </c>
      <c r="AF670" s="5">
        <v>21599.185000000001</v>
      </c>
      <c r="AG670" s="5">
        <v>16304.200999999999</v>
      </c>
      <c r="AH670" s="5">
        <v>3128.9169999999999</v>
      </c>
      <c r="AI670" s="5">
        <v>2824.2849999999999</v>
      </c>
      <c r="AJ670" s="5">
        <v>6498.2</v>
      </c>
      <c r="AK670" s="5">
        <v>24729.476999999999</v>
      </c>
      <c r="AL670" s="5">
        <v>0</v>
      </c>
      <c r="AM670" s="5">
        <v>30156.555</v>
      </c>
      <c r="AN670" s="5">
        <v>19045.940999999999</v>
      </c>
      <c r="AO670" s="5">
        <v>3663.3510000000001</v>
      </c>
      <c r="AP670" s="5">
        <v>16157.925999999999</v>
      </c>
      <c r="AQ670" s="5">
        <v>0</v>
      </c>
    </row>
    <row r="671" spans="1:43" x14ac:dyDescent="0.2">
      <c r="A671" s="3" t="s">
        <v>251</v>
      </c>
      <c r="B671" s="3" t="s">
        <v>272</v>
      </c>
      <c r="C671" s="3" t="s">
        <v>239</v>
      </c>
      <c r="D671" s="3" t="s">
        <v>273</v>
      </c>
      <c r="E671" s="3"/>
      <c r="F671" s="3" t="s">
        <v>242</v>
      </c>
      <c r="G671" s="6">
        <v>2.8000000000000001E-2</v>
      </c>
      <c r="H671" s="10">
        <v>0</v>
      </c>
      <c r="I671" s="6">
        <v>1.2999999999999999E-2</v>
      </c>
      <c r="J671" s="6">
        <v>2.7E-2</v>
      </c>
      <c r="K671" s="6">
        <v>2.1999999999999999E-2</v>
      </c>
      <c r="L671" s="6">
        <v>0.01</v>
      </c>
      <c r="M671" s="6">
        <v>0.01</v>
      </c>
      <c r="N671" s="6">
        <v>1.2E-2</v>
      </c>
      <c r="O671" s="6">
        <v>0</v>
      </c>
      <c r="P671" s="6">
        <v>0.03</v>
      </c>
      <c r="Q671" s="6">
        <v>5.1999999999999998E-2</v>
      </c>
      <c r="R671" s="6">
        <v>3.5000000000000003E-2</v>
      </c>
      <c r="S671" s="6">
        <v>1.4999999999999999E-2</v>
      </c>
      <c r="T671" s="6">
        <v>1.6E-2</v>
      </c>
      <c r="U671" s="6">
        <v>1.4E-2</v>
      </c>
      <c r="V671" s="6">
        <v>0</v>
      </c>
      <c r="W671" s="6">
        <v>0</v>
      </c>
      <c r="X671" s="6">
        <v>0</v>
      </c>
      <c r="Y671" s="6">
        <v>5.1999999999999998E-2</v>
      </c>
      <c r="Z671" s="6">
        <v>0</v>
      </c>
      <c r="AA671" s="6">
        <v>4.3999999999999997E-2</v>
      </c>
      <c r="AB671" s="6">
        <v>4.2999999999999997E-2</v>
      </c>
      <c r="AC671" s="6">
        <v>1.7000000000000001E-2</v>
      </c>
      <c r="AD671" s="6">
        <v>2.5000000000000001E-2</v>
      </c>
      <c r="AE671" s="6">
        <v>8.5999999999999993E-2</v>
      </c>
      <c r="AF671" s="6">
        <v>9.2999999999999999E-2</v>
      </c>
      <c r="AG671" s="6">
        <v>7.2999999999999995E-2</v>
      </c>
      <c r="AH671" s="6">
        <v>1.2E-2</v>
      </c>
      <c r="AI671" s="6">
        <v>1.0999999999999999E-2</v>
      </c>
      <c r="AJ671" s="6">
        <v>2.9000000000000001E-2</v>
      </c>
      <c r="AK671" s="6">
        <v>0.10199999999999999</v>
      </c>
      <c r="AL671" s="6">
        <v>0</v>
      </c>
      <c r="AM671" s="6">
        <v>0.115</v>
      </c>
      <c r="AN671" s="6">
        <v>6.2E-2</v>
      </c>
      <c r="AO671" s="6">
        <v>1.0999999999999999E-2</v>
      </c>
      <c r="AP671" s="6">
        <v>5.0999999999999997E-2</v>
      </c>
      <c r="AQ671" s="6">
        <v>0</v>
      </c>
    </row>
    <row r="672" spans="1:43" x14ac:dyDescent="0.2">
      <c r="A672" s="3" t="s">
        <v>251</v>
      </c>
      <c r="B672" s="3" t="s">
        <v>272</v>
      </c>
      <c r="C672" s="3" t="s">
        <v>239</v>
      </c>
      <c r="D672" s="3" t="s">
        <v>273</v>
      </c>
      <c r="E672" s="3"/>
      <c r="F672" s="3" t="s">
        <v>243</v>
      </c>
      <c r="G672" s="6">
        <v>0.65300000000000002</v>
      </c>
      <c r="H672" s="10">
        <v>0</v>
      </c>
      <c r="I672" s="6">
        <v>0.94699999999999995</v>
      </c>
      <c r="J672" s="6">
        <v>0.70199999999999996</v>
      </c>
      <c r="K672" s="6">
        <v>0.51500000000000001</v>
      </c>
      <c r="L672" s="6">
        <v>0.49099999999999999</v>
      </c>
      <c r="M672" s="6">
        <v>0.22600000000000001</v>
      </c>
      <c r="N672" s="6">
        <v>0.374</v>
      </c>
      <c r="O672" s="6">
        <v>1.6040000000000001</v>
      </c>
      <c r="P672" s="6">
        <v>1.224</v>
      </c>
      <c r="Q672" s="6">
        <v>1.4870000000000001</v>
      </c>
      <c r="R672" s="6">
        <v>1.1080000000000001</v>
      </c>
      <c r="S672" s="6">
        <v>1.115</v>
      </c>
      <c r="T672" s="6">
        <v>1.9259999999999999</v>
      </c>
      <c r="U672" s="6">
        <v>0.48</v>
      </c>
      <c r="V672" s="6">
        <v>0.56599999999999995</v>
      </c>
      <c r="W672" s="6">
        <v>0.436</v>
      </c>
      <c r="X672" s="6">
        <v>0.36899999999999999</v>
      </c>
      <c r="Y672" s="6">
        <v>11.103</v>
      </c>
      <c r="Z672" s="6">
        <v>12.462999999999999</v>
      </c>
      <c r="AA672" s="6">
        <v>12.792999999999999</v>
      </c>
      <c r="AB672" s="6">
        <v>14.278</v>
      </c>
      <c r="AC672" s="6">
        <v>14.308999999999999</v>
      </c>
      <c r="AD672" s="6">
        <v>1.857</v>
      </c>
      <c r="AE672" s="6">
        <v>3.379</v>
      </c>
      <c r="AF672" s="6">
        <v>4.4989999999999997</v>
      </c>
      <c r="AG672" s="6">
        <v>3.7879999999999998</v>
      </c>
      <c r="AH672" s="6">
        <v>8.6180000000000003</v>
      </c>
      <c r="AI672" s="6">
        <v>7.4980000000000002</v>
      </c>
      <c r="AJ672" s="6">
        <v>7.6449999999999996</v>
      </c>
      <c r="AK672" s="6">
        <v>7.0430000000000001</v>
      </c>
      <c r="AL672" s="6">
        <v>5.9539999999999997</v>
      </c>
      <c r="AM672" s="6">
        <v>9.1080000000000005</v>
      </c>
      <c r="AN672" s="6">
        <v>6.7210000000000001</v>
      </c>
      <c r="AO672" s="6">
        <v>6.4960000000000004</v>
      </c>
      <c r="AP672" s="6">
        <v>5.8209999999999997</v>
      </c>
      <c r="AQ672" s="6">
        <v>6.3520000000000003</v>
      </c>
    </row>
    <row r="673" spans="1:43" x14ac:dyDescent="0.2">
      <c r="A673" s="3" t="s">
        <v>251</v>
      </c>
      <c r="B673" s="3" t="s">
        <v>272</v>
      </c>
      <c r="C673" s="3" t="s">
        <v>239</v>
      </c>
      <c r="D673" s="3" t="s">
        <v>273</v>
      </c>
      <c r="E673" s="3"/>
      <c r="F673" s="3" t="s">
        <v>244</v>
      </c>
      <c r="G673" s="6">
        <v>0.32961600000000002</v>
      </c>
      <c r="H673" s="6">
        <v>0</v>
      </c>
      <c r="I673" s="6">
        <v>0.27467639999999999</v>
      </c>
      <c r="J673" s="6">
        <v>0.2655322</v>
      </c>
      <c r="K673" s="6">
        <v>0.26553209999999999</v>
      </c>
      <c r="L673" s="6">
        <v>0.2655322</v>
      </c>
      <c r="M673" s="6">
        <v>0.2655324</v>
      </c>
      <c r="N673" s="6">
        <v>0.31863449999999999</v>
      </c>
      <c r="O673" s="6">
        <v>0.91199260000000004</v>
      </c>
      <c r="P673" s="6">
        <v>1.506089</v>
      </c>
      <c r="Q673" s="6">
        <v>1.1881911000000001</v>
      </c>
      <c r="R673" s="6">
        <v>1.1881891</v>
      </c>
      <c r="S673" s="6">
        <v>1.1881891</v>
      </c>
      <c r="T673" s="6">
        <v>1.1881885999999999</v>
      </c>
      <c r="U673" s="6">
        <v>0.59409339999999999</v>
      </c>
      <c r="V673" s="6">
        <v>0.60317379999999998</v>
      </c>
      <c r="W673" s="6">
        <v>0.57576210000000005</v>
      </c>
      <c r="X673" s="6">
        <v>0.57576099999999997</v>
      </c>
      <c r="Y673" s="6">
        <v>1.2696622</v>
      </c>
      <c r="Z673" s="6">
        <v>1.2696643000000001</v>
      </c>
      <c r="AA673" s="6">
        <v>1.8812068</v>
      </c>
      <c r="AB673" s="6">
        <v>1.8812044000000001</v>
      </c>
      <c r="AC673" s="6">
        <v>0.72968339999999998</v>
      </c>
      <c r="AD673" s="6">
        <v>0.47903499999999999</v>
      </c>
      <c r="AE673" s="6">
        <v>1.6505798</v>
      </c>
      <c r="AF673" s="6">
        <v>1.7132437</v>
      </c>
      <c r="AG673" s="6">
        <v>1.6505780000000001</v>
      </c>
      <c r="AH673" s="6">
        <v>1.7958700000000001</v>
      </c>
      <c r="AI673" s="6">
        <v>1.7462736000000001</v>
      </c>
      <c r="AJ673" s="6">
        <v>1.8050259</v>
      </c>
      <c r="AK673" s="6">
        <v>1.7981396000000001</v>
      </c>
      <c r="AL673" s="6">
        <v>1.7981355999999999</v>
      </c>
      <c r="AM673" s="6">
        <v>2.1170562999999998</v>
      </c>
      <c r="AN673" s="6">
        <v>1.4611510000000001</v>
      </c>
      <c r="AO673" s="6">
        <v>0.48996260000000003</v>
      </c>
      <c r="AP673" s="6">
        <v>0.8320438</v>
      </c>
      <c r="AQ673" s="6">
        <v>0.49788470000000001</v>
      </c>
    </row>
    <row r="674" spans="1:43" x14ac:dyDescent="0.2">
      <c r="A674" s="3" t="s">
        <v>251</v>
      </c>
      <c r="B674" s="3" t="s">
        <v>274</v>
      </c>
      <c r="C674" s="3" t="s">
        <v>239</v>
      </c>
      <c r="D674" s="3" t="s">
        <v>273</v>
      </c>
      <c r="E674" s="3"/>
      <c r="F674" s="3" t="s">
        <v>241</v>
      </c>
      <c r="G674" s="4">
        <v>217.98</v>
      </c>
      <c r="H674" s="4">
        <v>387.15300000000002</v>
      </c>
      <c r="I674" s="4">
        <v>251.876</v>
      </c>
      <c r="J674" s="4">
        <v>264.92399999999998</v>
      </c>
      <c r="K674" s="4">
        <v>196.072</v>
      </c>
      <c r="L674" s="4">
        <v>106.93300000000001</v>
      </c>
      <c r="M674" s="4">
        <v>241.83799999999999</v>
      </c>
      <c r="N674" s="4">
        <v>252.583</v>
      </c>
      <c r="O674" s="4">
        <v>379.64299999999997</v>
      </c>
      <c r="P674" s="4">
        <v>370.05799999999999</v>
      </c>
      <c r="Q674" s="4">
        <v>457.755</v>
      </c>
      <c r="R674" s="4">
        <v>458.32</v>
      </c>
      <c r="S674" s="4">
        <v>338.18700000000001</v>
      </c>
      <c r="T674" s="4">
        <v>240.12299999999999</v>
      </c>
      <c r="U674" s="4">
        <v>258.47500000000002</v>
      </c>
      <c r="V674" s="4">
        <v>209.97900000000001</v>
      </c>
      <c r="W674" s="4">
        <v>265.209</v>
      </c>
      <c r="X674" s="4">
        <v>207.98</v>
      </c>
      <c r="Y674" s="4">
        <v>280.66800000000001</v>
      </c>
      <c r="Z674" s="4">
        <v>237.137</v>
      </c>
      <c r="AA674" s="4">
        <v>208.74799999999999</v>
      </c>
      <c r="AB674" s="4">
        <v>227.71</v>
      </c>
      <c r="AC674" s="4">
        <v>197.33600000000001</v>
      </c>
      <c r="AD674" s="4">
        <v>210.27199999999999</v>
      </c>
      <c r="AE674" s="4">
        <v>216.119</v>
      </c>
      <c r="AF674" s="4">
        <v>216.29599999999999</v>
      </c>
      <c r="AG674" s="4">
        <v>222.607</v>
      </c>
      <c r="AH674" s="4">
        <v>115.68600000000001</v>
      </c>
      <c r="AI674" s="4">
        <v>137.81200000000001</v>
      </c>
      <c r="AJ674" s="4">
        <v>173.67500000000001</v>
      </c>
      <c r="AK674" s="4">
        <v>232.90100000000001</v>
      </c>
      <c r="AL674" s="4">
        <v>276.24400000000003</v>
      </c>
      <c r="AM674" s="4">
        <v>343.49400000000003</v>
      </c>
      <c r="AN674" s="4">
        <v>441.31</v>
      </c>
      <c r="AO674" s="4">
        <v>530.79</v>
      </c>
      <c r="AP674" s="4">
        <v>702.91</v>
      </c>
      <c r="AQ674" s="4">
        <v>317.74900000000002</v>
      </c>
    </row>
    <row r="675" spans="1:43" x14ac:dyDescent="0.2">
      <c r="A675" s="3" t="s">
        <v>251</v>
      </c>
      <c r="B675" s="3" t="s">
        <v>274</v>
      </c>
      <c r="C675" s="3" t="s">
        <v>239</v>
      </c>
      <c r="D675" s="3" t="s">
        <v>273</v>
      </c>
      <c r="E675" s="3"/>
      <c r="F675" s="3" t="s">
        <v>245</v>
      </c>
      <c r="G675" s="5">
        <v>168790.8</v>
      </c>
      <c r="H675" s="5">
        <v>311629.16399999999</v>
      </c>
      <c r="I675" s="5">
        <v>205889.54699999999</v>
      </c>
      <c r="J675" s="5">
        <v>211583.427</v>
      </c>
      <c r="K675" s="5">
        <v>158146.424</v>
      </c>
      <c r="L675" s="5">
        <v>91446.686000000002</v>
      </c>
      <c r="M675" s="5">
        <v>165021.27499999999</v>
      </c>
      <c r="N675" s="5">
        <v>169656.32800000001</v>
      </c>
      <c r="O675" s="5">
        <v>264493.39299999998</v>
      </c>
      <c r="P675" s="5">
        <v>271672.75699999998</v>
      </c>
      <c r="Q675" s="5">
        <v>334231.07400000002</v>
      </c>
      <c r="R675" s="5">
        <v>376171.098</v>
      </c>
      <c r="S675" s="5">
        <v>292597.3</v>
      </c>
      <c r="T675" s="5">
        <v>218564.96400000001</v>
      </c>
      <c r="U675" s="5">
        <v>228722.41699999999</v>
      </c>
      <c r="V675" s="5">
        <v>194603.255</v>
      </c>
      <c r="W675" s="5">
        <v>252434.17300000001</v>
      </c>
      <c r="X675" s="5">
        <v>198059.17300000001</v>
      </c>
      <c r="Y675" s="5">
        <v>257884.677</v>
      </c>
      <c r="Z675" s="5">
        <v>200345.932</v>
      </c>
      <c r="AA675" s="5">
        <v>178066.66500000001</v>
      </c>
      <c r="AB675" s="5">
        <v>192893.56899999999</v>
      </c>
      <c r="AC675" s="5">
        <v>162241.226</v>
      </c>
      <c r="AD675" s="5">
        <v>178507.533</v>
      </c>
      <c r="AE675" s="5">
        <v>177615.027</v>
      </c>
      <c r="AF675" s="5">
        <v>162903.20699999999</v>
      </c>
      <c r="AG675" s="5">
        <v>175830.16800000001</v>
      </c>
      <c r="AH675" s="5">
        <v>99662.095000000001</v>
      </c>
      <c r="AI675" s="5">
        <v>120991.364</v>
      </c>
      <c r="AJ675" s="5">
        <v>158318.68299999999</v>
      </c>
      <c r="AK675" s="5">
        <v>192147.946</v>
      </c>
      <c r="AL675" s="5">
        <v>230482.486</v>
      </c>
      <c r="AM675" s="5">
        <v>294537.36099999998</v>
      </c>
      <c r="AN675" s="5">
        <v>404093.47399999999</v>
      </c>
      <c r="AO675" s="5">
        <v>510419.163</v>
      </c>
      <c r="AP675" s="5">
        <v>673939.94099999999</v>
      </c>
      <c r="AQ675" s="5">
        <v>337206.82199999999</v>
      </c>
    </row>
    <row r="676" spans="1:43" x14ac:dyDescent="0.2">
      <c r="A676" s="3" t="s">
        <v>251</v>
      </c>
      <c r="B676" s="3" t="s">
        <v>274</v>
      </c>
      <c r="C676" s="3" t="s">
        <v>239</v>
      </c>
      <c r="D676" s="3" t="s">
        <v>273</v>
      </c>
      <c r="E676" s="3"/>
      <c r="F676" s="3" t="s">
        <v>242</v>
      </c>
      <c r="G676" s="6">
        <v>0.437</v>
      </c>
      <c r="H676" s="6">
        <v>0.745</v>
      </c>
      <c r="I676" s="6">
        <v>0.52100000000000002</v>
      </c>
      <c r="J676" s="6">
        <v>0.45700000000000002</v>
      </c>
      <c r="K676" s="6">
        <v>0.36499999999999999</v>
      </c>
      <c r="L676" s="6">
        <v>0.188</v>
      </c>
      <c r="M676" s="6">
        <v>0.43</v>
      </c>
      <c r="N676" s="6">
        <v>0.44800000000000001</v>
      </c>
      <c r="O676" s="6">
        <v>0.748</v>
      </c>
      <c r="P676" s="6">
        <v>0.78</v>
      </c>
      <c r="Q676" s="6">
        <v>1.01</v>
      </c>
      <c r="R676" s="6">
        <v>1.0149999999999999</v>
      </c>
      <c r="S676" s="6">
        <v>0.77800000000000002</v>
      </c>
      <c r="T676" s="6">
        <v>0.54500000000000004</v>
      </c>
      <c r="U676" s="6">
        <v>0.57899999999999996</v>
      </c>
      <c r="V676" s="6">
        <v>0.45800000000000002</v>
      </c>
      <c r="W676" s="6">
        <v>0.59599999999999997</v>
      </c>
      <c r="X676" s="6">
        <v>0.56799999999999995</v>
      </c>
      <c r="Y676" s="6">
        <v>0.73899999999999999</v>
      </c>
      <c r="Z676" s="6">
        <v>0.68500000000000005</v>
      </c>
      <c r="AA676" s="6">
        <v>0.64200000000000002</v>
      </c>
      <c r="AB676" s="6">
        <v>0.66500000000000004</v>
      </c>
      <c r="AC676" s="6">
        <v>0.54400000000000004</v>
      </c>
      <c r="AD676" s="6">
        <v>0.61799999999999999</v>
      </c>
      <c r="AE676" s="6">
        <v>0.59299999999999997</v>
      </c>
      <c r="AF676" s="6">
        <v>0.57399999999999995</v>
      </c>
      <c r="AG676" s="6">
        <v>0.61499999999999999</v>
      </c>
      <c r="AH676" s="6">
        <v>0.309</v>
      </c>
      <c r="AI676" s="6">
        <v>0.377</v>
      </c>
      <c r="AJ676" s="6">
        <v>0.51700000000000002</v>
      </c>
      <c r="AK676" s="6">
        <v>0.60699999999999998</v>
      </c>
      <c r="AL676" s="6">
        <v>0.70899999999999996</v>
      </c>
      <c r="AM676" s="6">
        <v>0.85899999999999999</v>
      </c>
      <c r="AN676" s="6">
        <v>0.93500000000000005</v>
      </c>
      <c r="AO676" s="6">
        <v>1.036</v>
      </c>
      <c r="AP676" s="6">
        <v>1.4450000000000001</v>
      </c>
      <c r="AQ676" s="6">
        <v>0.72399999999999998</v>
      </c>
    </row>
    <row r="677" spans="1:43" x14ac:dyDescent="0.2">
      <c r="A677" s="3" t="s">
        <v>251</v>
      </c>
      <c r="B677" s="3" t="s">
        <v>274</v>
      </c>
      <c r="C677" s="3" t="s">
        <v>239</v>
      </c>
      <c r="D677" s="3" t="s">
        <v>273</v>
      </c>
      <c r="E677" s="3"/>
      <c r="F677" s="3" t="s">
        <v>243</v>
      </c>
      <c r="G677" s="6">
        <v>40.438000000000002</v>
      </c>
      <c r="H677" s="6">
        <v>40.78</v>
      </c>
      <c r="I677" s="6">
        <v>36.258000000000003</v>
      </c>
      <c r="J677" s="6">
        <v>37.545999999999999</v>
      </c>
      <c r="K677" s="6">
        <v>38.085999999999999</v>
      </c>
      <c r="L677" s="6">
        <v>35.048999999999999</v>
      </c>
      <c r="M677" s="6">
        <v>39.078000000000003</v>
      </c>
      <c r="N677" s="6">
        <v>42.978000000000002</v>
      </c>
      <c r="O677" s="6">
        <v>38.976999999999997</v>
      </c>
      <c r="P677" s="6">
        <v>35.079000000000001</v>
      </c>
      <c r="Q677" s="6">
        <v>37.158999999999999</v>
      </c>
      <c r="R677" s="6">
        <v>34.86</v>
      </c>
      <c r="S677" s="6">
        <v>34.378</v>
      </c>
      <c r="T677" s="6">
        <v>37.110999999999997</v>
      </c>
      <c r="U677" s="6">
        <v>33.707999999999998</v>
      </c>
      <c r="V677" s="6">
        <v>29.052</v>
      </c>
      <c r="W677" s="6">
        <v>27.661999999999999</v>
      </c>
      <c r="X677" s="6">
        <v>24.571999999999999</v>
      </c>
      <c r="Y677" s="6">
        <v>26.413</v>
      </c>
      <c r="Z677" s="6">
        <v>30.548999999999999</v>
      </c>
      <c r="AA677" s="6">
        <v>26.867999999999999</v>
      </c>
      <c r="AB677" s="6">
        <v>29.175999999999998</v>
      </c>
      <c r="AC677" s="6">
        <v>31.323</v>
      </c>
      <c r="AD677" s="6">
        <v>21.344999999999999</v>
      </c>
      <c r="AE677" s="6">
        <v>26.524000000000001</v>
      </c>
      <c r="AF677" s="6">
        <v>25.492000000000001</v>
      </c>
      <c r="AG677" s="6">
        <v>20.015999999999998</v>
      </c>
      <c r="AH677" s="6">
        <v>25.712</v>
      </c>
      <c r="AI677" s="6">
        <v>23.207000000000001</v>
      </c>
      <c r="AJ677" s="6">
        <v>24.094000000000001</v>
      </c>
      <c r="AK677" s="6">
        <v>26.085999999999999</v>
      </c>
      <c r="AL677" s="6">
        <v>28.344000000000001</v>
      </c>
      <c r="AM677" s="6">
        <v>25.901</v>
      </c>
      <c r="AN677" s="6">
        <v>27.192</v>
      </c>
      <c r="AO677" s="6">
        <v>31.161999999999999</v>
      </c>
      <c r="AP677" s="6">
        <v>27.776</v>
      </c>
      <c r="AQ677" s="6">
        <v>27.030999999999999</v>
      </c>
    </row>
    <row r="678" spans="1:43" x14ac:dyDescent="0.2">
      <c r="A678" s="3" t="s">
        <v>251</v>
      </c>
      <c r="B678" s="3" t="s">
        <v>274</v>
      </c>
      <c r="C678" s="3" t="s">
        <v>239</v>
      </c>
      <c r="D678" s="3" t="s">
        <v>273</v>
      </c>
      <c r="E678" s="3"/>
      <c r="F678" s="3" t="s">
        <v>244</v>
      </c>
      <c r="G678" s="6">
        <v>9.4513257999999993</v>
      </c>
      <c r="H678" s="6">
        <v>12.146358899999999</v>
      </c>
      <c r="I678" s="6">
        <v>9.9557976000000004</v>
      </c>
      <c r="J678" s="6">
        <v>9.3333046999999993</v>
      </c>
      <c r="K678" s="6">
        <v>8.6809466999999998</v>
      </c>
      <c r="L678" s="6">
        <v>6.4152616</v>
      </c>
      <c r="M678" s="6">
        <v>7.7639592000000004</v>
      </c>
      <c r="N678" s="6">
        <v>7.6455406999999997</v>
      </c>
      <c r="O678" s="6">
        <v>5.7191492000000004</v>
      </c>
      <c r="P678" s="6">
        <v>6.4840865000000001</v>
      </c>
      <c r="Q678" s="6">
        <v>7.4461278000000002</v>
      </c>
      <c r="R678" s="6">
        <v>6.3627734</v>
      </c>
      <c r="S678" s="6">
        <v>5.3099970000000001</v>
      </c>
      <c r="T678" s="6">
        <v>5.4883480999999996</v>
      </c>
      <c r="U678" s="6">
        <v>7.6070297</v>
      </c>
      <c r="V678" s="6">
        <v>6.8270805000000001</v>
      </c>
      <c r="W678" s="6">
        <v>6.1811335999999999</v>
      </c>
      <c r="X678" s="6">
        <v>5.1687348000000002</v>
      </c>
      <c r="Y678" s="6">
        <v>5.7579226999999999</v>
      </c>
      <c r="Z678" s="6">
        <v>5.1181698999999998</v>
      </c>
      <c r="AA678" s="6">
        <v>5.9066257000000002</v>
      </c>
      <c r="AB678" s="6">
        <v>5.9583196000000003</v>
      </c>
      <c r="AC678" s="6">
        <v>4.4673743000000004</v>
      </c>
      <c r="AD678" s="6">
        <v>4.4097732000000001</v>
      </c>
      <c r="AE678" s="6">
        <v>5.9101470999999997</v>
      </c>
      <c r="AF678" s="6">
        <v>6.1886998000000002</v>
      </c>
      <c r="AG678" s="6">
        <v>6.0091260000000002</v>
      </c>
      <c r="AH678" s="6">
        <v>6.5224269000000001</v>
      </c>
      <c r="AI678" s="6">
        <v>6.1082877</v>
      </c>
      <c r="AJ678" s="6">
        <v>6.4055707000000002</v>
      </c>
      <c r="AK678" s="6">
        <v>6.5293942999999999</v>
      </c>
      <c r="AL678" s="6">
        <v>6.8621875000000001</v>
      </c>
      <c r="AM678" s="6">
        <v>7.2746553</v>
      </c>
      <c r="AN678" s="6">
        <v>7.2789051000000002</v>
      </c>
      <c r="AO678" s="6">
        <v>6.2055728999999999</v>
      </c>
      <c r="AP678" s="6">
        <v>6.9363077000000004</v>
      </c>
      <c r="AQ678" s="6">
        <v>6.3408563999999998</v>
      </c>
    </row>
    <row r="679" spans="1:43" x14ac:dyDescent="0.2">
      <c r="A679" s="3" t="s">
        <v>251</v>
      </c>
      <c r="B679" s="3" t="s">
        <v>272</v>
      </c>
      <c r="C679" s="3" t="s">
        <v>239</v>
      </c>
      <c r="D679" s="3" t="s">
        <v>246</v>
      </c>
      <c r="E679" s="3"/>
      <c r="F679" s="3" t="s">
        <v>241</v>
      </c>
      <c r="G679" s="4">
        <v>100.35</v>
      </c>
      <c r="H679" s="4">
        <v>99.835999999999999</v>
      </c>
      <c r="I679" s="4">
        <v>70.066999999999993</v>
      </c>
      <c r="J679" s="4">
        <v>76.412000000000006</v>
      </c>
      <c r="K679" s="4">
        <v>48.777999999999999</v>
      </c>
      <c r="L679" s="4">
        <v>88.951999999999998</v>
      </c>
      <c r="M679" s="4">
        <v>80.582999999999998</v>
      </c>
      <c r="N679" s="4">
        <v>21.074999999999999</v>
      </c>
      <c r="O679" s="4">
        <v>37.155999999999999</v>
      </c>
      <c r="P679" s="4">
        <v>58.959000000000003</v>
      </c>
      <c r="Q679" s="4">
        <v>46.334000000000003</v>
      </c>
      <c r="R679" s="4">
        <v>37.914000000000001</v>
      </c>
      <c r="S679" s="4">
        <v>12.922000000000001</v>
      </c>
      <c r="T679" s="4">
        <v>14.59</v>
      </c>
      <c r="U679" s="4">
        <v>25.303000000000001</v>
      </c>
      <c r="V679" s="4">
        <v>6.359</v>
      </c>
      <c r="W679" s="4">
        <v>17.001999999999999</v>
      </c>
      <c r="X679" s="4">
        <v>12.715</v>
      </c>
      <c r="Y679" s="4">
        <v>11.414</v>
      </c>
      <c r="Z679" s="4">
        <v>0</v>
      </c>
      <c r="AA679" s="4">
        <v>18.484000000000002</v>
      </c>
      <c r="AB679" s="4">
        <v>0</v>
      </c>
      <c r="AC679" s="4">
        <v>12.109</v>
      </c>
      <c r="AD679" s="4">
        <v>8.0449999999999999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5.7350000000000003</v>
      </c>
      <c r="AM679" s="4">
        <v>5.4870000000000001</v>
      </c>
      <c r="AN679" s="7">
        <v>0</v>
      </c>
      <c r="AO679" s="4">
        <v>40.886000000000003</v>
      </c>
      <c r="AP679" s="4">
        <v>54.02</v>
      </c>
      <c r="AQ679" s="4">
        <v>46.024999999999999</v>
      </c>
    </row>
    <row r="680" spans="1:43" x14ac:dyDescent="0.2">
      <c r="A680" s="3" t="s">
        <v>251</v>
      </c>
      <c r="B680" s="3" t="s">
        <v>272</v>
      </c>
      <c r="C680" s="3" t="s">
        <v>239</v>
      </c>
      <c r="D680" s="3" t="s">
        <v>246</v>
      </c>
      <c r="E680" s="3"/>
      <c r="F680" s="3" t="s">
        <v>245</v>
      </c>
      <c r="G680" s="5">
        <v>78844.881999999998</v>
      </c>
      <c r="H680" s="5">
        <v>76923.713000000003</v>
      </c>
      <c r="I680" s="5">
        <v>54440.044000000002</v>
      </c>
      <c r="J680" s="5">
        <v>57230.764999999999</v>
      </c>
      <c r="K680" s="5">
        <v>31952.438999999998</v>
      </c>
      <c r="L680" s="5">
        <v>61770.14</v>
      </c>
      <c r="M680" s="5">
        <v>51499.728999999999</v>
      </c>
      <c r="N680" s="5">
        <v>14317.239</v>
      </c>
      <c r="O680" s="5">
        <v>25347.89</v>
      </c>
      <c r="P680" s="5">
        <v>41072.021000000001</v>
      </c>
      <c r="Q680" s="5">
        <v>31479.144</v>
      </c>
      <c r="R680" s="5">
        <v>25775.664000000001</v>
      </c>
      <c r="S680" s="5">
        <v>6057.7860000000001</v>
      </c>
      <c r="T680" s="5">
        <v>11494.156999999999</v>
      </c>
      <c r="U680" s="5">
        <v>18334.940999999999</v>
      </c>
      <c r="V680" s="5">
        <v>6161.9650000000001</v>
      </c>
      <c r="W680" s="5">
        <v>13428.907999999999</v>
      </c>
      <c r="X680" s="5">
        <v>8037.0659999999998</v>
      </c>
      <c r="Y680" s="5">
        <v>9321.4269999999997</v>
      </c>
      <c r="Z680" s="5">
        <v>0</v>
      </c>
      <c r="AA680" s="5">
        <v>10291.971</v>
      </c>
      <c r="AB680" s="5">
        <v>0</v>
      </c>
      <c r="AC680" s="5">
        <v>9888.7129999999997</v>
      </c>
      <c r="AD680" s="5">
        <v>5229.3270000000002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  <c r="AL680" s="5">
        <v>3727.674</v>
      </c>
      <c r="AM680" s="5">
        <v>3566.547</v>
      </c>
      <c r="AN680" s="9">
        <v>0</v>
      </c>
      <c r="AO680" s="5">
        <v>17035.671999999999</v>
      </c>
      <c r="AP680" s="5">
        <v>22508.401999999998</v>
      </c>
      <c r="AQ680" s="5">
        <v>19176.917000000001</v>
      </c>
    </row>
    <row r="681" spans="1:43" x14ac:dyDescent="0.2">
      <c r="A681" s="3" t="s">
        <v>251</v>
      </c>
      <c r="B681" s="3" t="s">
        <v>272</v>
      </c>
      <c r="C681" s="3" t="s">
        <v>239</v>
      </c>
      <c r="D681" s="3" t="s">
        <v>246</v>
      </c>
      <c r="E681" s="3"/>
      <c r="F681" s="3" t="s">
        <v>242</v>
      </c>
      <c r="G681" s="6">
        <v>0.20100000000000001</v>
      </c>
      <c r="H681" s="6">
        <v>0.192</v>
      </c>
      <c r="I681" s="6">
        <v>0.14499999999999999</v>
      </c>
      <c r="J681" s="6">
        <v>0.13200000000000001</v>
      </c>
      <c r="K681" s="6">
        <v>9.0999999999999998E-2</v>
      </c>
      <c r="L681" s="6">
        <v>0.156</v>
      </c>
      <c r="M681" s="6">
        <v>0.14299999999999999</v>
      </c>
      <c r="N681" s="6">
        <v>3.6999999999999998E-2</v>
      </c>
      <c r="O681" s="6">
        <v>7.2999999999999995E-2</v>
      </c>
      <c r="P681" s="6">
        <v>0.124</v>
      </c>
      <c r="Q681" s="6">
        <v>0.10199999999999999</v>
      </c>
      <c r="R681" s="6">
        <v>8.4000000000000005E-2</v>
      </c>
      <c r="S681" s="6">
        <v>0.03</v>
      </c>
      <c r="T681" s="6">
        <v>3.3000000000000002E-2</v>
      </c>
      <c r="U681" s="6">
        <v>5.7000000000000002E-2</v>
      </c>
      <c r="V681" s="6">
        <v>1.4E-2</v>
      </c>
      <c r="W681" s="6">
        <v>3.7999999999999999E-2</v>
      </c>
      <c r="X681" s="6">
        <v>3.5000000000000003E-2</v>
      </c>
      <c r="Y681" s="6">
        <v>0.03</v>
      </c>
      <c r="Z681" s="6">
        <v>0</v>
      </c>
      <c r="AA681" s="6">
        <v>5.7000000000000002E-2</v>
      </c>
      <c r="AB681" s="6">
        <v>0</v>
      </c>
      <c r="AC681" s="6">
        <v>3.3000000000000002E-2</v>
      </c>
      <c r="AD681" s="6">
        <v>2.4E-2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1.4999999999999999E-2</v>
      </c>
      <c r="AM681" s="6">
        <v>1.4E-2</v>
      </c>
      <c r="AN681" s="10">
        <v>0</v>
      </c>
      <c r="AO681" s="6">
        <v>0.08</v>
      </c>
      <c r="AP681" s="6">
        <v>0.111</v>
      </c>
      <c r="AQ681" s="6">
        <v>0.105</v>
      </c>
    </row>
    <row r="682" spans="1:43" x14ac:dyDescent="0.2">
      <c r="A682" s="3" t="s">
        <v>251</v>
      </c>
      <c r="B682" s="3" t="s">
        <v>272</v>
      </c>
      <c r="C682" s="3" t="s">
        <v>239</v>
      </c>
      <c r="D682" s="3" t="s">
        <v>246</v>
      </c>
      <c r="E682" s="3"/>
      <c r="F682" s="3" t="s">
        <v>243</v>
      </c>
      <c r="G682" s="6">
        <v>25.01</v>
      </c>
      <c r="H682" s="6">
        <v>20.486999999999998</v>
      </c>
      <c r="I682" s="6">
        <v>17.341000000000001</v>
      </c>
      <c r="J682" s="6">
        <v>21.885000000000002</v>
      </c>
      <c r="K682" s="6">
        <v>4.8810000000000002</v>
      </c>
      <c r="L682" s="6">
        <v>8.5399999999999991</v>
      </c>
      <c r="M682" s="6">
        <v>8.2260000000000009</v>
      </c>
      <c r="N682" s="6">
        <v>6.665</v>
      </c>
      <c r="O682" s="6">
        <v>7.2619999999999996</v>
      </c>
      <c r="P682" s="6">
        <v>8.7140000000000004</v>
      </c>
      <c r="Q682" s="6">
        <v>9.5429999999999993</v>
      </c>
      <c r="R682" s="6">
        <v>7.8869999999999996</v>
      </c>
      <c r="S682" s="6">
        <v>5.2050000000000001</v>
      </c>
      <c r="T682" s="6">
        <v>5.5940000000000003</v>
      </c>
      <c r="U682" s="6">
        <v>1.157</v>
      </c>
      <c r="V682" s="6">
        <v>1.363</v>
      </c>
      <c r="W682" s="6">
        <v>1.776</v>
      </c>
      <c r="X682" s="6">
        <v>1.8620000000000001</v>
      </c>
      <c r="Y682" s="6">
        <v>0.92200000000000004</v>
      </c>
      <c r="Z682" s="6">
        <v>0.80700000000000005</v>
      </c>
      <c r="AA682" s="6">
        <v>0.53200000000000003</v>
      </c>
      <c r="AB682" s="6">
        <v>0.67300000000000004</v>
      </c>
      <c r="AC682" s="6">
        <v>1.2669999999999999</v>
      </c>
      <c r="AD682" s="6">
        <v>0.217</v>
      </c>
      <c r="AE682" s="6">
        <v>0.13900000000000001</v>
      </c>
      <c r="AF682" s="6">
        <v>0.191</v>
      </c>
      <c r="AG682" s="6">
        <v>0.13600000000000001</v>
      </c>
      <c r="AH682" s="6">
        <v>0.109</v>
      </c>
      <c r="AI682" s="6">
        <v>9.8000000000000004E-2</v>
      </c>
      <c r="AJ682" s="6">
        <v>0.111</v>
      </c>
      <c r="AK682" s="6">
        <v>0.107</v>
      </c>
      <c r="AL682" s="6">
        <v>0.13400000000000001</v>
      </c>
      <c r="AM682" s="6">
        <v>0.13300000000000001</v>
      </c>
      <c r="AN682" s="10">
        <v>0</v>
      </c>
      <c r="AO682" s="6">
        <v>0.81799999999999995</v>
      </c>
      <c r="AP682" s="6">
        <v>1.1539999999999999</v>
      </c>
      <c r="AQ682" s="6">
        <v>0.64500000000000002</v>
      </c>
    </row>
    <row r="683" spans="1:43" x14ac:dyDescent="0.2">
      <c r="A683" s="3" t="s">
        <v>251</v>
      </c>
      <c r="B683" s="3" t="s">
        <v>272</v>
      </c>
      <c r="C683" s="3" t="s">
        <v>239</v>
      </c>
      <c r="D683" s="3" t="s">
        <v>246</v>
      </c>
      <c r="E683" s="3"/>
      <c r="F683" s="3" t="s">
        <v>244</v>
      </c>
      <c r="G683" s="6">
        <v>2.9744408999999998</v>
      </c>
      <c r="H683" s="6">
        <v>2.8244680999999998</v>
      </c>
      <c r="I683" s="6">
        <v>2.2308906999999998</v>
      </c>
      <c r="J683" s="6">
        <v>2.1796392</v>
      </c>
      <c r="K683" s="6">
        <v>1.6212678</v>
      </c>
      <c r="L683" s="6">
        <v>1.6024072</v>
      </c>
      <c r="M683" s="6">
        <v>1.4667861</v>
      </c>
      <c r="N683" s="6">
        <v>1.5704734</v>
      </c>
      <c r="O683" s="6">
        <v>1.6566265</v>
      </c>
      <c r="P683" s="6">
        <v>1.4550761000000001</v>
      </c>
      <c r="Q683" s="6">
        <v>2.3148281000000002</v>
      </c>
      <c r="R683" s="6">
        <v>2.2883401999999999</v>
      </c>
      <c r="S683" s="6">
        <v>2.2232389000000001</v>
      </c>
      <c r="T683" s="6">
        <v>1.891786</v>
      </c>
      <c r="U683" s="6">
        <v>1.5062553000000001</v>
      </c>
      <c r="V683" s="6">
        <v>1.1029148</v>
      </c>
      <c r="W683" s="6">
        <v>1.0740613000000001</v>
      </c>
      <c r="X683" s="6">
        <v>1.0938504</v>
      </c>
      <c r="Y683" s="6">
        <v>0.69390079999999998</v>
      </c>
      <c r="Z683" s="6">
        <v>0.69390189999999996</v>
      </c>
      <c r="AA683" s="6">
        <v>0.72968270000000002</v>
      </c>
      <c r="AB683" s="6">
        <v>0.72968169999999999</v>
      </c>
      <c r="AC683" s="6">
        <v>0.72968339999999998</v>
      </c>
      <c r="AD683" s="6">
        <v>0.22277459999999999</v>
      </c>
      <c r="AE683" s="6">
        <v>0.17587249999999999</v>
      </c>
      <c r="AF683" s="6">
        <v>0.15189430000000001</v>
      </c>
      <c r="AG683" s="6">
        <v>0.14529059999999999</v>
      </c>
      <c r="AH683" s="6">
        <v>0.14529069999999999</v>
      </c>
      <c r="AI683" s="6">
        <v>0.1392341</v>
      </c>
      <c r="AJ683" s="6">
        <v>0.1653105</v>
      </c>
      <c r="AK683" s="6">
        <v>0.1584219</v>
      </c>
      <c r="AL683" s="6">
        <v>0.15842149999999999</v>
      </c>
      <c r="AM683" s="6">
        <v>0.1653105</v>
      </c>
      <c r="AN683" s="6">
        <v>0</v>
      </c>
      <c r="AO683" s="6">
        <v>0.1584217</v>
      </c>
      <c r="AP683" s="6">
        <v>0.16372790000000001</v>
      </c>
      <c r="AQ683" s="6">
        <v>0.1637275</v>
      </c>
    </row>
    <row r="684" spans="1:43" x14ac:dyDescent="0.2">
      <c r="A684" s="3" t="s">
        <v>251</v>
      </c>
      <c r="B684" s="3" t="s">
        <v>274</v>
      </c>
      <c r="C684" s="3" t="s">
        <v>239</v>
      </c>
      <c r="D684" s="3" t="s">
        <v>246</v>
      </c>
      <c r="E684" s="3"/>
      <c r="F684" s="3" t="s">
        <v>241</v>
      </c>
      <c r="G684" s="4">
        <v>154.333</v>
      </c>
      <c r="H684" s="4">
        <v>201.18100000000001</v>
      </c>
      <c r="I684" s="4">
        <v>138.339</v>
      </c>
      <c r="J684" s="4">
        <v>106.979</v>
      </c>
      <c r="K684" s="4">
        <v>153.572</v>
      </c>
      <c r="L684" s="4">
        <v>179.92</v>
      </c>
      <c r="M684" s="4">
        <v>226.262</v>
      </c>
      <c r="N684" s="4">
        <v>146.97399999999999</v>
      </c>
      <c r="O684" s="4">
        <v>143.51900000000001</v>
      </c>
      <c r="P684" s="4">
        <v>98.272999999999996</v>
      </c>
      <c r="Q684" s="4">
        <v>108.015</v>
      </c>
      <c r="R684" s="4">
        <v>109.947</v>
      </c>
      <c r="S684" s="4">
        <v>93.649000000000001</v>
      </c>
      <c r="T684" s="4">
        <v>58.465000000000003</v>
      </c>
      <c r="U684" s="4">
        <v>30.571999999999999</v>
      </c>
      <c r="V684" s="4">
        <v>0</v>
      </c>
      <c r="W684" s="4">
        <v>19.251000000000001</v>
      </c>
      <c r="X684" s="4">
        <v>12.715</v>
      </c>
      <c r="Y684" s="4">
        <v>0</v>
      </c>
      <c r="Z684" s="4">
        <v>0</v>
      </c>
      <c r="AA684" s="4">
        <v>0</v>
      </c>
      <c r="AB684" s="4">
        <v>24.920999999999999</v>
      </c>
      <c r="AC684" s="4">
        <v>8.9529999999999994</v>
      </c>
      <c r="AD684" s="4">
        <v>0</v>
      </c>
      <c r="AE684" s="4">
        <v>0</v>
      </c>
      <c r="AF684" s="4">
        <v>7.3250000000000002</v>
      </c>
      <c r="AG684" s="4">
        <v>0</v>
      </c>
      <c r="AH684" s="4">
        <v>0</v>
      </c>
      <c r="AI684" s="4">
        <v>0</v>
      </c>
      <c r="AJ684" s="4">
        <v>10.9</v>
      </c>
      <c r="AK684" s="4">
        <v>0</v>
      </c>
      <c r="AL684" s="4">
        <v>0</v>
      </c>
      <c r="AM684" s="4">
        <v>0</v>
      </c>
      <c r="AN684" s="4">
        <v>103.069</v>
      </c>
      <c r="AO684" s="4">
        <v>98.125</v>
      </c>
      <c r="AP684" s="4">
        <v>108.04</v>
      </c>
      <c r="AQ684" s="4">
        <v>76.454999999999998</v>
      </c>
    </row>
    <row r="685" spans="1:43" x14ac:dyDescent="0.2">
      <c r="A685" s="3" t="s">
        <v>251</v>
      </c>
      <c r="B685" s="3" t="s">
        <v>274</v>
      </c>
      <c r="C685" s="3" t="s">
        <v>239</v>
      </c>
      <c r="D685" s="3" t="s">
        <v>246</v>
      </c>
      <c r="E685" s="3"/>
      <c r="F685" s="3" t="s">
        <v>245</v>
      </c>
      <c r="G685" s="5">
        <v>122051.077</v>
      </c>
      <c r="H685" s="5">
        <v>155309.28599999999</v>
      </c>
      <c r="I685" s="5">
        <v>105795.031</v>
      </c>
      <c r="J685" s="5">
        <v>76699.676999999996</v>
      </c>
      <c r="K685" s="5">
        <v>110617.533</v>
      </c>
      <c r="L685" s="5">
        <v>129116.43</v>
      </c>
      <c r="M685" s="5">
        <v>166361.70199999999</v>
      </c>
      <c r="N685" s="5">
        <v>117081.527</v>
      </c>
      <c r="O685" s="5">
        <v>110179.372</v>
      </c>
      <c r="P685" s="5">
        <v>75621.100999999995</v>
      </c>
      <c r="Q685" s="5">
        <v>81769.3</v>
      </c>
      <c r="R685" s="5">
        <v>88827.612999999998</v>
      </c>
      <c r="S685" s="5">
        <v>76225.320000000007</v>
      </c>
      <c r="T685" s="5">
        <v>41595.120000000003</v>
      </c>
      <c r="U685" s="5">
        <v>23415.792000000001</v>
      </c>
      <c r="V685" s="5">
        <v>0</v>
      </c>
      <c r="W685" s="5">
        <v>15751.883</v>
      </c>
      <c r="X685" s="5">
        <v>8365.1090000000004</v>
      </c>
      <c r="Y685" s="5">
        <v>0</v>
      </c>
      <c r="Z685" s="5">
        <v>0</v>
      </c>
      <c r="AA685" s="5">
        <v>0</v>
      </c>
      <c r="AB685" s="5">
        <v>19234.723000000002</v>
      </c>
      <c r="AC685" s="5">
        <v>5819.3220000000001</v>
      </c>
      <c r="AD685" s="5">
        <v>0</v>
      </c>
      <c r="AE685" s="5">
        <v>0</v>
      </c>
      <c r="AF685" s="5">
        <v>6153.2619999999997</v>
      </c>
      <c r="AG685" s="5">
        <v>0</v>
      </c>
      <c r="AH685" s="5">
        <v>0</v>
      </c>
      <c r="AI685" s="5">
        <v>0</v>
      </c>
      <c r="AJ685" s="5">
        <v>4059.2570000000001</v>
      </c>
      <c r="AK685" s="5">
        <v>0</v>
      </c>
      <c r="AL685" s="5">
        <v>0</v>
      </c>
      <c r="AM685" s="5">
        <v>0</v>
      </c>
      <c r="AN685" s="5">
        <v>66439.873000000007</v>
      </c>
      <c r="AO685" s="5">
        <v>63290.928999999996</v>
      </c>
      <c r="AP685" s="5">
        <v>69686.013000000006</v>
      </c>
      <c r="AQ685" s="5">
        <v>49311.894</v>
      </c>
    </row>
    <row r="686" spans="1:43" x14ac:dyDescent="0.2">
      <c r="A686" s="3" t="s">
        <v>251</v>
      </c>
      <c r="B686" s="3" t="s">
        <v>274</v>
      </c>
      <c r="C686" s="3" t="s">
        <v>239</v>
      </c>
      <c r="D686" s="3" t="s">
        <v>246</v>
      </c>
      <c r="E686" s="3"/>
      <c r="F686" s="3" t="s">
        <v>242</v>
      </c>
      <c r="G686" s="6">
        <v>0.31</v>
      </c>
      <c r="H686" s="6">
        <v>0.38700000000000001</v>
      </c>
      <c r="I686" s="6">
        <v>0.28599999999999998</v>
      </c>
      <c r="J686" s="6">
        <v>0.184</v>
      </c>
      <c r="K686" s="6">
        <v>0.28599999999999998</v>
      </c>
      <c r="L686" s="6">
        <v>0.316</v>
      </c>
      <c r="M686" s="6">
        <v>0.40200000000000002</v>
      </c>
      <c r="N686" s="6">
        <v>0.26100000000000001</v>
      </c>
      <c r="O686" s="6">
        <v>0.28299999999999997</v>
      </c>
      <c r="P686" s="6">
        <v>0.20699999999999999</v>
      </c>
      <c r="Q686" s="6">
        <v>0.23799999999999999</v>
      </c>
      <c r="R686" s="6">
        <v>0.24399999999999999</v>
      </c>
      <c r="S686" s="6">
        <v>0.215</v>
      </c>
      <c r="T686" s="6">
        <v>0.13300000000000001</v>
      </c>
      <c r="U686" s="6">
        <v>6.8000000000000005E-2</v>
      </c>
      <c r="V686" s="6">
        <v>0</v>
      </c>
      <c r="W686" s="6">
        <v>4.2999999999999997E-2</v>
      </c>
      <c r="X686" s="6">
        <v>3.5000000000000003E-2</v>
      </c>
      <c r="Y686" s="6">
        <v>0</v>
      </c>
      <c r="Z686" s="6">
        <v>0</v>
      </c>
      <c r="AA686" s="6">
        <v>0</v>
      </c>
      <c r="AB686" s="6">
        <v>7.2999999999999995E-2</v>
      </c>
      <c r="AC686" s="6">
        <v>2.5000000000000001E-2</v>
      </c>
      <c r="AD686" s="6">
        <v>0</v>
      </c>
      <c r="AE686" s="6">
        <v>0</v>
      </c>
      <c r="AF686" s="6">
        <v>1.9E-2</v>
      </c>
      <c r="AG686" s="6">
        <v>0</v>
      </c>
      <c r="AH686" s="6">
        <v>0</v>
      </c>
      <c r="AI686" s="6">
        <v>0</v>
      </c>
      <c r="AJ686" s="6">
        <v>3.2000000000000001E-2</v>
      </c>
      <c r="AK686" s="6">
        <v>0</v>
      </c>
      <c r="AL686" s="6">
        <v>0</v>
      </c>
      <c r="AM686" s="6">
        <v>0</v>
      </c>
      <c r="AN686" s="6">
        <v>0.218</v>
      </c>
      <c r="AO686" s="6">
        <v>0.192</v>
      </c>
      <c r="AP686" s="6">
        <v>0.222</v>
      </c>
      <c r="AQ686" s="6">
        <v>0.17399999999999999</v>
      </c>
    </row>
    <row r="687" spans="1:43" x14ac:dyDescent="0.2">
      <c r="A687" s="3" t="s">
        <v>251</v>
      </c>
      <c r="B687" s="3" t="s">
        <v>274</v>
      </c>
      <c r="C687" s="3" t="s">
        <v>239</v>
      </c>
      <c r="D687" s="3" t="s">
        <v>246</v>
      </c>
      <c r="E687" s="3"/>
      <c r="F687" s="3" t="s">
        <v>243</v>
      </c>
      <c r="G687" s="6">
        <v>23.565000000000001</v>
      </c>
      <c r="H687" s="6">
        <v>18.835000000000001</v>
      </c>
      <c r="I687" s="6">
        <v>16.786000000000001</v>
      </c>
      <c r="J687" s="6">
        <v>20.838999999999999</v>
      </c>
      <c r="K687" s="6">
        <v>16.739000000000001</v>
      </c>
      <c r="L687" s="6">
        <v>16.538</v>
      </c>
      <c r="M687" s="6">
        <v>19.404</v>
      </c>
      <c r="N687" s="6">
        <v>17.978000000000002</v>
      </c>
      <c r="O687" s="6">
        <v>15.161</v>
      </c>
      <c r="P687" s="6">
        <v>16.021000000000001</v>
      </c>
      <c r="Q687" s="6">
        <v>14.304</v>
      </c>
      <c r="R687" s="6">
        <v>16.137</v>
      </c>
      <c r="S687" s="6">
        <v>15.058999999999999</v>
      </c>
      <c r="T687" s="6">
        <v>18.895</v>
      </c>
      <c r="U687" s="6">
        <v>1.425</v>
      </c>
      <c r="V687" s="6">
        <v>1.913</v>
      </c>
      <c r="W687" s="6">
        <v>1.5820000000000001</v>
      </c>
      <c r="X687" s="6">
        <v>1.744</v>
      </c>
      <c r="Y687" s="6">
        <v>1.0249999999999999</v>
      </c>
      <c r="Z687" s="6">
        <v>1.0049999999999999</v>
      </c>
      <c r="AA687" s="6">
        <v>0.84399999999999997</v>
      </c>
      <c r="AB687" s="6">
        <v>1.2709999999999999</v>
      </c>
      <c r="AC687" s="6">
        <v>0.54400000000000004</v>
      </c>
      <c r="AD687" s="6">
        <v>0.66400000000000003</v>
      </c>
      <c r="AE687" s="6">
        <v>0.57599999999999996</v>
      </c>
      <c r="AF687" s="6">
        <v>0.81</v>
      </c>
      <c r="AG687" s="6">
        <v>1.03</v>
      </c>
      <c r="AH687" s="6">
        <v>1.117</v>
      </c>
      <c r="AI687" s="6">
        <v>1.554</v>
      </c>
      <c r="AJ687" s="6">
        <v>1.258</v>
      </c>
      <c r="AK687" s="6">
        <v>0.24299999999999999</v>
      </c>
      <c r="AL687" s="6">
        <v>0.25800000000000001</v>
      </c>
      <c r="AM687" s="6">
        <v>0.27600000000000002</v>
      </c>
      <c r="AN687" s="6">
        <v>1.9750000000000001</v>
      </c>
      <c r="AO687" s="6">
        <v>1.921</v>
      </c>
      <c r="AP687" s="6">
        <v>2.2599999999999998</v>
      </c>
      <c r="AQ687" s="6">
        <v>0.67600000000000005</v>
      </c>
    </row>
    <row r="688" spans="1:43" x14ac:dyDescent="0.2">
      <c r="A688" s="3" t="s">
        <v>251</v>
      </c>
      <c r="B688" s="3" t="s">
        <v>274</v>
      </c>
      <c r="C688" s="3" t="s">
        <v>239</v>
      </c>
      <c r="D688" s="3" t="s">
        <v>246</v>
      </c>
      <c r="E688" s="3"/>
      <c r="F688" s="3" t="s">
        <v>244</v>
      </c>
      <c r="G688" s="6">
        <v>2.3025321000000001</v>
      </c>
      <c r="H688" s="6">
        <v>2.2262105999999999</v>
      </c>
      <c r="I688" s="6">
        <v>2.5067919999999999</v>
      </c>
      <c r="J688" s="6">
        <v>2.9281742999999998</v>
      </c>
      <c r="K688" s="6">
        <v>2.9529234999999998</v>
      </c>
      <c r="L688" s="6">
        <v>2.9462171000000001</v>
      </c>
      <c r="M688" s="6">
        <v>2.4918928</v>
      </c>
      <c r="N688" s="6">
        <v>2.1019814000000001</v>
      </c>
      <c r="O688" s="6">
        <v>2.1263635999999999</v>
      </c>
      <c r="P688" s="6">
        <v>1.67892</v>
      </c>
      <c r="Q688" s="6">
        <v>2.0706576000000001</v>
      </c>
      <c r="R688" s="6">
        <v>2.0176862</v>
      </c>
      <c r="S688" s="6">
        <v>1.9848836000000001</v>
      </c>
      <c r="T688" s="6">
        <v>1.9683556</v>
      </c>
      <c r="U688" s="6">
        <v>1.3605134000000001</v>
      </c>
      <c r="V688" s="6">
        <v>0.91033779999999997</v>
      </c>
      <c r="W688" s="6">
        <v>0.84201119999999996</v>
      </c>
      <c r="X688" s="6">
        <v>0.86180069999999998</v>
      </c>
      <c r="Y688" s="6">
        <v>0.46185090000000001</v>
      </c>
      <c r="Z688" s="6">
        <v>0.46185169999999998</v>
      </c>
      <c r="AA688" s="6">
        <v>0.46185140000000002</v>
      </c>
      <c r="AB688" s="6">
        <v>0.46185080000000001</v>
      </c>
      <c r="AC688" s="6">
        <v>0.46185189999999998</v>
      </c>
      <c r="AD688" s="6">
        <v>0.44157109999999999</v>
      </c>
      <c r="AE688" s="6">
        <v>0.39466879999999999</v>
      </c>
      <c r="AF688" s="6">
        <v>0.37069049999999998</v>
      </c>
      <c r="AG688" s="6">
        <v>0.66431470000000004</v>
      </c>
      <c r="AH688" s="6">
        <v>0.68432519999999997</v>
      </c>
      <c r="AI688" s="6">
        <v>0.70114290000000001</v>
      </c>
      <c r="AJ688" s="6">
        <v>1.1498448999999999</v>
      </c>
      <c r="AK688" s="6">
        <v>0.81141649999999998</v>
      </c>
      <c r="AL688" s="6">
        <v>0.81141470000000004</v>
      </c>
      <c r="AM688" s="6">
        <v>0.81830460000000005</v>
      </c>
      <c r="AN688" s="6">
        <v>1.8194503</v>
      </c>
      <c r="AO688" s="6">
        <v>1.8125591000000001</v>
      </c>
      <c r="AP688" s="6">
        <v>1.7655889</v>
      </c>
      <c r="AQ688" s="6">
        <v>0.76942980000000005</v>
      </c>
    </row>
    <row r="689" spans="1:43" x14ac:dyDescent="0.2">
      <c r="A689" s="3" t="s">
        <v>251</v>
      </c>
      <c r="B689" s="3" t="s">
        <v>272</v>
      </c>
      <c r="C689" s="3" t="s">
        <v>239</v>
      </c>
      <c r="D689" s="3" t="s">
        <v>247</v>
      </c>
      <c r="E689" s="3"/>
      <c r="F689" s="3" t="s">
        <v>241</v>
      </c>
      <c r="G689" s="4">
        <v>3288.4140000000002</v>
      </c>
      <c r="H689" s="4">
        <v>3109.7190000000001</v>
      </c>
      <c r="I689" s="4">
        <v>2677.174</v>
      </c>
      <c r="J689" s="4">
        <v>3159.431</v>
      </c>
      <c r="K689" s="4">
        <v>3322.0650000000001</v>
      </c>
      <c r="L689" s="4">
        <v>3695.4870000000001</v>
      </c>
      <c r="M689" s="4">
        <v>3119.047</v>
      </c>
      <c r="N689" s="4">
        <v>3011.5770000000002</v>
      </c>
      <c r="O689" s="4">
        <v>2849.5929999999998</v>
      </c>
      <c r="P689" s="4">
        <v>2287.6350000000002</v>
      </c>
      <c r="Q689" s="4">
        <v>2308.2869999999998</v>
      </c>
      <c r="R689" s="4">
        <v>2844.81</v>
      </c>
      <c r="S689" s="4">
        <v>2846.8960000000002</v>
      </c>
      <c r="T689" s="4">
        <v>2961.163</v>
      </c>
      <c r="U689" s="4">
        <v>2780.1039999999998</v>
      </c>
      <c r="V689" s="4">
        <v>3101.5949999999998</v>
      </c>
      <c r="W689" s="4">
        <v>2991.0149999999999</v>
      </c>
      <c r="X689" s="4">
        <v>2289.2930000000001</v>
      </c>
      <c r="Y689" s="4">
        <v>2296.777</v>
      </c>
      <c r="Z689" s="4">
        <v>2543.4740000000002</v>
      </c>
      <c r="AA689" s="4">
        <v>2491.4279999999999</v>
      </c>
      <c r="AB689" s="4">
        <v>2604.37</v>
      </c>
      <c r="AC689" s="4">
        <v>2227.239</v>
      </c>
      <c r="AD689" s="4">
        <v>2866.0439999999999</v>
      </c>
      <c r="AE689" s="4">
        <v>3350.6860000000001</v>
      </c>
      <c r="AF689" s="4">
        <v>3117.0990000000002</v>
      </c>
      <c r="AG689" s="4">
        <v>2602.85</v>
      </c>
      <c r="AH689" s="4">
        <v>2713.3879999999999</v>
      </c>
      <c r="AI689" s="4">
        <v>2868.8670000000002</v>
      </c>
      <c r="AJ689" s="4">
        <v>2536.9299999999998</v>
      </c>
      <c r="AK689" s="4">
        <v>2961.7710000000002</v>
      </c>
      <c r="AL689" s="4">
        <v>3176.3090000000002</v>
      </c>
      <c r="AM689" s="4">
        <v>3481.8609999999999</v>
      </c>
      <c r="AN689" s="4">
        <v>4181.4440000000004</v>
      </c>
      <c r="AO689" s="4">
        <v>4301.2510000000002</v>
      </c>
      <c r="AP689" s="4">
        <v>4439.3429999999998</v>
      </c>
      <c r="AQ689" s="4">
        <v>3997.393</v>
      </c>
    </row>
    <row r="690" spans="1:43" x14ac:dyDescent="0.2">
      <c r="A690" s="3" t="s">
        <v>251</v>
      </c>
      <c r="B690" s="3" t="s">
        <v>272</v>
      </c>
      <c r="C690" s="3" t="s">
        <v>239</v>
      </c>
      <c r="D690" s="3" t="s">
        <v>247</v>
      </c>
      <c r="E690" s="3"/>
      <c r="F690" s="3" t="s">
        <v>245</v>
      </c>
      <c r="G690" s="5">
        <v>1700393.5160000001</v>
      </c>
      <c r="H690" s="5">
        <v>1704648.92</v>
      </c>
      <c r="I690" s="5">
        <v>1549285.72</v>
      </c>
      <c r="J690" s="5">
        <v>1741799.128</v>
      </c>
      <c r="K690" s="5">
        <v>1812771.9720000001</v>
      </c>
      <c r="L690" s="5">
        <v>1945897.6</v>
      </c>
      <c r="M690" s="5">
        <v>1688773.662</v>
      </c>
      <c r="N690" s="5">
        <v>1586363.9979999999</v>
      </c>
      <c r="O690" s="5">
        <v>1509377.365</v>
      </c>
      <c r="P690" s="5">
        <v>1296631.848</v>
      </c>
      <c r="Q690" s="5">
        <v>1270328.7220000001</v>
      </c>
      <c r="R690" s="5">
        <v>1480090.629</v>
      </c>
      <c r="S690" s="5">
        <v>1489922.92</v>
      </c>
      <c r="T690" s="5">
        <v>1572729.699</v>
      </c>
      <c r="U690" s="5">
        <v>1529348.077</v>
      </c>
      <c r="V690" s="5">
        <v>1734284.8470000001</v>
      </c>
      <c r="W690" s="5">
        <v>1675086.7390000001</v>
      </c>
      <c r="X690" s="5">
        <v>1375311.05</v>
      </c>
      <c r="Y690" s="5">
        <v>1437525.5090000001</v>
      </c>
      <c r="Z690" s="5">
        <v>1569989.9979999999</v>
      </c>
      <c r="AA690" s="5">
        <v>1502413.6410000001</v>
      </c>
      <c r="AB690" s="5">
        <v>1542221.645</v>
      </c>
      <c r="AC690" s="5">
        <v>1319900.956</v>
      </c>
      <c r="AD690" s="5">
        <v>1665765.8740000001</v>
      </c>
      <c r="AE690" s="5">
        <v>1921644.459</v>
      </c>
      <c r="AF690" s="5">
        <v>1809637.06</v>
      </c>
      <c r="AG690" s="5">
        <v>1563618.9539999999</v>
      </c>
      <c r="AH690" s="5">
        <v>1692770.703</v>
      </c>
      <c r="AI690" s="5">
        <v>1705818.48</v>
      </c>
      <c r="AJ690" s="5">
        <v>1692345.7879999999</v>
      </c>
      <c r="AK690" s="5">
        <v>1926202.5160000001</v>
      </c>
      <c r="AL690" s="5">
        <v>1950386.0889999999</v>
      </c>
      <c r="AM690" s="5">
        <v>2086840.5630000001</v>
      </c>
      <c r="AN690" s="5">
        <v>2384519.5449999999</v>
      </c>
      <c r="AO690" s="5">
        <v>2413390.0210000002</v>
      </c>
      <c r="AP690" s="5">
        <v>2471006.69</v>
      </c>
      <c r="AQ690" s="5">
        <v>2247488.0610000002</v>
      </c>
    </row>
    <row r="691" spans="1:43" x14ac:dyDescent="0.2">
      <c r="A691" s="3" t="s">
        <v>251</v>
      </c>
      <c r="B691" s="3" t="s">
        <v>272</v>
      </c>
      <c r="C691" s="3" t="s">
        <v>239</v>
      </c>
      <c r="D691" s="3" t="s">
        <v>247</v>
      </c>
      <c r="E691" s="3"/>
      <c r="F691" s="3" t="s">
        <v>242</v>
      </c>
      <c r="G691" s="6">
        <v>6.5990000000000002</v>
      </c>
      <c r="H691" s="6">
        <v>5.984</v>
      </c>
      <c r="I691" s="6">
        <v>5.5410000000000004</v>
      </c>
      <c r="J691" s="6">
        <v>5.4450000000000003</v>
      </c>
      <c r="K691" s="6">
        <v>6.19</v>
      </c>
      <c r="L691" s="6">
        <v>6.5</v>
      </c>
      <c r="M691" s="6">
        <v>5.5449999999999999</v>
      </c>
      <c r="N691" s="6">
        <v>5.343</v>
      </c>
      <c r="O691" s="6">
        <v>5.6150000000000002</v>
      </c>
      <c r="P691" s="6">
        <v>4.819</v>
      </c>
      <c r="Q691" s="6">
        <v>5.093</v>
      </c>
      <c r="R691" s="6">
        <v>6.3029999999999999</v>
      </c>
      <c r="S691" s="6">
        <v>6.5510000000000002</v>
      </c>
      <c r="T691" s="6">
        <v>6.7210000000000001</v>
      </c>
      <c r="U691" s="6">
        <v>6.2220000000000004</v>
      </c>
      <c r="V691" s="6">
        <v>6.766</v>
      </c>
      <c r="W691" s="6">
        <v>6.7160000000000002</v>
      </c>
      <c r="X691" s="6">
        <v>6.2569999999999997</v>
      </c>
      <c r="Y691" s="6">
        <v>6.0510000000000002</v>
      </c>
      <c r="Z691" s="6">
        <v>7.3520000000000003</v>
      </c>
      <c r="AA691" s="6">
        <v>7.6660000000000004</v>
      </c>
      <c r="AB691" s="6">
        <v>7.61</v>
      </c>
      <c r="AC691" s="6">
        <v>6.1459999999999999</v>
      </c>
      <c r="AD691" s="6">
        <v>8.4260000000000002</v>
      </c>
      <c r="AE691" s="6">
        <v>9.1989999999999998</v>
      </c>
      <c r="AF691" s="6">
        <v>8.2729999999999997</v>
      </c>
      <c r="AG691" s="6">
        <v>7.1950000000000003</v>
      </c>
      <c r="AH691" s="6">
        <v>7.2560000000000002</v>
      </c>
      <c r="AI691" s="6">
        <v>7.8419999999999996</v>
      </c>
      <c r="AJ691" s="6">
        <v>7.556</v>
      </c>
      <c r="AK691" s="6">
        <v>7.7240000000000002</v>
      </c>
      <c r="AL691" s="6">
        <v>8.1539999999999999</v>
      </c>
      <c r="AM691" s="6">
        <v>8.7070000000000007</v>
      </c>
      <c r="AN691" s="6">
        <v>8.8610000000000007</v>
      </c>
      <c r="AO691" s="6">
        <v>8.3979999999999997</v>
      </c>
      <c r="AP691" s="6">
        <v>9.1240000000000006</v>
      </c>
      <c r="AQ691" s="6">
        <v>9.1110000000000007</v>
      </c>
    </row>
    <row r="692" spans="1:43" x14ac:dyDescent="0.2">
      <c r="A692" s="3" t="s">
        <v>251</v>
      </c>
      <c r="B692" s="3" t="s">
        <v>272</v>
      </c>
      <c r="C692" s="3" t="s">
        <v>239</v>
      </c>
      <c r="D692" s="3" t="s">
        <v>247</v>
      </c>
      <c r="E692" s="3"/>
      <c r="F692" s="3" t="s">
        <v>243</v>
      </c>
      <c r="G692" s="6">
        <v>87.004000000000005</v>
      </c>
      <c r="H692" s="6">
        <v>88.632000000000005</v>
      </c>
      <c r="I692" s="6">
        <v>85.954999999999998</v>
      </c>
      <c r="J692" s="6">
        <v>85.968999999999994</v>
      </c>
      <c r="K692" s="6">
        <v>88.38</v>
      </c>
      <c r="L692" s="6">
        <v>89.656000000000006</v>
      </c>
      <c r="M692" s="6">
        <v>89.980999999999995</v>
      </c>
      <c r="N692" s="6">
        <v>89.938999999999993</v>
      </c>
      <c r="O692" s="6">
        <v>89.388999999999996</v>
      </c>
      <c r="P692" s="6">
        <v>89.094999999999999</v>
      </c>
      <c r="Q692" s="6">
        <v>88.921999999999997</v>
      </c>
      <c r="R692" s="6">
        <v>87.522999999999996</v>
      </c>
      <c r="S692" s="6">
        <v>87.525999999999996</v>
      </c>
      <c r="T692" s="6">
        <v>86.504000000000005</v>
      </c>
      <c r="U692" s="6">
        <v>80.567999999999998</v>
      </c>
      <c r="V692" s="6">
        <v>85.543000000000006</v>
      </c>
      <c r="W692" s="6">
        <v>83.076999999999998</v>
      </c>
      <c r="X692" s="6">
        <v>78.736000000000004</v>
      </c>
      <c r="Y692" s="6">
        <v>80.119</v>
      </c>
      <c r="Z692" s="6">
        <v>81.924000000000007</v>
      </c>
      <c r="AA692" s="6">
        <v>81.143000000000001</v>
      </c>
      <c r="AB692" s="6">
        <v>82.787000000000006</v>
      </c>
      <c r="AC692" s="6">
        <v>83.981999999999999</v>
      </c>
      <c r="AD692" s="6">
        <v>79.287000000000006</v>
      </c>
      <c r="AE692" s="6">
        <v>82.64</v>
      </c>
      <c r="AF692" s="6">
        <v>82.122</v>
      </c>
      <c r="AG692" s="6">
        <v>80.506</v>
      </c>
      <c r="AH692" s="6">
        <v>82.778999999999996</v>
      </c>
      <c r="AI692" s="6">
        <v>86.037999999999997</v>
      </c>
      <c r="AJ692" s="6">
        <v>84.251999999999995</v>
      </c>
      <c r="AK692" s="6">
        <v>86.195999999999998</v>
      </c>
      <c r="AL692" s="6">
        <v>86.525000000000006</v>
      </c>
      <c r="AM692" s="6">
        <v>86.805999999999997</v>
      </c>
      <c r="AN692" s="6">
        <v>90.930999999999997</v>
      </c>
      <c r="AO692" s="6">
        <v>92.019000000000005</v>
      </c>
      <c r="AP692" s="6">
        <v>92.061000000000007</v>
      </c>
      <c r="AQ692" s="6">
        <v>89.468000000000004</v>
      </c>
    </row>
    <row r="693" spans="1:43" x14ac:dyDescent="0.2">
      <c r="A693" s="3" t="s">
        <v>251</v>
      </c>
      <c r="B693" s="3" t="s">
        <v>272</v>
      </c>
      <c r="C693" s="3" t="s">
        <v>239</v>
      </c>
      <c r="D693" s="3" t="s">
        <v>247</v>
      </c>
      <c r="E693" s="3"/>
      <c r="F693" s="3" t="s">
        <v>244</v>
      </c>
      <c r="G693" s="6">
        <v>56.181883499999998</v>
      </c>
      <c r="H693" s="6">
        <v>58.0476174</v>
      </c>
      <c r="I693" s="6">
        <v>57.884297500000002</v>
      </c>
      <c r="J693" s="6">
        <v>56.640165400000001</v>
      </c>
      <c r="K693" s="6">
        <v>60.539054700000001</v>
      </c>
      <c r="L693" s="6">
        <v>59.0573798</v>
      </c>
      <c r="M693" s="6">
        <v>59.396174000000002</v>
      </c>
      <c r="N693" s="6">
        <v>57.273838300000001</v>
      </c>
      <c r="O693" s="6">
        <v>57.003494000000003</v>
      </c>
      <c r="P693" s="6">
        <v>57.135735199999999</v>
      </c>
      <c r="Q693" s="6">
        <v>54.881551199999997</v>
      </c>
      <c r="R693" s="6">
        <v>55.850176400000002</v>
      </c>
      <c r="S693" s="6">
        <v>55.820437400000003</v>
      </c>
      <c r="T693" s="6">
        <v>54.077485000000003</v>
      </c>
      <c r="U693" s="6">
        <v>54.212442799999998</v>
      </c>
      <c r="V693" s="6">
        <v>56.202235100000003</v>
      </c>
      <c r="W693" s="6">
        <v>56.661726399999999</v>
      </c>
      <c r="X693" s="6">
        <v>54.620909099999999</v>
      </c>
      <c r="Y693" s="6">
        <v>55.090479600000002</v>
      </c>
      <c r="Z693" s="6">
        <v>55.256503500000001</v>
      </c>
      <c r="AA693" s="6">
        <v>55.2880726</v>
      </c>
      <c r="AB693" s="6">
        <v>55.179841799999998</v>
      </c>
      <c r="AC693" s="6">
        <v>54.4641156</v>
      </c>
      <c r="AD693" s="6">
        <v>54.527987899999999</v>
      </c>
      <c r="AE693" s="6">
        <v>56.130445199999997</v>
      </c>
      <c r="AF693" s="6">
        <v>55.776259000000003</v>
      </c>
      <c r="AG693" s="6">
        <v>56.622217599999999</v>
      </c>
      <c r="AH693" s="6">
        <v>55.614994099999997</v>
      </c>
      <c r="AI693" s="6">
        <v>58.127534599999997</v>
      </c>
      <c r="AJ693" s="6">
        <v>58.050646899999997</v>
      </c>
      <c r="AK693" s="6">
        <v>57.580053399999997</v>
      </c>
      <c r="AL693" s="6">
        <v>54.674840799999998</v>
      </c>
      <c r="AM693" s="6">
        <v>57.303406299999999</v>
      </c>
      <c r="AN693" s="6">
        <v>59.079942699999997</v>
      </c>
      <c r="AO693" s="6">
        <v>60.429085700000002</v>
      </c>
      <c r="AP693" s="6">
        <v>62.651566600000002</v>
      </c>
      <c r="AQ693" s="6">
        <v>57.9106728</v>
      </c>
    </row>
    <row r="694" spans="1:43" x14ac:dyDescent="0.2">
      <c r="A694" s="3" t="s">
        <v>251</v>
      </c>
      <c r="B694" s="3" t="s">
        <v>274</v>
      </c>
      <c r="C694" s="3" t="s">
        <v>239</v>
      </c>
      <c r="D694" s="3" t="s">
        <v>247</v>
      </c>
      <c r="E694" s="3"/>
      <c r="F694" s="3" t="s">
        <v>241</v>
      </c>
      <c r="G694" s="4">
        <v>5006.2510000000002</v>
      </c>
      <c r="H694" s="4">
        <v>4948.9409999999998</v>
      </c>
      <c r="I694" s="4">
        <v>4456.7939999999999</v>
      </c>
      <c r="J694" s="4">
        <v>4750.3879999999999</v>
      </c>
      <c r="K694" s="4">
        <v>4697.8410000000003</v>
      </c>
      <c r="L694" s="4">
        <v>4949.375</v>
      </c>
      <c r="M694" s="4">
        <v>4761.8010000000004</v>
      </c>
      <c r="N694" s="4">
        <v>4393.6009999999997</v>
      </c>
      <c r="O694" s="4">
        <v>3769.6410000000001</v>
      </c>
      <c r="P694" s="4">
        <v>3931.3310000000001</v>
      </c>
      <c r="Q694" s="4">
        <v>3062.087</v>
      </c>
      <c r="R694" s="4">
        <v>3447.8409999999999</v>
      </c>
      <c r="S694" s="4">
        <v>3605.636</v>
      </c>
      <c r="T694" s="4">
        <v>3519.23</v>
      </c>
      <c r="U694" s="4">
        <v>3886.7869999999998</v>
      </c>
      <c r="V694" s="4">
        <v>4098.2030000000004</v>
      </c>
      <c r="W694" s="4">
        <v>3692.7730000000001</v>
      </c>
      <c r="X694" s="4">
        <v>3105.5140000000001</v>
      </c>
      <c r="Y694" s="4">
        <v>3362.8649999999998</v>
      </c>
      <c r="Z694" s="4">
        <v>2931.13</v>
      </c>
      <c r="AA694" s="4">
        <v>2389.2080000000001</v>
      </c>
      <c r="AB694" s="4">
        <v>2935.2170000000001</v>
      </c>
      <c r="AC694" s="4">
        <v>3916.5039999999999</v>
      </c>
      <c r="AD694" s="4">
        <v>3358.3110000000001</v>
      </c>
      <c r="AE694" s="4">
        <v>3866.386</v>
      </c>
      <c r="AF694" s="4">
        <v>3562.9070000000002</v>
      </c>
      <c r="AG694" s="4">
        <v>3520.0830000000001</v>
      </c>
      <c r="AH694" s="4">
        <v>4073.2429999999999</v>
      </c>
      <c r="AI694" s="4">
        <v>3849.7220000000002</v>
      </c>
      <c r="AJ694" s="4">
        <v>3131.7570000000001</v>
      </c>
      <c r="AK694" s="4">
        <v>3664.9609999999998</v>
      </c>
      <c r="AL694" s="4">
        <v>4509.1940000000004</v>
      </c>
      <c r="AM694" s="4">
        <v>4898.4870000000001</v>
      </c>
      <c r="AN694" s="4">
        <v>5092.0360000000001</v>
      </c>
      <c r="AO694" s="4">
        <v>5026.6270000000004</v>
      </c>
      <c r="AP694" s="4">
        <v>5621.47</v>
      </c>
      <c r="AQ694" s="4">
        <v>5058.5910000000003</v>
      </c>
    </row>
    <row r="695" spans="1:43" x14ac:dyDescent="0.2">
      <c r="A695" s="3" t="s">
        <v>251</v>
      </c>
      <c r="B695" s="3" t="s">
        <v>274</v>
      </c>
      <c r="C695" s="3" t="s">
        <v>239</v>
      </c>
      <c r="D695" s="3" t="s">
        <v>247</v>
      </c>
      <c r="E695" s="3"/>
      <c r="F695" s="3" t="s">
        <v>245</v>
      </c>
      <c r="G695" s="5">
        <v>2451658.1490000002</v>
      </c>
      <c r="H695" s="5">
        <v>2385956.4419999998</v>
      </c>
      <c r="I695" s="5">
        <v>2300318.2629999998</v>
      </c>
      <c r="J695" s="5">
        <v>2459324.71</v>
      </c>
      <c r="K695" s="5">
        <v>2442628.5630000001</v>
      </c>
      <c r="L695" s="5">
        <v>2547480.4580000001</v>
      </c>
      <c r="M695" s="5">
        <v>2436431.3319999999</v>
      </c>
      <c r="N695" s="5">
        <v>2198832.9160000002</v>
      </c>
      <c r="O695" s="5">
        <v>2042662.9620000001</v>
      </c>
      <c r="P695" s="5">
        <v>2046014.9439999999</v>
      </c>
      <c r="Q695" s="5">
        <v>1582752.189</v>
      </c>
      <c r="R695" s="5">
        <v>1690184.341</v>
      </c>
      <c r="S695" s="5">
        <v>1758192.4080000001</v>
      </c>
      <c r="T695" s="5">
        <v>1780537.5349999999</v>
      </c>
      <c r="U695" s="5">
        <v>2043317.6540000001</v>
      </c>
      <c r="V695" s="5">
        <v>2182728.398</v>
      </c>
      <c r="W695" s="5">
        <v>1987426.108</v>
      </c>
      <c r="X695" s="5">
        <v>1660207.686</v>
      </c>
      <c r="Y695" s="5">
        <v>1902612.6610000001</v>
      </c>
      <c r="Z695" s="5">
        <v>1738712.2649999999</v>
      </c>
      <c r="AA695" s="5">
        <v>1535683.0009999999</v>
      </c>
      <c r="AB695" s="5">
        <v>1816709.362</v>
      </c>
      <c r="AC695" s="5">
        <v>2182714.1940000001</v>
      </c>
      <c r="AD695" s="5">
        <v>1927513.2890000001</v>
      </c>
      <c r="AE695" s="5">
        <v>2149668.6340000001</v>
      </c>
      <c r="AF695" s="5">
        <v>2058470.9140000001</v>
      </c>
      <c r="AG695" s="5">
        <v>2108035.8259999999</v>
      </c>
      <c r="AH695" s="5">
        <v>2261289.27</v>
      </c>
      <c r="AI695" s="5">
        <v>2199564.6889999998</v>
      </c>
      <c r="AJ695" s="5">
        <v>1985855.227</v>
      </c>
      <c r="AK695" s="5">
        <v>2193852.5070000002</v>
      </c>
      <c r="AL695" s="5">
        <v>2458572.1669999999</v>
      </c>
      <c r="AM695" s="5">
        <v>2713104.82</v>
      </c>
      <c r="AN695" s="5">
        <v>2902268.997</v>
      </c>
      <c r="AO695" s="5">
        <v>2840221.432</v>
      </c>
      <c r="AP695" s="5">
        <v>3050726.8650000002</v>
      </c>
      <c r="AQ695" s="5">
        <v>2681436.6189999999</v>
      </c>
    </row>
    <row r="696" spans="1:43" x14ac:dyDescent="0.2">
      <c r="A696" s="3" t="s">
        <v>251</v>
      </c>
      <c r="B696" s="3" t="s">
        <v>274</v>
      </c>
      <c r="C696" s="3" t="s">
        <v>239</v>
      </c>
      <c r="D696" s="3" t="s">
        <v>247</v>
      </c>
      <c r="E696" s="3"/>
      <c r="F696" s="3" t="s">
        <v>242</v>
      </c>
      <c r="G696" s="6">
        <v>10.045999999999999</v>
      </c>
      <c r="H696" s="6">
        <v>9.5229999999999997</v>
      </c>
      <c r="I696" s="6">
        <v>9.2240000000000002</v>
      </c>
      <c r="J696" s="6">
        <v>8.1869999999999994</v>
      </c>
      <c r="K696" s="6">
        <v>8.7530000000000001</v>
      </c>
      <c r="L696" s="6">
        <v>8.7050000000000001</v>
      </c>
      <c r="M696" s="6">
        <v>8.4649999999999999</v>
      </c>
      <c r="N696" s="6">
        <v>7.7960000000000003</v>
      </c>
      <c r="O696" s="6">
        <v>7.4269999999999996</v>
      </c>
      <c r="P696" s="6">
        <v>8.282</v>
      </c>
      <c r="Q696" s="6">
        <v>6.7569999999999997</v>
      </c>
      <c r="R696" s="6">
        <v>7.6390000000000002</v>
      </c>
      <c r="S696" s="6">
        <v>8.2970000000000006</v>
      </c>
      <c r="T696" s="6">
        <v>7.9870000000000001</v>
      </c>
      <c r="U696" s="6">
        <v>8.6989999999999998</v>
      </c>
      <c r="V696" s="6">
        <v>8.94</v>
      </c>
      <c r="W696" s="6">
        <v>8.2919999999999998</v>
      </c>
      <c r="X696" s="6">
        <v>8.4879999999999995</v>
      </c>
      <c r="Y696" s="6">
        <v>8.86</v>
      </c>
      <c r="Z696" s="6">
        <v>8.4730000000000008</v>
      </c>
      <c r="AA696" s="6">
        <v>7.3520000000000003</v>
      </c>
      <c r="AB696" s="6">
        <v>8.5760000000000005</v>
      </c>
      <c r="AC696" s="6">
        <v>10.807</v>
      </c>
      <c r="AD696" s="6">
        <v>9.8729999999999993</v>
      </c>
      <c r="AE696" s="6">
        <v>10.615</v>
      </c>
      <c r="AF696" s="6">
        <v>9.4559999999999995</v>
      </c>
      <c r="AG696" s="6">
        <v>9.73</v>
      </c>
      <c r="AH696" s="6">
        <v>10.891999999999999</v>
      </c>
      <c r="AI696" s="6">
        <v>10.523</v>
      </c>
      <c r="AJ696" s="6">
        <v>9.327</v>
      </c>
      <c r="AK696" s="6">
        <v>9.5579999999999998</v>
      </c>
      <c r="AL696" s="6">
        <v>11.574999999999999</v>
      </c>
      <c r="AM696" s="6">
        <v>12.25</v>
      </c>
      <c r="AN696" s="6">
        <v>10.79</v>
      </c>
      <c r="AO696" s="6">
        <v>9.8140000000000001</v>
      </c>
      <c r="AP696" s="6">
        <v>11.554</v>
      </c>
      <c r="AQ696" s="6">
        <v>11.53</v>
      </c>
    </row>
    <row r="697" spans="1:43" x14ac:dyDescent="0.2">
      <c r="A697" s="3" t="s">
        <v>251</v>
      </c>
      <c r="B697" s="3" t="s">
        <v>274</v>
      </c>
      <c r="C697" s="3" t="s">
        <v>239</v>
      </c>
      <c r="D697" s="3" t="s">
        <v>247</v>
      </c>
      <c r="E697" s="3"/>
      <c r="F697" s="3" t="s">
        <v>243</v>
      </c>
      <c r="G697" s="6">
        <v>90.337999999999994</v>
      </c>
      <c r="H697" s="6">
        <v>90.215999999999994</v>
      </c>
      <c r="I697" s="6">
        <v>89.396000000000001</v>
      </c>
      <c r="J697" s="6">
        <v>89.344999999999999</v>
      </c>
      <c r="K697" s="6">
        <v>90.790999999999997</v>
      </c>
      <c r="L697" s="6">
        <v>91.454999999999998</v>
      </c>
      <c r="M697" s="6">
        <v>90.412999999999997</v>
      </c>
      <c r="N697" s="6">
        <v>92.616</v>
      </c>
      <c r="O697" s="6">
        <v>91.76</v>
      </c>
      <c r="P697" s="6">
        <v>92.42</v>
      </c>
      <c r="Q697" s="6">
        <v>91.644000000000005</v>
      </c>
      <c r="R697" s="6">
        <v>89.617999999999995</v>
      </c>
      <c r="S697" s="6">
        <v>88.789000000000001</v>
      </c>
      <c r="T697" s="6">
        <v>88.507999999999996</v>
      </c>
      <c r="U697" s="6">
        <v>88.545000000000002</v>
      </c>
      <c r="V697" s="6">
        <v>89.305999999999997</v>
      </c>
      <c r="W697" s="6">
        <v>87.688999999999993</v>
      </c>
      <c r="X697" s="6">
        <v>87.626999999999995</v>
      </c>
      <c r="Y697" s="6">
        <v>87.822000000000003</v>
      </c>
      <c r="Z697" s="6">
        <v>86.123999999999995</v>
      </c>
      <c r="AA697" s="6">
        <v>84.1</v>
      </c>
      <c r="AB697" s="6">
        <v>86.182000000000002</v>
      </c>
      <c r="AC697" s="6">
        <v>87.494</v>
      </c>
      <c r="AD697" s="6">
        <v>85.721000000000004</v>
      </c>
      <c r="AE697" s="6">
        <v>88.992000000000004</v>
      </c>
      <c r="AF697" s="6">
        <v>86.997</v>
      </c>
      <c r="AG697" s="6">
        <v>88.572999999999993</v>
      </c>
      <c r="AH697" s="6">
        <v>90.168000000000006</v>
      </c>
      <c r="AI697" s="6">
        <v>90.655000000000001</v>
      </c>
      <c r="AJ697" s="6">
        <v>85.125</v>
      </c>
      <c r="AK697" s="6">
        <v>87.332999999999998</v>
      </c>
      <c r="AL697" s="6">
        <v>86.177000000000007</v>
      </c>
      <c r="AM697" s="6">
        <v>85.566999999999993</v>
      </c>
      <c r="AN697" s="6">
        <v>86.228999999999999</v>
      </c>
      <c r="AO697" s="6">
        <v>84.847999999999999</v>
      </c>
      <c r="AP697" s="6">
        <v>92.662999999999997</v>
      </c>
      <c r="AQ697" s="6">
        <v>89.396000000000001</v>
      </c>
    </row>
    <row r="698" spans="1:43" x14ac:dyDescent="0.2">
      <c r="A698" s="3" t="s">
        <v>251</v>
      </c>
      <c r="B698" s="3" t="s">
        <v>274</v>
      </c>
      <c r="C698" s="3" t="s">
        <v>239</v>
      </c>
      <c r="D698" s="3" t="s">
        <v>247</v>
      </c>
      <c r="E698" s="3"/>
      <c r="F698" s="3" t="s">
        <v>244</v>
      </c>
      <c r="G698" s="6">
        <v>60.968595100000002</v>
      </c>
      <c r="H698" s="6">
        <v>60.160444200000001</v>
      </c>
      <c r="I698" s="6">
        <v>60.504881599999997</v>
      </c>
      <c r="J698" s="6">
        <v>60.059905299999997</v>
      </c>
      <c r="K698" s="6">
        <v>61.146453000000001</v>
      </c>
      <c r="L698" s="6">
        <v>60.8114098</v>
      </c>
      <c r="M698" s="6">
        <v>60.155038099999999</v>
      </c>
      <c r="N698" s="6">
        <v>60.303036200000001</v>
      </c>
      <c r="O698" s="6">
        <v>60.368283900000002</v>
      </c>
      <c r="P698" s="6">
        <v>59.671040599999998</v>
      </c>
      <c r="Q698" s="6">
        <v>58.643051200000002</v>
      </c>
      <c r="R698" s="6">
        <v>56.777325400000002</v>
      </c>
      <c r="S698" s="6">
        <v>56.190043299999999</v>
      </c>
      <c r="T698" s="6">
        <v>54.431944199999997</v>
      </c>
      <c r="U698" s="6">
        <v>56.518101999999999</v>
      </c>
      <c r="V698" s="6">
        <v>58.218184100000002</v>
      </c>
      <c r="W698" s="6">
        <v>58.6304059</v>
      </c>
      <c r="X698" s="6">
        <v>57.610340999999998</v>
      </c>
      <c r="Y698" s="6">
        <v>58.378898900000003</v>
      </c>
      <c r="Z698" s="6">
        <v>57.223711600000001</v>
      </c>
      <c r="AA698" s="6">
        <v>56.153447</v>
      </c>
      <c r="AB698" s="6">
        <v>56.342618199999997</v>
      </c>
      <c r="AC698" s="6">
        <v>56.714459499999997</v>
      </c>
      <c r="AD698" s="6">
        <v>58.125170900000001</v>
      </c>
      <c r="AE698" s="6">
        <v>59.780893300000002</v>
      </c>
      <c r="AF698" s="6">
        <v>60.764016400000003</v>
      </c>
      <c r="AG698" s="6">
        <v>64.569936799999994</v>
      </c>
      <c r="AH698" s="6">
        <v>63.992664400000002</v>
      </c>
      <c r="AI698" s="6">
        <v>63.799999800000002</v>
      </c>
      <c r="AJ698" s="6">
        <v>62.227633500000003</v>
      </c>
      <c r="AK698" s="6">
        <v>58.9163268</v>
      </c>
      <c r="AL698" s="6">
        <v>59.398501000000003</v>
      </c>
      <c r="AM698" s="6">
        <v>61.832132199999997</v>
      </c>
      <c r="AN698" s="6">
        <v>63.7568749</v>
      </c>
      <c r="AO698" s="6">
        <v>64.490180499999994</v>
      </c>
      <c r="AP698" s="6">
        <v>66.059833900000001</v>
      </c>
      <c r="AQ698" s="6">
        <v>64.330443200000005</v>
      </c>
    </row>
    <row r="699" spans="1:43" x14ac:dyDescent="0.2">
      <c r="A699" s="3" t="s">
        <v>251</v>
      </c>
      <c r="B699" s="3" t="s">
        <v>272</v>
      </c>
      <c r="C699" s="3" t="s">
        <v>239</v>
      </c>
      <c r="D699" s="3" t="s">
        <v>275</v>
      </c>
      <c r="E699" s="3"/>
      <c r="F699" s="3" t="s">
        <v>241</v>
      </c>
      <c r="G699" s="4">
        <v>1844.7719999999999</v>
      </c>
      <c r="H699" s="4">
        <v>2157.7919999999999</v>
      </c>
      <c r="I699" s="4">
        <v>2643.4940000000001</v>
      </c>
      <c r="J699" s="4">
        <v>2974.04</v>
      </c>
      <c r="K699" s="4">
        <v>2587.5749999999998</v>
      </c>
      <c r="L699" s="4">
        <v>2908.2510000000002</v>
      </c>
      <c r="M699" s="4">
        <v>3101.6889999999999</v>
      </c>
      <c r="N699" s="4">
        <v>2771.806</v>
      </c>
      <c r="O699" s="4">
        <v>2677.7080000000001</v>
      </c>
      <c r="P699" s="4">
        <v>2834.9859999999999</v>
      </c>
      <c r="Q699" s="4">
        <v>2770.319</v>
      </c>
      <c r="R699" s="4">
        <v>2651.7170000000001</v>
      </c>
      <c r="S699" s="4">
        <v>3393.1779999999999</v>
      </c>
      <c r="T699" s="4">
        <v>4231.607</v>
      </c>
      <c r="U699" s="4">
        <v>3558.2530000000002</v>
      </c>
      <c r="V699" s="4">
        <v>3200.94</v>
      </c>
      <c r="W699" s="4">
        <v>2391.5300000000002</v>
      </c>
      <c r="X699" s="4">
        <v>1595.2950000000001</v>
      </c>
      <c r="Y699" s="4">
        <v>2503.3939999999998</v>
      </c>
      <c r="Z699" s="4">
        <v>1933.6990000000001</v>
      </c>
      <c r="AA699" s="4">
        <v>1736.595</v>
      </c>
      <c r="AB699" s="4">
        <v>1746.2329999999999</v>
      </c>
      <c r="AC699" s="4">
        <v>1682.797</v>
      </c>
      <c r="AD699" s="4">
        <v>1435.944</v>
      </c>
      <c r="AE699" s="4">
        <v>1634.9970000000001</v>
      </c>
      <c r="AF699" s="4">
        <v>1841.0360000000001</v>
      </c>
      <c r="AG699" s="4">
        <v>1840.3579999999999</v>
      </c>
      <c r="AH699" s="4">
        <v>2162.3809999999999</v>
      </c>
      <c r="AI699" s="4">
        <v>1891.5239999999999</v>
      </c>
      <c r="AJ699" s="4">
        <v>1796.528</v>
      </c>
      <c r="AK699" s="4">
        <v>2053.0410000000002</v>
      </c>
      <c r="AL699" s="4">
        <v>2445.0790000000002</v>
      </c>
      <c r="AM699" s="4">
        <v>2736.8009999999999</v>
      </c>
      <c r="AN699" s="4">
        <v>3666.3519999999999</v>
      </c>
      <c r="AO699" s="4">
        <v>3062.3359999999998</v>
      </c>
      <c r="AP699" s="4">
        <v>2414.0830000000001</v>
      </c>
      <c r="AQ699" s="4">
        <v>1886.0239999999999</v>
      </c>
    </row>
    <row r="700" spans="1:43" x14ac:dyDescent="0.2">
      <c r="A700" s="3" t="s">
        <v>251</v>
      </c>
      <c r="B700" s="3" t="s">
        <v>272</v>
      </c>
      <c r="C700" s="3" t="s">
        <v>239</v>
      </c>
      <c r="D700" s="3" t="s">
        <v>275</v>
      </c>
      <c r="E700" s="3"/>
      <c r="F700" s="3" t="s">
        <v>245</v>
      </c>
      <c r="G700" s="5">
        <v>260832.117</v>
      </c>
      <c r="H700" s="5">
        <v>301703.99300000002</v>
      </c>
      <c r="I700" s="5">
        <v>364149.46600000001</v>
      </c>
      <c r="J700" s="5">
        <v>412279.31099999999</v>
      </c>
      <c r="K700" s="5">
        <v>353214.05200000003</v>
      </c>
      <c r="L700" s="5">
        <v>368976.85700000002</v>
      </c>
      <c r="M700" s="5">
        <v>408368.55499999999</v>
      </c>
      <c r="N700" s="5">
        <v>383455.21</v>
      </c>
      <c r="O700" s="5">
        <v>352694.6</v>
      </c>
      <c r="P700" s="5">
        <v>369837.82299999997</v>
      </c>
      <c r="Q700" s="5">
        <v>389662.78600000002</v>
      </c>
      <c r="R700" s="5">
        <v>382635.04100000003</v>
      </c>
      <c r="S700" s="5">
        <v>487396.375</v>
      </c>
      <c r="T700" s="5">
        <v>614260.83299999998</v>
      </c>
      <c r="U700" s="5">
        <v>516676.58799999999</v>
      </c>
      <c r="V700" s="5">
        <v>459543.84</v>
      </c>
      <c r="W700" s="5">
        <v>329184.538</v>
      </c>
      <c r="X700" s="5">
        <v>223634.87599999999</v>
      </c>
      <c r="Y700" s="5">
        <v>370197.39</v>
      </c>
      <c r="Z700" s="5">
        <v>290304.44900000002</v>
      </c>
      <c r="AA700" s="5">
        <v>274299.59299999999</v>
      </c>
      <c r="AB700" s="5">
        <v>273232.68699999998</v>
      </c>
      <c r="AC700" s="5">
        <v>270806.087</v>
      </c>
      <c r="AD700" s="5">
        <v>235116.09899999999</v>
      </c>
      <c r="AE700" s="5">
        <v>259424.253</v>
      </c>
      <c r="AF700" s="5">
        <v>270959.95699999999</v>
      </c>
      <c r="AG700" s="5">
        <v>275510.261</v>
      </c>
      <c r="AH700" s="5">
        <v>326194.57500000001</v>
      </c>
      <c r="AI700" s="5">
        <v>284673.83</v>
      </c>
      <c r="AJ700" s="5">
        <v>269749.90600000002</v>
      </c>
      <c r="AK700" s="5">
        <v>307167.20299999998</v>
      </c>
      <c r="AL700" s="5">
        <v>393623.35</v>
      </c>
      <c r="AM700" s="5">
        <v>461830.72200000001</v>
      </c>
      <c r="AN700" s="5">
        <v>634685.31000000006</v>
      </c>
      <c r="AO700" s="5">
        <v>531736.71699999995</v>
      </c>
      <c r="AP700" s="5">
        <v>387848.39899999998</v>
      </c>
      <c r="AQ700" s="5">
        <v>324639.261</v>
      </c>
    </row>
    <row r="701" spans="1:43" x14ac:dyDescent="0.2">
      <c r="A701" s="3" t="s">
        <v>251</v>
      </c>
      <c r="B701" s="3" t="s">
        <v>272</v>
      </c>
      <c r="C701" s="3" t="s">
        <v>239</v>
      </c>
      <c r="D701" s="3" t="s">
        <v>275</v>
      </c>
      <c r="E701" s="3"/>
      <c r="F701" s="3" t="s">
        <v>242</v>
      </c>
      <c r="G701" s="6">
        <v>3.702</v>
      </c>
      <c r="H701" s="6">
        <v>4.1520000000000001</v>
      </c>
      <c r="I701" s="6">
        <v>5.4710000000000001</v>
      </c>
      <c r="J701" s="6">
        <v>5.125</v>
      </c>
      <c r="K701" s="6">
        <v>4.8209999999999997</v>
      </c>
      <c r="L701" s="6">
        <v>5.1150000000000002</v>
      </c>
      <c r="M701" s="6">
        <v>5.5140000000000002</v>
      </c>
      <c r="N701" s="6">
        <v>4.9180000000000001</v>
      </c>
      <c r="O701" s="6">
        <v>5.2759999999999998</v>
      </c>
      <c r="P701" s="6">
        <v>5.9720000000000004</v>
      </c>
      <c r="Q701" s="6">
        <v>6.1130000000000004</v>
      </c>
      <c r="R701" s="6">
        <v>5.875</v>
      </c>
      <c r="S701" s="6">
        <v>7.8079999999999998</v>
      </c>
      <c r="T701" s="6">
        <v>9.6039999999999992</v>
      </c>
      <c r="U701" s="6">
        <v>7.9640000000000004</v>
      </c>
      <c r="V701" s="6">
        <v>6.9829999999999997</v>
      </c>
      <c r="W701" s="6">
        <v>5.37</v>
      </c>
      <c r="X701" s="6">
        <v>4.3600000000000003</v>
      </c>
      <c r="Y701" s="6">
        <v>6.5960000000000001</v>
      </c>
      <c r="Z701" s="6">
        <v>5.5890000000000004</v>
      </c>
      <c r="AA701" s="6">
        <v>5.3440000000000003</v>
      </c>
      <c r="AB701" s="6">
        <v>5.1020000000000003</v>
      </c>
      <c r="AC701" s="6">
        <v>4.6429999999999998</v>
      </c>
      <c r="AD701" s="6">
        <v>4.2210000000000001</v>
      </c>
      <c r="AE701" s="6">
        <v>4.4889999999999999</v>
      </c>
      <c r="AF701" s="6">
        <v>4.8860000000000001</v>
      </c>
      <c r="AG701" s="6">
        <v>5.0869999999999997</v>
      </c>
      <c r="AH701" s="6">
        <v>5.782</v>
      </c>
      <c r="AI701" s="6">
        <v>5.17</v>
      </c>
      <c r="AJ701" s="6">
        <v>5.351</v>
      </c>
      <c r="AK701" s="6">
        <v>5.3540000000000001</v>
      </c>
      <c r="AL701" s="6">
        <v>6.2770000000000001</v>
      </c>
      <c r="AM701" s="6">
        <v>6.8440000000000003</v>
      </c>
      <c r="AN701" s="6">
        <v>7.7690000000000001</v>
      </c>
      <c r="AO701" s="6">
        <v>5.9790000000000001</v>
      </c>
      <c r="AP701" s="6">
        <v>4.9619999999999997</v>
      </c>
      <c r="AQ701" s="6">
        <v>4.2990000000000004</v>
      </c>
    </row>
    <row r="702" spans="1:43" x14ac:dyDescent="0.2">
      <c r="A702" s="3" t="s">
        <v>251</v>
      </c>
      <c r="B702" s="3" t="s">
        <v>272</v>
      </c>
      <c r="C702" s="3" t="s">
        <v>239</v>
      </c>
      <c r="D702" s="3" t="s">
        <v>275</v>
      </c>
      <c r="E702" s="3"/>
      <c r="F702" s="3" t="s">
        <v>243</v>
      </c>
      <c r="G702" s="6">
        <v>53.744999999999997</v>
      </c>
      <c r="H702" s="6">
        <v>52.16</v>
      </c>
      <c r="I702" s="6">
        <v>51.228000000000002</v>
      </c>
      <c r="J702" s="6">
        <v>52.487000000000002</v>
      </c>
      <c r="K702" s="6">
        <v>51.956000000000003</v>
      </c>
      <c r="L702" s="6">
        <v>51.427</v>
      </c>
      <c r="M702" s="6">
        <v>51.591999999999999</v>
      </c>
      <c r="N702" s="6">
        <v>54.6</v>
      </c>
      <c r="O702" s="6">
        <v>57.814</v>
      </c>
      <c r="P702" s="6">
        <v>57.722999999999999</v>
      </c>
      <c r="Q702" s="6">
        <v>57.795000000000002</v>
      </c>
      <c r="R702" s="6">
        <v>53.052</v>
      </c>
      <c r="S702" s="6">
        <v>55.93</v>
      </c>
      <c r="T702" s="6">
        <v>58.194000000000003</v>
      </c>
      <c r="U702" s="6">
        <v>51.34</v>
      </c>
      <c r="V702" s="6">
        <v>50.548999999999999</v>
      </c>
      <c r="W702" s="6">
        <v>49.228000000000002</v>
      </c>
      <c r="X702" s="6">
        <v>43.817999999999998</v>
      </c>
      <c r="Y702" s="6">
        <v>47.472999999999999</v>
      </c>
      <c r="Z702" s="6">
        <v>44.374000000000002</v>
      </c>
      <c r="AA702" s="6">
        <v>40.902000000000001</v>
      </c>
      <c r="AB702" s="6">
        <v>40.186999999999998</v>
      </c>
      <c r="AC702" s="6">
        <v>43.612000000000002</v>
      </c>
      <c r="AD702" s="6">
        <v>38.963999999999999</v>
      </c>
      <c r="AE702" s="6">
        <v>41.363</v>
      </c>
      <c r="AF702" s="6">
        <v>38.414999999999999</v>
      </c>
      <c r="AG702" s="6">
        <v>33.737000000000002</v>
      </c>
      <c r="AH702" s="6">
        <v>37.046999999999997</v>
      </c>
      <c r="AI702" s="6">
        <v>34.554000000000002</v>
      </c>
      <c r="AJ702" s="6">
        <v>34.552999999999997</v>
      </c>
      <c r="AK702" s="6">
        <v>38.584000000000003</v>
      </c>
      <c r="AL702" s="6">
        <v>38.57</v>
      </c>
      <c r="AM702" s="6">
        <v>38.860999999999997</v>
      </c>
      <c r="AN702" s="6">
        <v>44.116999999999997</v>
      </c>
      <c r="AO702" s="6">
        <v>44.465000000000003</v>
      </c>
      <c r="AP702" s="6">
        <v>39.823</v>
      </c>
      <c r="AQ702" s="6">
        <v>31.702000000000002</v>
      </c>
    </row>
    <row r="703" spans="1:43" x14ac:dyDescent="0.2">
      <c r="A703" s="3" t="s">
        <v>251</v>
      </c>
      <c r="B703" s="3" t="s">
        <v>272</v>
      </c>
      <c r="C703" s="3" t="s">
        <v>239</v>
      </c>
      <c r="D703" s="3" t="s">
        <v>275</v>
      </c>
      <c r="E703" s="3"/>
      <c r="F703" s="3" t="s">
        <v>244</v>
      </c>
      <c r="G703" s="6">
        <v>16.992352499999999</v>
      </c>
      <c r="H703" s="6">
        <v>18.370081200000001</v>
      </c>
      <c r="I703" s="6">
        <v>18.800750600000001</v>
      </c>
      <c r="J703" s="6">
        <v>18.5947833</v>
      </c>
      <c r="K703" s="6">
        <v>19.236115600000002</v>
      </c>
      <c r="L703" s="6">
        <v>19.136965499999999</v>
      </c>
      <c r="M703" s="6">
        <v>18.119150300000001</v>
      </c>
      <c r="N703" s="6">
        <v>18.0171031</v>
      </c>
      <c r="O703" s="6">
        <v>18.4381594</v>
      </c>
      <c r="P703" s="6">
        <v>18.068936099999998</v>
      </c>
      <c r="Q703" s="6">
        <v>18.318150899999999</v>
      </c>
      <c r="R703" s="6">
        <v>19.766864900000002</v>
      </c>
      <c r="S703" s="6">
        <v>19.627139</v>
      </c>
      <c r="T703" s="6">
        <v>20.515007399999998</v>
      </c>
      <c r="U703" s="6">
        <v>18.955430799999998</v>
      </c>
      <c r="V703" s="6">
        <v>17.758238200000001</v>
      </c>
      <c r="W703" s="6">
        <v>18.102385200000001</v>
      </c>
      <c r="X703" s="6">
        <v>16.4062737</v>
      </c>
      <c r="Y703" s="6">
        <v>17.029350099999998</v>
      </c>
      <c r="Z703" s="6">
        <v>15.4430969</v>
      </c>
      <c r="AA703" s="6">
        <v>16.503159</v>
      </c>
      <c r="AB703" s="6">
        <v>14.361047599999999</v>
      </c>
      <c r="AC703" s="6">
        <v>12.9871865</v>
      </c>
      <c r="AD703" s="6">
        <v>14.3208951</v>
      </c>
      <c r="AE703" s="6">
        <v>14.9831945</v>
      </c>
      <c r="AF703" s="6">
        <v>15.0468522</v>
      </c>
      <c r="AG703" s="6">
        <v>14.5731939</v>
      </c>
      <c r="AH703" s="6">
        <v>14.5651996</v>
      </c>
      <c r="AI703" s="6">
        <v>14.6527338</v>
      </c>
      <c r="AJ703" s="6">
        <v>13.9351585</v>
      </c>
      <c r="AK703" s="6">
        <v>14.251030800000001</v>
      </c>
      <c r="AL703" s="6">
        <v>11.4587118</v>
      </c>
      <c r="AM703" s="6">
        <v>13.1741791</v>
      </c>
      <c r="AN703" s="6">
        <v>14.8217309</v>
      </c>
      <c r="AO703" s="6">
        <v>12.938404</v>
      </c>
      <c r="AP703" s="6">
        <v>12.024985300000001</v>
      </c>
      <c r="AQ703" s="6">
        <v>11.499576599999999</v>
      </c>
    </row>
    <row r="704" spans="1:43" x14ac:dyDescent="0.2">
      <c r="A704" s="3" t="s">
        <v>251</v>
      </c>
      <c r="B704" s="3" t="s">
        <v>274</v>
      </c>
      <c r="C704" s="3" t="s">
        <v>239</v>
      </c>
      <c r="D704" s="3" t="s">
        <v>275</v>
      </c>
      <c r="E704" s="3"/>
      <c r="F704" s="3" t="s">
        <v>241</v>
      </c>
      <c r="G704" s="4">
        <v>1693.8420000000001</v>
      </c>
      <c r="H704" s="4">
        <v>1887.9659999999999</v>
      </c>
      <c r="I704" s="4">
        <v>2333.3119999999999</v>
      </c>
      <c r="J704" s="4">
        <v>2857.076</v>
      </c>
      <c r="K704" s="4">
        <v>2996.444</v>
      </c>
      <c r="L704" s="4">
        <v>3443.2339999999999</v>
      </c>
      <c r="M704" s="4">
        <v>3856.3069999999998</v>
      </c>
      <c r="N704" s="4">
        <v>3609.9050000000002</v>
      </c>
      <c r="O704" s="4">
        <v>3265.0810000000001</v>
      </c>
      <c r="P704" s="4">
        <v>2978.904</v>
      </c>
      <c r="Q704" s="4">
        <v>2474.0079999999998</v>
      </c>
      <c r="R704" s="4">
        <v>1983.078</v>
      </c>
      <c r="S704" s="4">
        <v>2443.8389999999999</v>
      </c>
      <c r="T704" s="4">
        <v>3768.5659999999998</v>
      </c>
      <c r="U704" s="4">
        <v>3140.79</v>
      </c>
      <c r="V704" s="4">
        <v>3248.739</v>
      </c>
      <c r="W704" s="4">
        <v>2595.252</v>
      </c>
      <c r="X704" s="4">
        <v>1658.1849999999999</v>
      </c>
      <c r="Y704" s="4">
        <v>1950.6110000000001</v>
      </c>
      <c r="Z704" s="4">
        <v>1446.74</v>
      </c>
      <c r="AA704" s="4">
        <v>1767.9449999999999</v>
      </c>
      <c r="AB704" s="4">
        <v>1827.519</v>
      </c>
      <c r="AC704" s="4">
        <v>2095.2179999999998</v>
      </c>
      <c r="AD704" s="4">
        <v>1519.9269999999999</v>
      </c>
      <c r="AE704" s="4">
        <v>2009.748</v>
      </c>
      <c r="AF704" s="4">
        <v>1833.348</v>
      </c>
      <c r="AG704" s="4">
        <v>2189.6039999999998</v>
      </c>
      <c r="AH704" s="4">
        <v>2155.8180000000002</v>
      </c>
      <c r="AI704" s="4">
        <v>1891.07</v>
      </c>
      <c r="AJ704" s="4">
        <v>1889.3620000000001</v>
      </c>
      <c r="AK704" s="4">
        <v>2129.4929999999999</v>
      </c>
      <c r="AL704" s="4">
        <v>2473.1759999999999</v>
      </c>
      <c r="AM704" s="4">
        <v>2627.953</v>
      </c>
      <c r="AN704" s="4">
        <v>3956.8380000000002</v>
      </c>
      <c r="AO704" s="4">
        <v>4216.4679999999998</v>
      </c>
      <c r="AP704" s="4">
        <v>3377.0819999999999</v>
      </c>
      <c r="AQ704" s="4">
        <v>3052.63</v>
      </c>
    </row>
    <row r="705" spans="1:43" x14ac:dyDescent="0.2">
      <c r="A705" s="3" t="s">
        <v>251</v>
      </c>
      <c r="B705" s="3" t="s">
        <v>274</v>
      </c>
      <c r="C705" s="3" t="s">
        <v>239</v>
      </c>
      <c r="D705" s="3" t="s">
        <v>275</v>
      </c>
      <c r="E705" s="3"/>
      <c r="F705" s="3" t="s">
        <v>245</v>
      </c>
      <c r="G705" s="5">
        <v>248395.78099999999</v>
      </c>
      <c r="H705" s="5">
        <v>279792.462</v>
      </c>
      <c r="I705" s="5">
        <v>335318.63900000002</v>
      </c>
      <c r="J705" s="5">
        <v>425502.52100000001</v>
      </c>
      <c r="K705" s="5">
        <v>417557.61700000003</v>
      </c>
      <c r="L705" s="5">
        <v>496974.24699999997</v>
      </c>
      <c r="M705" s="5">
        <v>562328.60400000005</v>
      </c>
      <c r="N705" s="5">
        <v>539657.91599999997</v>
      </c>
      <c r="O705" s="5">
        <v>496744.02500000002</v>
      </c>
      <c r="P705" s="5">
        <v>429302.44900000002</v>
      </c>
      <c r="Q705" s="5">
        <v>389325.36599999998</v>
      </c>
      <c r="R705" s="5">
        <v>330263.701</v>
      </c>
      <c r="S705" s="5">
        <v>381984.31699999998</v>
      </c>
      <c r="T705" s="5">
        <v>599951.04200000002</v>
      </c>
      <c r="U705" s="5">
        <v>509663.39600000001</v>
      </c>
      <c r="V705" s="5">
        <v>547090.69900000002</v>
      </c>
      <c r="W705" s="5">
        <v>420680.45299999998</v>
      </c>
      <c r="X705" s="5">
        <v>281992.83199999999</v>
      </c>
      <c r="Y705" s="5">
        <v>319549.05200000003</v>
      </c>
      <c r="Z705" s="5">
        <v>266484.136</v>
      </c>
      <c r="AA705" s="5">
        <v>323429.72899999999</v>
      </c>
      <c r="AB705" s="5">
        <v>342930.41800000001</v>
      </c>
      <c r="AC705" s="5">
        <v>391920.462</v>
      </c>
      <c r="AD705" s="5">
        <v>300899.59899999999</v>
      </c>
      <c r="AE705" s="5">
        <v>370578.33899999998</v>
      </c>
      <c r="AF705" s="5">
        <v>346220.38699999999</v>
      </c>
      <c r="AG705" s="5">
        <v>388300.603</v>
      </c>
      <c r="AH705" s="5">
        <v>398450.652</v>
      </c>
      <c r="AI705" s="5">
        <v>341215.07400000002</v>
      </c>
      <c r="AJ705" s="5">
        <v>346446.15700000001</v>
      </c>
      <c r="AK705" s="5">
        <v>390095.12800000003</v>
      </c>
      <c r="AL705" s="5">
        <v>453151.35800000001</v>
      </c>
      <c r="AM705" s="5">
        <v>471373.24599999998</v>
      </c>
      <c r="AN705" s="5">
        <v>688218.51899999997</v>
      </c>
      <c r="AO705" s="5">
        <v>761632.61600000004</v>
      </c>
      <c r="AP705" s="5">
        <v>583681.06599999999</v>
      </c>
      <c r="AQ705" s="5">
        <v>568067.36800000002</v>
      </c>
    </row>
    <row r="706" spans="1:43" x14ac:dyDescent="0.2">
      <c r="A706" s="3" t="s">
        <v>251</v>
      </c>
      <c r="B706" s="3" t="s">
        <v>274</v>
      </c>
      <c r="C706" s="3" t="s">
        <v>239</v>
      </c>
      <c r="D706" s="3" t="s">
        <v>275</v>
      </c>
      <c r="E706" s="3"/>
      <c r="F706" s="3" t="s">
        <v>242</v>
      </c>
      <c r="G706" s="6">
        <v>3.399</v>
      </c>
      <c r="H706" s="6">
        <v>3.633</v>
      </c>
      <c r="I706" s="6">
        <v>4.8289999999999997</v>
      </c>
      <c r="J706" s="6">
        <v>4.9240000000000004</v>
      </c>
      <c r="K706" s="6">
        <v>5.5830000000000002</v>
      </c>
      <c r="L706" s="6">
        <v>6.056</v>
      </c>
      <c r="M706" s="6">
        <v>6.8559999999999999</v>
      </c>
      <c r="N706" s="6">
        <v>6.4050000000000002</v>
      </c>
      <c r="O706" s="6">
        <v>6.4329999999999998</v>
      </c>
      <c r="P706" s="6">
        <v>6.2750000000000004</v>
      </c>
      <c r="Q706" s="6">
        <v>5.4589999999999996</v>
      </c>
      <c r="R706" s="6">
        <v>4.3940000000000001</v>
      </c>
      <c r="S706" s="6">
        <v>5.6239999999999997</v>
      </c>
      <c r="T706" s="6">
        <v>8.5530000000000008</v>
      </c>
      <c r="U706" s="6">
        <v>7.03</v>
      </c>
      <c r="V706" s="6">
        <v>7.0869999999999997</v>
      </c>
      <c r="W706" s="6">
        <v>5.8280000000000003</v>
      </c>
      <c r="X706" s="6">
        <v>4.532</v>
      </c>
      <c r="Y706" s="6">
        <v>5.1390000000000002</v>
      </c>
      <c r="Z706" s="6">
        <v>4.1820000000000004</v>
      </c>
      <c r="AA706" s="6">
        <v>5.44</v>
      </c>
      <c r="AB706" s="6">
        <v>5.34</v>
      </c>
      <c r="AC706" s="6">
        <v>5.7809999999999997</v>
      </c>
      <c r="AD706" s="6">
        <v>4.468</v>
      </c>
      <c r="AE706" s="6">
        <v>5.5179999999999998</v>
      </c>
      <c r="AF706" s="6">
        <v>4.8659999999999997</v>
      </c>
      <c r="AG706" s="6">
        <v>6.0519999999999996</v>
      </c>
      <c r="AH706" s="6">
        <v>5.7649999999999997</v>
      </c>
      <c r="AI706" s="6">
        <v>5.1689999999999996</v>
      </c>
      <c r="AJ706" s="6">
        <v>5.6269999999999998</v>
      </c>
      <c r="AK706" s="6">
        <v>5.5540000000000003</v>
      </c>
      <c r="AL706" s="6">
        <v>6.3490000000000002</v>
      </c>
      <c r="AM706" s="6">
        <v>6.5720000000000001</v>
      </c>
      <c r="AN706" s="6">
        <v>8.3849999999999998</v>
      </c>
      <c r="AO706" s="6">
        <v>8.2330000000000005</v>
      </c>
      <c r="AP706" s="6">
        <v>6.9409999999999998</v>
      </c>
      <c r="AQ706" s="6">
        <v>6.9580000000000002</v>
      </c>
    </row>
    <row r="707" spans="1:43" x14ac:dyDescent="0.2">
      <c r="A707" s="3" t="s">
        <v>251</v>
      </c>
      <c r="B707" s="3" t="s">
        <v>274</v>
      </c>
      <c r="C707" s="3" t="s">
        <v>239</v>
      </c>
      <c r="D707" s="3" t="s">
        <v>275</v>
      </c>
      <c r="E707" s="3"/>
      <c r="F707" s="3" t="s">
        <v>243</v>
      </c>
      <c r="G707" s="6">
        <v>38.860999999999997</v>
      </c>
      <c r="H707" s="6">
        <v>51.536000000000001</v>
      </c>
      <c r="I707" s="6">
        <v>49.975000000000001</v>
      </c>
      <c r="J707" s="6">
        <v>51.140999999999998</v>
      </c>
      <c r="K707" s="6">
        <v>51.258000000000003</v>
      </c>
      <c r="L707" s="6">
        <v>54.929000000000002</v>
      </c>
      <c r="M707" s="6">
        <v>56.82</v>
      </c>
      <c r="N707" s="6">
        <v>60.509</v>
      </c>
      <c r="O707" s="6">
        <v>58.015999999999998</v>
      </c>
      <c r="P707" s="6">
        <v>58.453000000000003</v>
      </c>
      <c r="Q707" s="6">
        <v>55.012999999999998</v>
      </c>
      <c r="R707" s="6">
        <v>52.610999999999997</v>
      </c>
      <c r="S707" s="6">
        <v>54.000999999999998</v>
      </c>
      <c r="T707" s="6">
        <v>54.28</v>
      </c>
      <c r="U707" s="6">
        <v>49.426000000000002</v>
      </c>
      <c r="V707" s="6">
        <v>47.886000000000003</v>
      </c>
      <c r="W707" s="6">
        <v>44.061999999999998</v>
      </c>
      <c r="X707" s="6">
        <v>41.304000000000002</v>
      </c>
      <c r="Y707" s="6">
        <v>43.829000000000001</v>
      </c>
      <c r="Z707" s="6">
        <v>43.811999999999998</v>
      </c>
      <c r="AA707" s="6">
        <v>40.676000000000002</v>
      </c>
      <c r="AB707" s="6">
        <v>44.384</v>
      </c>
      <c r="AC707" s="6">
        <v>47.837000000000003</v>
      </c>
      <c r="AD707" s="6">
        <v>42.283000000000001</v>
      </c>
      <c r="AE707" s="6">
        <v>44.131999999999998</v>
      </c>
      <c r="AF707" s="6">
        <v>39.231000000000002</v>
      </c>
      <c r="AG707" s="6">
        <v>34.921999999999997</v>
      </c>
      <c r="AH707" s="6">
        <v>35.83</v>
      </c>
      <c r="AI707" s="6">
        <v>35.750999999999998</v>
      </c>
      <c r="AJ707" s="6">
        <v>33.027000000000001</v>
      </c>
      <c r="AK707" s="6">
        <v>35.534999999999997</v>
      </c>
      <c r="AL707" s="6">
        <v>35.341999999999999</v>
      </c>
      <c r="AM707" s="6">
        <v>31.355</v>
      </c>
      <c r="AN707" s="6">
        <v>36.652000000000001</v>
      </c>
      <c r="AO707" s="6">
        <v>35.673000000000002</v>
      </c>
      <c r="AP707" s="6">
        <v>33.023000000000003</v>
      </c>
      <c r="AQ707" s="6">
        <v>31.363</v>
      </c>
    </row>
    <row r="708" spans="1:43" x14ac:dyDescent="0.2">
      <c r="A708" s="3" t="s">
        <v>251</v>
      </c>
      <c r="B708" s="3" t="s">
        <v>274</v>
      </c>
      <c r="C708" s="3" t="s">
        <v>239</v>
      </c>
      <c r="D708" s="3" t="s">
        <v>275</v>
      </c>
      <c r="E708" s="3"/>
      <c r="F708" s="3" t="s">
        <v>244</v>
      </c>
      <c r="G708" s="6">
        <v>16.635032800000001</v>
      </c>
      <c r="H708" s="6">
        <v>16.974004300000001</v>
      </c>
      <c r="I708" s="6">
        <v>16.009323999999999</v>
      </c>
      <c r="J708" s="6">
        <v>16.936768000000001</v>
      </c>
      <c r="K708" s="6">
        <v>17.1781705</v>
      </c>
      <c r="L708" s="6">
        <v>17.991074099999999</v>
      </c>
      <c r="M708" s="6">
        <v>18.159556800000001</v>
      </c>
      <c r="N708" s="6">
        <v>18.172040299999999</v>
      </c>
      <c r="O708" s="6">
        <v>15.7667991</v>
      </c>
      <c r="P708" s="6">
        <v>16.496234099999999</v>
      </c>
      <c r="Q708" s="6">
        <v>14.889887399999999</v>
      </c>
      <c r="R708" s="6">
        <v>17.435785500000001</v>
      </c>
      <c r="S708" s="6">
        <v>16.646971700000002</v>
      </c>
      <c r="T708" s="6">
        <v>17.034216700000002</v>
      </c>
      <c r="U708" s="6">
        <v>16.217251999999998</v>
      </c>
      <c r="V708" s="6">
        <v>15.3649062</v>
      </c>
      <c r="W708" s="6">
        <v>13.6874831</v>
      </c>
      <c r="X708" s="6">
        <v>14.730930900000001</v>
      </c>
      <c r="Y708" s="6">
        <v>15.343657800000001</v>
      </c>
      <c r="Z708" s="6">
        <v>15.551614600000001</v>
      </c>
      <c r="AA708" s="6">
        <v>16.8013385</v>
      </c>
      <c r="AB708" s="6">
        <v>16.0712768</v>
      </c>
      <c r="AC708" s="6">
        <v>15.9421491</v>
      </c>
      <c r="AD708" s="6">
        <v>15.5930175</v>
      </c>
      <c r="AE708" s="6">
        <v>16.0825964</v>
      </c>
      <c r="AF708" s="6">
        <v>15.717741</v>
      </c>
      <c r="AG708" s="6">
        <v>14.3174113</v>
      </c>
      <c r="AH708" s="6">
        <v>12.6386883</v>
      </c>
      <c r="AI708" s="6">
        <v>12.403437500000001</v>
      </c>
      <c r="AJ708" s="6">
        <v>10.729368300000001</v>
      </c>
      <c r="AK708" s="6">
        <v>11.302645999999999</v>
      </c>
      <c r="AL708" s="6">
        <v>10.0303117</v>
      </c>
      <c r="AM708" s="6">
        <v>12.198495299999999</v>
      </c>
      <c r="AN708" s="6">
        <v>14.2863261</v>
      </c>
      <c r="AO708" s="6">
        <v>13.699165499999999</v>
      </c>
      <c r="AP708" s="6">
        <v>13.1499424</v>
      </c>
      <c r="AQ708" s="6">
        <v>10.433878</v>
      </c>
    </row>
    <row r="709" spans="1:43" x14ac:dyDescent="0.2">
      <c r="A709" s="3" t="s">
        <v>251</v>
      </c>
      <c r="B709" s="3" t="s">
        <v>272</v>
      </c>
      <c r="C709" s="3" t="s">
        <v>239</v>
      </c>
      <c r="D709" s="3" t="s">
        <v>248</v>
      </c>
      <c r="E709" s="3"/>
      <c r="F709" s="3" t="s">
        <v>241</v>
      </c>
      <c r="G709" s="4">
        <v>243.29300000000001</v>
      </c>
      <c r="H709" s="4">
        <v>146.52799999999999</v>
      </c>
      <c r="I709" s="4">
        <v>178.756</v>
      </c>
      <c r="J709" s="4">
        <v>294.46699999999998</v>
      </c>
      <c r="K709" s="4">
        <v>261.52699999999999</v>
      </c>
      <c r="L709" s="4">
        <v>311.11700000000002</v>
      </c>
      <c r="M709" s="4">
        <v>561.20100000000002</v>
      </c>
      <c r="N709" s="4">
        <v>525.93299999999999</v>
      </c>
      <c r="O709" s="4">
        <v>541.16499999999996</v>
      </c>
      <c r="P709" s="4">
        <v>424.97300000000001</v>
      </c>
      <c r="Q709" s="4">
        <v>609.149</v>
      </c>
      <c r="R709" s="4">
        <v>711.86</v>
      </c>
      <c r="S709" s="4">
        <v>544.08199999999999</v>
      </c>
      <c r="T709" s="4">
        <v>430.69499999999999</v>
      </c>
      <c r="U709" s="4">
        <v>595.20000000000005</v>
      </c>
      <c r="V709" s="4">
        <v>400.59800000000001</v>
      </c>
      <c r="W709" s="4">
        <v>394.56400000000002</v>
      </c>
      <c r="X709" s="4">
        <v>264.86200000000002</v>
      </c>
      <c r="Y709" s="4">
        <v>247.87899999999999</v>
      </c>
      <c r="Z709" s="4">
        <v>278.17500000000001</v>
      </c>
      <c r="AA709" s="4">
        <v>176.67</v>
      </c>
      <c r="AB709" s="4">
        <v>114.806</v>
      </c>
      <c r="AC709" s="4">
        <v>144.078</v>
      </c>
      <c r="AD709" s="4">
        <v>7.0620000000000003</v>
      </c>
      <c r="AE709" s="4">
        <v>24.102</v>
      </c>
      <c r="AF709" s="4">
        <v>58.122</v>
      </c>
      <c r="AG709" s="4">
        <v>63.987000000000002</v>
      </c>
      <c r="AH709" s="4">
        <v>70.233000000000004</v>
      </c>
      <c r="AI709" s="4">
        <v>83.054000000000002</v>
      </c>
      <c r="AJ709" s="4">
        <v>87.852999999999994</v>
      </c>
      <c r="AK709" s="4">
        <v>136.87299999999999</v>
      </c>
      <c r="AL709" s="4">
        <v>72.760999999999996</v>
      </c>
      <c r="AM709" s="4">
        <v>99.382999999999996</v>
      </c>
      <c r="AN709" s="4">
        <v>151.83000000000001</v>
      </c>
      <c r="AO709" s="4">
        <v>185.41200000000001</v>
      </c>
      <c r="AP709" s="4">
        <v>129.233</v>
      </c>
      <c r="AQ709" s="4">
        <v>99.277000000000001</v>
      </c>
    </row>
    <row r="710" spans="1:43" x14ac:dyDescent="0.2">
      <c r="A710" s="3" t="s">
        <v>251</v>
      </c>
      <c r="B710" s="3" t="s">
        <v>272</v>
      </c>
      <c r="C710" s="3" t="s">
        <v>239</v>
      </c>
      <c r="D710" s="3" t="s">
        <v>248</v>
      </c>
      <c r="E710" s="3"/>
      <c r="F710" s="3" t="s">
        <v>245</v>
      </c>
      <c r="G710" s="5">
        <v>177269.283</v>
      </c>
      <c r="H710" s="5">
        <v>102769.16499999999</v>
      </c>
      <c r="I710" s="5">
        <v>129911.192</v>
      </c>
      <c r="J710" s="5">
        <v>180903.196</v>
      </c>
      <c r="K710" s="5">
        <v>142618.00899999999</v>
      </c>
      <c r="L710" s="5">
        <v>166194.44200000001</v>
      </c>
      <c r="M710" s="5">
        <v>317804.86900000001</v>
      </c>
      <c r="N710" s="5">
        <v>325953.163</v>
      </c>
      <c r="O710" s="5">
        <v>338707.728</v>
      </c>
      <c r="P710" s="5">
        <v>212116.21299999999</v>
      </c>
      <c r="Q710" s="5">
        <v>193497.36600000001</v>
      </c>
      <c r="R710" s="5">
        <v>237815.25899999999</v>
      </c>
      <c r="S710" s="5">
        <v>292951.16200000001</v>
      </c>
      <c r="T710" s="5">
        <v>195314.81200000001</v>
      </c>
      <c r="U710" s="5">
        <v>266965.04700000002</v>
      </c>
      <c r="V710" s="5">
        <v>213260.62700000001</v>
      </c>
      <c r="W710" s="5">
        <v>205377.413</v>
      </c>
      <c r="X710" s="5">
        <v>93786.097999999998</v>
      </c>
      <c r="Y710" s="5">
        <v>135986.372</v>
      </c>
      <c r="Z710" s="5">
        <v>185267.44200000001</v>
      </c>
      <c r="AA710" s="5">
        <v>113873.874</v>
      </c>
      <c r="AB710" s="5">
        <v>71471.456999999995</v>
      </c>
      <c r="AC710" s="5">
        <v>86106.164000000004</v>
      </c>
      <c r="AD710" s="5">
        <v>3845.2510000000002</v>
      </c>
      <c r="AE710" s="5">
        <v>17805.708999999999</v>
      </c>
      <c r="AF710" s="5">
        <v>38371.553999999996</v>
      </c>
      <c r="AG710" s="5">
        <v>40371.737999999998</v>
      </c>
      <c r="AH710" s="5">
        <v>47595.345999999998</v>
      </c>
      <c r="AI710" s="5">
        <v>52355.292000000001</v>
      </c>
      <c r="AJ710" s="5">
        <v>53957.99</v>
      </c>
      <c r="AK710" s="5">
        <v>71534.820999999996</v>
      </c>
      <c r="AL710" s="5">
        <v>46456.925999999999</v>
      </c>
      <c r="AM710" s="5">
        <v>60291.529000000002</v>
      </c>
      <c r="AN710" s="5">
        <v>102311.202</v>
      </c>
      <c r="AO710" s="5">
        <v>123956.54700000001</v>
      </c>
      <c r="AP710" s="5">
        <v>91560.293999999994</v>
      </c>
      <c r="AQ710" s="5">
        <v>63953.771999999997</v>
      </c>
    </row>
    <row r="711" spans="1:43" x14ac:dyDescent="0.2">
      <c r="A711" s="3" t="s">
        <v>251</v>
      </c>
      <c r="B711" s="3" t="s">
        <v>272</v>
      </c>
      <c r="C711" s="3" t="s">
        <v>239</v>
      </c>
      <c r="D711" s="3" t="s">
        <v>248</v>
      </c>
      <c r="E711" s="3"/>
      <c r="F711" s="3" t="s">
        <v>242</v>
      </c>
      <c r="G711" s="6">
        <v>0.48799999999999999</v>
      </c>
      <c r="H711" s="6">
        <v>0.28199999999999997</v>
      </c>
      <c r="I711" s="6">
        <v>0.37</v>
      </c>
      <c r="J711" s="6">
        <v>0.50700000000000001</v>
      </c>
      <c r="K711" s="6">
        <v>0.48699999999999999</v>
      </c>
      <c r="L711" s="6">
        <v>0.54700000000000004</v>
      </c>
      <c r="M711" s="6">
        <v>0.998</v>
      </c>
      <c r="N711" s="6">
        <v>0.93300000000000005</v>
      </c>
      <c r="O711" s="6">
        <v>1.0660000000000001</v>
      </c>
      <c r="P711" s="6">
        <v>0.89500000000000002</v>
      </c>
      <c r="Q711" s="6">
        <v>1.3440000000000001</v>
      </c>
      <c r="R711" s="6">
        <v>1.577</v>
      </c>
      <c r="S711" s="6">
        <v>1.252</v>
      </c>
      <c r="T711" s="6">
        <v>0.97799999999999998</v>
      </c>
      <c r="U711" s="6">
        <v>1.3320000000000001</v>
      </c>
      <c r="V711" s="6">
        <v>0.874</v>
      </c>
      <c r="W711" s="6">
        <v>0.88600000000000001</v>
      </c>
      <c r="X711" s="6">
        <v>0.72399999999999998</v>
      </c>
      <c r="Y711" s="6">
        <v>0.65300000000000002</v>
      </c>
      <c r="Z711" s="6">
        <v>0.80400000000000005</v>
      </c>
      <c r="AA711" s="6">
        <v>0.54400000000000004</v>
      </c>
      <c r="AB711" s="6">
        <v>0.33500000000000002</v>
      </c>
      <c r="AC711" s="6">
        <v>0.39800000000000002</v>
      </c>
      <c r="AD711" s="6">
        <v>2.1000000000000001E-2</v>
      </c>
      <c r="AE711" s="6">
        <v>6.6000000000000003E-2</v>
      </c>
      <c r="AF711" s="6">
        <v>0.154</v>
      </c>
      <c r="AG711" s="6">
        <v>0.17699999999999999</v>
      </c>
      <c r="AH711" s="6">
        <v>0.188</v>
      </c>
      <c r="AI711" s="6">
        <v>0.22700000000000001</v>
      </c>
      <c r="AJ711" s="6">
        <v>0.26200000000000001</v>
      </c>
      <c r="AK711" s="6">
        <v>0.35699999999999998</v>
      </c>
      <c r="AL711" s="6">
        <v>0.187</v>
      </c>
      <c r="AM711" s="6">
        <v>0.249</v>
      </c>
      <c r="AN711" s="6">
        <v>0.32200000000000001</v>
      </c>
      <c r="AO711" s="6">
        <v>0.36199999999999999</v>
      </c>
      <c r="AP711" s="6">
        <v>0.26600000000000001</v>
      </c>
      <c r="AQ711" s="6">
        <v>0.22600000000000001</v>
      </c>
    </row>
    <row r="712" spans="1:43" x14ac:dyDescent="0.2">
      <c r="A712" s="3" t="s">
        <v>251</v>
      </c>
      <c r="B712" s="3" t="s">
        <v>272</v>
      </c>
      <c r="C712" s="3" t="s">
        <v>239</v>
      </c>
      <c r="D712" s="3" t="s">
        <v>248</v>
      </c>
      <c r="E712" s="3"/>
      <c r="F712" s="3" t="s">
        <v>243</v>
      </c>
      <c r="G712" s="6">
        <v>26.577000000000002</v>
      </c>
      <c r="H712" s="6">
        <v>23.431999999999999</v>
      </c>
      <c r="I712" s="6">
        <v>33.895000000000003</v>
      </c>
      <c r="J712" s="6">
        <v>40.552</v>
      </c>
      <c r="K712" s="6">
        <v>38.201999999999998</v>
      </c>
      <c r="L712" s="6">
        <v>40.704000000000001</v>
      </c>
      <c r="M712" s="6">
        <v>44.238</v>
      </c>
      <c r="N712" s="6">
        <v>45.347000000000001</v>
      </c>
      <c r="O712" s="6">
        <v>46.725000000000001</v>
      </c>
      <c r="P712" s="6">
        <v>47.787999999999997</v>
      </c>
      <c r="Q712" s="6">
        <v>45.276000000000003</v>
      </c>
      <c r="R712" s="6">
        <v>44.603999999999999</v>
      </c>
      <c r="S712" s="6">
        <v>43.07</v>
      </c>
      <c r="T712" s="6">
        <v>43.834000000000003</v>
      </c>
      <c r="U712" s="6">
        <v>43.884</v>
      </c>
      <c r="V712" s="6">
        <v>35.076000000000001</v>
      </c>
      <c r="W712" s="6">
        <v>35.259</v>
      </c>
      <c r="X712" s="6">
        <v>32.975999999999999</v>
      </c>
      <c r="Y712" s="6">
        <v>28.282</v>
      </c>
      <c r="Z712" s="6">
        <v>30.875</v>
      </c>
      <c r="AA712" s="6">
        <v>25.558</v>
      </c>
      <c r="AB712" s="6">
        <v>26.85</v>
      </c>
      <c r="AC712" s="6">
        <v>26.195</v>
      </c>
      <c r="AD712" s="6">
        <v>12.423</v>
      </c>
      <c r="AE712" s="6">
        <v>18.562000000000001</v>
      </c>
      <c r="AF712" s="6">
        <v>15.02</v>
      </c>
      <c r="AG712" s="6">
        <v>12.135999999999999</v>
      </c>
      <c r="AH712" s="6">
        <v>16.797999999999998</v>
      </c>
      <c r="AI712" s="6">
        <v>16.196999999999999</v>
      </c>
      <c r="AJ712" s="6">
        <v>14.914</v>
      </c>
      <c r="AK712" s="6">
        <v>15.587999999999999</v>
      </c>
      <c r="AL712" s="6">
        <v>20.513000000000002</v>
      </c>
      <c r="AM712" s="6">
        <v>10.286</v>
      </c>
      <c r="AN712" s="6">
        <v>13.727</v>
      </c>
      <c r="AO712" s="6">
        <v>15.337999999999999</v>
      </c>
      <c r="AP712" s="6">
        <v>15.396000000000001</v>
      </c>
      <c r="AQ712" s="6">
        <v>13.625999999999999</v>
      </c>
    </row>
    <row r="713" spans="1:43" x14ac:dyDescent="0.2">
      <c r="A713" s="3" t="s">
        <v>251</v>
      </c>
      <c r="B713" s="3" t="s">
        <v>272</v>
      </c>
      <c r="C713" s="3" t="s">
        <v>239</v>
      </c>
      <c r="D713" s="3" t="s">
        <v>248</v>
      </c>
      <c r="E713" s="3"/>
      <c r="F713" s="3" t="s">
        <v>244</v>
      </c>
      <c r="G713" s="6">
        <v>6.0441219000000004</v>
      </c>
      <c r="H713" s="6">
        <v>6.8733240999999996</v>
      </c>
      <c r="I713" s="6">
        <v>7.0069521999999997</v>
      </c>
      <c r="J713" s="6">
        <v>8.2107436000000007</v>
      </c>
      <c r="K713" s="6">
        <v>6.8286343</v>
      </c>
      <c r="L713" s="6">
        <v>7.0158535000000004</v>
      </c>
      <c r="M713" s="6">
        <v>6.2807876</v>
      </c>
      <c r="N713" s="6">
        <v>6.7205636000000002</v>
      </c>
      <c r="O713" s="6">
        <v>6.1557006999999997</v>
      </c>
      <c r="P713" s="6">
        <v>6.2515254999999996</v>
      </c>
      <c r="Q713" s="6">
        <v>8.1406870999999992</v>
      </c>
      <c r="R713" s="6">
        <v>9.0688703000000004</v>
      </c>
      <c r="S713" s="6">
        <v>8.9235211000000003</v>
      </c>
      <c r="T713" s="6">
        <v>9.5154048000000007</v>
      </c>
      <c r="U713" s="6">
        <v>10.407306500000001</v>
      </c>
      <c r="V713" s="6">
        <v>6.7241552000000002</v>
      </c>
      <c r="W713" s="6">
        <v>8.0418727000000008</v>
      </c>
      <c r="X713" s="6">
        <v>7.5886744000000004</v>
      </c>
      <c r="Y713" s="6">
        <v>7.3225502000000002</v>
      </c>
      <c r="Z713" s="6">
        <v>7.2407215999999996</v>
      </c>
      <c r="AA713" s="6">
        <v>7.9250765000000003</v>
      </c>
      <c r="AB713" s="6">
        <v>7.2993247999999999</v>
      </c>
      <c r="AC713" s="6">
        <v>5.4657349999999996</v>
      </c>
      <c r="AD713" s="6">
        <v>4.5555213999999999</v>
      </c>
      <c r="AE713" s="6">
        <v>5.0383430999999996</v>
      </c>
      <c r="AF713" s="6">
        <v>4.9811139000000004</v>
      </c>
      <c r="AG713" s="6">
        <v>4.2365095000000004</v>
      </c>
      <c r="AH713" s="6">
        <v>4.1725149000000004</v>
      </c>
      <c r="AI713" s="6">
        <v>3.1799865999999999</v>
      </c>
      <c r="AJ713" s="6">
        <v>4.3547561999999997</v>
      </c>
      <c r="AK713" s="6">
        <v>4.4496725000000001</v>
      </c>
      <c r="AL713" s="6">
        <v>3.6588425999999998</v>
      </c>
      <c r="AM713" s="6">
        <v>4.6948439000000004</v>
      </c>
      <c r="AN713" s="6">
        <v>5.7560307999999996</v>
      </c>
      <c r="AO713" s="6">
        <v>4.3290829999999998</v>
      </c>
      <c r="AP713" s="6">
        <v>4.8683515999999996</v>
      </c>
      <c r="AQ713" s="6">
        <v>4.9285344000000002</v>
      </c>
    </row>
    <row r="714" spans="1:43" x14ac:dyDescent="0.2">
      <c r="A714" s="3" t="s">
        <v>251</v>
      </c>
      <c r="B714" s="3" t="s">
        <v>274</v>
      </c>
      <c r="C714" s="3" t="s">
        <v>239</v>
      </c>
      <c r="D714" s="3" t="s">
        <v>248</v>
      </c>
      <c r="E714" s="3"/>
      <c r="F714" s="3" t="s">
        <v>241</v>
      </c>
      <c r="G714" s="4">
        <v>639.04600000000005</v>
      </c>
      <c r="H714" s="4">
        <v>405.62400000000002</v>
      </c>
      <c r="I714" s="4">
        <v>423.55</v>
      </c>
      <c r="J714" s="4">
        <v>566.745</v>
      </c>
      <c r="K714" s="4">
        <v>436.17700000000002</v>
      </c>
      <c r="L714" s="4">
        <v>531.13900000000001</v>
      </c>
      <c r="M714" s="4">
        <v>1029.175</v>
      </c>
      <c r="N714" s="4">
        <v>1032.4010000000001</v>
      </c>
      <c r="O714" s="4">
        <v>1108.7280000000001</v>
      </c>
      <c r="P714" s="4">
        <v>899.51900000000001</v>
      </c>
      <c r="Q714" s="4">
        <v>1180.425</v>
      </c>
      <c r="R714" s="4">
        <v>1222.5060000000001</v>
      </c>
      <c r="S714" s="4">
        <v>1176.94</v>
      </c>
      <c r="T714" s="4">
        <v>892.01300000000003</v>
      </c>
      <c r="U714" s="4">
        <v>1166.8879999999999</v>
      </c>
      <c r="V714" s="4">
        <v>782.98900000000003</v>
      </c>
      <c r="W714" s="4">
        <v>825.755</v>
      </c>
      <c r="X714" s="4">
        <v>501.995</v>
      </c>
      <c r="Y714" s="4">
        <v>501.80500000000001</v>
      </c>
      <c r="Z714" s="4">
        <v>555.65899999999999</v>
      </c>
      <c r="AA714" s="4">
        <v>316.15100000000001</v>
      </c>
      <c r="AB714" s="4">
        <v>223.49100000000001</v>
      </c>
      <c r="AC714" s="4">
        <v>330.947</v>
      </c>
      <c r="AD714" s="4">
        <v>14.124000000000001</v>
      </c>
      <c r="AE714" s="4">
        <v>37.723999999999997</v>
      </c>
      <c r="AF714" s="4">
        <v>144.25299999999999</v>
      </c>
      <c r="AG714" s="4">
        <v>62.735999999999997</v>
      </c>
      <c r="AH714" s="4">
        <v>137.858</v>
      </c>
      <c r="AI714" s="4">
        <v>185.06800000000001</v>
      </c>
      <c r="AJ714" s="4">
        <v>196.71100000000001</v>
      </c>
      <c r="AK714" s="4">
        <v>260.57400000000001</v>
      </c>
      <c r="AL714" s="4">
        <v>245.93799999999999</v>
      </c>
      <c r="AM714" s="4">
        <v>165.85900000000001</v>
      </c>
      <c r="AN714" s="4">
        <v>221.292</v>
      </c>
      <c r="AO714" s="4">
        <v>239.22200000000001</v>
      </c>
      <c r="AP714" s="4">
        <v>224.965</v>
      </c>
      <c r="AQ714" s="4">
        <v>131.46100000000001</v>
      </c>
    </row>
    <row r="715" spans="1:43" x14ac:dyDescent="0.2">
      <c r="A715" s="3" t="s">
        <v>251</v>
      </c>
      <c r="B715" s="3" t="s">
        <v>274</v>
      </c>
      <c r="C715" s="3" t="s">
        <v>239</v>
      </c>
      <c r="D715" s="3" t="s">
        <v>248</v>
      </c>
      <c r="E715" s="3"/>
      <c r="F715" s="3" t="s">
        <v>245</v>
      </c>
      <c r="G715" s="5">
        <v>367802.08399999997</v>
      </c>
      <c r="H715" s="5">
        <v>241835.76</v>
      </c>
      <c r="I715" s="5">
        <v>240909.52600000001</v>
      </c>
      <c r="J715" s="5">
        <v>310149.21399999998</v>
      </c>
      <c r="K715" s="5">
        <v>229063.125</v>
      </c>
      <c r="L715" s="5">
        <v>262595.054</v>
      </c>
      <c r="M715" s="5">
        <v>508357.141</v>
      </c>
      <c r="N715" s="5">
        <v>531718.89300000004</v>
      </c>
      <c r="O715" s="5">
        <v>605861.76</v>
      </c>
      <c r="P715" s="5">
        <v>402070.91700000002</v>
      </c>
      <c r="Q715" s="5">
        <v>515365.56099999999</v>
      </c>
      <c r="R715" s="5">
        <v>650053.28200000001</v>
      </c>
      <c r="S715" s="5">
        <v>621581.27399999998</v>
      </c>
      <c r="T715" s="5">
        <v>431250.47899999999</v>
      </c>
      <c r="U715" s="5">
        <v>500600.08600000001</v>
      </c>
      <c r="V715" s="5">
        <v>409656.00699999998</v>
      </c>
      <c r="W715" s="5">
        <v>442604.65600000002</v>
      </c>
      <c r="X715" s="5">
        <v>270201.99200000003</v>
      </c>
      <c r="Y715" s="5">
        <v>251234.30900000001</v>
      </c>
      <c r="Z715" s="5">
        <v>312284.96299999999</v>
      </c>
      <c r="AA715" s="5">
        <v>176931.47500000001</v>
      </c>
      <c r="AB715" s="5">
        <v>123351.995</v>
      </c>
      <c r="AC715" s="5">
        <v>154910.55600000001</v>
      </c>
      <c r="AD715" s="5">
        <v>7807.0249999999996</v>
      </c>
      <c r="AE715" s="5">
        <v>18817.136999999999</v>
      </c>
      <c r="AF715" s="5">
        <v>88303.997000000003</v>
      </c>
      <c r="AG715" s="5">
        <v>37276.902000000002</v>
      </c>
      <c r="AH715" s="5">
        <v>77391.664999999994</v>
      </c>
      <c r="AI715" s="5">
        <v>106653.217</v>
      </c>
      <c r="AJ715" s="5">
        <v>108085.44500000001</v>
      </c>
      <c r="AK715" s="5">
        <v>140935.99400000001</v>
      </c>
      <c r="AL715" s="5">
        <v>139808.785</v>
      </c>
      <c r="AM715" s="5">
        <v>100884.33100000001</v>
      </c>
      <c r="AN715" s="5">
        <v>149807.639</v>
      </c>
      <c r="AO715" s="5">
        <v>165206.89499999999</v>
      </c>
      <c r="AP715" s="5">
        <v>149712.86799999999</v>
      </c>
      <c r="AQ715" s="5">
        <v>80724.872000000003</v>
      </c>
    </row>
    <row r="716" spans="1:43" x14ac:dyDescent="0.2">
      <c r="A716" s="3" t="s">
        <v>251</v>
      </c>
      <c r="B716" s="3" t="s">
        <v>274</v>
      </c>
      <c r="C716" s="3" t="s">
        <v>239</v>
      </c>
      <c r="D716" s="3" t="s">
        <v>248</v>
      </c>
      <c r="E716" s="3"/>
      <c r="F716" s="3" t="s">
        <v>242</v>
      </c>
      <c r="G716" s="6">
        <v>1.282</v>
      </c>
      <c r="H716" s="6">
        <v>0.78100000000000003</v>
      </c>
      <c r="I716" s="6">
        <v>0.877</v>
      </c>
      <c r="J716" s="6">
        <v>0.97699999999999998</v>
      </c>
      <c r="K716" s="6">
        <v>0.81299999999999994</v>
      </c>
      <c r="L716" s="6">
        <v>0.93400000000000005</v>
      </c>
      <c r="M716" s="6">
        <v>1.83</v>
      </c>
      <c r="N716" s="6">
        <v>1.8320000000000001</v>
      </c>
      <c r="O716" s="6">
        <v>2.1850000000000001</v>
      </c>
      <c r="P716" s="6">
        <v>1.895</v>
      </c>
      <c r="Q716" s="6">
        <v>2.605</v>
      </c>
      <c r="R716" s="6">
        <v>2.7090000000000001</v>
      </c>
      <c r="S716" s="6">
        <v>2.7080000000000002</v>
      </c>
      <c r="T716" s="6">
        <v>2.0249999999999999</v>
      </c>
      <c r="U716" s="6">
        <v>2.6120000000000001</v>
      </c>
      <c r="V716" s="6">
        <v>1.708</v>
      </c>
      <c r="W716" s="6">
        <v>1.8540000000000001</v>
      </c>
      <c r="X716" s="6">
        <v>1.3720000000000001</v>
      </c>
      <c r="Y716" s="6">
        <v>1.3220000000000001</v>
      </c>
      <c r="Z716" s="6">
        <v>1.6060000000000001</v>
      </c>
      <c r="AA716" s="6">
        <v>0.97299999999999998</v>
      </c>
      <c r="AB716" s="6">
        <v>0.65300000000000002</v>
      </c>
      <c r="AC716" s="6">
        <v>0.91300000000000003</v>
      </c>
      <c r="AD716" s="6">
        <v>4.2000000000000003E-2</v>
      </c>
      <c r="AE716" s="6">
        <v>0.104</v>
      </c>
      <c r="AF716" s="6">
        <v>0.38300000000000001</v>
      </c>
      <c r="AG716" s="6">
        <v>0.17299999999999999</v>
      </c>
      <c r="AH716" s="6">
        <v>0.36899999999999999</v>
      </c>
      <c r="AI716" s="6">
        <v>0.50600000000000001</v>
      </c>
      <c r="AJ716" s="6">
        <v>0.58599999999999997</v>
      </c>
      <c r="AK716" s="6">
        <v>0.68</v>
      </c>
      <c r="AL716" s="6">
        <v>0.63100000000000001</v>
      </c>
      <c r="AM716" s="6">
        <v>0.41499999999999998</v>
      </c>
      <c r="AN716" s="6">
        <v>0.46899999999999997</v>
      </c>
      <c r="AO716" s="6">
        <v>0.46700000000000003</v>
      </c>
      <c r="AP716" s="6">
        <v>0.46200000000000002</v>
      </c>
      <c r="AQ716" s="6">
        <v>0.3</v>
      </c>
    </row>
    <row r="717" spans="1:43" x14ac:dyDescent="0.2">
      <c r="A717" s="3" t="s">
        <v>251</v>
      </c>
      <c r="B717" s="3" t="s">
        <v>274</v>
      </c>
      <c r="C717" s="3" t="s">
        <v>239</v>
      </c>
      <c r="D717" s="3" t="s">
        <v>248</v>
      </c>
      <c r="E717" s="3"/>
      <c r="F717" s="3" t="s">
        <v>243</v>
      </c>
      <c r="G717" s="6">
        <v>27.719000000000001</v>
      </c>
      <c r="H717" s="6">
        <v>24.902999999999999</v>
      </c>
      <c r="I717" s="6">
        <v>34.015999999999998</v>
      </c>
      <c r="J717" s="6">
        <v>38.902000000000001</v>
      </c>
      <c r="K717" s="6">
        <v>37.048000000000002</v>
      </c>
      <c r="L717" s="6">
        <v>39.003999999999998</v>
      </c>
      <c r="M717" s="6">
        <v>42.774999999999999</v>
      </c>
      <c r="N717" s="6">
        <v>44.601999999999997</v>
      </c>
      <c r="O717" s="6">
        <v>47.088000000000001</v>
      </c>
      <c r="P717" s="6">
        <v>47.795000000000002</v>
      </c>
      <c r="Q717" s="6">
        <v>45.531999999999996</v>
      </c>
      <c r="R717" s="6">
        <v>44.808</v>
      </c>
      <c r="S717" s="6">
        <v>44.402000000000001</v>
      </c>
      <c r="T717" s="6">
        <v>43.927999999999997</v>
      </c>
      <c r="U717" s="6">
        <v>43.762</v>
      </c>
      <c r="V717" s="6">
        <v>36.033000000000001</v>
      </c>
      <c r="W717" s="6">
        <v>37.262999999999998</v>
      </c>
      <c r="X717" s="6">
        <v>34.210999999999999</v>
      </c>
      <c r="Y717" s="6">
        <v>30.084</v>
      </c>
      <c r="Z717" s="6">
        <v>33.329000000000001</v>
      </c>
      <c r="AA717" s="6">
        <v>26.875</v>
      </c>
      <c r="AB717" s="6">
        <v>29.556999999999999</v>
      </c>
      <c r="AC717" s="6">
        <v>29.094999999999999</v>
      </c>
      <c r="AD717" s="6">
        <v>10.739000000000001</v>
      </c>
      <c r="AE717" s="6">
        <v>18.998999999999999</v>
      </c>
      <c r="AF717" s="6">
        <v>13.492000000000001</v>
      </c>
      <c r="AG717" s="6">
        <v>11.887</v>
      </c>
      <c r="AH717" s="6">
        <v>18.794</v>
      </c>
      <c r="AI717" s="6">
        <v>16.850000000000001</v>
      </c>
      <c r="AJ717" s="6">
        <v>15.196999999999999</v>
      </c>
      <c r="AK717" s="6">
        <v>16.231999999999999</v>
      </c>
      <c r="AL717" s="6">
        <v>21.117000000000001</v>
      </c>
      <c r="AM717" s="6">
        <v>12.933999999999999</v>
      </c>
      <c r="AN717" s="6">
        <v>9.1389999999999993</v>
      </c>
      <c r="AO717" s="6">
        <v>14.885</v>
      </c>
      <c r="AP717" s="6">
        <v>13.214</v>
      </c>
      <c r="AQ717" s="6">
        <v>13.859</v>
      </c>
    </row>
    <row r="718" spans="1:43" x14ac:dyDescent="0.2">
      <c r="A718" s="3" t="s">
        <v>251</v>
      </c>
      <c r="B718" s="3" t="s">
        <v>274</v>
      </c>
      <c r="C718" s="3" t="s">
        <v>239</v>
      </c>
      <c r="D718" s="3" t="s">
        <v>248</v>
      </c>
      <c r="E718" s="3"/>
      <c r="F718" s="3" t="s">
        <v>244</v>
      </c>
      <c r="G718" s="6">
        <v>5.7126238000000003</v>
      </c>
      <c r="H718" s="6">
        <v>6.2492948000000004</v>
      </c>
      <c r="I718" s="6">
        <v>5.9547014000000003</v>
      </c>
      <c r="J718" s="6">
        <v>6.7233508000000004</v>
      </c>
      <c r="K718" s="6">
        <v>6.1070207999999999</v>
      </c>
      <c r="L718" s="6">
        <v>5.7407424000000002</v>
      </c>
      <c r="M718" s="6">
        <v>4.7735950999999996</v>
      </c>
      <c r="N718" s="6">
        <v>5.2088254000000003</v>
      </c>
      <c r="O718" s="6">
        <v>6.1562349000000003</v>
      </c>
      <c r="P718" s="6">
        <v>6.2923701000000003</v>
      </c>
      <c r="Q718" s="6">
        <v>7.9584536000000003</v>
      </c>
      <c r="R718" s="6">
        <v>9.2110350000000007</v>
      </c>
      <c r="S718" s="6">
        <v>10.517343500000001</v>
      </c>
      <c r="T718" s="6">
        <v>9.6203830999999997</v>
      </c>
      <c r="U718" s="6">
        <v>10.6040309</v>
      </c>
      <c r="V718" s="6">
        <v>7.9522639000000002</v>
      </c>
      <c r="W718" s="6">
        <v>9.1335957000000008</v>
      </c>
      <c r="X718" s="6">
        <v>7.7080773000000002</v>
      </c>
      <c r="Y718" s="6">
        <v>7.7936547999999997</v>
      </c>
      <c r="Z718" s="6">
        <v>8.2545645000000007</v>
      </c>
      <c r="AA718" s="6">
        <v>7.5555934000000002</v>
      </c>
      <c r="AB718" s="6">
        <v>8.3171657999999997</v>
      </c>
      <c r="AC718" s="6">
        <v>6.8874002000000001</v>
      </c>
      <c r="AD718" s="6">
        <v>4.7768141999999996</v>
      </c>
      <c r="AE718" s="6">
        <v>5.8048862000000003</v>
      </c>
      <c r="AF718" s="6">
        <v>5.7716345000000002</v>
      </c>
      <c r="AG718" s="6">
        <v>5.3014298999999996</v>
      </c>
      <c r="AH718" s="6">
        <v>6.0418408000000001</v>
      </c>
      <c r="AI718" s="6">
        <v>4.9122870000000001</v>
      </c>
      <c r="AJ718" s="6">
        <v>4.1407642999999998</v>
      </c>
      <c r="AK718" s="6">
        <v>4.0694496999999998</v>
      </c>
      <c r="AL718" s="6">
        <v>4.4365901000000001</v>
      </c>
      <c r="AM718" s="6">
        <v>3.4870977999999999</v>
      </c>
      <c r="AN718" s="6">
        <v>4.7164253</v>
      </c>
      <c r="AO718" s="6">
        <v>5.6061869</v>
      </c>
      <c r="AP718" s="6">
        <v>6.0056602000000003</v>
      </c>
      <c r="AQ718" s="6">
        <v>5.3489123000000003</v>
      </c>
    </row>
    <row r="719" spans="1:43" x14ac:dyDescent="0.2">
      <c r="A719" s="3" t="s">
        <v>251</v>
      </c>
      <c r="B719" s="3" t="s">
        <v>274</v>
      </c>
      <c r="C719" s="3" t="s">
        <v>239</v>
      </c>
      <c r="D719" s="3" t="s">
        <v>240</v>
      </c>
      <c r="E719" s="3"/>
      <c r="F719" s="3" t="s">
        <v>241</v>
      </c>
      <c r="G719" s="4">
        <v>2487.0549999999998</v>
      </c>
      <c r="H719" s="4">
        <v>2645.9349999999999</v>
      </c>
      <c r="I719" s="4">
        <v>2738.2289999999998</v>
      </c>
      <c r="J719" s="4">
        <v>3048.3359999999998</v>
      </c>
      <c r="K719" s="4">
        <v>3058.6</v>
      </c>
      <c r="L719" s="4">
        <v>3488.2449999999999</v>
      </c>
      <c r="M719" s="4">
        <v>3579.5430000000001</v>
      </c>
      <c r="N719" s="4">
        <v>3251.5949999999998</v>
      </c>
      <c r="O719" s="4">
        <v>2904.7379999999998</v>
      </c>
      <c r="P719" s="4">
        <v>3038.2040000000002</v>
      </c>
      <c r="Q719" s="4">
        <v>3234.9470000000001</v>
      </c>
      <c r="R719" s="4">
        <v>3206.0630000000001</v>
      </c>
      <c r="S719" s="4">
        <v>2997.6410000000001</v>
      </c>
      <c r="T719" s="4">
        <v>2697.817</v>
      </c>
      <c r="U719" s="4">
        <v>2542.0509999999999</v>
      </c>
      <c r="V719" s="4">
        <v>2439.2339999999999</v>
      </c>
      <c r="W719" s="4">
        <v>2604.2739999999999</v>
      </c>
      <c r="X719" s="4">
        <v>2161.1790000000001</v>
      </c>
      <c r="Y719" s="4">
        <v>2303.2199999999998</v>
      </c>
      <c r="Z719" s="4">
        <v>1909.643</v>
      </c>
      <c r="AA719" s="4">
        <v>1732.0429999999999</v>
      </c>
      <c r="AB719" s="4">
        <v>1837.0250000000001</v>
      </c>
      <c r="AC719" s="4">
        <v>1779.92</v>
      </c>
      <c r="AD719" s="4">
        <v>1776.2550000000001</v>
      </c>
      <c r="AE719" s="4">
        <v>2207.047</v>
      </c>
      <c r="AF719" s="4">
        <v>1937.383</v>
      </c>
      <c r="AG719" s="4">
        <v>1877.338</v>
      </c>
      <c r="AH719" s="4">
        <v>1930.549</v>
      </c>
      <c r="AI719" s="4">
        <v>2129.029</v>
      </c>
      <c r="AJ719" s="4">
        <v>2105.3690000000001</v>
      </c>
      <c r="AK719" s="4">
        <v>2458.6779999999999</v>
      </c>
      <c r="AL719" s="4">
        <v>2251.5010000000002</v>
      </c>
      <c r="AM719" s="4">
        <v>2345.085</v>
      </c>
      <c r="AN719" s="4">
        <v>2288.2159999999999</v>
      </c>
      <c r="AO719" s="4">
        <v>3373.0439999999999</v>
      </c>
      <c r="AP719" s="4">
        <v>2849.3820000000001</v>
      </c>
      <c r="AQ719" s="4">
        <v>3141.1860000000001</v>
      </c>
    </row>
    <row r="720" spans="1:43" x14ac:dyDescent="0.2">
      <c r="A720" s="3" t="s">
        <v>251</v>
      </c>
      <c r="B720" s="3" t="s">
        <v>274</v>
      </c>
      <c r="C720" s="3" t="s">
        <v>239</v>
      </c>
      <c r="D720" s="3" t="s">
        <v>240</v>
      </c>
      <c r="E720" s="3"/>
      <c r="F720" s="3" t="s">
        <v>245</v>
      </c>
      <c r="G720" s="5">
        <v>2034000.054</v>
      </c>
      <c r="H720" s="5">
        <v>2054733.534</v>
      </c>
      <c r="I720" s="5">
        <v>2207888.3659999999</v>
      </c>
      <c r="J720" s="5">
        <v>2325515.1519999998</v>
      </c>
      <c r="K720" s="5">
        <v>2341351.11</v>
      </c>
      <c r="L720" s="5">
        <v>2662404.4849999999</v>
      </c>
      <c r="M720" s="5">
        <v>2791560.673</v>
      </c>
      <c r="N720" s="5">
        <v>2612194.3470000001</v>
      </c>
      <c r="O720" s="5">
        <v>2344907.6949999998</v>
      </c>
      <c r="P720" s="5">
        <v>2418413.98</v>
      </c>
      <c r="Q720" s="5">
        <v>2488049.878</v>
      </c>
      <c r="R720" s="5">
        <v>2585776.1179999998</v>
      </c>
      <c r="S720" s="5">
        <v>2340227.0460000001</v>
      </c>
      <c r="T720" s="5">
        <v>2229961.2370000002</v>
      </c>
      <c r="U720" s="5">
        <v>2103031.4079999998</v>
      </c>
      <c r="V720" s="5">
        <v>2066812.6810000001</v>
      </c>
      <c r="W720" s="5">
        <v>2168878.3569999998</v>
      </c>
      <c r="X720" s="5">
        <v>1808230.412</v>
      </c>
      <c r="Y720" s="5">
        <v>1928270.199</v>
      </c>
      <c r="Z720" s="5">
        <v>1627281.8430000001</v>
      </c>
      <c r="AA720" s="5">
        <v>1543971.987</v>
      </c>
      <c r="AB720" s="5">
        <v>1609365.5759999999</v>
      </c>
      <c r="AC720" s="5">
        <v>1614372.24</v>
      </c>
      <c r="AD720" s="5">
        <v>1606932.5209999999</v>
      </c>
      <c r="AE720" s="5">
        <v>1835353.0719999999</v>
      </c>
      <c r="AF720" s="5">
        <v>1698767.8840000001</v>
      </c>
      <c r="AG720" s="5">
        <v>1654145.453</v>
      </c>
      <c r="AH720" s="5">
        <v>1787097.939</v>
      </c>
      <c r="AI720" s="5">
        <v>1855215.4140000001</v>
      </c>
      <c r="AJ720" s="5">
        <v>1829462.5830000001</v>
      </c>
      <c r="AK720" s="5">
        <v>2138671.8369999998</v>
      </c>
      <c r="AL720" s="5">
        <v>1985010.6780000001</v>
      </c>
      <c r="AM720" s="5">
        <v>2025636.0889999999</v>
      </c>
      <c r="AN720" s="5">
        <v>1976204.95</v>
      </c>
      <c r="AO720" s="5">
        <v>2691592.943</v>
      </c>
      <c r="AP720" s="5">
        <v>2310778.8470000001</v>
      </c>
      <c r="AQ720" s="5">
        <v>2429322.858</v>
      </c>
    </row>
    <row r="721" spans="1:43" x14ac:dyDescent="0.2">
      <c r="A721" s="3" t="s">
        <v>251</v>
      </c>
      <c r="B721" s="3" t="s">
        <v>274</v>
      </c>
      <c r="C721" s="3" t="s">
        <v>239</v>
      </c>
      <c r="D721" s="3" t="s">
        <v>240</v>
      </c>
      <c r="E721" s="3"/>
      <c r="F721" s="3" t="s">
        <v>242</v>
      </c>
      <c r="G721" s="6">
        <v>4.9909999999999997</v>
      </c>
      <c r="H721" s="6">
        <v>5.0919999999999996</v>
      </c>
      <c r="I721" s="6">
        <v>5.6669999999999998</v>
      </c>
      <c r="J721" s="6">
        <v>5.2530000000000001</v>
      </c>
      <c r="K721" s="6">
        <v>5.6989999999999998</v>
      </c>
      <c r="L721" s="6">
        <v>6.1349999999999998</v>
      </c>
      <c r="M721" s="6">
        <v>6.3639999999999999</v>
      </c>
      <c r="N721" s="6">
        <v>5.7690000000000001</v>
      </c>
      <c r="O721" s="6">
        <v>5.7229999999999999</v>
      </c>
      <c r="P721" s="6">
        <v>6.4</v>
      </c>
      <c r="Q721" s="6">
        <v>7.1379999999999999</v>
      </c>
      <c r="R721" s="6">
        <v>7.1040000000000001</v>
      </c>
      <c r="S721" s="6">
        <v>6.8979999999999997</v>
      </c>
      <c r="T721" s="6">
        <v>6.1230000000000002</v>
      </c>
      <c r="U721" s="6">
        <v>5.69</v>
      </c>
      <c r="V721" s="6">
        <v>5.3209999999999997</v>
      </c>
      <c r="W721" s="6">
        <v>5.8479999999999999</v>
      </c>
      <c r="X721" s="6">
        <v>5.907</v>
      </c>
      <c r="Y721" s="6">
        <v>6.0679999999999996</v>
      </c>
      <c r="Z721" s="6">
        <v>5.52</v>
      </c>
      <c r="AA721" s="6">
        <v>5.33</v>
      </c>
      <c r="AB721" s="6">
        <v>5.3680000000000003</v>
      </c>
      <c r="AC721" s="6">
        <v>4.9109999999999996</v>
      </c>
      <c r="AD721" s="6">
        <v>5.2220000000000004</v>
      </c>
      <c r="AE721" s="6">
        <v>6.0590000000000002</v>
      </c>
      <c r="AF721" s="6">
        <v>5.1420000000000003</v>
      </c>
      <c r="AG721" s="6">
        <v>5.1890000000000001</v>
      </c>
      <c r="AH721" s="6">
        <v>5.1619999999999999</v>
      </c>
      <c r="AI721" s="6">
        <v>5.82</v>
      </c>
      <c r="AJ721" s="6">
        <v>6.27</v>
      </c>
      <c r="AK721" s="6">
        <v>6.4119999999999999</v>
      </c>
      <c r="AL721" s="6">
        <v>5.78</v>
      </c>
      <c r="AM721" s="6">
        <v>5.8639999999999999</v>
      </c>
      <c r="AN721" s="6">
        <v>4.8490000000000002</v>
      </c>
      <c r="AO721" s="6">
        <v>6.5860000000000003</v>
      </c>
      <c r="AP721" s="6">
        <v>5.8559999999999999</v>
      </c>
      <c r="AQ721" s="6">
        <v>7.16</v>
      </c>
    </row>
    <row r="722" spans="1:43" x14ac:dyDescent="0.2">
      <c r="A722" s="3" t="s">
        <v>251</v>
      </c>
      <c r="B722" s="3" t="s">
        <v>274</v>
      </c>
      <c r="C722" s="3" t="s">
        <v>239</v>
      </c>
      <c r="D722" s="3" t="s">
        <v>240</v>
      </c>
      <c r="E722" s="3"/>
      <c r="F722" s="3" t="s">
        <v>243</v>
      </c>
      <c r="G722" s="6">
        <v>89.542000000000002</v>
      </c>
      <c r="H722" s="6">
        <v>89.692999999999998</v>
      </c>
      <c r="I722" s="6">
        <v>89.962000000000003</v>
      </c>
      <c r="J722" s="6">
        <v>89.628</v>
      </c>
      <c r="K722" s="6">
        <v>91.183999999999997</v>
      </c>
      <c r="L722" s="6">
        <v>92.686000000000007</v>
      </c>
      <c r="M722" s="6">
        <v>93.66</v>
      </c>
      <c r="N722" s="6">
        <v>92.751000000000005</v>
      </c>
      <c r="O722" s="6">
        <v>91.501999999999995</v>
      </c>
      <c r="P722" s="6">
        <v>91.05</v>
      </c>
      <c r="Q722" s="6">
        <v>91.444999999999993</v>
      </c>
      <c r="R722" s="6">
        <v>86.611999999999995</v>
      </c>
      <c r="S722" s="6">
        <v>86.227000000000004</v>
      </c>
      <c r="T722" s="6">
        <v>87.713999999999999</v>
      </c>
      <c r="U722" s="6">
        <v>87.358999999999995</v>
      </c>
      <c r="V722" s="6">
        <v>86.504999999999995</v>
      </c>
      <c r="W722" s="6">
        <v>86.375</v>
      </c>
      <c r="X722" s="6">
        <v>87.616</v>
      </c>
      <c r="Y722" s="6">
        <v>87.960999999999999</v>
      </c>
      <c r="Z722" s="6">
        <v>87.620999999999995</v>
      </c>
      <c r="AA722" s="6">
        <v>86.102000000000004</v>
      </c>
      <c r="AB722" s="6">
        <v>83.322000000000003</v>
      </c>
      <c r="AC722" s="6">
        <v>83.872</v>
      </c>
      <c r="AD722" s="6">
        <v>82.25</v>
      </c>
      <c r="AE722" s="6">
        <v>80.944000000000003</v>
      </c>
      <c r="AF722" s="6">
        <v>78.769000000000005</v>
      </c>
      <c r="AG722" s="6">
        <v>83.183000000000007</v>
      </c>
      <c r="AH722" s="6">
        <v>83.131</v>
      </c>
      <c r="AI722" s="6">
        <v>84.581000000000003</v>
      </c>
      <c r="AJ722" s="6">
        <v>85.007999999999996</v>
      </c>
      <c r="AK722" s="6">
        <v>87.242999999999995</v>
      </c>
      <c r="AL722" s="6">
        <v>85.870999999999995</v>
      </c>
      <c r="AM722" s="6">
        <v>82.998000000000005</v>
      </c>
      <c r="AN722" s="6">
        <v>83.073999999999998</v>
      </c>
      <c r="AO722" s="6">
        <v>84.671999999999997</v>
      </c>
      <c r="AP722" s="6">
        <v>83.786000000000001</v>
      </c>
      <c r="AQ722" s="6">
        <v>82.209000000000003</v>
      </c>
    </row>
    <row r="723" spans="1:43" x14ac:dyDescent="0.2">
      <c r="A723" s="3" t="s">
        <v>251</v>
      </c>
      <c r="B723" s="3" t="s">
        <v>274</v>
      </c>
      <c r="C723" s="3" t="s">
        <v>239</v>
      </c>
      <c r="D723" s="3" t="s">
        <v>240</v>
      </c>
      <c r="E723" s="3"/>
      <c r="F723" s="3" t="s">
        <v>244</v>
      </c>
      <c r="G723" s="6">
        <v>62.741849500000001</v>
      </c>
      <c r="H723" s="6">
        <v>61.284841999999998</v>
      </c>
      <c r="I723" s="6">
        <v>62.887196400000001</v>
      </c>
      <c r="J723" s="6">
        <v>62.452733799999997</v>
      </c>
      <c r="K723" s="6">
        <v>64.5019116</v>
      </c>
      <c r="L723" s="6">
        <v>64.265528700000004</v>
      </c>
      <c r="M723" s="6">
        <v>66.293811199999993</v>
      </c>
      <c r="N723" s="6">
        <v>62.014645899999998</v>
      </c>
      <c r="O723" s="6">
        <v>62.174431800000001</v>
      </c>
      <c r="P723" s="6">
        <v>61.332979799999997</v>
      </c>
      <c r="Q723" s="6">
        <v>59.870938000000002</v>
      </c>
      <c r="R723" s="6">
        <v>59.853320600000004</v>
      </c>
      <c r="S723" s="6">
        <v>60.476579700000002</v>
      </c>
      <c r="T723" s="6">
        <v>58.947552600000002</v>
      </c>
      <c r="U723" s="6">
        <v>59.9966905</v>
      </c>
      <c r="V723" s="6">
        <v>60.429297300000002</v>
      </c>
      <c r="W723" s="6">
        <v>60.527960999999998</v>
      </c>
      <c r="X723" s="6">
        <v>59.419882800000003</v>
      </c>
      <c r="Y723" s="6">
        <v>61.628671300000001</v>
      </c>
      <c r="Z723" s="6">
        <v>60.9139482</v>
      </c>
      <c r="AA723" s="6">
        <v>58.911470999999999</v>
      </c>
      <c r="AB723" s="6">
        <v>57.932270199999998</v>
      </c>
      <c r="AC723" s="6">
        <v>58.217348800000003</v>
      </c>
      <c r="AD723" s="6">
        <v>57.590899700000001</v>
      </c>
      <c r="AE723" s="6">
        <v>57.638916799999997</v>
      </c>
      <c r="AF723" s="6">
        <v>58.745243700000003</v>
      </c>
      <c r="AG723" s="6">
        <v>59.489849</v>
      </c>
      <c r="AH723" s="6">
        <v>57.925492900000002</v>
      </c>
      <c r="AI723" s="6">
        <v>59.0875336</v>
      </c>
      <c r="AJ723" s="6">
        <v>59.8512165</v>
      </c>
      <c r="AK723" s="6">
        <v>58.985204500000002</v>
      </c>
      <c r="AL723" s="6">
        <v>60.714799999999997</v>
      </c>
      <c r="AM723" s="6">
        <v>61.155282999999997</v>
      </c>
      <c r="AN723" s="6">
        <v>62.312169099999998</v>
      </c>
      <c r="AO723" s="6">
        <v>58.663552299999999</v>
      </c>
      <c r="AP723" s="6">
        <v>58.394192799999999</v>
      </c>
      <c r="AQ723" s="6">
        <v>56.889481199999999</v>
      </c>
    </row>
    <row r="724" spans="1:43" x14ac:dyDescent="0.2">
      <c r="A724" s="3" t="s">
        <v>251</v>
      </c>
      <c r="B724" s="3" t="s">
        <v>272</v>
      </c>
      <c r="C724" s="3" t="s">
        <v>239</v>
      </c>
      <c r="D724" s="3" t="s">
        <v>240</v>
      </c>
      <c r="E724" s="3"/>
      <c r="F724" s="3" t="s">
        <v>241</v>
      </c>
      <c r="G724" s="4">
        <v>1468.29</v>
      </c>
      <c r="H724" s="4">
        <v>1766.6310000000001</v>
      </c>
      <c r="I724" s="4">
        <v>1917.4010000000001</v>
      </c>
      <c r="J724" s="4">
        <v>2196.7640000000001</v>
      </c>
      <c r="K724" s="4">
        <v>2258.8560000000002</v>
      </c>
      <c r="L724" s="4">
        <v>2399.5549999999998</v>
      </c>
      <c r="M724" s="4">
        <v>2367.3090000000002</v>
      </c>
      <c r="N724" s="4">
        <v>2654.806</v>
      </c>
      <c r="O724" s="4">
        <v>2247.2370000000001</v>
      </c>
      <c r="P724" s="4">
        <v>2141.7440000000001</v>
      </c>
      <c r="Q724" s="4">
        <v>1899.191</v>
      </c>
      <c r="R724" s="4">
        <v>1960.6880000000001</v>
      </c>
      <c r="S724" s="4">
        <v>2085.3789999999999</v>
      </c>
      <c r="T724" s="4">
        <v>1710.8910000000001</v>
      </c>
      <c r="U724" s="4">
        <v>1595.212</v>
      </c>
      <c r="V724" s="4">
        <v>1450.615</v>
      </c>
      <c r="W724" s="4">
        <v>1688.8420000000001</v>
      </c>
      <c r="X724" s="4">
        <v>1413.9369999999999</v>
      </c>
      <c r="Y724" s="4">
        <v>1524.4559999999999</v>
      </c>
      <c r="Z724" s="4">
        <v>1346.3920000000001</v>
      </c>
      <c r="AA724" s="4">
        <v>1241.6780000000001</v>
      </c>
      <c r="AB724" s="4">
        <v>1231.587</v>
      </c>
      <c r="AC724" s="4">
        <v>1167.29</v>
      </c>
      <c r="AD724" s="4">
        <v>1352.7629999999999</v>
      </c>
      <c r="AE724" s="4">
        <v>1517.527</v>
      </c>
      <c r="AF724" s="4">
        <v>1513.87</v>
      </c>
      <c r="AG724" s="4">
        <v>1281.4190000000001</v>
      </c>
      <c r="AH724" s="4">
        <v>1433.3920000000001</v>
      </c>
      <c r="AI724" s="4">
        <v>1449.357</v>
      </c>
      <c r="AJ724" s="4">
        <v>1401.943</v>
      </c>
      <c r="AK724" s="4">
        <v>1613.3409999999999</v>
      </c>
      <c r="AL724" s="4">
        <v>1585.5650000000001</v>
      </c>
      <c r="AM724" s="4">
        <v>1725.453</v>
      </c>
      <c r="AN724" s="4">
        <v>1854.953</v>
      </c>
      <c r="AO724" s="4">
        <v>2504.6219999999998</v>
      </c>
      <c r="AP724" s="4">
        <v>1769.923</v>
      </c>
      <c r="AQ724" s="4">
        <v>1772.6489999999999</v>
      </c>
    </row>
    <row r="725" spans="1:43" x14ac:dyDescent="0.2">
      <c r="A725" s="3" t="s">
        <v>251</v>
      </c>
      <c r="B725" s="3" t="s">
        <v>272</v>
      </c>
      <c r="C725" s="3" t="s">
        <v>239</v>
      </c>
      <c r="D725" s="3" t="s">
        <v>240</v>
      </c>
      <c r="E725" s="3"/>
      <c r="F725" s="3" t="s">
        <v>245</v>
      </c>
      <c r="G725" s="5">
        <v>1259324.6599999999</v>
      </c>
      <c r="H725" s="5">
        <v>1468370.3330000001</v>
      </c>
      <c r="I725" s="5">
        <v>1633357.1969999999</v>
      </c>
      <c r="J725" s="5">
        <v>1759329.226</v>
      </c>
      <c r="K725" s="5">
        <v>1770290.7860000001</v>
      </c>
      <c r="L725" s="5">
        <v>1877791.7830000001</v>
      </c>
      <c r="M725" s="5">
        <v>1895764.9650000001</v>
      </c>
      <c r="N725" s="5">
        <v>2158950.4739999999</v>
      </c>
      <c r="O725" s="5">
        <v>1850417.0630000001</v>
      </c>
      <c r="P725" s="5">
        <v>1730942.307</v>
      </c>
      <c r="Q725" s="5">
        <v>1541845.203</v>
      </c>
      <c r="R725" s="5">
        <v>1629220.7050000001</v>
      </c>
      <c r="S725" s="5">
        <v>1645171.584</v>
      </c>
      <c r="T725" s="5">
        <v>1357015.9609999999</v>
      </c>
      <c r="U725" s="5">
        <v>1311708.8870000001</v>
      </c>
      <c r="V725" s="5">
        <v>1305247.7879999999</v>
      </c>
      <c r="W725" s="5">
        <v>1463391.6229999999</v>
      </c>
      <c r="X725" s="5">
        <v>1209528.807</v>
      </c>
      <c r="Y725" s="5">
        <v>1348516.699</v>
      </c>
      <c r="Z725" s="5">
        <v>1222988.9269999999</v>
      </c>
      <c r="AA725" s="5">
        <v>1179152.2879999999</v>
      </c>
      <c r="AB725" s="5">
        <v>1166916.5090000001</v>
      </c>
      <c r="AC725" s="5">
        <v>1111829.4480000001</v>
      </c>
      <c r="AD725" s="5">
        <v>1278636.993</v>
      </c>
      <c r="AE725" s="5">
        <v>1376653.763</v>
      </c>
      <c r="AF725" s="5">
        <v>1436334.1569999999</v>
      </c>
      <c r="AG725" s="5">
        <v>1188662.476</v>
      </c>
      <c r="AH725" s="5">
        <v>1348421.067</v>
      </c>
      <c r="AI725" s="5">
        <v>1366488.0789999999</v>
      </c>
      <c r="AJ725" s="5">
        <v>1270385.879</v>
      </c>
      <c r="AK725" s="5">
        <v>1509250.7949999999</v>
      </c>
      <c r="AL725" s="5">
        <v>1457746.149</v>
      </c>
      <c r="AM725" s="5">
        <v>1652597.254</v>
      </c>
      <c r="AN725" s="5">
        <v>1779371.6029999999</v>
      </c>
      <c r="AO725" s="5">
        <v>2181312.4849999999</v>
      </c>
      <c r="AP725" s="5">
        <v>1600587.9480000001</v>
      </c>
      <c r="AQ725" s="5">
        <v>1497554.4439999999</v>
      </c>
    </row>
    <row r="726" spans="1:43" x14ac:dyDescent="0.2">
      <c r="A726" s="3" t="s">
        <v>251</v>
      </c>
      <c r="B726" s="3" t="s">
        <v>272</v>
      </c>
      <c r="C726" s="3" t="s">
        <v>239</v>
      </c>
      <c r="D726" s="3" t="s">
        <v>240</v>
      </c>
      <c r="E726" s="3"/>
      <c r="F726" s="3" t="s">
        <v>242</v>
      </c>
      <c r="G726" s="6">
        <v>2.9460000000000002</v>
      </c>
      <c r="H726" s="6">
        <v>3.4</v>
      </c>
      <c r="I726" s="6">
        <v>3.968</v>
      </c>
      <c r="J726" s="6">
        <v>3.786</v>
      </c>
      <c r="K726" s="6">
        <v>4.2089999999999996</v>
      </c>
      <c r="L726" s="6">
        <v>4.22</v>
      </c>
      <c r="M726" s="6">
        <v>4.2089999999999996</v>
      </c>
      <c r="N726" s="6">
        <v>4.71</v>
      </c>
      <c r="O726" s="6">
        <v>4.4279999999999999</v>
      </c>
      <c r="P726" s="6">
        <v>4.5119999999999996</v>
      </c>
      <c r="Q726" s="6">
        <v>4.1909999999999998</v>
      </c>
      <c r="R726" s="6">
        <v>4.3440000000000003</v>
      </c>
      <c r="S726" s="6">
        <v>4.7990000000000004</v>
      </c>
      <c r="T726" s="6">
        <v>3.883</v>
      </c>
      <c r="U726" s="6">
        <v>3.57</v>
      </c>
      <c r="V726" s="6">
        <v>3.1640000000000001</v>
      </c>
      <c r="W726" s="6">
        <v>3.7919999999999998</v>
      </c>
      <c r="X726" s="6">
        <v>3.8639999999999999</v>
      </c>
      <c r="Y726" s="6">
        <v>4.016</v>
      </c>
      <c r="Z726" s="6">
        <v>3.8919999999999999</v>
      </c>
      <c r="AA726" s="6">
        <v>3.8210000000000002</v>
      </c>
      <c r="AB726" s="6">
        <v>3.5990000000000002</v>
      </c>
      <c r="AC726" s="6">
        <v>3.2210000000000001</v>
      </c>
      <c r="AD726" s="6">
        <v>3.9769999999999999</v>
      </c>
      <c r="AE726" s="6">
        <v>4.1660000000000004</v>
      </c>
      <c r="AF726" s="6">
        <v>4.0179999999999998</v>
      </c>
      <c r="AG726" s="6">
        <v>3.5419999999999998</v>
      </c>
      <c r="AH726" s="6">
        <v>3.8330000000000002</v>
      </c>
      <c r="AI726" s="6">
        <v>3.9620000000000002</v>
      </c>
      <c r="AJ726" s="6">
        <v>4.1749999999999998</v>
      </c>
      <c r="AK726" s="6">
        <v>4.2069999999999999</v>
      </c>
      <c r="AL726" s="6">
        <v>4.07</v>
      </c>
      <c r="AM726" s="6">
        <v>4.3150000000000004</v>
      </c>
      <c r="AN726" s="6">
        <v>3.931</v>
      </c>
      <c r="AO726" s="6">
        <v>4.8899999999999997</v>
      </c>
      <c r="AP726" s="6">
        <v>3.6379999999999999</v>
      </c>
      <c r="AQ726" s="6">
        <v>4.04</v>
      </c>
    </row>
    <row r="727" spans="1:43" x14ac:dyDescent="0.2">
      <c r="A727" s="3" t="s">
        <v>251</v>
      </c>
      <c r="B727" s="3" t="s">
        <v>272</v>
      </c>
      <c r="C727" s="3" t="s">
        <v>239</v>
      </c>
      <c r="D727" s="3" t="s">
        <v>240</v>
      </c>
      <c r="E727" s="3"/>
      <c r="F727" s="3" t="s">
        <v>243</v>
      </c>
      <c r="G727" s="6">
        <v>83.921999999999997</v>
      </c>
      <c r="H727" s="6">
        <v>85.308000000000007</v>
      </c>
      <c r="I727" s="6">
        <v>85.986999999999995</v>
      </c>
      <c r="J727" s="6">
        <v>86.525999999999996</v>
      </c>
      <c r="K727" s="6">
        <v>84.712999999999994</v>
      </c>
      <c r="L727" s="6">
        <v>85.730999999999995</v>
      </c>
      <c r="M727" s="6">
        <v>86.037000000000006</v>
      </c>
      <c r="N727" s="6">
        <v>88.356999999999999</v>
      </c>
      <c r="O727" s="6">
        <v>86.203999999999994</v>
      </c>
      <c r="P727" s="6">
        <v>87.191999999999993</v>
      </c>
      <c r="Q727" s="6">
        <v>84.531999999999996</v>
      </c>
      <c r="R727" s="6">
        <v>86.531999999999996</v>
      </c>
      <c r="S727" s="6">
        <v>86.298000000000002</v>
      </c>
      <c r="T727" s="6">
        <v>83.893000000000001</v>
      </c>
      <c r="U727" s="6">
        <v>86.375</v>
      </c>
      <c r="V727" s="6">
        <v>84</v>
      </c>
      <c r="W727" s="6">
        <v>85.838999999999999</v>
      </c>
      <c r="X727" s="6">
        <v>85.869</v>
      </c>
      <c r="Y727" s="6">
        <v>83.081999999999994</v>
      </c>
      <c r="Z727" s="6">
        <v>86.454999999999998</v>
      </c>
      <c r="AA727" s="6">
        <v>84.53</v>
      </c>
      <c r="AB727" s="6">
        <v>86.759</v>
      </c>
      <c r="AC727" s="6">
        <v>85.438999999999993</v>
      </c>
      <c r="AD727" s="6">
        <v>83.215999999999994</v>
      </c>
      <c r="AE727" s="6">
        <v>82.774000000000001</v>
      </c>
      <c r="AF727" s="6">
        <v>78.548000000000002</v>
      </c>
      <c r="AG727" s="6">
        <v>80.819999999999993</v>
      </c>
      <c r="AH727" s="6">
        <v>82.147000000000006</v>
      </c>
      <c r="AI727" s="6">
        <v>84.432000000000002</v>
      </c>
      <c r="AJ727" s="6">
        <v>83.382000000000005</v>
      </c>
      <c r="AK727" s="6">
        <v>83.69</v>
      </c>
      <c r="AL727" s="6">
        <v>81.522999999999996</v>
      </c>
      <c r="AM727" s="6">
        <v>78.7</v>
      </c>
      <c r="AN727" s="6">
        <v>77.423000000000002</v>
      </c>
      <c r="AO727" s="6">
        <v>81.683000000000007</v>
      </c>
      <c r="AP727" s="6">
        <v>80.241</v>
      </c>
      <c r="AQ727" s="6">
        <v>76.117000000000004</v>
      </c>
    </row>
    <row r="728" spans="1:43" x14ac:dyDescent="0.2">
      <c r="A728" s="3" t="s">
        <v>251</v>
      </c>
      <c r="B728" s="3" t="s">
        <v>272</v>
      </c>
      <c r="C728" s="3" t="s">
        <v>239</v>
      </c>
      <c r="D728" s="3" t="s">
        <v>240</v>
      </c>
      <c r="E728" s="3"/>
      <c r="F728" s="3" t="s">
        <v>244</v>
      </c>
      <c r="G728" s="6">
        <v>60.041059599999997</v>
      </c>
      <c r="H728" s="6">
        <v>60.359000299999998</v>
      </c>
      <c r="I728" s="6">
        <v>60.133740299999999</v>
      </c>
      <c r="J728" s="6">
        <v>58.669848899999998</v>
      </c>
      <c r="K728" s="6">
        <v>59.070139599999997</v>
      </c>
      <c r="L728" s="6">
        <v>58.1038432</v>
      </c>
      <c r="M728" s="6">
        <v>58.285568499999997</v>
      </c>
      <c r="N728" s="6">
        <v>58.742200699999998</v>
      </c>
      <c r="O728" s="6">
        <v>58.675327600000003</v>
      </c>
      <c r="P728" s="6">
        <v>59.356659399999998</v>
      </c>
      <c r="Q728" s="6">
        <v>56.904098300000001</v>
      </c>
      <c r="R728" s="6">
        <v>58.6939232</v>
      </c>
      <c r="S728" s="6">
        <v>58.0715711</v>
      </c>
      <c r="T728" s="6">
        <v>53.733506499999997</v>
      </c>
      <c r="U728" s="6">
        <v>55.794985400000002</v>
      </c>
      <c r="V728" s="6">
        <v>55.639897099999999</v>
      </c>
      <c r="W728" s="6">
        <v>57.532862000000002</v>
      </c>
      <c r="X728" s="6">
        <v>57.277047600000003</v>
      </c>
      <c r="Y728" s="6">
        <v>56.416370700000002</v>
      </c>
      <c r="Z728" s="6">
        <v>58.196041999999998</v>
      </c>
      <c r="AA728" s="6">
        <v>56.339258200000003</v>
      </c>
      <c r="AB728" s="6">
        <v>55.2989563</v>
      </c>
      <c r="AC728" s="6">
        <v>54.006940299999997</v>
      </c>
      <c r="AD728" s="6">
        <v>52.621146899999999</v>
      </c>
      <c r="AE728" s="6">
        <v>54.780591000000001</v>
      </c>
      <c r="AF728" s="6">
        <v>53.950524199999997</v>
      </c>
      <c r="AG728" s="6">
        <v>52.893523999999999</v>
      </c>
      <c r="AH728" s="6">
        <v>53.990501299999998</v>
      </c>
      <c r="AI728" s="6">
        <v>58.648419199999999</v>
      </c>
      <c r="AJ728" s="6">
        <v>58.383720799999999</v>
      </c>
      <c r="AK728" s="6">
        <v>56.269618100000002</v>
      </c>
      <c r="AL728" s="6">
        <v>57.235423500000003</v>
      </c>
      <c r="AM728" s="6">
        <v>57.734282800000003</v>
      </c>
      <c r="AN728" s="6">
        <v>55.0367186</v>
      </c>
      <c r="AO728" s="6">
        <v>55.110183800000001</v>
      </c>
      <c r="AP728" s="6">
        <v>55.283529299999998</v>
      </c>
      <c r="AQ728" s="6">
        <v>54.403663999999999</v>
      </c>
    </row>
    <row r="729" spans="1:43" x14ac:dyDescent="0.2">
      <c r="A729" s="3" t="s">
        <v>251</v>
      </c>
      <c r="B729" s="3" t="s">
        <v>274</v>
      </c>
      <c r="C729" s="3" t="s">
        <v>239</v>
      </c>
      <c r="D729" s="3" t="s">
        <v>276</v>
      </c>
      <c r="E729" s="3"/>
      <c r="F729" s="3" t="s">
        <v>241</v>
      </c>
      <c r="G729" s="4">
        <v>0</v>
      </c>
      <c r="H729" s="4">
        <v>0</v>
      </c>
      <c r="I729" s="4">
        <v>10.403</v>
      </c>
      <c r="J729" s="4">
        <v>9.2149999999999999</v>
      </c>
      <c r="K729" s="4">
        <v>0</v>
      </c>
      <c r="L729" s="4">
        <v>10.013999999999999</v>
      </c>
      <c r="M729" s="4">
        <v>0</v>
      </c>
      <c r="N729" s="4">
        <v>0</v>
      </c>
      <c r="O729" s="4">
        <v>0</v>
      </c>
      <c r="P729" s="4">
        <v>0</v>
      </c>
      <c r="Q729" s="4">
        <v>10.307</v>
      </c>
      <c r="R729" s="4">
        <v>1.911</v>
      </c>
      <c r="S729" s="7">
        <v>0</v>
      </c>
      <c r="T729" s="7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</row>
    <row r="730" spans="1:43" x14ac:dyDescent="0.2">
      <c r="A730" s="3" t="s">
        <v>251</v>
      </c>
      <c r="B730" s="3" t="s">
        <v>274</v>
      </c>
      <c r="C730" s="3" t="s">
        <v>239</v>
      </c>
      <c r="D730" s="3" t="s">
        <v>276</v>
      </c>
      <c r="E730" s="3"/>
      <c r="F730" s="3" t="s">
        <v>245</v>
      </c>
      <c r="G730" s="5">
        <v>0</v>
      </c>
      <c r="H730" s="5">
        <v>0</v>
      </c>
      <c r="I730" s="5">
        <v>8582.2720000000008</v>
      </c>
      <c r="J730" s="5">
        <v>7602.7730000000001</v>
      </c>
      <c r="K730" s="5">
        <v>0</v>
      </c>
      <c r="L730" s="5">
        <v>7910.6689999999999</v>
      </c>
      <c r="M730" s="5">
        <v>0</v>
      </c>
      <c r="N730" s="5">
        <v>0</v>
      </c>
      <c r="O730" s="5">
        <v>0</v>
      </c>
      <c r="P730" s="5">
        <v>0</v>
      </c>
      <c r="Q730" s="5">
        <v>8502.9950000000008</v>
      </c>
      <c r="R730" s="5">
        <v>2054.047</v>
      </c>
      <c r="S730" s="9">
        <v>0</v>
      </c>
      <c r="T730" s="9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</row>
    <row r="731" spans="1:43" x14ac:dyDescent="0.2">
      <c r="A731" s="3" t="s">
        <v>251</v>
      </c>
      <c r="B731" s="3" t="s">
        <v>274</v>
      </c>
      <c r="C731" s="3" t="s">
        <v>239</v>
      </c>
      <c r="D731" s="3" t="s">
        <v>276</v>
      </c>
      <c r="E731" s="3"/>
      <c r="F731" s="3" t="s">
        <v>242</v>
      </c>
      <c r="G731" s="6">
        <v>0</v>
      </c>
      <c r="H731" s="6">
        <v>0</v>
      </c>
      <c r="I731" s="6">
        <v>2.1999999999999999E-2</v>
      </c>
      <c r="J731" s="6">
        <v>1.6E-2</v>
      </c>
      <c r="K731" s="6">
        <v>0</v>
      </c>
      <c r="L731" s="6">
        <v>1.7999999999999999E-2</v>
      </c>
      <c r="M731" s="6">
        <v>0</v>
      </c>
      <c r="N731" s="6">
        <v>0</v>
      </c>
      <c r="O731" s="6">
        <v>0</v>
      </c>
      <c r="P731" s="6">
        <v>0</v>
      </c>
      <c r="Q731" s="6">
        <v>2.3E-2</v>
      </c>
      <c r="R731" s="6">
        <v>4.0000000000000001E-3</v>
      </c>
      <c r="S731" s="10">
        <v>0</v>
      </c>
      <c r="T731" s="10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>
        <v>0</v>
      </c>
      <c r="AK731" s="8">
        <v>0</v>
      </c>
      <c r="AL731" s="8">
        <v>0</v>
      </c>
      <c r="AM731" s="8">
        <v>0</v>
      </c>
      <c r="AN731" s="8">
        <v>0</v>
      </c>
      <c r="AO731" s="8">
        <v>0</v>
      </c>
      <c r="AP731" s="8">
        <v>0</v>
      </c>
      <c r="AQ731" s="8">
        <v>0</v>
      </c>
    </row>
    <row r="732" spans="1:43" x14ac:dyDescent="0.2">
      <c r="A732" s="3" t="s">
        <v>251</v>
      </c>
      <c r="B732" s="3" t="s">
        <v>274</v>
      </c>
      <c r="C732" s="3" t="s">
        <v>239</v>
      </c>
      <c r="D732" s="3" t="s">
        <v>276</v>
      </c>
      <c r="E732" s="3"/>
      <c r="F732" s="3" t="s">
        <v>243</v>
      </c>
      <c r="G732" s="6">
        <v>0.50800000000000001</v>
      </c>
      <c r="H732" s="6">
        <v>0.82299999999999995</v>
      </c>
      <c r="I732" s="6">
        <v>2.2029999999999998</v>
      </c>
      <c r="J732" s="6">
        <v>2.4809999999999999</v>
      </c>
      <c r="K732" s="6">
        <v>2.403</v>
      </c>
      <c r="L732" s="6">
        <v>2.73</v>
      </c>
      <c r="M732" s="6">
        <v>2.024</v>
      </c>
      <c r="N732" s="6">
        <v>1.8029999999999999</v>
      </c>
      <c r="O732" s="6">
        <v>2.3159999999999998</v>
      </c>
      <c r="P732" s="6">
        <v>1.0860000000000001</v>
      </c>
      <c r="Q732" s="6">
        <v>0.97399999999999998</v>
      </c>
      <c r="R732" s="6">
        <v>0.63900000000000001</v>
      </c>
      <c r="S732" s="10">
        <v>0</v>
      </c>
      <c r="T732" s="10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  <c r="AH732" s="8">
        <v>0</v>
      </c>
      <c r="AI732" s="8">
        <v>0</v>
      </c>
      <c r="AJ732" s="8">
        <v>0</v>
      </c>
      <c r="AK732" s="8">
        <v>0</v>
      </c>
      <c r="AL732" s="8">
        <v>0</v>
      </c>
      <c r="AM732" s="8">
        <v>0</v>
      </c>
      <c r="AN732" s="8">
        <v>0</v>
      </c>
      <c r="AO732" s="8">
        <v>0</v>
      </c>
      <c r="AP732" s="8">
        <v>0</v>
      </c>
      <c r="AQ732" s="8">
        <v>0</v>
      </c>
    </row>
    <row r="733" spans="1:43" x14ac:dyDescent="0.2">
      <c r="A733" s="3" t="s">
        <v>251</v>
      </c>
      <c r="B733" s="3" t="s">
        <v>274</v>
      </c>
      <c r="C733" s="3" t="s">
        <v>239</v>
      </c>
      <c r="D733" s="3" t="s">
        <v>276</v>
      </c>
      <c r="E733" s="3"/>
      <c r="F733" s="3" t="s">
        <v>244</v>
      </c>
      <c r="G733" s="6">
        <v>0.65290859999999995</v>
      </c>
      <c r="H733" s="6">
        <v>0.65290800000000004</v>
      </c>
      <c r="I733" s="6">
        <v>1.1282416</v>
      </c>
      <c r="J733" s="6">
        <v>1.110881</v>
      </c>
      <c r="K733" s="6">
        <v>1.1436909</v>
      </c>
      <c r="L733" s="6">
        <v>1.1436915000000001</v>
      </c>
      <c r="M733" s="6">
        <v>0.66938980000000003</v>
      </c>
      <c r="N733" s="6">
        <v>0.69058850000000005</v>
      </c>
      <c r="O733" s="6">
        <v>0.69313740000000001</v>
      </c>
      <c r="P733" s="6">
        <v>0.69313809999999998</v>
      </c>
      <c r="Q733" s="6">
        <v>0.653362</v>
      </c>
      <c r="R733" s="6">
        <v>0.1562028</v>
      </c>
      <c r="S733" s="6">
        <v>0</v>
      </c>
      <c r="T733" s="6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0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</row>
    <row r="734" spans="1:43" x14ac:dyDescent="0.2">
      <c r="A734" s="3" t="s">
        <v>251</v>
      </c>
      <c r="B734" s="3" t="s">
        <v>272</v>
      </c>
      <c r="C734" s="3" t="s">
        <v>239</v>
      </c>
      <c r="D734" s="3" t="s">
        <v>276</v>
      </c>
      <c r="E734" s="3"/>
      <c r="F734" s="3" t="s">
        <v>241</v>
      </c>
      <c r="G734" s="4">
        <v>11</v>
      </c>
      <c r="H734" s="4">
        <v>10.057</v>
      </c>
      <c r="I734" s="7">
        <v>0</v>
      </c>
      <c r="J734" s="7">
        <v>0</v>
      </c>
      <c r="K734" s="7">
        <v>0</v>
      </c>
      <c r="L734" s="4">
        <v>19.498000000000001</v>
      </c>
      <c r="M734" s="4">
        <v>27.885000000000002</v>
      </c>
      <c r="N734" s="4">
        <v>35.023000000000003</v>
      </c>
      <c r="O734" s="4">
        <v>34.018000000000001</v>
      </c>
      <c r="P734" s="4">
        <v>10.087</v>
      </c>
      <c r="Q734" s="7">
        <v>0</v>
      </c>
      <c r="R734" s="7">
        <v>0</v>
      </c>
      <c r="S734" s="4">
        <v>9.4789999999999992</v>
      </c>
      <c r="T734" s="4">
        <v>0</v>
      </c>
      <c r="U734" s="4">
        <v>9.4480000000000004</v>
      </c>
      <c r="V734" s="4">
        <v>70.837000000000003</v>
      </c>
      <c r="W734" s="4">
        <v>72.402000000000001</v>
      </c>
      <c r="X734" s="4">
        <v>33.274000000000001</v>
      </c>
      <c r="Y734" s="4">
        <v>33.343000000000004</v>
      </c>
      <c r="Z734" s="7">
        <v>0</v>
      </c>
      <c r="AA734" s="7">
        <v>0</v>
      </c>
      <c r="AB734" s="8">
        <v>0</v>
      </c>
      <c r="AC734" s="4">
        <v>20.279</v>
      </c>
      <c r="AD734" s="4">
        <v>17.489000000000001</v>
      </c>
      <c r="AE734" s="4">
        <v>19.829000000000001</v>
      </c>
      <c r="AF734" s="4">
        <v>21.222000000000001</v>
      </c>
      <c r="AG734" s="4">
        <v>18.388000000000002</v>
      </c>
      <c r="AH734" s="4">
        <v>20.959</v>
      </c>
      <c r="AI734" s="4">
        <v>18.995000000000001</v>
      </c>
      <c r="AJ734" s="4">
        <v>15.176</v>
      </c>
      <c r="AK734" s="4">
        <v>18.617000000000001</v>
      </c>
      <c r="AL734" s="4">
        <v>23.422000000000001</v>
      </c>
      <c r="AM734" s="4">
        <v>19.105</v>
      </c>
      <c r="AN734" s="4">
        <v>23.096</v>
      </c>
      <c r="AO734" s="4">
        <v>15.58</v>
      </c>
      <c r="AP734" s="4">
        <v>7.9139999999999997</v>
      </c>
      <c r="AQ734" s="4">
        <v>8.7530000000000001</v>
      </c>
    </row>
    <row r="735" spans="1:43" x14ac:dyDescent="0.2">
      <c r="A735" s="3" t="s">
        <v>251</v>
      </c>
      <c r="B735" s="3" t="s">
        <v>272</v>
      </c>
      <c r="C735" s="3" t="s">
        <v>239</v>
      </c>
      <c r="D735" s="3" t="s">
        <v>276</v>
      </c>
      <c r="E735" s="3"/>
      <c r="F735" s="3" t="s">
        <v>245</v>
      </c>
      <c r="G735" s="5">
        <v>11000.325000000001</v>
      </c>
      <c r="H735" s="5">
        <v>10056.799999999999</v>
      </c>
      <c r="I735" s="9">
        <v>0</v>
      </c>
      <c r="J735" s="9">
        <v>0</v>
      </c>
      <c r="K735" s="9">
        <v>0</v>
      </c>
      <c r="L735" s="5">
        <v>19497.989000000001</v>
      </c>
      <c r="M735" s="5">
        <v>27884.79</v>
      </c>
      <c r="N735" s="5">
        <v>35023.072</v>
      </c>
      <c r="O735" s="5">
        <v>34018.008000000002</v>
      </c>
      <c r="P735" s="5">
        <v>10086.745000000001</v>
      </c>
      <c r="Q735" s="9">
        <v>0</v>
      </c>
      <c r="R735" s="9">
        <v>0</v>
      </c>
      <c r="S735" s="5">
        <v>9479.3799999999992</v>
      </c>
      <c r="T735" s="5">
        <v>0</v>
      </c>
      <c r="U735" s="5">
        <v>9448.2330000000002</v>
      </c>
      <c r="V735" s="5">
        <v>70837.39</v>
      </c>
      <c r="W735" s="5">
        <v>72401.517000000007</v>
      </c>
      <c r="X735" s="5">
        <v>33273.726999999999</v>
      </c>
      <c r="Y735" s="5">
        <v>33343.394</v>
      </c>
      <c r="Z735" s="9">
        <v>0</v>
      </c>
      <c r="AA735" s="9">
        <v>0</v>
      </c>
      <c r="AB735" s="8">
        <v>0</v>
      </c>
      <c r="AC735" s="5">
        <v>20278.751</v>
      </c>
      <c r="AD735" s="5">
        <v>17489.016</v>
      </c>
      <c r="AE735" s="5">
        <v>19828.690999999999</v>
      </c>
      <c r="AF735" s="5">
        <v>21222.296999999999</v>
      </c>
      <c r="AG735" s="5">
        <v>18388.187999999998</v>
      </c>
      <c r="AH735" s="5">
        <v>20958.782999999999</v>
      </c>
      <c r="AI735" s="5">
        <v>18994.945</v>
      </c>
      <c r="AJ735" s="5">
        <v>15175.964</v>
      </c>
      <c r="AK735" s="5">
        <v>18617.317999999999</v>
      </c>
      <c r="AL735" s="5">
        <v>23421.937999999998</v>
      </c>
      <c r="AM735" s="5">
        <v>19105.275000000001</v>
      </c>
      <c r="AN735" s="5">
        <v>23096.314999999999</v>
      </c>
      <c r="AO735" s="5">
        <v>15579.946</v>
      </c>
      <c r="AP735" s="5">
        <v>7913.8860000000004</v>
      </c>
      <c r="AQ735" s="5">
        <v>8752.9030000000002</v>
      </c>
    </row>
    <row r="736" spans="1:43" x14ac:dyDescent="0.2">
      <c r="A736" s="3" t="s">
        <v>251</v>
      </c>
      <c r="B736" s="3" t="s">
        <v>272</v>
      </c>
      <c r="C736" s="3" t="s">
        <v>239</v>
      </c>
      <c r="D736" s="3" t="s">
        <v>276</v>
      </c>
      <c r="E736" s="3"/>
      <c r="F736" s="3" t="s">
        <v>242</v>
      </c>
      <c r="G736" s="6">
        <v>2.1999999999999999E-2</v>
      </c>
      <c r="H736" s="6">
        <v>1.9E-2</v>
      </c>
      <c r="I736" s="10">
        <v>0</v>
      </c>
      <c r="J736" s="10">
        <v>0</v>
      </c>
      <c r="K736" s="10">
        <v>0</v>
      </c>
      <c r="L736" s="6">
        <v>3.4000000000000002E-2</v>
      </c>
      <c r="M736" s="6">
        <v>0.05</v>
      </c>
      <c r="N736" s="6">
        <v>6.2E-2</v>
      </c>
      <c r="O736" s="6">
        <v>6.7000000000000004E-2</v>
      </c>
      <c r="P736" s="6">
        <v>2.1000000000000001E-2</v>
      </c>
      <c r="Q736" s="10">
        <v>0</v>
      </c>
      <c r="R736" s="10">
        <v>0</v>
      </c>
      <c r="S736" s="6">
        <v>2.1999999999999999E-2</v>
      </c>
      <c r="T736" s="6">
        <v>0</v>
      </c>
      <c r="U736" s="6">
        <v>2.1000000000000001E-2</v>
      </c>
      <c r="V736" s="6">
        <v>0.155</v>
      </c>
      <c r="W736" s="6">
        <v>0.16300000000000001</v>
      </c>
      <c r="X736" s="6">
        <v>9.0999999999999998E-2</v>
      </c>
      <c r="Y736" s="6">
        <v>8.7999999999999995E-2</v>
      </c>
      <c r="Z736" s="10">
        <v>0</v>
      </c>
      <c r="AA736" s="10">
        <v>0</v>
      </c>
      <c r="AB736" s="8">
        <v>0</v>
      </c>
      <c r="AC736" s="6">
        <v>5.6000000000000001E-2</v>
      </c>
      <c r="AD736" s="6">
        <v>5.0999999999999997E-2</v>
      </c>
      <c r="AE736" s="6">
        <v>5.3999999999999999E-2</v>
      </c>
      <c r="AF736" s="6">
        <v>5.6000000000000001E-2</v>
      </c>
      <c r="AG736" s="6">
        <v>5.0999999999999997E-2</v>
      </c>
      <c r="AH736" s="6">
        <v>5.6000000000000001E-2</v>
      </c>
      <c r="AI736" s="6">
        <v>5.1999999999999998E-2</v>
      </c>
      <c r="AJ736" s="6">
        <v>4.4999999999999998E-2</v>
      </c>
      <c r="AK736" s="6">
        <v>4.9000000000000002E-2</v>
      </c>
      <c r="AL736" s="6">
        <v>0.06</v>
      </c>
      <c r="AM736" s="6">
        <v>4.8000000000000001E-2</v>
      </c>
      <c r="AN736" s="6">
        <v>4.9000000000000002E-2</v>
      </c>
      <c r="AO736" s="6">
        <v>0.03</v>
      </c>
      <c r="AP736" s="6">
        <v>1.6E-2</v>
      </c>
      <c r="AQ736" s="6">
        <v>0.02</v>
      </c>
    </row>
    <row r="737" spans="1:43" x14ac:dyDescent="0.2">
      <c r="A737" s="3" t="s">
        <v>251</v>
      </c>
      <c r="B737" s="3" t="s">
        <v>272</v>
      </c>
      <c r="C737" s="3" t="s">
        <v>239</v>
      </c>
      <c r="D737" s="3" t="s">
        <v>276</v>
      </c>
      <c r="E737" s="3"/>
      <c r="F737" s="3" t="s">
        <v>243</v>
      </c>
      <c r="G737" s="6">
        <v>4.2220000000000004</v>
      </c>
      <c r="H737" s="6">
        <v>4.4870000000000001</v>
      </c>
      <c r="I737" s="10">
        <v>0</v>
      </c>
      <c r="J737" s="10">
        <v>0</v>
      </c>
      <c r="K737" s="10">
        <v>0</v>
      </c>
      <c r="L737" s="6">
        <v>2.3740000000000001</v>
      </c>
      <c r="M737" s="6">
        <v>1.9219999999999999</v>
      </c>
      <c r="N737" s="6">
        <v>2.1560000000000001</v>
      </c>
      <c r="O737" s="6">
        <v>3.2970000000000002</v>
      </c>
      <c r="P737" s="6">
        <v>3.218</v>
      </c>
      <c r="Q737" s="10">
        <v>0</v>
      </c>
      <c r="R737" s="10">
        <v>0</v>
      </c>
      <c r="S737" s="6">
        <v>2.714</v>
      </c>
      <c r="T737" s="6">
        <v>1.7969999999999999</v>
      </c>
      <c r="U737" s="6">
        <v>2.5009999999999999</v>
      </c>
      <c r="V737" s="6">
        <v>3.7290000000000001</v>
      </c>
      <c r="W737" s="6">
        <v>3.4460000000000002</v>
      </c>
      <c r="X737" s="6">
        <v>2.3730000000000002</v>
      </c>
      <c r="Y737" s="6">
        <v>2.8090000000000002</v>
      </c>
      <c r="Z737" s="10">
        <v>0</v>
      </c>
      <c r="AA737" s="10">
        <v>0</v>
      </c>
      <c r="AB737" s="8">
        <v>0</v>
      </c>
      <c r="AC737" s="6">
        <v>2.4769999999999999</v>
      </c>
      <c r="AD737" s="6">
        <v>2.266</v>
      </c>
      <c r="AE737" s="6">
        <v>2.895</v>
      </c>
      <c r="AF737" s="6">
        <v>3.1459999999999999</v>
      </c>
      <c r="AG737" s="6">
        <v>3.0219999999999998</v>
      </c>
      <c r="AH737" s="6">
        <v>3.1339999999999999</v>
      </c>
      <c r="AI737" s="6">
        <v>3.0390000000000001</v>
      </c>
      <c r="AJ737" s="6">
        <v>2.4169999999999998</v>
      </c>
      <c r="AK737" s="6">
        <v>2.5720000000000001</v>
      </c>
      <c r="AL737" s="6">
        <v>2.27</v>
      </c>
      <c r="AM737" s="6">
        <v>1.7390000000000001</v>
      </c>
      <c r="AN737" s="6">
        <v>1.6819999999999999</v>
      </c>
      <c r="AO737" s="6">
        <v>1.355</v>
      </c>
      <c r="AP737" s="6">
        <v>1.2809999999999999</v>
      </c>
      <c r="AQ737" s="6">
        <v>1.292</v>
      </c>
    </row>
    <row r="738" spans="1:43" x14ac:dyDescent="0.2">
      <c r="A738" s="3" t="s">
        <v>251</v>
      </c>
      <c r="B738" s="3" t="s">
        <v>272</v>
      </c>
      <c r="C738" s="3" t="s">
        <v>239</v>
      </c>
      <c r="D738" s="3" t="s">
        <v>276</v>
      </c>
      <c r="E738" s="3"/>
      <c r="F738" s="3" t="s">
        <v>244</v>
      </c>
      <c r="G738" s="6">
        <v>0.49172529999999998</v>
      </c>
      <c r="H738" s="6">
        <v>0.47533370000000003</v>
      </c>
      <c r="I738" s="6">
        <v>0</v>
      </c>
      <c r="J738" s="6">
        <v>0</v>
      </c>
      <c r="K738" s="6">
        <v>0</v>
      </c>
      <c r="L738" s="6">
        <v>0.49218709999999999</v>
      </c>
      <c r="M738" s="6">
        <v>0.53004870000000004</v>
      </c>
      <c r="N738" s="6">
        <v>0.5512475</v>
      </c>
      <c r="O738" s="6">
        <v>0.53693460000000004</v>
      </c>
      <c r="P738" s="6">
        <v>0.53693519999999995</v>
      </c>
      <c r="Q738" s="6">
        <v>0</v>
      </c>
      <c r="R738" s="6">
        <v>0</v>
      </c>
      <c r="S738" s="6">
        <v>0.47940139999999998</v>
      </c>
      <c r="T738" s="6">
        <v>0.4628739</v>
      </c>
      <c r="U738" s="6">
        <v>0.44744450000000002</v>
      </c>
      <c r="V738" s="6">
        <v>0.4603679</v>
      </c>
      <c r="W738" s="6">
        <v>0.49324449999999997</v>
      </c>
      <c r="X738" s="6">
        <v>0.4932436</v>
      </c>
      <c r="Y738" s="6">
        <v>0.49324400000000002</v>
      </c>
      <c r="Z738" s="6">
        <v>0</v>
      </c>
      <c r="AA738" s="6">
        <v>0</v>
      </c>
      <c r="AB738" s="8">
        <v>0</v>
      </c>
      <c r="AC738" s="6">
        <v>0.49324499999999999</v>
      </c>
      <c r="AD738" s="6">
        <v>0.4644452</v>
      </c>
      <c r="AE738" s="6">
        <v>0.42222720000000002</v>
      </c>
      <c r="AF738" s="6">
        <v>0.42222690000000002</v>
      </c>
      <c r="AG738" s="6">
        <v>0.40980509999999998</v>
      </c>
      <c r="AH738" s="6">
        <v>0.40980549999999999</v>
      </c>
      <c r="AI738" s="6">
        <v>0.40980559999999999</v>
      </c>
      <c r="AJ738" s="6">
        <v>0.3880922</v>
      </c>
      <c r="AK738" s="6">
        <v>0.75400650000000002</v>
      </c>
      <c r="AL738" s="6">
        <v>0.75400480000000003</v>
      </c>
      <c r="AM738" s="6">
        <v>0.75400579999999995</v>
      </c>
      <c r="AN738" s="6">
        <v>0.75400659999999997</v>
      </c>
      <c r="AO738" s="6">
        <v>0.77618469999999995</v>
      </c>
      <c r="AP738" s="6">
        <v>0.85776830000000004</v>
      </c>
      <c r="AQ738" s="6">
        <v>0.85776629999999998</v>
      </c>
    </row>
    <row r="739" spans="1:43" x14ac:dyDescent="0.2">
      <c r="A739" s="3" t="s">
        <v>251</v>
      </c>
      <c r="B739" s="3" t="s">
        <v>274</v>
      </c>
      <c r="C739" s="3" t="s">
        <v>239</v>
      </c>
      <c r="D739" s="3" t="s">
        <v>264</v>
      </c>
      <c r="E739" s="3"/>
      <c r="F739" s="3" t="s">
        <v>241</v>
      </c>
      <c r="G739" s="8">
        <v>0</v>
      </c>
      <c r="H739" s="4">
        <v>11.532</v>
      </c>
      <c r="I739" s="4">
        <v>17.535</v>
      </c>
      <c r="J739" s="4">
        <v>11.067</v>
      </c>
      <c r="K739" s="4">
        <v>11.067</v>
      </c>
      <c r="L739" s="4">
        <v>6.5979999999999999</v>
      </c>
      <c r="M739" s="4">
        <v>11.067</v>
      </c>
      <c r="N739" s="4">
        <v>6.6239999999999997</v>
      </c>
      <c r="O739" s="4">
        <v>38.274000000000001</v>
      </c>
      <c r="P739" s="4">
        <v>32.924999999999997</v>
      </c>
      <c r="Q739" s="4">
        <v>32.924999999999997</v>
      </c>
      <c r="R739" s="4">
        <v>20.736999999999998</v>
      </c>
      <c r="S739" s="4">
        <v>30.312999999999999</v>
      </c>
      <c r="T739" s="4">
        <v>26.728999999999999</v>
      </c>
      <c r="U739" s="4">
        <v>14.145</v>
      </c>
      <c r="V739" s="4">
        <v>11.898</v>
      </c>
      <c r="W739" s="4">
        <v>11.87</v>
      </c>
      <c r="X739" s="4">
        <v>17.190999999999999</v>
      </c>
      <c r="Y739" s="4">
        <v>16.242999999999999</v>
      </c>
      <c r="Z739" s="4">
        <v>17.292999999999999</v>
      </c>
      <c r="AA739" s="4">
        <v>16.242999999999999</v>
      </c>
      <c r="AB739" s="4">
        <v>11.529</v>
      </c>
      <c r="AC739" s="4">
        <v>11.912000000000001</v>
      </c>
      <c r="AD739" s="4">
        <v>5.548</v>
      </c>
      <c r="AE739" s="4">
        <v>5.0590000000000002</v>
      </c>
      <c r="AF739" s="4">
        <v>4.6980000000000004</v>
      </c>
      <c r="AG739" s="4">
        <v>4.3559999999999999</v>
      </c>
      <c r="AH739" s="4">
        <v>5.4009999999999998</v>
      </c>
      <c r="AI739" s="4">
        <v>11.867000000000001</v>
      </c>
      <c r="AJ739" s="4">
        <v>13.599</v>
      </c>
      <c r="AK739" s="4">
        <v>6.0880000000000001</v>
      </c>
      <c r="AL739" s="4">
        <v>0</v>
      </c>
      <c r="AM739" s="4">
        <v>4.7789999999999999</v>
      </c>
      <c r="AN739" s="4">
        <v>5.1029999999999998</v>
      </c>
      <c r="AO739" s="7">
        <v>0</v>
      </c>
      <c r="AP739" s="8">
        <v>0</v>
      </c>
      <c r="AQ739" s="8">
        <v>0</v>
      </c>
    </row>
    <row r="740" spans="1:43" x14ac:dyDescent="0.2">
      <c r="A740" s="3" t="s">
        <v>251</v>
      </c>
      <c r="B740" s="3" t="s">
        <v>274</v>
      </c>
      <c r="C740" s="3" t="s">
        <v>239</v>
      </c>
      <c r="D740" s="3" t="s">
        <v>264</v>
      </c>
      <c r="E740" s="3"/>
      <c r="F740" s="3" t="s">
        <v>245</v>
      </c>
      <c r="G740" s="8">
        <v>0</v>
      </c>
      <c r="H740" s="5">
        <v>7841.7510000000002</v>
      </c>
      <c r="I740" s="5">
        <v>11923.865</v>
      </c>
      <c r="J740" s="5">
        <v>7525.7020000000002</v>
      </c>
      <c r="K740" s="5">
        <v>7525.7020000000002</v>
      </c>
      <c r="L740" s="5">
        <v>4486.7380000000003</v>
      </c>
      <c r="M740" s="5">
        <v>7525.7020000000002</v>
      </c>
      <c r="N740" s="5">
        <v>4504.3940000000002</v>
      </c>
      <c r="O740" s="5">
        <v>26026.149000000001</v>
      </c>
      <c r="P740" s="5">
        <v>22389.241000000002</v>
      </c>
      <c r="Q740" s="5">
        <v>22389.241000000002</v>
      </c>
      <c r="R740" s="5">
        <v>14101.286</v>
      </c>
      <c r="S740" s="5">
        <v>20613.023000000001</v>
      </c>
      <c r="T740" s="5">
        <v>18175.519</v>
      </c>
      <c r="U740" s="5">
        <v>9618.9150000000009</v>
      </c>
      <c r="V740" s="5">
        <v>8090.7209999999995</v>
      </c>
      <c r="W740" s="5">
        <v>8071.518</v>
      </c>
      <c r="X740" s="5">
        <v>11689.575999999999</v>
      </c>
      <c r="Y740" s="5">
        <v>11045.355</v>
      </c>
      <c r="Z740" s="5">
        <v>11759.134</v>
      </c>
      <c r="AA740" s="5">
        <v>11045.355</v>
      </c>
      <c r="AB740" s="5">
        <v>7839.4229999999998</v>
      </c>
      <c r="AC740" s="5">
        <v>8100.4750000000004</v>
      </c>
      <c r="AD740" s="5">
        <v>3772.7739999999999</v>
      </c>
      <c r="AE740" s="5">
        <v>3439.8330000000001</v>
      </c>
      <c r="AF740" s="5">
        <v>3194.4369999999999</v>
      </c>
      <c r="AG740" s="5">
        <v>2962.0790000000002</v>
      </c>
      <c r="AH740" s="5">
        <v>3672.9780000000001</v>
      </c>
      <c r="AI740" s="5">
        <v>8069.2290000000003</v>
      </c>
      <c r="AJ740" s="5">
        <v>9247.0079999999998</v>
      </c>
      <c r="AK740" s="5">
        <v>4140.1390000000001</v>
      </c>
      <c r="AL740" s="5">
        <v>0</v>
      </c>
      <c r="AM740" s="5">
        <v>3249.6759999999999</v>
      </c>
      <c r="AN740" s="5">
        <v>3470.0039999999999</v>
      </c>
      <c r="AO740" s="9">
        <v>0</v>
      </c>
      <c r="AP740" s="8">
        <v>0</v>
      </c>
      <c r="AQ740" s="8">
        <v>0</v>
      </c>
    </row>
    <row r="741" spans="1:43" x14ac:dyDescent="0.2">
      <c r="A741" s="3" t="s">
        <v>251</v>
      </c>
      <c r="B741" s="3" t="s">
        <v>274</v>
      </c>
      <c r="C741" s="3" t="s">
        <v>239</v>
      </c>
      <c r="D741" s="3" t="s">
        <v>264</v>
      </c>
      <c r="E741" s="3"/>
      <c r="F741" s="3" t="s">
        <v>242</v>
      </c>
      <c r="G741" s="8">
        <v>0</v>
      </c>
      <c r="H741" s="6">
        <v>2.1999999999999999E-2</v>
      </c>
      <c r="I741" s="6">
        <v>3.5999999999999997E-2</v>
      </c>
      <c r="J741" s="6">
        <v>1.9E-2</v>
      </c>
      <c r="K741" s="6">
        <v>2.1000000000000001E-2</v>
      </c>
      <c r="L741" s="6">
        <v>1.2E-2</v>
      </c>
      <c r="M741" s="6">
        <v>0.02</v>
      </c>
      <c r="N741" s="6">
        <v>1.2E-2</v>
      </c>
      <c r="O741" s="6">
        <v>7.4999999999999997E-2</v>
      </c>
      <c r="P741" s="6">
        <v>6.9000000000000006E-2</v>
      </c>
      <c r="Q741" s="6">
        <v>7.2999999999999995E-2</v>
      </c>
      <c r="R741" s="6">
        <v>4.5999999999999999E-2</v>
      </c>
      <c r="S741" s="6">
        <v>7.0000000000000007E-2</v>
      </c>
      <c r="T741" s="6">
        <v>6.0999999999999999E-2</v>
      </c>
      <c r="U741" s="6">
        <v>3.2000000000000001E-2</v>
      </c>
      <c r="V741" s="6">
        <v>2.5999999999999999E-2</v>
      </c>
      <c r="W741" s="6">
        <v>2.7E-2</v>
      </c>
      <c r="X741" s="6">
        <v>4.7E-2</v>
      </c>
      <c r="Y741" s="6">
        <v>4.2999999999999997E-2</v>
      </c>
      <c r="Z741" s="6">
        <v>0.05</v>
      </c>
      <c r="AA741" s="6">
        <v>0.05</v>
      </c>
      <c r="AB741" s="6">
        <v>3.4000000000000002E-2</v>
      </c>
      <c r="AC741" s="6">
        <v>3.3000000000000002E-2</v>
      </c>
      <c r="AD741" s="6">
        <v>1.6E-2</v>
      </c>
      <c r="AE741" s="6">
        <v>1.4E-2</v>
      </c>
      <c r="AF741" s="6">
        <v>1.2E-2</v>
      </c>
      <c r="AG741" s="6">
        <v>1.2E-2</v>
      </c>
      <c r="AH741" s="6">
        <v>1.4E-2</v>
      </c>
      <c r="AI741" s="6">
        <v>3.2000000000000001E-2</v>
      </c>
      <c r="AJ741" s="6">
        <v>4.1000000000000002E-2</v>
      </c>
      <c r="AK741" s="6">
        <v>1.6E-2</v>
      </c>
      <c r="AL741" s="6">
        <v>0</v>
      </c>
      <c r="AM741" s="6">
        <v>1.2E-2</v>
      </c>
      <c r="AN741" s="6">
        <v>1.0999999999999999E-2</v>
      </c>
      <c r="AO741" s="10">
        <v>0</v>
      </c>
      <c r="AP741" s="8">
        <v>0</v>
      </c>
      <c r="AQ741" s="8">
        <v>0</v>
      </c>
    </row>
    <row r="742" spans="1:43" x14ac:dyDescent="0.2">
      <c r="A742" s="3" t="s">
        <v>251</v>
      </c>
      <c r="B742" s="3" t="s">
        <v>274</v>
      </c>
      <c r="C742" s="3" t="s">
        <v>239</v>
      </c>
      <c r="D742" s="3" t="s">
        <v>264</v>
      </c>
      <c r="E742" s="3"/>
      <c r="F742" s="3" t="s">
        <v>243</v>
      </c>
      <c r="G742" s="8">
        <v>0</v>
      </c>
      <c r="H742" s="6">
        <v>1.2250000000000001</v>
      </c>
      <c r="I742" s="6">
        <v>1.2050000000000001</v>
      </c>
      <c r="J742" s="6">
        <v>1.1180000000000001</v>
      </c>
      <c r="K742" s="6">
        <v>0.90800000000000003</v>
      </c>
      <c r="L742" s="6">
        <v>1.036</v>
      </c>
      <c r="M742" s="6">
        <v>0.749</v>
      </c>
      <c r="N742" s="6">
        <v>0.69199999999999995</v>
      </c>
      <c r="O742" s="6">
        <v>0.995</v>
      </c>
      <c r="P742" s="6">
        <v>1.1859999999999999</v>
      </c>
      <c r="Q742" s="6">
        <v>0.79900000000000004</v>
      </c>
      <c r="R742" s="6">
        <v>0.75900000000000001</v>
      </c>
      <c r="S742" s="6">
        <v>0.92600000000000005</v>
      </c>
      <c r="T742" s="6">
        <v>1.129</v>
      </c>
      <c r="U742" s="6">
        <v>1.323</v>
      </c>
      <c r="V742" s="6">
        <v>1.3360000000000001</v>
      </c>
      <c r="W742" s="6">
        <v>1.2909999999999999</v>
      </c>
      <c r="X742" s="6">
        <v>2.0659999999999998</v>
      </c>
      <c r="Y742" s="6">
        <v>1.9670000000000001</v>
      </c>
      <c r="Z742" s="6">
        <v>2.16</v>
      </c>
      <c r="AA742" s="6">
        <v>2.1819999999999999</v>
      </c>
      <c r="AB742" s="6">
        <v>2.3039999999999998</v>
      </c>
      <c r="AC742" s="6">
        <v>2.1240000000000001</v>
      </c>
      <c r="AD742" s="6">
        <v>1.9379999999999999</v>
      </c>
      <c r="AE742" s="6">
        <v>1.68</v>
      </c>
      <c r="AF742" s="6">
        <v>1.5529999999999999</v>
      </c>
      <c r="AG742" s="6">
        <v>1.7949999999999999</v>
      </c>
      <c r="AH742" s="6">
        <v>2.1320000000000001</v>
      </c>
      <c r="AI742" s="6">
        <v>1.5529999999999999</v>
      </c>
      <c r="AJ742" s="6">
        <v>1.4390000000000001</v>
      </c>
      <c r="AK742" s="6">
        <v>1.028</v>
      </c>
      <c r="AL742" s="6">
        <v>0.253</v>
      </c>
      <c r="AM742" s="6">
        <v>0.161</v>
      </c>
      <c r="AN742" s="6">
        <v>0.155</v>
      </c>
      <c r="AO742" s="10">
        <v>0</v>
      </c>
      <c r="AP742" s="8">
        <v>0</v>
      </c>
      <c r="AQ742" s="8">
        <v>0</v>
      </c>
    </row>
    <row r="743" spans="1:43" x14ac:dyDescent="0.2">
      <c r="A743" s="3" t="s">
        <v>251</v>
      </c>
      <c r="B743" s="3" t="s">
        <v>274</v>
      </c>
      <c r="C743" s="3" t="s">
        <v>239</v>
      </c>
      <c r="D743" s="3" t="s">
        <v>264</v>
      </c>
      <c r="E743" s="3"/>
      <c r="F743" s="3" t="s">
        <v>244</v>
      </c>
      <c r="G743" s="8">
        <v>0</v>
      </c>
      <c r="H743" s="6">
        <v>0.29965160000000002</v>
      </c>
      <c r="I743" s="6">
        <v>0.27467639999999999</v>
      </c>
      <c r="J743" s="6">
        <v>0.2655322</v>
      </c>
      <c r="K743" s="6">
        <v>0.26553209999999999</v>
      </c>
      <c r="L743" s="6">
        <v>0.2655322</v>
      </c>
      <c r="M743" s="6">
        <v>0.2655324</v>
      </c>
      <c r="N743" s="6">
        <v>0.31863449999999999</v>
      </c>
      <c r="O743" s="6">
        <v>0.31789790000000001</v>
      </c>
      <c r="P743" s="6">
        <v>0.31789830000000002</v>
      </c>
      <c r="Q743" s="6">
        <v>0.31789840000000003</v>
      </c>
      <c r="R743" s="6">
        <v>0.2914139</v>
      </c>
      <c r="S743" s="6">
        <v>0.2914139</v>
      </c>
      <c r="T743" s="6">
        <v>0.2914138</v>
      </c>
      <c r="U743" s="6">
        <v>0.349692</v>
      </c>
      <c r="V743" s="6">
        <v>0.31741269999999999</v>
      </c>
      <c r="W743" s="6">
        <v>0.28855760000000003</v>
      </c>
      <c r="X743" s="6">
        <v>0.28855710000000001</v>
      </c>
      <c r="Y743" s="6">
        <v>0.26450760000000001</v>
      </c>
      <c r="Z743" s="6">
        <v>0.26450800000000002</v>
      </c>
      <c r="AA743" s="6">
        <v>0.26450790000000002</v>
      </c>
      <c r="AB743" s="6">
        <v>0.26450750000000001</v>
      </c>
      <c r="AC743" s="6">
        <v>0.26450810000000002</v>
      </c>
      <c r="AD743" s="6">
        <v>0.22277459999999999</v>
      </c>
      <c r="AE743" s="6">
        <v>0.17587249999999999</v>
      </c>
      <c r="AF743" s="6">
        <v>0.15189430000000001</v>
      </c>
      <c r="AG743" s="6">
        <v>0.14529059999999999</v>
      </c>
      <c r="AH743" s="6">
        <v>0.14529069999999999</v>
      </c>
      <c r="AI743" s="6">
        <v>0.1392341</v>
      </c>
      <c r="AJ743" s="6">
        <v>0.1653105</v>
      </c>
      <c r="AK743" s="6">
        <v>0.1584219</v>
      </c>
      <c r="AL743" s="6">
        <v>0.15842149999999999</v>
      </c>
      <c r="AM743" s="6">
        <v>0.1653105</v>
      </c>
      <c r="AN743" s="6">
        <v>0.1653107</v>
      </c>
      <c r="AO743" s="6">
        <v>0</v>
      </c>
      <c r="AP743" s="8">
        <v>0</v>
      </c>
      <c r="AQ743" s="8">
        <v>0</v>
      </c>
    </row>
    <row r="744" spans="1:43" x14ac:dyDescent="0.2">
      <c r="A744" s="3" t="s">
        <v>251</v>
      </c>
      <c r="B744" s="3" t="s">
        <v>272</v>
      </c>
      <c r="C744" s="3" t="s">
        <v>239</v>
      </c>
      <c r="D744" s="3" t="s">
        <v>264</v>
      </c>
      <c r="E744" s="3"/>
      <c r="F744" s="3" t="s">
        <v>241</v>
      </c>
      <c r="G744" s="7">
        <v>0</v>
      </c>
      <c r="H744" s="7">
        <v>0</v>
      </c>
      <c r="I744" s="7">
        <v>0</v>
      </c>
      <c r="J744" s="7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</row>
    <row r="745" spans="1:43" x14ac:dyDescent="0.2">
      <c r="A745" s="3" t="s">
        <v>251</v>
      </c>
      <c r="B745" s="3" t="s">
        <v>272</v>
      </c>
      <c r="C745" s="3" t="s">
        <v>239</v>
      </c>
      <c r="D745" s="3" t="s">
        <v>264</v>
      </c>
      <c r="E745" s="3"/>
      <c r="F745" s="3" t="s">
        <v>245</v>
      </c>
      <c r="G745" s="9">
        <v>0</v>
      </c>
      <c r="H745" s="9">
        <v>0</v>
      </c>
      <c r="I745" s="9">
        <v>0</v>
      </c>
      <c r="J745" s="9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</row>
    <row r="746" spans="1:43" x14ac:dyDescent="0.2">
      <c r="A746" s="3" t="s">
        <v>251</v>
      </c>
      <c r="B746" s="3" t="s">
        <v>272</v>
      </c>
      <c r="C746" s="3" t="s">
        <v>239</v>
      </c>
      <c r="D746" s="3" t="s">
        <v>264</v>
      </c>
      <c r="E746" s="3"/>
      <c r="F746" s="3" t="s">
        <v>242</v>
      </c>
      <c r="G746" s="10">
        <v>0</v>
      </c>
      <c r="H746" s="10">
        <v>0</v>
      </c>
      <c r="I746" s="10">
        <v>0</v>
      </c>
      <c r="J746" s="10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</row>
    <row r="747" spans="1:43" x14ac:dyDescent="0.2">
      <c r="A747" s="3" t="s">
        <v>251</v>
      </c>
      <c r="B747" s="3" t="s">
        <v>272</v>
      </c>
      <c r="C747" s="3" t="s">
        <v>239</v>
      </c>
      <c r="D747" s="3" t="s">
        <v>264</v>
      </c>
      <c r="E747" s="3"/>
      <c r="F747" s="3" t="s">
        <v>243</v>
      </c>
      <c r="G747" s="10">
        <v>0</v>
      </c>
      <c r="H747" s="10">
        <v>0</v>
      </c>
      <c r="I747" s="10">
        <v>0</v>
      </c>
      <c r="J747" s="10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</row>
    <row r="748" spans="1:43" x14ac:dyDescent="0.2">
      <c r="A748" s="3" t="s">
        <v>251</v>
      </c>
      <c r="B748" s="3" t="s">
        <v>272</v>
      </c>
      <c r="C748" s="3" t="s">
        <v>239</v>
      </c>
      <c r="D748" s="3" t="s">
        <v>264</v>
      </c>
      <c r="E748" s="3"/>
      <c r="F748" s="3" t="s">
        <v>244</v>
      </c>
      <c r="G748" s="6">
        <v>0</v>
      </c>
      <c r="H748" s="6">
        <v>0</v>
      </c>
      <c r="I748" s="6">
        <v>0</v>
      </c>
      <c r="J748" s="6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  <c r="AH748" s="8">
        <v>0</v>
      </c>
      <c r="AI748" s="8">
        <v>0</v>
      </c>
      <c r="AJ748" s="8">
        <v>0</v>
      </c>
      <c r="AK748" s="8">
        <v>0</v>
      </c>
      <c r="AL748" s="8">
        <v>0</v>
      </c>
      <c r="AM748" s="8">
        <v>0</v>
      </c>
      <c r="AN748" s="8">
        <v>0</v>
      </c>
      <c r="AO748" s="8">
        <v>0</v>
      </c>
      <c r="AP748" s="8">
        <v>0</v>
      </c>
      <c r="AQ748" s="8">
        <v>0</v>
      </c>
    </row>
    <row r="749" spans="1:43" x14ac:dyDescent="0.2">
      <c r="A749" s="3" t="s">
        <v>9</v>
      </c>
      <c r="B749" s="3" t="s">
        <v>272</v>
      </c>
      <c r="C749" s="3" t="s">
        <v>239</v>
      </c>
      <c r="D749" s="3" t="s">
        <v>273</v>
      </c>
      <c r="E749" s="3"/>
      <c r="F749" s="3" t="s">
        <v>241</v>
      </c>
      <c r="G749" s="4">
        <v>94.418999999999997</v>
      </c>
      <c r="H749" s="4">
        <v>78.745000000000005</v>
      </c>
      <c r="I749" s="4">
        <v>83.855999999999995</v>
      </c>
      <c r="J749" s="4">
        <v>74.355000000000004</v>
      </c>
      <c r="K749" s="4">
        <v>38.795999999999999</v>
      </c>
      <c r="L749" s="4">
        <v>33.597999999999999</v>
      </c>
      <c r="M749" s="4">
        <v>45.146000000000001</v>
      </c>
      <c r="N749" s="4">
        <v>7.6859999999999999</v>
      </c>
      <c r="O749" s="4">
        <v>2.427</v>
      </c>
      <c r="P749" s="4">
        <v>3.0859999999999999</v>
      </c>
      <c r="Q749" s="4">
        <v>0.51400000000000001</v>
      </c>
      <c r="R749" s="4">
        <v>0.4</v>
      </c>
      <c r="S749" s="4">
        <v>0.22900000000000001</v>
      </c>
      <c r="T749" s="4">
        <v>8.0579999999999998</v>
      </c>
      <c r="U749" s="7">
        <v>0</v>
      </c>
      <c r="V749" s="4">
        <v>7.2880000000000003</v>
      </c>
      <c r="W749" s="4">
        <v>99.344999999999999</v>
      </c>
      <c r="X749" s="4">
        <v>95.43</v>
      </c>
      <c r="Y749" s="4">
        <v>89.649000000000001</v>
      </c>
      <c r="Z749" s="4">
        <v>60.99</v>
      </c>
      <c r="AA749" s="4">
        <v>101.002</v>
      </c>
      <c r="AB749" s="4">
        <v>118.85299999999999</v>
      </c>
      <c r="AC749" s="4">
        <v>91.314999999999998</v>
      </c>
      <c r="AD749" s="4">
        <v>83.953000000000003</v>
      </c>
      <c r="AE749" s="4">
        <v>98.06</v>
      </c>
      <c r="AF749" s="4">
        <v>91.292000000000002</v>
      </c>
      <c r="AG749" s="4">
        <v>111.923</v>
      </c>
      <c r="AH749" s="4">
        <v>177.50299999999999</v>
      </c>
      <c r="AI749" s="4">
        <v>146.904</v>
      </c>
      <c r="AJ749" s="4">
        <v>127.16800000000001</v>
      </c>
      <c r="AK749" s="4">
        <v>152.52000000000001</v>
      </c>
      <c r="AL749" s="4">
        <v>170.86600000000001</v>
      </c>
      <c r="AM749" s="4">
        <v>164.84100000000001</v>
      </c>
      <c r="AN749" s="4">
        <v>188.607</v>
      </c>
      <c r="AO749" s="4">
        <v>200.52099999999999</v>
      </c>
      <c r="AP749" s="4">
        <v>142.83699999999999</v>
      </c>
      <c r="AQ749" s="4">
        <v>178.68799999999999</v>
      </c>
    </row>
    <row r="750" spans="1:43" x14ac:dyDescent="0.2">
      <c r="A750" s="3" t="s">
        <v>9</v>
      </c>
      <c r="B750" s="3" t="s">
        <v>272</v>
      </c>
      <c r="C750" s="3" t="s">
        <v>239</v>
      </c>
      <c r="D750" s="3" t="s">
        <v>273</v>
      </c>
      <c r="E750" s="3"/>
      <c r="F750" s="3" t="s">
        <v>245</v>
      </c>
      <c r="G750" s="5">
        <v>50155.095000000001</v>
      </c>
      <c r="H750" s="5">
        <v>42076.159</v>
      </c>
      <c r="I750" s="5">
        <v>42035.889000000003</v>
      </c>
      <c r="J750" s="5">
        <v>40505.957000000002</v>
      </c>
      <c r="K750" s="5">
        <v>21926.367999999999</v>
      </c>
      <c r="L750" s="5">
        <v>18926.399000000001</v>
      </c>
      <c r="M750" s="5">
        <v>26324.975999999999</v>
      </c>
      <c r="N750" s="5">
        <v>4473.1229999999996</v>
      </c>
      <c r="O750" s="5">
        <v>1525.6320000000001</v>
      </c>
      <c r="P750" s="5">
        <v>1719.3119999999999</v>
      </c>
      <c r="Q750" s="5">
        <v>325.53899999999999</v>
      </c>
      <c r="R750" s="5">
        <v>266.39999999999998</v>
      </c>
      <c r="S750" s="5">
        <v>144.61000000000001</v>
      </c>
      <c r="T750" s="5">
        <v>4615.8220000000001</v>
      </c>
      <c r="U750" s="9">
        <v>0</v>
      </c>
      <c r="V750" s="5">
        <v>4872.1549999999997</v>
      </c>
      <c r="W750" s="5">
        <v>64557.608</v>
      </c>
      <c r="X750" s="5">
        <v>60883.237999999998</v>
      </c>
      <c r="Y750" s="5">
        <v>57965.478999999999</v>
      </c>
      <c r="Z750" s="5">
        <v>39910.673000000003</v>
      </c>
      <c r="AA750" s="5">
        <v>63905.879000000001</v>
      </c>
      <c r="AB750" s="5">
        <v>76641.682000000001</v>
      </c>
      <c r="AC750" s="5">
        <v>59085.118999999999</v>
      </c>
      <c r="AD750" s="5">
        <v>54614.019</v>
      </c>
      <c r="AE750" s="5">
        <v>58226.214999999997</v>
      </c>
      <c r="AF750" s="5">
        <v>60473.544999999998</v>
      </c>
      <c r="AG750" s="5">
        <v>71788.717999999993</v>
      </c>
      <c r="AH750" s="5">
        <v>116399.855</v>
      </c>
      <c r="AI750" s="5">
        <v>99158.414000000004</v>
      </c>
      <c r="AJ750" s="5">
        <v>85611.41</v>
      </c>
      <c r="AK750" s="5">
        <v>94218.903999999995</v>
      </c>
      <c r="AL750" s="5">
        <v>113107.12300000001</v>
      </c>
      <c r="AM750" s="5">
        <v>112830.845</v>
      </c>
      <c r="AN750" s="5">
        <v>129700.88800000001</v>
      </c>
      <c r="AO750" s="5">
        <v>139544.595</v>
      </c>
      <c r="AP750" s="5">
        <v>103595.224</v>
      </c>
      <c r="AQ750" s="5">
        <v>120143.15</v>
      </c>
    </row>
    <row r="751" spans="1:43" x14ac:dyDescent="0.2">
      <c r="A751" s="3" t="s">
        <v>9</v>
      </c>
      <c r="B751" s="3" t="s">
        <v>272</v>
      </c>
      <c r="C751" s="3" t="s">
        <v>239</v>
      </c>
      <c r="D751" s="3" t="s">
        <v>273</v>
      </c>
      <c r="E751" s="3"/>
      <c r="F751" s="3" t="s">
        <v>242</v>
      </c>
      <c r="G751" s="6">
        <v>5.8000000000000003E-2</v>
      </c>
      <c r="H751" s="6">
        <v>4.8000000000000001E-2</v>
      </c>
      <c r="I751" s="6">
        <v>5.0999999999999997E-2</v>
      </c>
      <c r="J751" s="6">
        <v>0.04</v>
      </c>
      <c r="K751" s="6">
        <v>1.9E-2</v>
      </c>
      <c r="L751" s="6">
        <v>0.02</v>
      </c>
      <c r="M751" s="6">
        <v>2.5999999999999999E-2</v>
      </c>
      <c r="N751" s="6">
        <v>5.0000000000000001E-3</v>
      </c>
      <c r="O751" s="6">
        <v>2E-3</v>
      </c>
      <c r="P751" s="6">
        <v>2E-3</v>
      </c>
      <c r="Q751" s="6">
        <v>0</v>
      </c>
      <c r="R751" s="6">
        <v>0</v>
      </c>
      <c r="S751" s="6">
        <v>0</v>
      </c>
      <c r="T751" s="6">
        <v>6.0000000000000001E-3</v>
      </c>
      <c r="U751" s="10">
        <v>0</v>
      </c>
      <c r="V751" s="6">
        <v>5.0000000000000001E-3</v>
      </c>
      <c r="W751" s="6">
        <v>6.5000000000000002E-2</v>
      </c>
      <c r="X751" s="6">
        <v>6.9000000000000006E-2</v>
      </c>
      <c r="Y751" s="6">
        <v>6.2E-2</v>
      </c>
      <c r="Z751" s="6">
        <v>4.7E-2</v>
      </c>
      <c r="AA751" s="6">
        <v>8.8999999999999996E-2</v>
      </c>
      <c r="AB751" s="6">
        <v>0.10299999999999999</v>
      </c>
      <c r="AC751" s="6">
        <v>8.3000000000000004E-2</v>
      </c>
      <c r="AD751" s="6">
        <v>7.9000000000000001E-2</v>
      </c>
      <c r="AE751" s="6">
        <v>0.09</v>
      </c>
      <c r="AF751" s="6">
        <v>7.9000000000000001E-2</v>
      </c>
      <c r="AG751" s="6">
        <v>9.8000000000000004E-2</v>
      </c>
      <c r="AH751" s="6">
        <v>0.13800000000000001</v>
      </c>
      <c r="AI751" s="6">
        <v>0.108</v>
      </c>
      <c r="AJ751" s="6">
        <v>9.8000000000000004E-2</v>
      </c>
      <c r="AK751" s="6">
        <v>0.11</v>
      </c>
      <c r="AL751" s="6">
        <v>0.13700000000000001</v>
      </c>
      <c r="AM751" s="6">
        <v>0.13800000000000001</v>
      </c>
      <c r="AN751" s="6">
        <v>0.151</v>
      </c>
      <c r="AO751" s="6">
        <v>0.17</v>
      </c>
      <c r="AP751" s="6">
        <v>0.13200000000000001</v>
      </c>
      <c r="AQ751" s="6">
        <v>0.15</v>
      </c>
    </row>
    <row r="752" spans="1:43" x14ac:dyDescent="0.2">
      <c r="A752" s="3" t="s">
        <v>9</v>
      </c>
      <c r="B752" s="3" t="s">
        <v>272</v>
      </c>
      <c r="C752" s="3" t="s">
        <v>239</v>
      </c>
      <c r="D752" s="3" t="s">
        <v>273</v>
      </c>
      <c r="E752" s="3"/>
      <c r="F752" s="3" t="s">
        <v>243</v>
      </c>
      <c r="G752" s="6">
        <v>21.425999999999998</v>
      </c>
      <c r="H752" s="6">
        <v>21.14</v>
      </c>
      <c r="I752" s="6">
        <v>21.873000000000001</v>
      </c>
      <c r="J752" s="6">
        <v>19.526</v>
      </c>
      <c r="K752" s="6">
        <v>13.965999999999999</v>
      </c>
      <c r="L752" s="6">
        <v>8.0310000000000006</v>
      </c>
      <c r="M752" s="6">
        <v>11.486000000000001</v>
      </c>
      <c r="N752" s="6">
        <v>7.7190000000000003</v>
      </c>
      <c r="O752" s="6">
        <v>4.923</v>
      </c>
      <c r="P752" s="6">
        <v>5.702</v>
      </c>
      <c r="Q752" s="6">
        <v>1.111</v>
      </c>
      <c r="R752" s="6">
        <v>0.73299999999999998</v>
      </c>
      <c r="S752" s="6">
        <v>4.9059999999999997</v>
      </c>
      <c r="T752" s="6">
        <v>4.53</v>
      </c>
      <c r="U752" s="10">
        <v>0</v>
      </c>
      <c r="V752" s="6">
        <v>9.6969999999999992</v>
      </c>
      <c r="W752" s="6">
        <v>28.643000000000001</v>
      </c>
      <c r="X752" s="6">
        <v>27.600999999999999</v>
      </c>
      <c r="Y752" s="6">
        <v>27.077000000000002</v>
      </c>
      <c r="Z752" s="6">
        <v>29.12</v>
      </c>
      <c r="AA752" s="6">
        <v>30.875</v>
      </c>
      <c r="AB752" s="6">
        <v>33.975000000000001</v>
      </c>
      <c r="AC752" s="6">
        <v>38.167000000000002</v>
      </c>
      <c r="AD752" s="6">
        <v>28.048999999999999</v>
      </c>
      <c r="AE752" s="6">
        <v>28.13</v>
      </c>
      <c r="AF752" s="6">
        <v>33</v>
      </c>
      <c r="AG752" s="6">
        <v>50.334000000000003</v>
      </c>
      <c r="AH752" s="6">
        <v>51.576999999999998</v>
      </c>
      <c r="AI752" s="6">
        <v>54.398000000000003</v>
      </c>
      <c r="AJ752" s="6">
        <v>51.052999999999997</v>
      </c>
      <c r="AK752" s="6">
        <v>52.899000000000001</v>
      </c>
      <c r="AL752" s="6">
        <v>56.838999999999999</v>
      </c>
      <c r="AM752" s="6">
        <v>56.62</v>
      </c>
      <c r="AN752" s="6">
        <v>57.688000000000002</v>
      </c>
      <c r="AO752" s="6">
        <v>80.626000000000005</v>
      </c>
      <c r="AP752" s="6">
        <v>68.108000000000004</v>
      </c>
      <c r="AQ752" s="6">
        <v>57.048999999999999</v>
      </c>
    </row>
    <row r="753" spans="1:43" x14ac:dyDescent="0.2">
      <c r="A753" s="3" t="s">
        <v>9</v>
      </c>
      <c r="B753" s="3" t="s">
        <v>272</v>
      </c>
      <c r="C753" s="3" t="s">
        <v>239</v>
      </c>
      <c r="D753" s="3" t="s">
        <v>273</v>
      </c>
      <c r="E753" s="3"/>
      <c r="F753" s="3" t="s">
        <v>244</v>
      </c>
      <c r="G753" s="6">
        <v>15.0570731</v>
      </c>
      <c r="H753" s="6">
        <v>14.705635600000001</v>
      </c>
      <c r="I753" s="6">
        <v>14.6982377</v>
      </c>
      <c r="J753" s="6">
        <v>9.8369336999999994</v>
      </c>
      <c r="K753" s="6">
        <v>6.6520858</v>
      </c>
      <c r="L753" s="6">
        <v>4.9574163999999996</v>
      </c>
      <c r="M753" s="6">
        <v>5.2457887000000003</v>
      </c>
      <c r="N753" s="6">
        <v>3.7036123000000001</v>
      </c>
      <c r="O753" s="6">
        <v>2.4537543999999998</v>
      </c>
      <c r="P753" s="6">
        <v>2.4615535999999998</v>
      </c>
      <c r="Q753" s="6">
        <v>0.92308259999999998</v>
      </c>
      <c r="R753" s="6">
        <v>0.61581660000000005</v>
      </c>
      <c r="S753" s="6">
        <v>1.8461652</v>
      </c>
      <c r="T753" s="6">
        <v>1.8410499</v>
      </c>
      <c r="U753" s="6">
        <v>0</v>
      </c>
      <c r="V753" s="6">
        <v>3.6569047000000001</v>
      </c>
      <c r="W753" s="6">
        <v>14.4586469</v>
      </c>
      <c r="X753" s="6">
        <v>14.447771299999999</v>
      </c>
      <c r="Y753" s="6">
        <v>15.9470242</v>
      </c>
      <c r="Z753" s="6">
        <v>16.439377499999999</v>
      </c>
      <c r="AA753" s="6">
        <v>18.819375300000001</v>
      </c>
      <c r="AB753" s="6">
        <v>21.4249042</v>
      </c>
      <c r="AC753" s="6">
        <v>25.527586700000001</v>
      </c>
      <c r="AD753" s="6">
        <v>26.9563244</v>
      </c>
      <c r="AE753" s="6">
        <v>25.896027100000001</v>
      </c>
      <c r="AF753" s="6">
        <v>28.024535499999999</v>
      </c>
      <c r="AG753" s="6">
        <v>33.216149799999997</v>
      </c>
      <c r="AH753" s="6">
        <v>37.624247799999999</v>
      </c>
      <c r="AI753" s="6">
        <v>39.330840299999998</v>
      </c>
      <c r="AJ753" s="6">
        <v>36.922166300000001</v>
      </c>
      <c r="AK753" s="6">
        <v>37.450156100000001</v>
      </c>
      <c r="AL753" s="6">
        <v>44.7195198</v>
      </c>
      <c r="AM753" s="6">
        <v>42.7732922</v>
      </c>
      <c r="AN753" s="6">
        <v>43.361328200000003</v>
      </c>
      <c r="AO753" s="6">
        <v>63.003159500000002</v>
      </c>
      <c r="AP753" s="6">
        <v>59.455815399999999</v>
      </c>
      <c r="AQ753" s="6">
        <v>50.058283699999997</v>
      </c>
    </row>
    <row r="754" spans="1:43" x14ac:dyDescent="0.2">
      <c r="A754" s="3" t="s">
        <v>9</v>
      </c>
      <c r="B754" s="3" t="s">
        <v>274</v>
      </c>
      <c r="C754" s="3" t="s">
        <v>239</v>
      </c>
      <c r="D754" s="3" t="s">
        <v>273</v>
      </c>
      <c r="E754" s="3"/>
      <c r="F754" s="3" t="s">
        <v>241</v>
      </c>
      <c r="G754" s="4">
        <v>1952.9929999999999</v>
      </c>
      <c r="H754" s="4">
        <v>1711.11</v>
      </c>
      <c r="I754" s="4">
        <v>1761.3119999999999</v>
      </c>
      <c r="J754" s="4">
        <v>1771.826</v>
      </c>
      <c r="K754" s="4">
        <v>1795.8679999999999</v>
      </c>
      <c r="L754" s="4">
        <v>1610.0509999999999</v>
      </c>
      <c r="M754" s="4">
        <v>1662.4829999999999</v>
      </c>
      <c r="N754" s="4">
        <v>1289.509</v>
      </c>
      <c r="O754" s="4">
        <v>1233.742</v>
      </c>
      <c r="P754" s="4">
        <v>1217.654</v>
      </c>
      <c r="Q754" s="4">
        <v>1161.876</v>
      </c>
      <c r="R754" s="4">
        <v>985.98500000000001</v>
      </c>
      <c r="S754" s="4">
        <v>947.73699999999997</v>
      </c>
      <c r="T754" s="4">
        <v>923.31600000000003</v>
      </c>
      <c r="U754" s="4">
        <v>867.601</v>
      </c>
      <c r="V754" s="4">
        <v>990.88900000000001</v>
      </c>
      <c r="W754" s="4">
        <v>1072.1600000000001</v>
      </c>
      <c r="X754" s="4">
        <v>943.45500000000004</v>
      </c>
      <c r="Y754" s="4">
        <v>999.14400000000001</v>
      </c>
      <c r="Z754" s="4">
        <v>884.26900000000001</v>
      </c>
      <c r="AA754" s="4">
        <v>834.78499999999997</v>
      </c>
      <c r="AB754" s="4">
        <v>1004.63</v>
      </c>
      <c r="AC754" s="4">
        <v>930.88599999999997</v>
      </c>
      <c r="AD754" s="4">
        <v>927.33900000000006</v>
      </c>
      <c r="AE754" s="4">
        <v>912.31899999999996</v>
      </c>
      <c r="AF754" s="4">
        <v>877.99300000000005</v>
      </c>
      <c r="AG754" s="4">
        <v>835.13199999999995</v>
      </c>
      <c r="AH754" s="4">
        <v>992.16</v>
      </c>
      <c r="AI754" s="4">
        <v>954.36099999999999</v>
      </c>
      <c r="AJ754" s="4">
        <v>873.02300000000002</v>
      </c>
      <c r="AK754" s="4">
        <v>1045.325</v>
      </c>
      <c r="AL754" s="4">
        <v>957.827</v>
      </c>
      <c r="AM754" s="4">
        <v>976.73599999999999</v>
      </c>
      <c r="AN754" s="4">
        <v>1078.124</v>
      </c>
      <c r="AO754" s="4">
        <v>1013.657</v>
      </c>
      <c r="AP754" s="4">
        <v>859.70500000000004</v>
      </c>
      <c r="AQ754" s="4">
        <v>835.57399999999996</v>
      </c>
    </row>
    <row r="755" spans="1:43" x14ac:dyDescent="0.2">
      <c r="A755" s="3" t="s">
        <v>9</v>
      </c>
      <c r="B755" s="3" t="s">
        <v>274</v>
      </c>
      <c r="C755" s="3" t="s">
        <v>239</v>
      </c>
      <c r="D755" s="3" t="s">
        <v>273</v>
      </c>
      <c r="E755" s="3"/>
      <c r="F755" s="3" t="s">
        <v>245</v>
      </c>
      <c r="G755" s="5">
        <v>1812724.3430000001</v>
      </c>
      <c r="H755" s="5">
        <v>1622401.594</v>
      </c>
      <c r="I755" s="5">
        <v>1654437.45</v>
      </c>
      <c r="J755" s="5">
        <v>1737495.155</v>
      </c>
      <c r="K755" s="5">
        <v>1823991.6470000001</v>
      </c>
      <c r="L755" s="5">
        <v>1637807.453</v>
      </c>
      <c r="M755" s="5">
        <v>1686904.5020000001</v>
      </c>
      <c r="N755" s="5">
        <v>1361802.2919999999</v>
      </c>
      <c r="O755" s="5">
        <v>1358622.784</v>
      </c>
      <c r="P755" s="5">
        <v>1373414.7109999999</v>
      </c>
      <c r="Q755" s="5">
        <v>1342456.156</v>
      </c>
      <c r="R755" s="5">
        <v>1155634.9609999999</v>
      </c>
      <c r="S755" s="5">
        <v>1106326.8</v>
      </c>
      <c r="T755" s="5">
        <v>1075248.56</v>
      </c>
      <c r="U755" s="5">
        <v>1012184.674</v>
      </c>
      <c r="V755" s="5">
        <v>1149844.274</v>
      </c>
      <c r="W755" s="5">
        <v>1192686.493</v>
      </c>
      <c r="X755" s="5">
        <v>1029708.193</v>
      </c>
      <c r="Y755" s="5">
        <v>1102737.351</v>
      </c>
      <c r="Z755" s="5">
        <v>918477.21200000006</v>
      </c>
      <c r="AA755" s="5">
        <v>902279.33900000004</v>
      </c>
      <c r="AB755" s="5">
        <v>1096861.6229999999</v>
      </c>
      <c r="AC755" s="5">
        <v>1047301.451</v>
      </c>
      <c r="AD755" s="5">
        <v>1061382.6769999999</v>
      </c>
      <c r="AE755" s="5">
        <v>1009523.095</v>
      </c>
      <c r="AF755" s="5">
        <v>994825.67700000003</v>
      </c>
      <c r="AG755" s="5">
        <v>926509.06599999999</v>
      </c>
      <c r="AH755" s="5">
        <v>1067563.0319999999</v>
      </c>
      <c r="AI755" s="5">
        <v>1068375.3289999999</v>
      </c>
      <c r="AJ755" s="5">
        <v>982886.701</v>
      </c>
      <c r="AK755" s="5">
        <v>1129580.6000000001</v>
      </c>
      <c r="AL755" s="5">
        <v>1030297.956</v>
      </c>
      <c r="AM755" s="5">
        <v>1066813.7860000001</v>
      </c>
      <c r="AN755" s="5">
        <v>1181513.81</v>
      </c>
      <c r="AO755" s="5">
        <v>1098943.706</v>
      </c>
      <c r="AP755" s="5">
        <v>988834.59</v>
      </c>
      <c r="AQ755" s="5">
        <v>927627.54</v>
      </c>
    </row>
    <row r="756" spans="1:43" x14ac:dyDescent="0.2">
      <c r="A756" s="3" t="s">
        <v>9</v>
      </c>
      <c r="B756" s="3" t="s">
        <v>274</v>
      </c>
      <c r="C756" s="3" t="s">
        <v>239</v>
      </c>
      <c r="D756" s="3" t="s">
        <v>273</v>
      </c>
      <c r="E756" s="3"/>
      <c r="F756" s="3" t="s">
        <v>242</v>
      </c>
      <c r="G756" s="6">
        <v>1.204</v>
      </c>
      <c r="H756" s="6">
        <v>1.0429999999999999</v>
      </c>
      <c r="I756" s="6">
        <v>1.0620000000000001</v>
      </c>
      <c r="J756" s="6">
        <v>0.96499999999999997</v>
      </c>
      <c r="K756" s="6">
        <v>0.876</v>
      </c>
      <c r="L756" s="6">
        <v>0.96</v>
      </c>
      <c r="M756" s="6">
        <v>0.96199999999999997</v>
      </c>
      <c r="N756" s="6">
        <v>0.85499999999999998</v>
      </c>
      <c r="O756" s="6">
        <v>0.90800000000000003</v>
      </c>
      <c r="P756" s="6">
        <v>0.95499999999999996</v>
      </c>
      <c r="Q756" s="6">
        <v>0.9</v>
      </c>
      <c r="R756" s="6">
        <v>0.78</v>
      </c>
      <c r="S756" s="6">
        <v>0.77900000000000003</v>
      </c>
      <c r="T756" s="6">
        <v>0.73299999999999998</v>
      </c>
      <c r="U756" s="6">
        <v>0.64600000000000002</v>
      </c>
      <c r="V756" s="6">
        <v>0.67900000000000005</v>
      </c>
      <c r="W756" s="6">
        <v>0.70199999999999996</v>
      </c>
      <c r="X756" s="6">
        <v>0.68300000000000005</v>
      </c>
      <c r="Y756" s="6">
        <v>0.69</v>
      </c>
      <c r="Z756" s="6">
        <v>0.68</v>
      </c>
      <c r="AA756" s="6">
        <v>0.73199999999999998</v>
      </c>
      <c r="AB756" s="6">
        <v>0.86899999999999999</v>
      </c>
      <c r="AC756" s="6">
        <v>0.84899999999999998</v>
      </c>
      <c r="AD756" s="6">
        <v>0.86899999999999999</v>
      </c>
      <c r="AE756" s="6">
        <v>0.84</v>
      </c>
      <c r="AF756" s="6">
        <v>0.75600000000000001</v>
      </c>
      <c r="AG756" s="6">
        <v>0.73499999999999999</v>
      </c>
      <c r="AH756" s="6">
        <v>0.77</v>
      </c>
      <c r="AI756" s="6">
        <v>0.70199999999999996</v>
      </c>
      <c r="AJ756" s="6">
        <v>0.67</v>
      </c>
      <c r="AK756" s="6">
        <v>0.75700000000000001</v>
      </c>
      <c r="AL756" s="6">
        <v>0.76700000000000002</v>
      </c>
      <c r="AM756" s="6">
        <v>0.81499999999999995</v>
      </c>
      <c r="AN756" s="6">
        <v>0.86599999999999999</v>
      </c>
      <c r="AO756" s="6">
        <v>0.86099999999999999</v>
      </c>
      <c r="AP756" s="6">
        <v>0.79600000000000004</v>
      </c>
      <c r="AQ756" s="6">
        <v>0.70099999999999996</v>
      </c>
    </row>
    <row r="757" spans="1:43" x14ac:dyDescent="0.2">
      <c r="A757" s="3" t="s">
        <v>9</v>
      </c>
      <c r="B757" s="3" t="s">
        <v>274</v>
      </c>
      <c r="C757" s="3" t="s">
        <v>239</v>
      </c>
      <c r="D757" s="3" t="s">
        <v>273</v>
      </c>
      <c r="E757" s="3"/>
      <c r="F757" s="3" t="s">
        <v>243</v>
      </c>
      <c r="G757" s="6">
        <v>97.885999999999996</v>
      </c>
      <c r="H757" s="6">
        <v>97.159000000000006</v>
      </c>
      <c r="I757" s="6">
        <v>97.927000000000007</v>
      </c>
      <c r="J757" s="6">
        <v>97.91</v>
      </c>
      <c r="K757" s="6">
        <v>97.5</v>
      </c>
      <c r="L757" s="6">
        <v>98.328000000000003</v>
      </c>
      <c r="M757" s="6">
        <v>98.634</v>
      </c>
      <c r="N757" s="6">
        <v>98.8</v>
      </c>
      <c r="O757" s="6">
        <v>98.548000000000002</v>
      </c>
      <c r="P757" s="6">
        <v>98.32</v>
      </c>
      <c r="Q757" s="6">
        <v>98.206999999999994</v>
      </c>
      <c r="R757" s="6">
        <v>98.022999999999996</v>
      </c>
      <c r="S757" s="6">
        <v>97.766999999999996</v>
      </c>
      <c r="T757" s="6">
        <v>97.394999999999996</v>
      </c>
      <c r="U757" s="6">
        <v>98.123000000000005</v>
      </c>
      <c r="V757" s="6">
        <v>97.694999999999993</v>
      </c>
      <c r="W757" s="6">
        <v>97.715999999999994</v>
      </c>
      <c r="X757" s="6">
        <v>96.927000000000007</v>
      </c>
      <c r="Y757" s="6">
        <v>96.552999999999997</v>
      </c>
      <c r="Z757" s="6">
        <v>97.430999999999997</v>
      </c>
      <c r="AA757" s="6">
        <v>97.328999999999994</v>
      </c>
      <c r="AB757" s="6">
        <v>97.674999999999997</v>
      </c>
      <c r="AC757" s="6">
        <v>97.58</v>
      </c>
      <c r="AD757" s="6">
        <v>97.22</v>
      </c>
      <c r="AE757" s="6">
        <v>96.875</v>
      </c>
      <c r="AF757" s="6">
        <v>97.415000000000006</v>
      </c>
      <c r="AG757" s="6">
        <v>96.537000000000006</v>
      </c>
      <c r="AH757" s="6">
        <v>97.524000000000001</v>
      </c>
      <c r="AI757" s="6">
        <v>97.661000000000001</v>
      </c>
      <c r="AJ757" s="6">
        <v>96.709000000000003</v>
      </c>
      <c r="AK757" s="6">
        <v>97.302999999999997</v>
      </c>
      <c r="AL757" s="6">
        <v>97.519000000000005</v>
      </c>
      <c r="AM757" s="6">
        <v>97.195999999999998</v>
      </c>
      <c r="AN757" s="6">
        <v>97.45</v>
      </c>
      <c r="AO757" s="6">
        <v>95.478999999999999</v>
      </c>
      <c r="AP757" s="6">
        <v>95.308999999999997</v>
      </c>
      <c r="AQ757" s="6">
        <v>91.762</v>
      </c>
    </row>
    <row r="758" spans="1:43" x14ac:dyDescent="0.2">
      <c r="A758" s="3" t="s">
        <v>9</v>
      </c>
      <c r="B758" s="3" t="s">
        <v>274</v>
      </c>
      <c r="C758" s="3" t="s">
        <v>239</v>
      </c>
      <c r="D758" s="3" t="s">
        <v>273</v>
      </c>
      <c r="E758" s="3"/>
      <c r="F758" s="3" t="s">
        <v>244</v>
      </c>
      <c r="G758" s="6">
        <v>86.067565500000001</v>
      </c>
      <c r="H758" s="6">
        <v>83.895943299999999</v>
      </c>
      <c r="I758" s="6">
        <v>85.456719199999995</v>
      </c>
      <c r="J758" s="6">
        <v>83.733792100000002</v>
      </c>
      <c r="K758" s="6">
        <v>83.200429400000004</v>
      </c>
      <c r="L758" s="6">
        <v>84.512996599999994</v>
      </c>
      <c r="M758" s="6">
        <v>85.134266499999995</v>
      </c>
      <c r="N758" s="6">
        <v>85.391101500000005</v>
      </c>
      <c r="O758" s="6">
        <v>83.651247900000001</v>
      </c>
      <c r="P758" s="6">
        <v>83.281743300000002</v>
      </c>
      <c r="Q758" s="6">
        <v>82.016812400000006</v>
      </c>
      <c r="R758" s="6">
        <v>82.312206700000004</v>
      </c>
      <c r="S758" s="6">
        <v>81.367270000000005</v>
      </c>
      <c r="T758" s="6">
        <v>81.448660799999999</v>
      </c>
      <c r="U758" s="6">
        <v>81.226086499999994</v>
      </c>
      <c r="V758" s="6">
        <v>80.362292499999995</v>
      </c>
      <c r="W758" s="6">
        <v>81.896931499999994</v>
      </c>
      <c r="X758" s="6">
        <v>80.725712200000004</v>
      </c>
      <c r="Y758" s="6">
        <v>80.972546100000002</v>
      </c>
      <c r="Z758" s="6">
        <v>82.228758900000003</v>
      </c>
      <c r="AA758" s="6">
        <v>82.081990300000001</v>
      </c>
      <c r="AB758" s="6">
        <v>82.328574500000002</v>
      </c>
      <c r="AC758" s="6">
        <v>81.316499899999997</v>
      </c>
      <c r="AD758" s="6">
        <v>84.271264000000002</v>
      </c>
      <c r="AE758" s="6">
        <v>86.234912399999999</v>
      </c>
      <c r="AF758" s="6">
        <v>86.301850999999999</v>
      </c>
      <c r="AG758" s="6">
        <v>84.631975800000006</v>
      </c>
      <c r="AH758" s="6">
        <v>87.852128399999998</v>
      </c>
      <c r="AI758" s="6">
        <v>88.5568533</v>
      </c>
      <c r="AJ758" s="6">
        <v>86.850610099999997</v>
      </c>
      <c r="AK758" s="6">
        <v>86.650709199999994</v>
      </c>
      <c r="AL758" s="6">
        <v>87.439474700000005</v>
      </c>
      <c r="AM758" s="6">
        <v>86.204051800000002</v>
      </c>
      <c r="AN758" s="6">
        <v>86.861376899999996</v>
      </c>
      <c r="AO758" s="6">
        <v>85.016607899999997</v>
      </c>
      <c r="AP758" s="6">
        <v>84.274545900000007</v>
      </c>
      <c r="AQ758" s="6">
        <v>80.503885100000005</v>
      </c>
    </row>
    <row r="759" spans="1:43" x14ac:dyDescent="0.2">
      <c r="A759" s="3" t="s">
        <v>9</v>
      </c>
      <c r="B759" s="3" t="s">
        <v>272</v>
      </c>
      <c r="C759" s="3" t="s">
        <v>239</v>
      </c>
      <c r="D759" s="3" t="s">
        <v>246</v>
      </c>
      <c r="E759" s="3"/>
      <c r="F759" s="3" t="s">
        <v>241</v>
      </c>
      <c r="G759" s="4">
        <v>1020.293</v>
      </c>
      <c r="H759" s="4">
        <v>695.51400000000001</v>
      </c>
      <c r="I759" s="4">
        <v>1096.723</v>
      </c>
      <c r="J759" s="4">
        <v>1021.6609999999999</v>
      </c>
      <c r="K759" s="4">
        <v>779.53399999999999</v>
      </c>
      <c r="L759" s="4">
        <v>617.52300000000002</v>
      </c>
      <c r="M759" s="4">
        <v>584.91399999999999</v>
      </c>
      <c r="N759" s="4">
        <v>454.37</v>
      </c>
      <c r="O759" s="4">
        <v>470.52</v>
      </c>
      <c r="P759" s="4">
        <v>414.99200000000002</v>
      </c>
      <c r="Q759" s="4">
        <v>386.36500000000001</v>
      </c>
      <c r="R759" s="4">
        <v>348.90899999999999</v>
      </c>
      <c r="S759" s="4">
        <v>304.00099999999998</v>
      </c>
      <c r="T759" s="4">
        <v>405.27699999999999</v>
      </c>
      <c r="U759" s="4">
        <v>585.88099999999997</v>
      </c>
      <c r="V759" s="4">
        <v>590.33900000000006</v>
      </c>
      <c r="W759" s="4">
        <v>526.47900000000004</v>
      </c>
      <c r="X759" s="4">
        <v>356.08800000000002</v>
      </c>
      <c r="Y759" s="4">
        <v>304.06099999999998</v>
      </c>
      <c r="Z759" s="4">
        <v>207.46700000000001</v>
      </c>
      <c r="AA759" s="4">
        <v>160.96299999999999</v>
      </c>
      <c r="AB759" s="4">
        <v>143.79400000000001</v>
      </c>
      <c r="AC759" s="4">
        <v>152.61600000000001</v>
      </c>
      <c r="AD759" s="4">
        <v>183.78100000000001</v>
      </c>
      <c r="AE759" s="4">
        <v>144.976</v>
      </c>
      <c r="AF759" s="4">
        <v>175.726</v>
      </c>
      <c r="AG759" s="4">
        <v>106.218</v>
      </c>
      <c r="AH759" s="4">
        <v>81.921999999999997</v>
      </c>
      <c r="AI759" s="4">
        <v>68.930999999999997</v>
      </c>
      <c r="AJ759" s="4">
        <v>62.494999999999997</v>
      </c>
      <c r="AK759" s="4">
        <v>61.287999999999997</v>
      </c>
      <c r="AL759" s="4">
        <v>52.606000000000002</v>
      </c>
      <c r="AM759" s="4">
        <v>46.548000000000002</v>
      </c>
      <c r="AN759" s="4">
        <v>42.531999999999996</v>
      </c>
      <c r="AO759" s="4">
        <v>37.777000000000001</v>
      </c>
      <c r="AP759" s="4">
        <v>36.405999999999999</v>
      </c>
      <c r="AQ759" s="4">
        <v>8.5999999999999993E-2</v>
      </c>
    </row>
    <row r="760" spans="1:43" x14ac:dyDescent="0.2">
      <c r="A760" s="3" t="s">
        <v>9</v>
      </c>
      <c r="B760" s="3" t="s">
        <v>272</v>
      </c>
      <c r="C760" s="3" t="s">
        <v>239</v>
      </c>
      <c r="D760" s="3" t="s">
        <v>246</v>
      </c>
      <c r="E760" s="3"/>
      <c r="F760" s="3" t="s">
        <v>245</v>
      </c>
      <c r="G760" s="5">
        <v>720488.67200000002</v>
      </c>
      <c r="H760" s="5">
        <v>561809.74</v>
      </c>
      <c r="I760" s="5">
        <v>678324.86600000004</v>
      </c>
      <c r="J760" s="5">
        <v>664636.64399999997</v>
      </c>
      <c r="K760" s="5">
        <v>647622.02500000002</v>
      </c>
      <c r="L760" s="5">
        <v>526901.89599999995</v>
      </c>
      <c r="M760" s="5">
        <v>498950.37400000001</v>
      </c>
      <c r="N760" s="5">
        <v>393380.22899999999</v>
      </c>
      <c r="O760" s="5">
        <v>373288.91399999999</v>
      </c>
      <c r="P760" s="5">
        <v>377492.96399999998</v>
      </c>
      <c r="Q760" s="5">
        <v>365869.44699999999</v>
      </c>
      <c r="R760" s="5">
        <v>335928.25900000002</v>
      </c>
      <c r="S760" s="5">
        <v>293544.18599999999</v>
      </c>
      <c r="T760" s="5">
        <v>329947.67200000002</v>
      </c>
      <c r="U760" s="5">
        <v>360860.54599999997</v>
      </c>
      <c r="V760" s="5">
        <v>387357.65700000001</v>
      </c>
      <c r="W760" s="5">
        <v>373027.679</v>
      </c>
      <c r="X760" s="5">
        <v>255914.80600000001</v>
      </c>
      <c r="Y760" s="5">
        <v>225459.054</v>
      </c>
      <c r="Z760" s="5">
        <v>161984.06</v>
      </c>
      <c r="AA760" s="5">
        <v>131595.791</v>
      </c>
      <c r="AB760" s="5">
        <v>118152.02099999999</v>
      </c>
      <c r="AC760" s="5">
        <v>120377.32399999999</v>
      </c>
      <c r="AD760" s="5">
        <v>135846.53099999999</v>
      </c>
      <c r="AE760" s="5">
        <v>107322.22500000001</v>
      </c>
      <c r="AF760" s="5">
        <v>114195.927</v>
      </c>
      <c r="AG760" s="5">
        <v>72993.902000000002</v>
      </c>
      <c r="AH760" s="5">
        <v>62283.957999999999</v>
      </c>
      <c r="AI760" s="5">
        <v>52267.235000000001</v>
      </c>
      <c r="AJ760" s="5">
        <v>46908.423999999999</v>
      </c>
      <c r="AK760" s="5">
        <v>48434.055999999997</v>
      </c>
      <c r="AL760" s="5">
        <v>41973.855000000003</v>
      </c>
      <c r="AM760" s="5">
        <v>35543.883000000002</v>
      </c>
      <c r="AN760" s="5">
        <v>32187.905999999999</v>
      </c>
      <c r="AO760" s="5">
        <v>29487.796999999999</v>
      </c>
      <c r="AP760" s="5">
        <v>28335.38</v>
      </c>
      <c r="AQ760" s="5">
        <v>92.852999999999994</v>
      </c>
    </row>
    <row r="761" spans="1:43" x14ac:dyDescent="0.2">
      <c r="A761" s="3" t="s">
        <v>9</v>
      </c>
      <c r="B761" s="3" t="s">
        <v>272</v>
      </c>
      <c r="C761" s="3" t="s">
        <v>239</v>
      </c>
      <c r="D761" s="3" t="s">
        <v>246</v>
      </c>
      <c r="E761" s="3"/>
      <c r="F761" s="3" t="s">
        <v>242</v>
      </c>
      <c r="G761" s="6">
        <v>0.629</v>
      </c>
      <c r="H761" s="6">
        <v>0.42399999999999999</v>
      </c>
      <c r="I761" s="6">
        <v>0.66200000000000003</v>
      </c>
      <c r="J761" s="6">
        <v>0.55600000000000005</v>
      </c>
      <c r="K761" s="6">
        <v>0.38</v>
      </c>
      <c r="L761" s="6">
        <v>0.36799999999999999</v>
      </c>
      <c r="M761" s="6">
        <v>0.33800000000000002</v>
      </c>
      <c r="N761" s="6">
        <v>0.30099999999999999</v>
      </c>
      <c r="O761" s="6">
        <v>0.34599999999999997</v>
      </c>
      <c r="P761" s="6">
        <v>0.32500000000000001</v>
      </c>
      <c r="Q761" s="6">
        <v>0.29899999999999999</v>
      </c>
      <c r="R761" s="6">
        <v>0.27600000000000002</v>
      </c>
      <c r="S761" s="6">
        <v>0.25</v>
      </c>
      <c r="T761" s="6">
        <v>0.32200000000000001</v>
      </c>
      <c r="U761" s="6">
        <v>0.436</v>
      </c>
      <c r="V761" s="6">
        <v>0.40400000000000003</v>
      </c>
      <c r="W761" s="6">
        <v>0.34499999999999997</v>
      </c>
      <c r="X761" s="6">
        <v>0.25800000000000001</v>
      </c>
      <c r="Y761" s="6">
        <v>0.21</v>
      </c>
      <c r="Z761" s="6">
        <v>0.159</v>
      </c>
      <c r="AA761" s="6">
        <v>0.14099999999999999</v>
      </c>
      <c r="AB761" s="6">
        <v>0.124</v>
      </c>
      <c r="AC761" s="6">
        <v>0.13900000000000001</v>
      </c>
      <c r="AD761" s="6">
        <v>0.17199999999999999</v>
      </c>
      <c r="AE761" s="6">
        <v>0.13300000000000001</v>
      </c>
      <c r="AF761" s="6">
        <v>0.151</v>
      </c>
      <c r="AG761" s="6">
        <v>9.2999999999999999E-2</v>
      </c>
      <c r="AH761" s="6">
        <v>6.4000000000000001E-2</v>
      </c>
      <c r="AI761" s="6">
        <v>5.0999999999999997E-2</v>
      </c>
      <c r="AJ761" s="6">
        <v>4.8000000000000001E-2</v>
      </c>
      <c r="AK761" s="6">
        <v>4.3999999999999997E-2</v>
      </c>
      <c r="AL761" s="6">
        <v>4.2000000000000003E-2</v>
      </c>
      <c r="AM761" s="6">
        <v>3.9E-2</v>
      </c>
      <c r="AN761" s="6">
        <v>3.4000000000000002E-2</v>
      </c>
      <c r="AO761" s="6">
        <v>3.2000000000000001E-2</v>
      </c>
      <c r="AP761" s="6">
        <v>3.4000000000000002E-2</v>
      </c>
      <c r="AQ761" s="6">
        <v>0</v>
      </c>
    </row>
    <row r="762" spans="1:43" x14ac:dyDescent="0.2">
      <c r="A762" s="3" t="s">
        <v>9</v>
      </c>
      <c r="B762" s="3" t="s">
        <v>272</v>
      </c>
      <c r="C762" s="3" t="s">
        <v>239</v>
      </c>
      <c r="D762" s="3" t="s">
        <v>246</v>
      </c>
      <c r="E762" s="3"/>
      <c r="F762" s="3" t="s">
        <v>243</v>
      </c>
      <c r="G762" s="6">
        <v>95.141999999999996</v>
      </c>
      <c r="H762" s="6">
        <v>95.954999999999998</v>
      </c>
      <c r="I762" s="6">
        <v>95.316000000000003</v>
      </c>
      <c r="J762" s="6">
        <v>94.486999999999995</v>
      </c>
      <c r="K762" s="6">
        <v>95.542000000000002</v>
      </c>
      <c r="L762" s="6">
        <v>94.234999999999999</v>
      </c>
      <c r="M762" s="6">
        <v>94.302000000000007</v>
      </c>
      <c r="N762" s="6">
        <v>92.161000000000001</v>
      </c>
      <c r="O762" s="6">
        <v>90.620999999999995</v>
      </c>
      <c r="P762" s="6">
        <v>93.081000000000003</v>
      </c>
      <c r="Q762" s="6">
        <v>91.046999999999997</v>
      </c>
      <c r="R762" s="6">
        <v>92.561999999999998</v>
      </c>
      <c r="S762" s="6">
        <v>88.555000000000007</v>
      </c>
      <c r="T762" s="6">
        <v>92.763000000000005</v>
      </c>
      <c r="U762" s="6">
        <v>86.983000000000004</v>
      </c>
      <c r="V762" s="6">
        <v>89.156999999999996</v>
      </c>
      <c r="W762" s="6">
        <v>87.587000000000003</v>
      </c>
      <c r="X762" s="6">
        <v>81.900000000000006</v>
      </c>
      <c r="Y762" s="6">
        <v>72.950999999999993</v>
      </c>
      <c r="Z762" s="6">
        <v>65.653000000000006</v>
      </c>
      <c r="AA762" s="6">
        <v>57.466999999999999</v>
      </c>
      <c r="AB762" s="6">
        <v>46.356999999999999</v>
      </c>
      <c r="AC762" s="6">
        <v>43.319000000000003</v>
      </c>
      <c r="AD762" s="6">
        <v>37.402000000000001</v>
      </c>
      <c r="AE762" s="6">
        <v>36.195999999999998</v>
      </c>
      <c r="AF762" s="6">
        <v>35.387</v>
      </c>
      <c r="AG762" s="6">
        <v>23.277000000000001</v>
      </c>
      <c r="AH762" s="6">
        <v>18.678000000000001</v>
      </c>
      <c r="AI762" s="6">
        <v>18.904</v>
      </c>
      <c r="AJ762" s="6">
        <v>12.275</v>
      </c>
      <c r="AK762" s="6">
        <v>13.54</v>
      </c>
      <c r="AL762" s="6">
        <v>8.3640000000000008</v>
      </c>
      <c r="AM762" s="6">
        <v>8.6590000000000007</v>
      </c>
      <c r="AN762" s="6">
        <v>6.8419999999999996</v>
      </c>
      <c r="AO762" s="6">
        <v>5.3959999999999999</v>
      </c>
      <c r="AP762" s="6">
        <v>3.1859999999999999</v>
      </c>
      <c r="AQ762" s="6">
        <v>0.154</v>
      </c>
    </row>
    <row r="763" spans="1:43" x14ac:dyDescent="0.2">
      <c r="A763" s="3" t="s">
        <v>9</v>
      </c>
      <c r="B763" s="3" t="s">
        <v>272</v>
      </c>
      <c r="C763" s="3" t="s">
        <v>239</v>
      </c>
      <c r="D763" s="3" t="s">
        <v>246</v>
      </c>
      <c r="E763" s="3"/>
      <c r="F763" s="3" t="s">
        <v>244</v>
      </c>
      <c r="G763" s="6">
        <v>80.581136000000001</v>
      </c>
      <c r="H763" s="6">
        <v>82.445947500000003</v>
      </c>
      <c r="I763" s="6">
        <v>81.833708599999994</v>
      </c>
      <c r="J763" s="6">
        <v>80.262836300000004</v>
      </c>
      <c r="K763" s="6">
        <v>80.029860999999997</v>
      </c>
      <c r="L763" s="6">
        <v>78.188229199999995</v>
      </c>
      <c r="M763" s="6">
        <v>77.664184599999999</v>
      </c>
      <c r="N763" s="6">
        <v>74.022863599999994</v>
      </c>
      <c r="O763" s="6">
        <v>71.860957999999997</v>
      </c>
      <c r="P763" s="6">
        <v>74.529689399999995</v>
      </c>
      <c r="Q763" s="6">
        <v>71.692133499999997</v>
      </c>
      <c r="R763" s="6">
        <v>74.306590499999999</v>
      </c>
      <c r="S763" s="6">
        <v>66.803180299999994</v>
      </c>
      <c r="T763" s="6">
        <v>73.5048374</v>
      </c>
      <c r="U763" s="6">
        <v>67.033774300000005</v>
      </c>
      <c r="V763" s="6">
        <v>72.634408800000003</v>
      </c>
      <c r="W763" s="6">
        <v>71.735381899999993</v>
      </c>
      <c r="X763" s="6">
        <v>66.358990199999994</v>
      </c>
      <c r="Y763" s="6">
        <v>59.399615300000001</v>
      </c>
      <c r="Z763" s="6">
        <v>56.270138799999998</v>
      </c>
      <c r="AA763" s="6">
        <v>49.695540100000002</v>
      </c>
      <c r="AB763" s="6">
        <v>42.1038967</v>
      </c>
      <c r="AC763" s="6">
        <v>38.904691499999998</v>
      </c>
      <c r="AD763" s="6">
        <v>31.9837743</v>
      </c>
      <c r="AE763" s="6">
        <v>31.244357900000001</v>
      </c>
      <c r="AF763" s="6">
        <v>33.917974999999998</v>
      </c>
      <c r="AG763" s="6">
        <v>22.014650799999998</v>
      </c>
      <c r="AH763" s="6">
        <v>18.076665899999998</v>
      </c>
      <c r="AI763" s="6">
        <v>16.4736504</v>
      </c>
      <c r="AJ763" s="6">
        <v>12.328230400000001</v>
      </c>
      <c r="AK763" s="6">
        <v>11.9403317</v>
      </c>
      <c r="AL763" s="6">
        <v>8.2746674999999996</v>
      </c>
      <c r="AM763" s="6">
        <v>7.4322534999999998</v>
      </c>
      <c r="AN763" s="6">
        <v>6.5925709000000001</v>
      </c>
      <c r="AO763" s="6">
        <v>4.3767092999999999</v>
      </c>
      <c r="AP763" s="6">
        <v>2.5076819000000001</v>
      </c>
      <c r="AQ763" s="6">
        <v>0.2906918</v>
      </c>
    </row>
    <row r="764" spans="1:43" x14ac:dyDescent="0.2">
      <c r="A764" s="3" t="s">
        <v>9</v>
      </c>
      <c r="B764" s="3" t="s">
        <v>274</v>
      </c>
      <c r="C764" s="3" t="s">
        <v>239</v>
      </c>
      <c r="D764" s="3" t="s">
        <v>246</v>
      </c>
      <c r="E764" s="3"/>
      <c r="F764" s="3" t="s">
        <v>241</v>
      </c>
      <c r="G764" s="4">
        <v>1378.9</v>
      </c>
      <c r="H764" s="4">
        <v>991.91399999999999</v>
      </c>
      <c r="I764" s="4">
        <v>1460.45</v>
      </c>
      <c r="J764" s="4">
        <v>1235.8440000000001</v>
      </c>
      <c r="K764" s="4">
        <v>1041.5239999999999</v>
      </c>
      <c r="L764" s="4">
        <v>798.60799999999995</v>
      </c>
      <c r="M764" s="4">
        <v>786.99300000000005</v>
      </c>
      <c r="N764" s="4">
        <v>624.41200000000003</v>
      </c>
      <c r="O764" s="4">
        <v>602.41499999999996</v>
      </c>
      <c r="P764" s="4">
        <v>584.80700000000002</v>
      </c>
      <c r="Q764" s="4">
        <v>575.69399999999996</v>
      </c>
      <c r="R764" s="4">
        <v>488.48599999999999</v>
      </c>
      <c r="S764" s="4">
        <v>443.69200000000001</v>
      </c>
      <c r="T764" s="4">
        <v>584.596</v>
      </c>
      <c r="U764" s="4">
        <v>768.63099999999997</v>
      </c>
      <c r="V764" s="4">
        <v>714.71199999999999</v>
      </c>
      <c r="W764" s="4">
        <v>506.964</v>
      </c>
      <c r="X764" s="4">
        <v>316.44099999999997</v>
      </c>
      <c r="Y764" s="4">
        <v>277.27999999999997</v>
      </c>
      <c r="Z764" s="4">
        <v>204.37799999999999</v>
      </c>
      <c r="AA764" s="4">
        <v>178.00700000000001</v>
      </c>
      <c r="AB764" s="4">
        <v>179.024</v>
      </c>
      <c r="AC764" s="4">
        <v>199.923</v>
      </c>
      <c r="AD764" s="4">
        <v>203.77699999999999</v>
      </c>
      <c r="AE764" s="4">
        <v>149.197</v>
      </c>
      <c r="AF764" s="4">
        <v>153.70599999999999</v>
      </c>
      <c r="AG764" s="4">
        <v>88.356999999999999</v>
      </c>
      <c r="AH764" s="4">
        <v>91.489000000000004</v>
      </c>
      <c r="AI764" s="4">
        <v>75.495999999999995</v>
      </c>
      <c r="AJ764" s="4">
        <v>77.400000000000006</v>
      </c>
      <c r="AK764" s="4">
        <v>75.861999999999995</v>
      </c>
      <c r="AL764" s="4">
        <v>65.948999999999998</v>
      </c>
      <c r="AM764" s="4">
        <v>63.216999999999999</v>
      </c>
      <c r="AN764" s="4">
        <v>62.177999999999997</v>
      </c>
      <c r="AO764" s="4">
        <v>59.066000000000003</v>
      </c>
      <c r="AP764" s="4">
        <v>57.259</v>
      </c>
      <c r="AQ764" s="7">
        <v>0</v>
      </c>
    </row>
    <row r="765" spans="1:43" x14ac:dyDescent="0.2">
      <c r="A765" s="3" t="s">
        <v>9</v>
      </c>
      <c r="B765" s="3" t="s">
        <v>274</v>
      </c>
      <c r="C765" s="3" t="s">
        <v>239</v>
      </c>
      <c r="D765" s="3" t="s">
        <v>246</v>
      </c>
      <c r="E765" s="3"/>
      <c r="F765" s="3" t="s">
        <v>245</v>
      </c>
      <c r="G765" s="5">
        <v>997480.00199999998</v>
      </c>
      <c r="H765" s="5">
        <v>823340.23400000005</v>
      </c>
      <c r="I765" s="5">
        <v>945321.37800000003</v>
      </c>
      <c r="J765" s="5">
        <v>883785.71299999999</v>
      </c>
      <c r="K765" s="5">
        <v>914323.70299999998</v>
      </c>
      <c r="L765" s="5">
        <v>701981.96200000006</v>
      </c>
      <c r="M765" s="5">
        <v>704066.647</v>
      </c>
      <c r="N765" s="5">
        <v>570361.73699999996</v>
      </c>
      <c r="O765" s="5">
        <v>508722.54</v>
      </c>
      <c r="P765" s="5">
        <v>539103.31700000004</v>
      </c>
      <c r="Q765" s="5">
        <v>555631.92700000003</v>
      </c>
      <c r="R765" s="5">
        <v>481976.288</v>
      </c>
      <c r="S765" s="5">
        <v>443802.99099999998</v>
      </c>
      <c r="T765" s="5">
        <v>482799.22700000001</v>
      </c>
      <c r="U765" s="5">
        <v>492572.592</v>
      </c>
      <c r="V765" s="5">
        <v>488518.33</v>
      </c>
      <c r="W765" s="5">
        <v>394123.95699999999</v>
      </c>
      <c r="X765" s="5">
        <v>267475.07</v>
      </c>
      <c r="Y765" s="5">
        <v>245433.845</v>
      </c>
      <c r="Z765" s="5">
        <v>190889.99</v>
      </c>
      <c r="AA765" s="5">
        <v>163086.913</v>
      </c>
      <c r="AB765" s="5">
        <v>161403.14199999999</v>
      </c>
      <c r="AC765" s="5">
        <v>167242.05799999999</v>
      </c>
      <c r="AD765" s="5">
        <v>156176.90299999999</v>
      </c>
      <c r="AE765" s="5">
        <v>115419.933</v>
      </c>
      <c r="AF765" s="5">
        <v>114595.613</v>
      </c>
      <c r="AG765" s="5">
        <v>70397.054999999993</v>
      </c>
      <c r="AH765" s="5">
        <v>75765.447</v>
      </c>
      <c r="AI765" s="5">
        <v>61400.167000000001</v>
      </c>
      <c r="AJ765" s="5">
        <v>62813.322999999997</v>
      </c>
      <c r="AK765" s="5">
        <v>63124.042000000001</v>
      </c>
      <c r="AL765" s="5">
        <v>54799.783000000003</v>
      </c>
      <c r="AM765" s="5">
        <v>50699.16</v>
      </c>
      <c r="AN765" s="5">
        <v>49467.182999999997</v>
      </c>
      <c r="AO765" s="5">
        <v>47284.32</v>
      </c>
      <c r="AP765" s="5">
        <v>45645.62</v>
      </c>
      <c r="AQ765" s="9">
        <v>0</v>
      </c>
    </row>
    <row r="766" spans="1:43" x14ac:dyDescent="0.2">
      <c r="A766" s="3" t="s">
        <v>9</v>
      </c>
      <c r="B766" s="3" t="s">
        <v>274</v>
      </c>
      <c r="C766" s="3" t="s">
        <v>239</v>
      </c>
      <c r="D766" s="3" t="s">
        <v>246</v>
      </c>
      <c r="E766" s="3"/>
      <c r="F766" s="3" t="s">
        <v>242</v>
      </c>
      <c r="G766" s="6">
        <v>0.85</v>
      </c>
      <c r="H766" s="6">
        <v>0.60499999999999998</v>
      </c>
      <c r="I766" s="6">
        <v>0.88100000000000001</v>
      </c>
      <c r="J766" s="6">
        <v>0.67300000000000004</v>
      </c>
      <c r="K766" s="6">
        <v>0.50800000000000001</v>
      </c>
      <c r="L766" s="6">
        <v>0.47599999999999998</v>
      </c>
      <c r="M766" s="6">
        <v>0.45500000000000002</v>
      </c>
      <c r="N766" s="6">
        <v>0.41399999999999998</v>
      </c>
      <c r="O766" s="6">
        <v>0.443</v>
      </c>
      <c r="P766" s="6">
        <v>0.45900000000000002</v>
      </c>
      <c r="Q766" s="6">
        <v>0.44600000000000001</v>
      </c>
      <c r="R766" s="6">
        <v>0.38600000000000001</v>
      </c>
      <c r="S766" s="6">
        <v>0.36499999999999999</v>
      </c>
      <c r="T766" s="6">
        <v>0.46400000000000002</v>
      </c>
      <c r="U766" s="6">
        <v>0.57199999999999995</v>
      </c>
      <c r="V766" s="6">
        <v>0.49</v>
      </c>
      <c r="W766" s="6">
        <v>0.33200000000000002</v>
      </c>
      <c r="X766" s="6">
        <v>0.22900000000000001</v>
      </c>
      <c r="Y766" s="6">
        <v>0.191</v>
      </c>
      <c r="Z766" s="6">
        <v>0.157</v>
      </c>
      <c r="AA766" s="6">
        <v>0.156</v>
      </c>
      <c r="AB766" s="6">
        <v>0.155</v>
      </c>
      <c r="AC766" s="6">
        <v>0.182</v>
      </c>
      <c r="AD766" s="6">
        <v>0.191</v>
      </c>
      <c r="AE766" s="6">
        <v>0.13700000000000001</v>
      </c>
      <c r="AF766" s="6">
        <v>0.13200000000000001</v>
      </c>
      <c r="AG766" s="6">
        <v>7.8E-2</v>
      </c>
      <c r="AH766" s="6">
        <v>7.0999999999999994E-2</v>
      </c>
      <c r="AI766" s="6">
        <v>5.6000000000000001E-2</v>
      </c>
      <c r="AJ766" s="6">
        <v>5.8999999999999997E-2</v>
      </c>
      <c r="AK766" s="6">
        <v>5.5E-2</v>
      </c>
      <c r="AL766" s="6">
        <v>5.2999999999999999E-2</v>
      </c>
      <c r="AM766" s="6">
        <v>5.2999999999999999E-2</v>
      </c>
      <c r="AN766" s="6">
        <v>0.05</v>
      </c>
      <c r="AO766" s="6">
        <v>0.05</v>
      </c>
      <c r="AP766" s="6">
        <v>5.2999999999999999E-2</v>
      </c>
      <c r="AQ766" s="10">
        <v>0</v>
      </c>
    </row>
    <row r="767" spans="1:43" x14ac:dyDescent="0.2">
      <c r="A767" s="3" t="s">
        <v>9</v>
      </c>
      <c r="B767" s="3" t="s">
        <v>274</v>
      </c>
      <c r="C767" s="3" t="s">
        <v>239</v>
      </c>
      <c r="D767" s="3" t="s">
        <v>246</v>
      </c>
      <c r="E767" s="3"/>
      <c r="F767" s="3" t="s">
        <v>243</v>
      </c>
      <c r="G767" s="6">
        <v>98.445999999999998</v>
      </c>
      <c r="H767" s="6">
        <v>98.491</v>
      </c>
      <c r="I767" s="6">
        <v>98.292000000000002</v>
      </c>
      <c r="J767" s="6">
        <v>98.504999999999995</v>
      </c>
      <c r="K767" s="6">
        <v>98.168999999999997</v>
      </c>
      <c r="L767" s="6">
        <v>97.338999999999999</v>
      </c>
      <c r="M767" s="6">
        <v>97.605999999999995</v>
      </c>
      <c r="N767" s="6">
        <v>97.691999999999993</v>
      </c>
      <c r="O767" s="6">
        <v>94.412999999999997</v>
      </c>
      <c r="P767" s="6">
        <v>93.971999999999994</v>
      </c>
      <c r="Q767" s="6">
        <v>92.122</v>
      </c>
      <c r="R767" s="6">
        <v>94</v>
      </c>
      <c r="S767" s="6">
        <v>93.281999999999996</v>
      </c>
      <c r="T767" s="6">
        <v>92.344999999999999</v>
      </c>
      <c r="U767" s="6">
        <v>87.448999999999998</v>
      </c>
      <c r="V767" s="6">
        <v>87.17</v>
      </c>
      <c r="W767" s="6">
        <v>84.569000000000003</v>
      </c>
      <c r="X767" s="6">
        <v>60.4</v>
      </c>
      <c r="Y767" s="6">
        <v>50.884999999999998</v>
      </c>
      <c r="Z767" s="6">
        <v>47.250999999999998</v>
      </c>
      <c r="AA767" s="6">
        <v>36.613999999999997</v>
      </c>
      <c r="AB767" s="6">
        <v>30.562999999999999</v>
      </c>
      <c r="AC767" s="6">
        <v>28.648</v>
      </c>
      <c r="AD767" s="6">
        <v>26.773</v>
      </c>
      <c r="AE767" s="6">
        <v>22.931999999999999</v>
      </c>
      <c r="AF767" s="6">
        <v>17.067</v>
      </c>
      <c r="AG767" s="6">
        <v>13.253</v>
      </c>
      <c r="AH767" s="6">
        <v>12.47</v>
      </c>
      <c r="AI767" s="6">
        <v>8.8829999999999991</v>
      </c>
      <c r="AJ767" s="6">
        <v>10.577</v>
      </c>
      <c r="AK767" s="6">
        <v>8.0399999999999991</v>
      </c>
      <c r="AL767" s="6">
        <v>8.1470000000000002</v>
      </c>
      <c r="AM767" s="6">
        <v>5.1079999999999997</v>
      </c>
      <c r="AN767" s="6">
        <v>3.9670000000000001</v>
      </c>
      <c r="AO767" s="6">
        <v>3.9460000000000002</v>
      </c>
      <c r="AP767" s="6">
        <v>2.7519999999999998</v>
      </c>
      <c r="AQ767" s="10">
        <v>0</v>
      </c>
    </row>
    <row r="768" spans="1:43" x14ac:dyDescent="0.2">
      <c r="A768" s="3" t="s">
        <v>9</v>
      </c>
      <c r="B768" s="3" t="s">
        <v>274</v>
      </c>
      <c r="C768" s="3" t="s">
        <v>239</v>
      </c>
      <c r="D768" s="3" t="s">
        <v>246</v>
      </c>
      <c r="E768" s="3"/>
      <c r="F768" s="3" t="s">
        <v>244</v>
      </c>
      <c r="G768" s="6">
        <v>85.790611600000005</v>
      </c>
      <c r="H768" s="6">
        <v>86.174241800000004</v>
      </c>
      <c r="I768" s="6">
        <v>86.491731999999999</v>
      </c>
      <c r="J768" s="6">
        <v>87.257076999999995</v>
      </c>
      <c r="K768" s="6">
        <v>83.885874299999998</v>
      </c>
      <c r="L768" s="6">
        <v>82.034288399999994</v>
      </c>
      <c r="M768" s="6">
        <v>82.431405799999993</v>
      </c>
      <c r="N768" s="6">
        <v>82.887768199999996</v>
      </c>
      <c r="O768" s="6">
        <v>79.016412500000001</v>
      </c>
      <c r="P768" s="6">
        <v>77.333091300000007</v>
      </c>
      <c r="Q768" s="6">
        <v>75.486926100000005</v>
      </c>
      <c r="R768" s="6">
        <v>78.2752208</v>
      </c>
      <c r="S768" s="6">
        <v>76.717702900000006</v>
      </c>
      <c r="T768" s="6">
        <v>73.777619599999994</v>
      </c>
      <c r="U768" s="6">
        <v>69.788612099999995</v>
      </c>
      <c r="V768" s="6">
        <v>71.012392199999994</v>
      </c>
      <c r="W768" s="6">
        <v>68.996011600000003</v>
      </c>
      <c r="X768" s="6">
        <v>53.9520293</v>
      </c>
      <c r="Y768" s="6">
        <v>45.877243900000003</v>
      </c>
      <c r="Z768" s="6">
        <v>41.991274900000001</v>
      </c>
      <c r="AA768" s="6">
        <v>33.725312099999996</v>
      </c>
      <c r="AB768" s="6">
        <v>29.80321</v>
      </c>
      <c r="AC768" s="6">
        <v>27.925852800000001</v>
      </c>
      <c r="AD768" s="6">
        <v>25.4084444</v>
      </c>
      <c r="AE768" s="6">
        <v>22.611579800000001</v>
      </c>
      <c r="AF768" s="6">
        <v>18.117229099999999</v>
      </c>
      <c r="AG768" s="6">
        <v>13.146066100000001</v>
      </c>
      <c r="AH768" s="6">
        <v>13.3360263</v>
      </c>
      <c r="AI768" s="6">
        <v>10.4333119</v>
      </c>
      <c r="AJ768" s="6">
        <v>11.1188611</v>
      </c>
      <c r="AK768" s="6">
        <v>8.6142550999999994</v>
      </c>
      <c r="AL768" s="6">
        <v>9.3903405000000006</v>
      </c>
      <c r="AM768" s="6">
        <v>4.9238993000000004</v>
      </c>
      <c r="AN768" s="6">
        <v>3.5284613999999999</v>
      </c>
      <c r="AO768" s="6">
        <v>3.2592753999999999</v>
      </c>
      <c r="AP768" s="6">
        <v>1.9290083</v>
      </c>
      <c r="AQ768" s="6">
        <v>0</v>
      </c>
    </row>
    <row r="769" spans="1:43" x14ac:dyDescent="0.2">
      <c r="A769" s="3" t="s">
        <v>9</v>
      </c>
      <c r="B769" s="3" t="s">
        <v>272</v>
      </c>
      <c r="C769" s="3" t="s">
        <v>239</v>
      </c>
      <c r="D769" s="3" t="s">
        <v>247</v>
      </c>
      <c r="E769" s="3"/>
      <c r="F769" s="3" t="s">
        <v>241</v>
      </c>
      <c r="G769" s="4">
        <v>5612.0649999999996</v>
      </c>
      <c r="H769" s="4">
        <v>4946.0839999999998</v>
      </c>
      <c r="I769" s="4">
        <v>5321.6850000000004</v>
      </c>
      <c r="J769" s="4">
        <v>6941.9709999999995</v>
      </c>
      <c r="K769" s="4">
        <v>8177.527</v>
      </c>
      <c r="L769" s="4">
        <v>5411.8069999999998</v>
      </c>
      <c r="M769" s="4">
        <v>5776.8519999999999</v>
      </c>
      <c r="N769" s="4">
        <v>5958.1760000000004</v>
      </c>
      <c r="O769" s="4">
        <v>4758.72</v>
      </c>
      <c r="P769" s="4">
        <v>7229.2740000000003</v>
      </c>
      <c r="Q769" s="4">
        <v>5118.8239999999996</v>
      </c>
      <c r="R769" s="4">
        <v>4332.2690000000002</v>
      </c>
      <c r="S769" s="4">
        <v>5093.7309999999998</v>
      </c>
      <c r="T769" s="4">
        <v>5241.9849999999997</v>
      </c>
      <c r="U769" s="4">
        <v>6861.634</v>
      </c>
      <c r="V769" s="4">
        <v>6300.32</v>
      </c>
      <c r="W769" s="4">
        <v>7866.8140000000003</v>
      </c>
      <c r="X769" s="4">
        <v>6116.39</v>
      </c>
      <c r="Y769" s="4">
        <v>7251.5590000000002</v>
      </c>
      <c r="Z769" s="4">
        <v>5272.165</v>
      </c>
      <c r="AA769" s="4">
        <v>5653.3639999999996</v>
      </c>
      <c r="AB769" s="4">
        <v>5436.5450000000001</v>
      </c>
      <c r="AC769" s="4">
        <v>5495.4459999999999</v>
      </c>
      <c r="AD769" s="4">
        <v>5537.5320000000002</v>
      </c>
      <c r="AE769" s="4">
        <v>5954.84</v>
      </c>
      <c r="AF769" s="4">
        <v>6744.4350000000004</v>
      </c>
      <c r="AG769" s="4">
        <v>5813.509</v>
      </c>
      <c r="AH769" s="4">
        <v>7062.3069999999998</v>
      </c>
      <c r="AI769" s="4">
        <v>9255.2090000000007</v>
      </c>
      <c r="AJ769" s="4">
        <v>7838.6350000000002</v>
      </c>
      <c r="AK769" s="4">
        <v>7459.8019999999997</v>
      </c>
      <c r="AL769" s="4">
        <v>6560.576</v>
      </c>
      <c r="AM769" s="4">
        <v>6971.0680000000002</v>
      </c>
      <c r="AN769" s="4">
        <v>7255.8069999999998</v>
      </c>
      <c r="AO769" s="4">
        <v>6733.1090000000004</v>
      </c>
      <c r="AP769" s="4">
        <v>6238.7449999999999</v>
      </c>
      <c r="AQ769" s="4">
        <v>6663.2460000000001</v>
      </c>
    </row>
    <row r="770" spans="1:43" x14ac:dyDescent="0.2">
      <c r="A770" s="3" t="s">
        <v>9</v>
      </c>
      <c r="B770" s="3" t="s">
        <v>272</v>
      </c>
      <c r="C770" s="3" t="s">
        <v>239</v>
      </c>
      <c r="D770" s="3" t="s">
        <v>247</v>
      </c>
      <c r="E770" s="3"/>
      <c r="F770" s="3" t="s">
        <v>245</v>
      </c>
      <c r="G770" s="5">
        <v>2044064.0390000001</v>
      </c>
      <c r="H770" s="5">
        <v>1933468.0830000001</v>
      </c>
      <c r="I770" s="5">
        <v>2068159.834</v>
      </c>
      <c r="J770" s="5">
        <v>2595568.3050000002</v>
      </c>
      <c r="K770" s="5">
        <v>3118033.7650000001</v>
      </c>
      <c r="L770" s="5">
        <v>2266769.9870000002</v>
      </c>
      <c r="M770" s="5">
        <v>2392616.8670000001</v>
      </c>
      <c r="N770" s="5">
        <v>2344436.33</v>
      </c>
      <c r="O770" s="5">
        <v>1975925.49</v>
      </c>
      <c r="P770" s="5">
        <v>2662230.557</v>
      </c>
      <c r="Q770" s="5">
        <v>2070188.358</v>
      </c>
      <c r="R770" s="5">
        <v>1855455.98</v>
      </c>
      <c r="S770" s="5">
        <v>2098099.0750000002</v>
      </c>
      <c r="T770" s="5">
        <v>2119433.733</v>
      </c>
      <c r="U770" s="5">
        <v>2516512.5070000002</v>
      </c>
      <c r="V770" s="5">
        <v>2623991.449</v>
      </c>
      <c r="W770" s="5">
        <v>3208608.7420000001</v>
      </c>
      <c r="X770" s="5">
        <v>2616737.3509999998</v>
      </c>
      <c r="Y770" s="5">
        <v>2981291.2910000002</v>
      </c>
      <c r="Z770" s="5">
        <v>2217820.9589999998</v>
      </c>
      <c r="AA770" s="5">
        <v>2325009.378</v>
      </c>
      <c r="AB770" s="5">
        <v>2222458.3289999999</v>
      </c>
      <c r="AC770" s="5">
        <v>2281026.4989999998</v>
      </c>
      <c r="AD770" s="5">
        <v>2351445.645</v>
      </c>
      <c r="AE770" s="5">
        <v>2478756.1170000001</v>
      </c>
      <c r="AF770" s="5">
        <v>2837501.5150000001</v>
      </c>
      <c r="AG770" s="5">
        <v>2538509.0669999998</v>
      </c>
      <c r="AH770" s="5">
        <v>3044807.28</v>
      </c>
      <c r="AI770" s="5">
        <v>3897027.642</v>
      </c>
      <c r="AJ770" s="5">
        <v>3617652.537</v>
      </c>
      <c r="AK770" s="5">
        <v>3420960.4759999998</v>
      </c>
      <c r="AL770" s="5">
        <v>3088870.7250000001</v>
      </c>
      <c r="AM770" s="5">
        <v>3142954.0839999998</v>
      </c>
      <c r="AN770" s="5">
        <v>3335350.017</v>
      </c>
      <c r="AO770" s="5">
        <v>3142570.662</v>
      </c>
      <c r="AP770" s="5">
        <v>2955135.9389999998</v>
      </c>
      <c r="AQ770" s="5">
        <v>3083318.44</v>
      </c>
    </row>
    <row r="771" spans="1:43" x14ac:dyDescent="0.2">
      <c r="A771" s="3" t="s">
        <v>9</v>
      </c>
      <c r="B771" s="3" t="s">
        <v>272</v>
      </c>
      <c r="C771" s="3" t="s">
        <v>239</v>
      </c>
      <c r="D771" s="3" t="s">
        <v>247</v>
      </c>
      <c r="E771" s="3"/>
      <c r="F771" s="3" t="s">
        <v>242</v>
      </c>
      <c r="G771" s="6">
        <v>3.46</v>
      </c>
      <c r="H771" s="6">
        <v>3.0150000000000001</v>
      </c>
      <c r="I771" s="6">
        <v>3.21</v>
      </c>
      <c r="J771" s="6">
        <v>3.7789999999999999</v>
      </c>
      <c r="K771" s="6">
        <v>3.99</v>
      </c>
      <c r="L771" s="6">
        <v>3.2280000000000002</v>
      </c>
      <c r="M771" s="6">
        <v>3.3420000000000001</v>
      </c>
      <c r="N771" s="6">
        <v>3.952</v>
      </c>
      <c r="O771" s="6">
        <v>3.5030000000000001</v>
      </c>
      <c r="P771" s="6">
        <v>5.6689999999999996</v>
      </c>
      <c r="Q771" s="6">
        <v>3.9660000000000002</v>
      </c>
      <c r="R771" s="6">
        <v>3.4260000000000002</v>
      </c>
      <c r="S771" s="6">
        <v>4.1879999999999997</v>
      </c>
      <c r="T771" s="6">
        <v>4.1609999999999996</v>
      </c>
      <c r="U771" s="6">
        <v>5.1070000000000002</v>
      </c>
      <c r="V771" s="6">
        <v>4.3159999999999998</v>
      </c>
      <c r="W771" s="6">
        <v>5.1479999999999997</v>
      </c>
      <c r="X771" s="6">
        <v>4.4260000000000002</v>
      </c>
      <c r="Y771" s="6">
        <v>5.008</v>
      </c>
      <c r="Z771" s="6">
        <v>4.0519999999999996</v>
      </c>
      <c r="AA771" s="6">
        <v>4.9560000000000004</v>
      </c>
      <c r="AB771" s="6">
        <v>4.7050000000000001</v>
      </c>
      <c r="AC771" s="6">
        <v>5.0090000000000003</v>
      </c>
      <c r="AD771" s="6">
        <v>5.1870000000000003</v>
      </c>
      <c r="AE771" s="6">
        <v>5.4829999999999997</v>
      </c>
      <c r="AF771" s="6">
        <v>5.8070000000000004</v>
      </c>
      <c r="AG771" s="6">
        <v>5.1150000000000002</v>
      </c>
      <c r="AH771" s="6">
        <v>5.4779999999999998</v>
      </c>
      <c r="AI771" s="6">
        <v>6.8109999999999999</v>
      </c>
      <c r="AJ771" s="6">
        <v>6.0149999999999997</v>
      </c>
      <c r="AK771" s="6">
        <v>5.4009999999999998</v>
      </c>
      <c r="AL771" s="6">
        <v>5.2530000000000001</v>
      </c>
      <c r="AM771" s="6">
        <v>5.819</v>
      </c>
      <c r="AN771" s="6">
        <v>5.8280000000000003</v>
      </c>
      <c r="AO771" s="6">
        <v>5.7220000000000004</v>
      </c>
      <c r="AP771" s="6">
        <v>5.7789999999999999</v>
      </c>
      <c r="AQ771" s="6">
        <v>5.5910000000000002</v>
      </c>
    </row>
    <row r="772" spans="1:43" x14ac:dyDescent="0.2">
      <c r="A772" s="3" t="s">
        <v>9</v>
      </c>
      <c r="B772" s="3" t="s">
        <v>272</v>
      </c>
      <c r="C772" s="3" t="s">
        <v>239</v>
      </c>
      <c r="D772" s="3" t="s">
        <v>247</v>
      </c>
      <c r="E772" s="3"/>
      <c r="F772" s="3" t="s">
        <v>243</v>
      </c>
      <c r="G772" s="6">
        <v>98.991</v>
      </c>
      <c r="H772" s="6">
        <v>99.284999999999997</v>
      </c>
      <c r="I772" s="6">
        <v>99.206999999999994</v>
      </c>
      <c r="J772" s="6">
        <v>99.361999999999995</v>
      </c>
      <c r="K772" s="6">
        <v>99.301000000000002</v>
      </c>
      <c r="L772" s="6">
        <v>99.078000000000003</v>
      </c>
      <c r="M772" s="6">
        <v>99.055000000000007</v>
      </c>
      <c r="N772" s="6">
        <v>99.05</v>
      </c>
      <c r="O772" s="6">
        <v>99.066000000000003</v>
      </c>
      <c r="P772" s="6">
        <v>98.850999999999999</v>
      </c>
      <c r="Q772" s="6">
        <v>98.825999999999993</v>
      </c>
      <c r="R772" s="6">
        <v>98.683999999999997</v>
      </c>
      <c r="S772" s="6">
        <v>98.444000000000003</v>
      </c>
      <c r="T772" s="6">
        <v>98.054000000000002</v>
      </c>
      <c r="U772" s="6">
        <v>98.388000000000005</v>
      </c>
      <c r="V772" s="6">
        <v>98.606999999999999</v>
      </c>
      <c r="W772" s="6">
        <v>98.402000000000001</v>
      </c>
      <c r="X772" s="6">
        <v>98.778999999999996</v>
      </c>
      <c r="Y772" s="6">
        <v>98.712999999999994</v>
      </c>
      <c r="Z772" s="6">
        <v>98.947000000000003</v>
      </c>
      <c r="AA772" s="6">
        <v>99.084999999999994</v>
      </c>
      <c r="AB772" s="6">
        <v>99.119</v>
      </c>
      <c r="AC772" s="6">
        <v>98.933999999999997</v>
      </c>
      <c r="AD772" s="6">
        <v>98.783000000000001</v>
      </c>
      <c r="AE772" s="6">
        <v>98.78</v>
      </c>
      <c r="AF772" s="6">
        <v>98.894999999999996</v>
      </c>
      <c r="AG772" s="6">
        <v>99.052000000000007</v>
      </c>
      <c r="AH772" s="6">
        <v>98.715999999999994</v>
      </c>
      <c r="AI772" s="6">
        <v>98.244</v>
      </c>
      <c r="AJ772" s="6">
        <v>98.742999999999995</v>
      </c>
      <c r="AK772" s="6">
        <v>98.998999999999995</v>
      </c>
      <c r="AL772" s="6">
        <v>99.188999999999993</v>
      </c>
      <c r="AM772" s="6">
        <v>99.778999999999996</v>
      </c>
      <c r="AN772" s="6">
        <v>99.989000000000004</v>
      </c>
      <c r="AO772" s="6">
        <v>99.975999999999999</v>
      </c>
      <c r="AP772" s="6">
        <v>99.697000000000003</v>
      </c>
      <c r="AQ772" s="6">
        <v>99.965000000000003</v>
      </c>
    </row>
    <row r="773" spans="1:43" x14ac:dyDescent="0.2">
      <c r="A773" s="3" t="s">
        <v>9</v>
      </c>
      <c r="B773" s="3" t="s">
        <v>272</v>
      </c>
      <c r="C773" s="3" t="s">
        <v>239</v>
      </c>
      <c r="D773" s="3" t="s">
        <v>247</v>
      </c>
      <c r="E773" s="3"/>
      <c r="F773" s="3" t="s">
        <v>244</v>
      </c>
      <c r="G773" s="6">
        <v>92.990479500000006</v>
      </c>
      <c r="H773" s="6">
        <v>94.252212900000004</v>
      </c>
      <c r="I773" s="6">
        <v>94.565639300000001</v>
      </c>
      <c r="J773" s="6">
        <v>95.136212400000005</v>
      </c>
      <c r="K773" s="6">
        <v>95.321267599999999</v>
      </c>
      <c r="L773" s="6">
        <v>94.717976199999995</v>
      </c>
      <c r="M773" s="6">
        <v>94.720071799999999</v>
      </c>
      <c r="N773" s="6">
        <v>93.741512599999993</v>
      </c>
      <c r="O773" s="6">
        <v>93.670847300000005</v>
      </c>
      <c r="P773" s="6">
        <v>92.717801300000005</v>
      </c>
      <c r="Q773" s="6">
        <v>92.717801300000005</v>
      </c>
      <c r="R773" s="6">
        <v>92.712733900000003</v>
      </c>
      <c r="S773" s="6">
        <v>91.794718700000004</v>
      </c>
      <c r="T773" s="6">
        <v>90.926692500000001</v>
      </c>
      <c r="U773" s="6">
        <v>91.6231504</v>
      </c>
      <c r="V773" s="6">
        <v>92.666644599999998</v>
      </c>
      <c r="W773" s="6">
        <v>93.741083000000003</v>
      </c>
      <c r="X773" s="6">
        <v>93.8775689</v>
      </c>
      <c r="Y773" s="6">
        <v>92.703861399999994</v>
      </c>
      <c r="Z773" s="6">
        <v>93.2748931</v>
      </c>
      <c r="AA773" s="6">
        <v>93.553302500000001</v>
      </c>
      <c r="AB773" s="6">
        <v>94.457441900000006</v>
      </c>
      <c r="AC773" s="6">
        <v>93.247063699999998</v>
      </c>
      <c r="AD773" s="6">
        <v>92.817928699999996</v>
      </c>
      <c r="AE773" s="6">
        <v>93.501189699999998</v>
      </c>
      <c r="AF773" s="6">
        <v>95.633463399999997</v>
      </c>
      <c r="AG773" s="6">
        <v>95.980661900000001</v>
      </c>
      <c r="AH773" s="6">
        <v>95.641575700000004</v>
      </c>
      <c r="AI773" s="6">
        <v>95.199578299999999</v>
      </c>
      <c r="AJ773" s="6">
        <v>94.256885400000002</v>
      </c>
      <c r="AK773" s="6">
        <v>96.112450199999998</v>
      </c>
      <c r="AL773" s="6">
        <v>96.020952300000005</v>
      </c>
      <c r="AM773" s="6">
        <v>96.934233699999993</v>
      </c>
      <c r="AN773" s="6">
        <v>97.771556700000005</v>
      </c>
      <c r="AO773" s="6">
        <v>97.774071599999999</v>
      </c>
      <c r="AP773" s="6">
        <v>96.045634199999995</v>
      </c>
      <c r="AQ773" s="6">
        <v>96.027115699999996</v>
      </c>
    </row>
    <row r="774" spans="1:43" x14ac:dyDescent="0.2">
      <c r="A774" s="3" t="s">
        <v>9</v>
      </c>
      <c r="B774" s="3" t="s">
        <v>274</v>
      </c>
      <c r="C774" s="3" t="s">
        <v>239</v>
      </c>
      <c r="D774" s="3" t="s">
        <v>247</v>
      </c>
      <c r="E774" s="3"/>
      <c r="F774" s="3" t="s">
        <v>241</v>
      </c>
      <c r="G774" s="4">
        <v>11187.092000000001</v>
      </c>
      <c r="H774" s="4">
        <v>9834.6059999999998</v>
      </c>
      <c r="I774" s="4">
        <v>9272.6329999999998</v>
      </c>
      <c r="J774" s="4">
        <v>12174.155000000001</v>
      </c>
      <c r="K774" s="4">
        <v>12919.539000000001</v>
      </c>
      <c r="L774" s="4">
        <v>9246.1180000000004</v>
      </c>
      <c r="M774" s="4">
        <v>9033.4840000000004</v>
      </c>
      <c r="N774" s="4">
        <v>7809.31</v>
      </c>
      <c r="O774" s="4">
        <v>6527.8140000000003</v>
      </c>
      <c r="P774" s="4">
        <v>9119.0619999999999</v>
      </c>
      <c r="Q774" s="4">
        <v>6885.1840000000002</v>
      </c>
      <c r="R774" s="4">
        <v>5668.2510000000002</v>
      </c>
      <c r="S774" s="4">
        <v>6942.2259999999997</v>
      </c>
      <c r="T774" s="4">
        <v>7143.9449999999997</v>
      </c>
      <c r="U774" s="4">
        <v>8591.15</v>
      </c>
      <c r="V774" s="4">
        <v>7793.7510000000002</v>
      </c>
      <c r="W774" s="4">
        <v>9706.3490000000002</v>
      </c>
      <c r="X774" s="4">
        <v>7572.5789999999997</v>
      </c>
      <c r="Y774" s="4">
        <v>8525.9449999999997</v>
      </c>
      <c r="Z774" s="4">
        <v>6560.92</v>
      </c>
      <c r="AA774" s="4">
        <v>6475.5140000000001</v>
      </c>
      <c r="AB774" s="4">
        <v>6091.6239999999998</v>
      </c>
      <c r="AC774" s="4">
        <v>6502.1549999999997</v>
      </c>
      <c r="AD774" s="4">
        <v>6637.9589999999998</v>
      </c>
      <c r="AE774" s="4">
        <v>7083.9189999999999</v>
      </c>
      <c r="AF774" s="4">
        <v>8249.08</v>
      </c>
      <c r="AG774" s="4">
        <v>7472.5559999999996</v>
      </c>
      <c r="AH774" s="4">
        <v>8632.4580000000005</v>
      </c>
      <c r="AI774" s="4">
        <v>11064.652</v>
      </c>
      <c r="AJ774" s="4">
        <v>9696.8019999999997</v>
      </c>
      <c r="AK774" s="4">
        <v>9027.5349999999999</v>
      </c>
      <c r="AL774" s="4">
        <v>7591.8149999999996</v>
      </c>
      <c r="AM774" s="4">
        <v>8205.0609999999997</v>
      </c>
      <c r="AN774" s="4">
        <v>8152.7979999999998</v>
      </c>
      <c r="AO774" s="4">
        <v>7531.8019999999997</v>
      </c>
      <c r="AP774" s="4">
        <v>6865.491</v>
      </c>
      <c r="AQ774" s="4">
        <v>7053.3249999999998</v>
      </c>
    </row>
    <row r="775" spans="1:43" x14ac:dyDescent="0.2">
      <c r="A775" s="3" t="s">
        <v>9</v>
      </c>
      <c r="B775" s="3" t="s">
        <v>274</v>
      </c>
      <c r="C775" s="3" t="s">
        <v>239</v>
      </c>
      <c r="D775" s="3" t="s">
        <v>247</v>
      </c>
      <c r="E775" s="3"/>
      <c r="F775" s="3" t="s">
        <v>245</v>
      </c>
      <c r="G775" s="5">
        <v>3497700.5469999998</v>
      </c>
      <c r="H775" s="5">
        <v>3252466.952</v>
      </c>
      <c r="I775" s="5">
        <v>3228282.6940000001</v>
      </c>
      <c r="J775" s="5">
        <v>4134554.7760000001</v>
      </c>
      <c r="K775" s="5">
        <v>4473189.2630000003</v>
      </c>
      <c r="L775" s="5">
        <v>3328974.9419999998</v>
      </c>
      <c r="M775" s="5">
        <v>3251352.5809999998</v>
      </c>
      <c r="N775" s="5">
        <v>2880603.6090000002</v>
      </c>
      <c r="O775" s="5">
        <v>2550954.8620000002</v>
      </c>
      <c r="P775" s="5">
        <v>3241891.55</v>
      </c>
      <c r="Q775" s="5">
        <v>2675115.65</v>
      </c>
      <c r="R775" s="5">
        <v>2362339.236</v>
      </c>
      <c r="S775" s="5">
        <v>2720254.1359999999</v>
      </c>
      <c r="T775" s="5">
        <v>2719115.091</v>
      </c>
      <c r="U775" s="5">
        <v>3116172.912</v>
      </c>
      <c r="V775" s="5">
        <v>3140488.193</v>
      </c>
      <c r="W775" s="5">
        <v>3842404.4849999999</v>
      </c>
      <c r="X775" s="5">
        <v>3080857.67</v>
      </c>
      <c r="Y775" s="5">
        <v>3394456.6630000002</v>
      </c>
      <c r="Z775" s="5">
        <v>2654396.3280000002</v>
      </c>
      <c r="AA775" s="5">
        <v>2596932.7170000002</v>
      </c>
      <c r="AB775" s="5">
        <v>2455545.838</v>
      </c>
      <c r="AC775" s="5">
        <v>2670985.6919999998</v>
      </c>
      <c r="AD775" s="5">
        <v>2774629.14</v>
      </c>
      <c r="AE775" s="5">
        <v>2951843.5240000002</v>
      </c>
      <c r="AF775" s="5">
        <v>3461077.7220000001</v>
      </c>
      <c r="AG775" s="5">
        <v>3220111.429</v>
      </c>
      <c r="AH775" s="5">
        <v>3671546.4819999998</v>
      </c>
      <c r="AI775" s="5">
        <v>4663898.8159999996</v>
      </c>
      <c r="AJ775" s="5">
        <v>4380157.801</v>
      </c>
      <c r="AK775" s="5">
        <v>4055602.8</v>
      </c>
      <c r="AL775" s="5">
        <v>3529614.4180000001</v>
      </c>
      <c r="AM775" s="5">
        <v>3670339.9750000001</v>
      </c>
      <c r="AN775" s="5">
        <v>3724264.4440000001</v>
      </c>
      <c r="AO775" s="5">
        <v>3520593.5950000002</v>
      </c>
      <c r="AP775" s="5">
        <v>3275661.7220000001</v>
      </c>
      <c r="AQ775" s="5">
        <v>3263184.0019999999</v>
      </c>
    </row>
    <row r="776" spans="1:43" x14ac:dyDescent="0.2">
      <c r="A776" s="3" t="s">
        <v>9</v>
      </c>
      <c r="B776" s="3" t="s">
        <v>274</v>
      </c>
      <c r="C776" s="3" t="s">
        <v>239</v>
      </c>
      <c r="D776" s="3" t="s">
        <v>247</v>
      </c>
      <c r="E776" s="3"/>
      <c r="F776" s="3" t="s">
        <v>242</v>
      </c>
      <c r="G776" s="6">
        <v>6.8970000000000002</v>
      </c>
      <c r="H776" s="6">
        <v>5.9939999999999998</v>
      </c>
      <c r="I776" s="6">
        <v>5.593</v>
      </c>
      <c r="J776" s="6">
        <v>6.6280000000000001</v>
      </c>
      <c r="K776" s="6">
        <v>6.3040000000000003</v>
      </c>
      <c r="L776" s="6">
        <v>5.5149999999999997</v>
      </c>
      <c r="M776" s="6">
        <v>5.2249999999999996</v>
      </c>
      <c r="N776" s="6">
        <v>5.18</v>
      </c>
      <c r="O776" s="6">
        <v>4.8049999999999997</v>
      </c>
      <c r="P776" s="6">
        <v>7.1509999999999998</v>
      </c>
      <c r="Q776" s="6">
        <v>5.3339999999999996</v>
      </c>
      <c r="R776" s="6">
        <v>4.4820000000000002</v>
      </c>
      <c r="S776" s="6">
        <v>5.7080000000000002</v>
      </c>
      <c r="T776" s="6">
        <v>5.6710000000000003</v>
      </c>
      <c r="U776" s="6">
        <v>6.3940000000000001</v>
      </c>
      <c r="V776" s="6">
        <v>5.3390000000000004</v>
      </c>
      <c r="W776" s="6">
        <v>6.3520000000000003</v>
      </c>
      <c r="X776" s="6">
        <v>5.48</v>
      </c>
      <c r="Y776" s="6">
        <v>5.8879999999999999</v>
      </c>
      <c r="Z776" s="6">
        <v>5.0430000000000001</v>
      </c>
      <c r="AA776" s="6">
        <v>5.6769999999999996</v>
      </c>
      <c r="AB776" s="6">
        <v>5.2720000000000002</v>
      </c>
      <c r="AC776" s="6">
        <v>5.9269999999999996</v>
      </c>
      <c r="AD776" s="6">
        <v>6.218</v>
      </c>
      <c r="AE776" s="6">
        <v>6.5229999999999997</v>
      </c>
      <c r="AF776" s="6">
        <v>7.1029999999999998</v>
      </c>
      <c r="AG776" s="6">
        <v>6.5750000000000002</v>
      </c>
      <c r="AH776" s="6">
        <v>6.6959999999999997</v>
      </c>
      <c r="AI776" s="6">
        <v>8.1419999999999995</v>
      </c>
      <c r="AJ776" s="6">
        <v>7.4409999999999998</v>
      </c>
      <c r="AK776" s="6">
        <v>6.5359999999999996</v>
      </c>
      <c r="AL776" s="6">
        <v>6.0780000000000003</v>
      </c>
      <c r="AM776" s="6">
        <v>6.8490000000000002</v>
      </c>
      <c r="AN776" s="6">
        <v>6.5490000000000004</v>
      </c>
      <c r="AO776" s="6">
        <v>6.4</v>
      </c>
      <c r="AP776" s="6">
        <v>6.36</v>
      </c>
      <c r="AQ776" s="6">
        <v>5.9180000000000001</v>
      </c>
    </row>
    <row r="777" spans="1:43" x14ac:dyDescent="0.2">
      <c r="A777" s="3" t="s">
        <v>9</v>
      </c>
      <c r="B777" s="3" t="s">
        <v>274</v>
      </c>
      <c r="C777" s="3" t="s">
        <v>239</v>
      </c>
      <c r="D777" s="3" t="s">
        <v>247</v>
      </c>
      <c r="E777" s="3"/>
      <c r="F777" s="3" t="s">
        <v>243</v>
      </c>
      <c r="G777" s="6">
        <v>98.778000000000006</v>
      </c>
      <c r="H777" s="6">
        <v>98.834000000000003</v>
      </c>
      <c r="I777" s="6">
        <v>99.168000000000006</v>
      </c>
      <c r="J777" s="6">
        <v>99.18</v>
      </c>
      <c r="K777" s="6">
        <v>98.966999999999999</v>
      </c>
      <c r="L777" s="6">
        <v>99.061000000000007</v>
      </c>
      <c r="M777" s="6">
        <v>99.188999999999993</v>
      </c>
      <c r="N777" s="6">
        <v>99.328999999999994</v>
      </c>
      <c r="O777" s="6">
        <v>99.385000000000005</v>
      </c>
      <c r="P777" s="6">
        <v>99.334999999999994</v>
      </c>
      <c r="Q777" s="6">
        <v>99.194999999999993</v>
      </c>
      <c r="R777" s="6">
        <v>99.2</v>
      </c>
      <c r="S777" s="6">
        <v>98.936000000000007</v>
      </c>
      <c r="T777" s="6">
        <v>98.518000000000001</v>
      </c>
      <c r="U777" s="6">
        <v>98.572999999999993</v>
      </c>
      <c r="V777" s="6">
        <v>98.593000000000004</v>
      </c>
      <c r="W777" s="6">
        <v>98.164000000000001</v>
      </c>
      <c r="X777" s="6">
        <v>98.388000000000005</v>
      </c>
      <c r="Y777" s="6">
        <v>98.572000000000003</v>
      </c>
      <c r="Z777" s="6">
        <v>98.591999999999999</v>
      </c>
      <c r="AA777" s="6">
        <v>99.100999999999999</v>
      </c>
      <c r="AB777" s="6">
        <v>98.963999999999999</v>
      </c>
      <c r="AC777" s="6">
        <v>99.087000000000003</v>
      </c>
      <c r="AD777" s="6">
        <v>99.010999999999996</v>
      </c>
      <c r="AE777" s="6">
        <v>99.046999999999997</v>
      </c>
      <c r="AF777" s="6">
        <v>99.221000000000004</v>
      </c>
      <c r="AG777" s="6">
        <v>99.015000000000001</v>
      </c>
      <c r="AH777" s="6">
        <v>98.984999999999999</v>
      </c>
      <c r="AI777" s="6">
        <v>99.147999999999996</v>
      </c>
      <c r="AJ777" s="6">
        <v>99.454999999999998</v>
      </c>
      <c r="AK777" s="6">
        <v>99.561999999999998</v>
      </c>
      <c r="AL777" s="6">
        <v>99.594999999999999</v>
      </c>
      <c r="AM777" s="6">
        <v>99.960999999999999</v>
      </c>
      <c r="AN777" s="6">
        <v>99.950999999999993</v>
      </c>
      <c r="AO777" s="6">
        <v>99.975999999999999</v>
      </c>
      <c r="AP777" s="6">
        <v>99.933000000000007</v>
      </c>
      <c r="AQ777" s="6">
        <v>99.76</v>
      </c>
    </row>
    <row r="778" spans="1:43" x14ac:dyDescent="0.2">
      <c r="A778" s="3" t="s">
        <v>9</v>
      </c>
      <c r="B778" s="3" t="s">
        <v>274</v>
      </c>
      <c r="C778" s="3" t="s">
        <v>239</v>
      </c>
      <c r="D778" s="3" t="s">
        <v>247</v>
      </c>
      <c r="E778" s="3"/>
      <c r="F778" s="3" t="s">
        <v>244</v>
      </c>
      <c r="G778" s="6">
        <v>93.457780900000003</v>
      </c>
      <c r="H778" s="6">
        <v>93.475484899999998</v>
      </c>
      <c r="I778" s="6">
        <v>95.652511500000003</v>
      </c>
      <c r="J778" s="6">
        <v>95.717472900000004</v>
      </c>
      <c r="K778" s="6">
        <v>96.092470300000002</v>
      </c>
      <c r="L778" s="6">
        <v>96.102557500000003</v>
      </c>
      <c r="M778" s="6">
        <v>97.847061400000001</v>
      </c>
      <c r="N778" s="6">
        <v>98.456828200000004</v>
      </c>
      <c r="O778" s="6">
        <v>98.466403499999998</v>
      </c>
      <c r="P778" s="6">
        <v>98.153834799999998</v>
      </c>
      <c r="Q778" s="6">
        <v>97.538446399999998</v>
      </c>
      <c r="R778" s="6">
        <v>97.844641800000005</v>
      </c>
      <c r="S778" s="6">
        <v>97.230752199999998</v>
      </c>
      <c r="T778" s="6">
        <v>95.699921099999997</v>
      </c>
      <c r="U778" s="6">
        <v>94.184231299999993</v>
      </c>
      <c r="V778" s="6">
        <v>95.974427800000001</v>
      </c>
      <c r="W778" s="6">
        <v>95.491665800000007</v>
      </c>
      <c r="X778" s="6">
        <v>93.002935899999997</v>
      </c>
      <c r="Y778" s="6">
        <v>92.995706999999996</v>
      </c>
      <c r="Z778" s="6">
        <v>92.690101200000001</v>
      </c>
      <c r="AA778" s="6">
        <v>94.725429300000002</v>
      </c>
      <c r="AB778" s="6">
        <v>93.841634499999998</v>
      </c>
      <c r="AC778" s="6">
        <v>94.502044400000003</v>
      </c>
      <c r="AD778" s="6">
        <v>94.541625800000006</v>
      </c>
      <c r="AE778" s="6">
        <v>95.520080800000002</v>
      </c>
      <c r="AF778" s="6">
        <v>95.919025899999994</v>
      </c>
      <c r="AG778" s="6">
        <v>95.3862527</v>
      </c>
      <c r="AH778" s="6">
        <v>95.416759499999998</v>
      </c>
      <c r="AI778" s="6">
        <v>95.677863299999999</v>
      </c>
      <c r="AJ778" s="6">
        <v>95.924214300000003</v>
      </c>
      <c r="AK778" s="6">
        <v>98.333907199999999</v>
      </c>
      <c r="AL778" s="6">
        <v>98.326490500000006</v>
      </c>
      <c r="AM778" s="6">
        <v>97.212939800000001</v>
      </c>
      <c r="AN778" s="6">
        <v>95.357316999999995</v>
      </c>
      <c r="AO778" s="6">
        <v>95.911588600000002</v>
      </c>
      <c r="AP778" s="6">
        <v>95.756297399999994</v>
      </c>
      <c r="AQ778" s="6">
        <v>95.155040400000004</v>
      </c>
    </row>
    <row r="779" spans="1:43" x14ac:dyDescent="0.2">
      <c r="A779" s="3" t="s">
        <v>9</v>
      </c>
      <c r="B779" s="3" t="s">
        <v>272</v>
      </c>
      <c r="C779" s="3" t="s">
        <v>239</v>
      </c>
      <c r="D779" s="3" t="s">
        <v>275</v>
      </c>
      <c r="E779" s="3"/>
      <c r="F779" s="3" t="s">
        <v>241</v>
      </c>
      <c r="G779" s="4">
        <v>5326.0420000000004</v>
      </c>
      <c r="H779" s="4">
        <v>7609.1180000000004</v>
      </c>
      <c r="I779" s="4">
        <v>7833.8190000000004</v>
      </c>
      <c r="J779" s="4">
        <v>9012.1309999999994</v>
      </c>
      <c r="K779" s="4">
        <v>9349.4359999999997</v>
      </c>
      <c r="L779" s="4">
        <v>8289.4590000000007</v>
      </c>
      <c r="M779" s="4">
        <v>12445.012000000001</v>
      </c>
      <c r="N779" s="4">
        <v>6872.4120000000003</v>
      </c>
      <c r="O779" s="4">
        <v>5100.7529999999997</v>
      </c>
      <c r="P779" s="4">
        <v>5483.2839999999997</v>
      </c>
      <c r="Q779" s="4">
        <v>5053.96</v>
      </c>
      <c r="R779" s="4">
        <v>4563.7139999999999</v>
      </c>
      <c r="S779" s="4">
        <v>5992.5839999999998</v>
      </c>
      <c r="T779" s="4">
        <v>5224.9780000000001</v>
      </c>
      <c r="U779" s="4">
        <v>5023.1589999999997</v>
      </c>
      <c r="V779" s="4">
        <v>6018.6260000000002</v>
      </c>
      <c r="W779" s="4">
        <v>4441.8829999999998</v>
      </c>
      <c r="X779" s="4">
        <v>4229.58</v>
      </c>
      <c r="Y779" s="4">
        <v>4163.5169999999998</v>
      </c>
      <c r="Z779" s="4">
        <v>5844.25</v>
      </c>
      <c r="AA779" s="4">
        <v>4895.6469999999999</v>
      </c>
      <c r="AB779" s="4">
        <v>3798.1610000000001</v>
      </c>
      <c r="AC779" s="4">
        <v>5117.7839999999997</v>
      </c>
      <c r="AD779" s="4">
        <v>4198.1210000000001</v>
      </c>
      <c r="AE779" s="4">
        <v>5310.2380000000003</v>
      </c>
      <c r="AF779" s="4">
        <v>4639.4449999999997</v>
      </c>
      <c r="AG779" s="4">
        <v>4756.6000000000004</v>
      </c>
      <c r="AH779" s="4">
        <v>5555.6559999999999</v>
      </c>
      <c r="AI779" s="4">
        <v>5973.2389999999996</v>
      </c>
      <c r="AJ779" s="4">
        <v>6252.259</v>
      </c>
      <c r="AK779" s="4">
        <v>5246.8109999999997</v>
      </c>
      <c r="AL779" s="4">
        <v>4637.1090000000004</v>
      </c>
      <c r="AM779" s="4">
        <v>4946.0370000000003</v>
      </c>
      <c r="AN779" s="4">
        <v>4342.1540000000005</v>
      </c>
      <c r="AO779" s="4">
        <v>4159.2380000000003</v>
      </c>
      <c r="AP779" s="4">
        <v>4568.4530000000004</v>
      </c>
      <c r="AQ779" s="4">
        <v>4154.0320000000002</v>
      </c>
    </row>
    <row r="780" spans="1:43" x14ac:dyDescent="0.2">
      <c r="A780" s="3" t="s">
        <v>9</v>
      </c>
      <c r="B780" s="3" t="s">
        <v>272</v>
      </c>
      <c r="C780" s="3" t="s">
        <v>239</v>
      </c>
      <c r="D780" s="3" t="s">
        <v>275</v>
      </c>
      <c r="E780" s="3"/>
      <c r="F780" s="3" t="s">
        <v>245</v>
      </c>
      <c r="G780" s="5">
        <v>903375.11699999997</v>
      </c>
      <c r="H780" s="5">
        <v>1124277.243</v>
      </c>
      <c r="I780" s="5">
        <v>1164848.0830000001</v>
      </c>
      <c r="J780" s="5">
        <v>1326175.348</v>
      </c>
      <c r="K780" s="5">
        <v>1364350.477</v>
      </c>
      <c r="L780" s="5">
        <v>1144396.226</v>
      </c>
      <c r="M780" s="5">
        <v>1546068.1629999999</v>
      </c>
      <c r="N780" s="5">
        <v>1007942.576</v>
      </c>
      <c r="O780" s="5">
        <v>819768.50199999998</v>
      </c>
      <c r="P780" s="5">
        <v>811995.18400000001</v>
      </c>
      <c r="Q780" s="5">
        <v>775167.01100000006</v>
      </c>
      <c r="R780" s="5">
        <v>743521.005</v>
      </c>
      <c r="S780" s="5">
        <v>962150.625</v>
      </c>
      <c r="T780" s="5">
        <v>851336.29299999995</v>
      </c>
      <c r="U780" s="5">
        <v>841251.90700000001</v>
      </c>
      <c r="V780" s="5">
        <v>1049164.5630000001</v>
      </c>
      <c r="W780" s="5">
        <v>826721.60600000003</v>
      </c>
      <c r="X780" s="5">
        <v>762170.71200000006</v>
      </c>
      <c r="Y780" s="5">
        <v>782572.48600000003</v>
      </c>
      <c r="Z780" s="5">
        <v>947188.23300000001</v>
      </c>
      <c r="AA780" s="5">
        <v>791733.74800000002</v>
      </c>
      <c r="AB780" s="5">
        <v>633202.99399999995</v>
      </c>
      <c r="AC780" s="5">
        <v>798150.88</v>
      </c>
      <c r="AD780" s="5">
        <v>668853.34900000005</v>
      </c>
      <c r="AE780" s="5">
        <v>812305.70900000003</v>
      </c>
      <c r="AF780" s="5">
        <v>761139.57200000004</v>
      </c>
      <c r="AG780" s="5">
        <v>781662.72600000002</v>
      </c>
      <c r="AH780" s="5">
        <v>919709.52099999995</v>
      </c>
      <c r="AI780" s="5">
        <v>991600.174</v>
      </c>
      <c r="AJ780" s="5">
        <v>1059461.5970000001</v>
      </c>
      <c r="AK780" s="5">
        <v>888005.11300000001</v>
      </c>
      <c r="AL780" s="5">
        <v>809230.58600000001</v>
      </c>
      <c r="AM780" s="5">
        <v>835189.35</v>
      </c>
      <c r="AN780" s="5">
        <v>754287.05700000003</v>
      </c>
      <c r="AO780" s="5">
        <v>727089.48899999994</v>
      </c>
      <c r="AP780" s="5">
        <v>790777.57200000004</v>
      </c>
      <c r="AQ780" s="5">
        <v>743112.48199999996</v>
      </c>
    </row>
    <row r="781" spans="1:43" x14ac:dyDescent="0.2">
      <c r="A781" s="3" t="s">
        <v>9</v>
      </c>
      <c r="B781" s="3" t="s">
        <v>272</v>
      </c>
      <c r="C781" s="3" t="s">
        <v>239</v>
      </c>
      <c r="D781" s="3" t="s">
        <v>275</v>
      </c>
      <c r="E781" s="3"/>
      <c r="F781" s="3" t="s">
        <v>242</v>
      </c>
      <c r="G781" s="6">
        <v>3.2839999999999998</v>
      </c>
      <c r="H781" s="6">
        <v>4.6379999999999999</v>
      </c>
      <c r="I781" s="6">
        <v>4.7249999999999996</v>
      </c>
      <c r="J781" s="6">
        <v>4.9059999999999997</v>
      </c>
      <c r="K781" s="6">
        <v>4.5620000000000003</v>
      </c>
      <c r="L781" s="6">
        <v>4.944</v>
      </c>
      <c r="M781" s="6">
        <v>7.1989999999999998</v>
      </c>
      <c r="N781" s="6">
        <v>4.5590000000000002</v>
      </c>
      <c r="O781" s="6">
        <v>3.7549999999999999</v>
      </c>
      <c r="P781" s="6">
        <v>4.3</v>
      </c>
      <c r="Q781" s="6">
        <v>3.9159999999999999</v>
      </c>
      <c r="R781" s="6">
        <v>3.609</v>
      </c>
      <c r="S781" s="6">
        <v>4.9269999999999996</v>
      </c>
      <c r="T781" s="6">
        <v>4.1479999999999997</v>
      </c>
      <c r="U781" s="6">
        <v>3.7389999999999999</v>
      </c>
      <c r="V781" s="6">
        <v>4.1230000000000002</v>
      </c>
      <c r="W781" s="6">
        <v>2.907</v>
      </c>
      <c r="X781" s="6">
        <v>3.0609999999999999</v>
      </c>
      <c r="Y781" s="6">
        <v>2.875</v>
      </c>
      <c r="Z781" s="6">
        <v>4.492</v>
      </c>
      <c r="AA781" s="6">
        <v>4.2919999999999998</v>
      </c>
      <c r="AB781" s="6">
        <v>3.2869999999999999</v>
      </c>
      <c r="AC781" s="6">
        <v>4.665</v>
      </c>
      <c r="AD781" s="6">
        <v>3.9329999999999998</v>
      </c>
      <c r="AE781" s="6">
        <v>4.8899999999999997</v>
      </c>
      <c r="AF781" s="6">
        <v>3.9950000000000001</v>
      </c>
      <c r="AG781" s="6">
        <v>4.1849999999999996</v>
      </c>
      <c r="AH781" s="6">
        <v>4.3090000000000002</v>
      </c>
      <c r="AI781" s="6">
        <v>4.3959999999999999</v>
      </c>
      <c r="AJ781" s="6">
        <v>4.798</v>
      </c>
      <c r="AK781" s="6">
        <v>3.7989999999999999</v>
      </c>
      <c r="AL781" s="6">
        <v>3.7130000000000001</v>
      </c>
      <c r="AM781" s="6">
        <v>4.1289999999999996</v>
      </c>
      <c r="AN781" s="6">
        <v>3.488</v>
      </c>
      <c r="AO781" s="6">
        <v>3.5339999999999998</v>
      </c>
      <c r="AP781" s="6">
        <v>4.2320000000000002</v>
      </c>
      <c r="AQ781" s="6">
        <v>3.4860000000000002</v>
      </c>
    </row>
    <row r="782" spans="1:43" x14ac:dyDescent="0.2">
      <c r="A782" s="3" t="s">
        <v>9</v>
      </c>
      <c r="B782" s="3" t="s">
        <v>272</v>
      </c>
      <c r="C782" s="3" t="s">
        <v>239</v>
      </c>
      <c r="D782" s="3" t="s">
        <v>275</v>
      </c>
      <c r="E782" s="3"/>
      <c r="F782" s="3" t="s">
        <v>243</v>
      </c>
      <c r="G782" s="6">
        <v>98.17</v>
      </c>
      <c r="H782" s="6">
        <v>98.965999999999994</v>
      </c>
      <c r="I782" s="6">
        <v>98.796000000000006</v>
      </c>
      <c r="J782" s="6">
        <v>98.759</v>
      </c>
      <c r="K782" s="6">
        <v>98.158000000000001</v>
      </c>
      <c r="L782" s="6">
        <v>97.938999999999993</v>
      </c>
      <c r="M782" s="6">
        <v>97.498000000000005</v>
      </c>
      <c r="N782" s="6">
        <v>97.641999999999996</v>
      </c>
      <c r="O782" s="6">
        <v>98.049000000000007</v>
      </c>
      <c r="P782" s="6">
        <v>97.9</v>
      </c>
      <c r="Q782" s="6">
        <v>96.775000000000006</v>
      </c>
      <c r="R782" s="6">
        <v>98.132999999999996</v>
      </c>
      <c r="S782" s="6">
        <v>97.3</v>
      </c>
      <c r="T782" s="6">
        <v>95.864000000000004</v>
      </c>
      <c r="U782" s="6">
        <v>97.555000000000007</v>
      </c>
      <c r="V782" s="6">
        <v>97.158000000000001</v>
      </c>
      <c r="W782" s="6">
        <v>96.242000000000004</v>
      </c>
      <c r="X782" s="6">
        <v>96.09</v>
      </c>
      <c r="Y782" s="6">
        <v>97.105000000000004</v>
      </c>
      <c r="Z782" s="6">
        <v>97.07</v>
      </c>
      <c r="AA782" s="6">
        <v>97.593000000000004</v>
      </c>
      <c r="AB782" s="6">
        <v>98.159000000000006</v>
      </c>
      <c r="AC782" s="6">
        <v>97.875</v>
      </c>
      <c r="AD782" s="6">
        <v>97.123999999999995</v>
      </c>
      <c r="AE782" s="6">
        <v>96.855000000000004</v>
      </c>
      <c r="AF782" s="6">
        <v>97.656999999999996</v>
      </c>
      <c r="AG782" s="6">
        <v>97.745999999999995</v>
      </c>
      <c r="AH782" s="6">
        <v>97.346999999999994</v>
      </c>
      <c r="AI782" s="6">
        <v>96.206000000000003</v>
      </c>
      <c r="AJ782" s="6">
        <v>96.242999999999995</v>
      </c>
      <c r="AK782" s="6">
        <v>96.847999999999999</v>
      </c>
      <c r="AL782" s="6">
        <v>92.555000000000007</v>
      </c>
      <c r="AM782" s="6">
        <v>92.89</v>
      </c>
      <c r="AN782" s="6">
        <v>87.459000000000003</v>
      </c>
      <c r="AO782" s="6">
        <v>91.082999999999998</v>
      </c>
      <c r="AP782" s="6">
        <v>90.811999999999998</v>
      </c>
      <c r="AQ782" s="6">
        <v>88.263999999999996</v>
      </c>
    </row>
    <row r="783" spans="1:43" x14ac:dyDescent="0.2">
      <c r="A783" s="3" t="s">
        <v>9</v>
      </c>
      <c r="B783" s="3" t="s">
        <v>272</v>
      </c>
      <c r="C783" s="3" t="s">
        <v>239</v>
      </c>
      <c r="D783" s="3" t="s">
        <v>275</v>
      </c>
      <c r="E783" s="3"/>
      <c r="F783" s="3" t="s">
        <v>244</v>
      </c>
      <c r="G783" s="6">
        <v>88.559839499999995</v>
      </c>
      <c r="H783" s="6">
        <v>90.523918600000002</v>
      </c>
      <c r="I783" s="6">
        <v>90.528685699999997</v>
      </c>
      <c r="J783" s="6">
        <v>90.651575800000003</v>
      </c>
      <c r="K783" s="6">
        <v>92.493421600000005</v>
      </c>
      <c r="L783" s="6">
        <v>90.666691299999997</v>
      </c>
      <c r="M783" s="6">
        <v>88.466092799999998</v>
      </c>
      <c r="N783" s="6">
        <v>88.151527099999996</v>
      </c>
      <c r="O783" s="6">
        <v>88.515816000000001</v>
      </c>
      <c r="P783" s="6">
        <v>89.127933100000007</v>
      </c>
      <c r="Q783" s="6">
        <v>88.820238900000007</v>
      </c>
      <c r="R783" s="6">
        <v>91.583634099999998</v>
      </c>
      <c r="S783" s="6">
        <v>90.939944199999999</v>
      </c>
      <c r="T783" s="6">
        <v>87.926394799999997</v>
      </c>
      <c r="U783" s="6">
        <v>90.194614000000001</v>
      </c>
      <c r="V783" s="6">
        <v>88.675353099999995</v>
      </c>
      <c r="W783" s="6">
        <v>87.958324500000003</v>
      </c>
      <c r="X783" s="6">
        <v>85.309372300000007</v>
      </c>
      <c r="Y783" s="6">
        <v>85.463757200000003</v>
      </c>
      <c r="Z783" s="6">
        <v>86.549786299999994</v>
      </c>
      <c r="AA783" s="6">
        <v>88.539236900000006</v>
      </c>
      <c r="AB783" s="6">
        <v>91.540306099999995</v>
      </c>
      <c r="AC783" s="6">
        <v>87.781227700000002</v>
      </c>
      <c r="AD783" s="6">
        <v>86.370152500000003</v>
      </c>
      <c r="AE783" s="6">
        <v>87.893287200000003</v>
      </c>
      <c r="AF783" s="6">
        <v>89.657210699999993</v>
      </c>
      <c r="AG783" s="6">
        <v>89.753518299999996</v>
      </c>
      <c r="AH783" s="6">
        <v>89.270113699999996</v>
      </c>
      <c r="AI783" s="6">
        <v>89.708361499999995</v>
      </c>
      <c r="AJ783" s="6">
        <v>88.0886019</v>
      </c>
      <c r="AK783" s="6">
        <v>88.059668299999998</v>
      </c>
      <c r="AL783" s="6">
        <v>85.236020600000003</v>
      </c>
      <c r="AM783" s="6">
        <v>84.392462699999996</v>
      </c>
      <c r="AN783" s="6">
        <v>81.986657199999996</v>
      </c>
      <c r="AO783" s="6">
        <v>83.899173899999994</v>
      </c>
      <c r="AP783" s="6">
        <v>84.176460700000007</v>
      </c>
      <c r="AQ783" s="6">
        <v>84.302354300000005</v>
      </c>
    </row>
    <row r="784" spans="1:43" x14ac:dyDescent="0.2">
      <c r="A784" s="3" t="s">
        <v>9</v>
      </c>
      <c r="B784" s="3" t="s">
        <v>274</v>
      </c>
      <c r="C784" s="3" t="s">
        <v>239</v>
      </c>
      <c r="D784" s="3" t="s">
        <v>275</v>
      </c>
      <c r="E784" s="3"/>
      <c r="F784" s="3" t="s">
        <v>241</v>
      </c>
      <c r="G784" s="4">
        <v>6724.4350000000004</v>
      </c>
      <c r="H784" s="4">
        <v>9285.5239999999994</v>
      </c>
      <c r="I784" s="4">
        <v>9497.3880000000008</v>
      </c>
      <c r="J784" s="4">
        <v>10332.841</v>
      </c>
      <c r="K784" s="4">
        <v>11144.299000000001</v>
      </c>
      <c r="L784" s="4">
        <v>9946.0540000000001</v>
      </c>
      <c r="M784" s="4">
        <v>13917.392</v>
      </c>
      <c r="N784" s="4">
        <v>8047.759</v>
      </c>
      <c r="O784" s="4">
        <v>5849.5839999999998</v>
      </c>
      <c r="P784" s="4">
        <v>6082.616</v>
      </c>
      <c r="Q784" s="4">
        <v>5673.0709999999999</v>
      </c>
      <c r="R784" s="4">
        <v>5019.2280000000001</v>
      </c>
      <c r="S784" s="4">
        <v>6782.0150000000003</v>
      </c>
      <c r="T784" s="4">
        <v>5768.6040000000003</v>
      </c>
      <c r="U784" s="4">
        <v>5560.8850000000002</v>
      </c>
      <c r="V784" s="4">
        <v>7106.17</v>
      </c>
      <c r="W784" s="4">
        <v>4976.4679999999998</v>
      </c>
      <c r="X784" s="4">
        <v>5066.0829999999996</v>
      </c>
      <c r="Y784" s="4">
        <v>4956.7479999999996</v>
      </c>
      <c r="Z784" s="4">
        <v>6655.1019999999999</v>
      </c>
      <c r="AA784" s="4">
        <v>5684.3450000000003</v>
      </c>
      <c r="AB784" s="4">
        <v>4845.7659999999996</v>
      </c>
      <c r="AC784" s="4">
        <v>6087.7759999999998</v>
      </c>
      <c r="AD784" s="4">
        <v>5307.4629999999997</v>
      </c>
      <c r="AE784" s="4">
        <v>6466.6040000000003</v>
      </c>
      <c r="AF784" s="4">
        <v>5879.7359999999999</v>
      </c>
      <c r="AG784" s="4">
        <v>6316.1509999999998</v>
      </c>
      <c r="AH784" s="4">
        <v>7062.0540000000001</v>
      </c>
      <c r="AI784" s="4">
        <v>7287.5069999999996</v>
      </c>
      <c r="AJ784" s="4">
        <v>8476.33</v>
      </c>
      <c r="AK784" s="4">
        <v>7275.4830000000002</v>
      </c>
      <c r="AL784" s="4">
        <v>6756.7809999999999</v>
      </c>
      <c r="AM784" s="4">
        <v>7109.8770000000004</v>
      </c>
      <c r="AN784" s="4">
        <v>6684.1970000000001</v>
      </c>
      <c r="AO784" s="4">
        <v>6317.759</v>
      </c>
      <c r="AP784" s="4">
        <v>6484.71</v>
      </c>
      <c r="AQ784" s="4">
        <v>5851.2309999999998</v>
      </c>
    </row>
    <row r="785" spans="1:43" x14ac:dyDescent="0.2">
      <c r="A785" s="3" t="s">
        <v>9</v>
      </c>
      <c r="B785" s="3" t="s">
        <v>274</v>
      </c>
      <c r="C785" s="3" t="s">
        <v>239</v>
      </c>
      <c r="D785" s="3" t="s">
        <v>275</v>
      </c>
      <c r="E785" s="3"/>
      <c r="F785" s="3" t="s">
        <v>245</v>
      </c>
      <c r="G785" s="5">
        <v>1209940.639</v>
      </c>
      <c r="H785" s="5">
        <v>1472451.102</v>
      </c>
      <c r="I785" s="5">
        <v>1532896.446</v>
      </c>
      <c r="J785" s="5">
        <v>1696029.4839999999</v>
      </c>
      <c r="K785" s="5">
        <v>1865077.915</v>
      </c>
      <c r="L785" s="5">
        <v>1580484.746</v>
      </c>
      <c r="M785" s="5">
        <v>1953049.5549999999</v>
      </c>
      <c r="N785" s="5">
        <v>1337223.21</v>
      </c>
      <c r="O785" s="5">
        <v>1054878.075</v>
      </c>
      <c r="P785" s="5">
        <v>1012712.079</v>
      </c>
      <c r="Q785" s="5">
        <v>968645.43299999996</v>
      </c>
      <c r="R785" s="5">
        <v>897855.70499999996</v>
      </c>
      <c r="S785" s="5">
        <v>1186168.848</v>
      </c>
      <c r="T785" s="5">
        <v>1037096.912</v>
      </c>
      <c r="U785" s="5">
        <v>1024949.191</v>
      </c>
      <c r="V785" s="5">
        <v>1354763.703</v>
      </c>
      <c r="W785" s="5">
        <v>1019216.637</v>
      </c>
      <c r="X785" s="5">
        <v>977570.96400000004</v>
      </c>
      <c r="Y785" s="5">
        <v>980785.58299999998</v>
      </c>
      <c r="Z785" s="5">
        <v>1121901.412</v>
      </c>
      <c r="AA785" s="5">
        <v>983463.79500000004</v>
      </c>
      <c r="AB785" s="5">
        <v>867497.35400000005</v>
      </c>
      <c r="AC785" s="5">
        <v>1008227.965</v>
      </c>
      <c r="AD785" s="5">
        <v>882108</v>
      </c>
      <c r="AE785" s="5">
        <v>1039192.841</v>
      </c>
      <c r="AF785" s="5">
        <v>1002596.721</v>
      </c>
      <c r="AG785" s="5">
        <v>1083938.801</v>
      </c>
      <c r="AH785" s="5">
        <v>1209238.5330000001</v>
      </c>
      <c r="AI785" s="5">
        <v>1259484.0649999999</v>
      </c>
      <c r="AJ785" s="5">
        <v>1478143.6950000001</v>
      </c>
      <c r="AK785" s="5">
        <v>1273338.46</v>
      </c>
      <c r="AL785" s="5">
        <v>1208751.8600000001</v>
      </c>
      <c r="AM785" s="5">
        <v>1244200.0460000001</v>
      </c>
      <c r="AN785" s="5">
        <v>1202301.111</v>
      </c>
      <c r="AO785" s="5">
        <v>1145031.399</v>
      </c>
      <c r="AP785" s="5">
        <v>1172205.4909999999</v>
      </c>
      <c r="AQ785" s="5">
        <v>1103663.645</v>
      </c>
    </row>
    <row r="786" spans="1:43" x14ac:dyDescent="0.2">
      <c r="A786" s="3" t="s">
        <v>9</v>
      </c>
      <c r="B786" s="3" t="s">
        <v>274</v>
      </c>
      <c r="C786" s="3" t="s">
        <v>239</v>
      </c>
      <c r="D786" s="3" t="s">
        <v>275</v>
      </c>
      <c r="E786" s="3"/>
      <c r="F786" s="3" t="s">
        <v>242</v>
      </c>
      <c r="G786" s="6">
        <v>4.1459999999999999</v>
      </c>
      <c r="H786" s="6">
        <v>5.66</v>
      </c>
      <c r="I786" s="6">
        <v>5.7290000000000001</v>
      </c>
      <c r="J786" s="6">
        <v>5.625</v>
      </c>
      <c r="K786" s="6">
        <v>5.4379999999999997</v>
      </c>
      <c r="L786" s="6">
        <v>5.9320000000000004</v>
      </c>
      <c r="M786" s="6">
        <v>8.0500000000000007</v>
      </c>
      <c r="N786" s="6">
        <v>5.3380000000000001</v>
      </c>
      <c r="O786" s="6">
        <v>4.306</v>
      </c>
      <c r="P786" s="6">
        <v>4.7699999999999996</v>
      </c>
      <c r="Q786" s="6">
        <v>4.3949999999999996</v>
      </c>
      <c r="R786" s="6">
        <v>3.9689999999999999</v>
      </c>
      <c r="S786" s="6">
        <v>5.5759999999999996</v>
      </c>
      <c r="T786" s="6">
        <v>4.5789999999999997</v>
      </c>
      <c r="U786" s="6">
        <v>4.1390000000000002</v>
      </c>
      <c r="V786" s="6">
        <v>4.8680000000000003</v>
      </c>
      <c r="W786" s="6">
        <v>3.2570000000000001</v>
      </c>
      <c r="X786" s="6">
        <v>3.6659999999999999</v>
      </c>
      <c r="Y786" s="6">
        <v>3.423</v>
      </c>
      <c r="Z786" s="6">
        <v>5.1150000000000002</v>
      </c>
      <c r="AA786" s="6">
        <v>4.984</v>
      </c>
      <c r="AB786" s="6">
        <v>4.194</v>
      </c>
      <c r="AC786" s="6">
        <v>5.5490000000000004</v>
      </c>
      <c r="AD786" s="6">
        <v>4.9720000000000004</v>
      </c>
      <c r="AE786" s="6">
        <v>5.9539999999999997</v>
      </c>
      <c r="AF786" s="6">
        <v>5.0629999999999997</v>
      </c>
      <c r="AG786" s="6">
        <v>5.5570000000000004</v>
      </c>
      <c r="AH786" s="6">
        <v>5.4779999999999998</v>
      </c>
      <c r="AI786" s="6">
        <v>5.3630000000000004</v>
      </c>
      <c r="AJ786" s="6">
        <v>6.5039999999999996</v>
      </c>
      <c r="AK786" s="6">
        <v>5.2670000000000003</v>
      </c>
      <c r="AL786" s="6">
        <v>5.41</v>
      </c>
      <c r="AM786" s="6">
        <v>5.9349999999999996</v>
      </c>
      <c r="AN786" s="6">
        <v>5.3689999999999998</v>
      </c>
      <c r="AO786" s="6">
        <v>5.3689999999999998</v>
      </c>
      <c r="AP786" s="6">
        <v>6.0069999999999997</v>
      </c>
      <c r="AQ786" s="6">
        <v>4.91</v>
      </c>
    </row>
    <row r="787" spans="1:43" x14ac:dyDescent="0.2">
      <c r="A787" s="3" t="s">
        <v>9</v>
      </c>
      <c r="B787" s="3" t="s">
        <v>274</v>
      </c>
      <c r="C787" s="3" t="s">
        <v>239</v>
      </c>
      <c r="D787" s="3" t="s">
        <v>275</v>
      </c>
      <c r="E787" s="3"/>
      <c r="F787" s="3" t="s">
        <v>243</v>
      </c>
      <c r="G787" s="6">
        <v>98.17</v>
      </c>
      <c r="H787" s="6">
        <v>98.941999999999993</v>
      </c>
      <c r="I787" s="6">
        <v>98.543000000000006</v>
      </c>
      <c r="J787" s="6">
        <v>98.82</v>
      </c>
      <c r="K787" s="6">
        <v>97.823999999999998</v>
      </c>
      <c r="L787" s="6">
        <v>97.896000000000001</v>
      </c>
      <c r="M787" s="6">
        <v>97.866</v>
      </c>
      <c r="N787" s="6">
        <v>98.215000000000003</v>
      </c>
      <c r="O787" s="6">
        <v>97.906999999999996</v>
      </c>
      <c r="P787" s="6">
        <v>98.105000000000004</v>
      </c>
      <c r="Q787" s="6">
        <v>97.62</v>
      </c>
      <c r="R787" s="6">
        <v>98.331999999999994</v>
      </c>
      <c r="S787" s="6">
        <v>98.186999999999998</v>
      </c>
      <c r="T787" s="6">
        <v>96.343000000000004</v>
      </c>
      <c r="U787" s="6">
        <v>97.879000000000005</v>
      </c>
      <c r="V787" s="6">
        <v>97.573999999999998</v>
      </c>
      <c r="W787" s="6">
        <v>97.471999999999994</v>
      </c>
      <c r="X787" s="6">
        <v>95.980999999999995</v>
      </c>
      <c r="Y787" s="6">
        <v>96.593000000000004</v>
      </c>
      <c r="Z787" s="6">
        <v>93.052000000000007</v>
      </c>
      <c r="AA787" s="6">
        <v>97.194999999999993</v>
      </c>
      <c r="AB787" s="6">
        <v>96.61</v>
      </c>
      <c r="AC787" s="6">
        <v>97.239000000000004</v>
      </c>
      <c r="AD787" s="6">
        <v>95.695999999999998</v>
      </c>
      <c r="AE787" s="6">
        <v>97.052000000000007</v>
      </c>
      <c r="AF787" s="6">
        <v>97.358000000000004</v>
      </c>
      <c r="AG787" s="6">
        <v>97.287000000000006</v>
      </c>
      <c r="AH787" s="6">
        <v>96.164000000000001</v>
      </c>
      <c r="AI787" s="6">
        <v>95.454999999999998</v>
      </c>
      <c r="AJ787" s="6">
        <v>96.602999999999994</v>
      </c>
      <c r="AK787" s="6">
        <v>97.242000000000004</v>
      </c>
      <c r="AL787" s="6">
        <v>97.320999999999998</v>
      </c>
      <c r="AM787" s="6">
        <v>97.578999999999994</v>
      </c>
      <c r="AN787" s="6">
        <v>97.301000000000002</v>
      </c>
      <c r="AO787" s="6">
        <v>97.453000000000003</v>
      </c>
      <c r="AP787" s="6">
        <v>96.872</v>
      </c>
      <c r="AQ787" s="6">
        <v>97.081000000000003</v>
      </c>
    </row>
    <row r="788" spans="1:43" x14ac:dyDescent="0.2">
      <c r="A788" s="3" t="s">
        <v>9</v>
      </c>
      <c r="B788" s="3" t="s">
        <v>274</v>
      </c>
      <c r="C788" s="3" t="s">
        <v>239</v>
      </c>
      <c r="D788" s="3" t="s">
        <v>275</v>
      </c>
      <c r="E788" s="3"/>
      <c r="F788" s="3" t="s">
        <v>244</v>
      </c>
      <c r="G788" s="6">
        <v>88.594419799999997</v>
      </c>
      <c r="H788" s="6">
        <v>90.213227399999994</v>
      </c>
      <c r="I788" s="6">
        <v>90.183681399999998</v>
      </c>
      <c r="J788" s="6">
        <v>91.1670333</v>
      </c>
      <c r="K788" s="6">
        <v>91.567978400000001</v>
      </c>
      <c r="L788" s="6">
        <v>90.324853500000003</v>
      </c>
      <c r="M788" s="6">
        <v>89.522262900000001</v>
      </c>
      <c r="N788" s="6">
        <v>90.020616799999999</v>
      </c>
      <c r="O788" s="6">
        <v>88.208176499999993</v>
      </c>
      <c r="P788" s="6">
        <v>88.512544700000007</v>
      </c>
      <c r="Q788" s="6">
        <v>87.555307999999997</v>
      </c>
      <c r="R788" s="6">
        <v>90.044092500000005</v>
      </c>
      <c r="S788" s="6">
        <v>89.401473199999998</v>
      </c>
      <c r="T788" s="6">
        <v>87.005869899999993</v>
      </c>
      <c r="U788" s="6">
        <v>88.324079100000006</v>
      </c>
      <c r="V788" s="6">
        <v>87.171815300000006</v>
      </c>
      <c r="W788" s="6">
        <v>86.706366000000003</v>
      </c>
      <c r="X788" s="6">
        <v>82.653111800000005</v>
      </c>
      <c r="Y788" s="6">
        <v>82.925284599999998</v>
      </c>
      <c r="Z788" s="6">
        <v>80.425553100000002</v>
      </c>
      <c r="AA788" s="6">
        <v>87.627615300000002</v>
      </c>
      <c r="AB788" s="6">
        <v>88.655550399999996</v>
      </c>
      <c r="AC788" s="6">
        <v>87.925910700000003</v>
      </c>
      <c r="AD788" s="6">
        <v>84.231618900000001</v>
      </c>
      <c r="AE788" s="6">
        <v>88.181700199999995</v>
      </c>
      <c r="AF788" s="6">
        <v>88.927312900000004</v>
      </c>
      <c r="AG788" s="6">
        <v>88.593005199999993</v>
      </c>
      <c r="AH788" s="6">
        <v>87.807276599999994</v>
      </c>
      <c r="AI788" s="6">
        <v>89.668275600000001</v>
      </c>
      <c r="AJ788" s="6">
        <v>90.129690400000001</v>
      </c>
      <c r="AK788" s="6">
        <v>90.095911400000006</v>
      </c>
      <c r="AL788" s="6">
        <v>87.839164600000004</v>
      </c>
      <c r="AM788" s="6">
        <v>86.993626000000006</v>
      </c>
      <c r="AN788" s="6">
        <v>86.452736099999996</v>
      </c>
      <c r="AO788" s="6">
        <v>86.841656799999996</v>
      </c>
      <c r="AP788" s="6">
        <v>86.286883200000005</v>
      </c>
      <c r="AQ788" s="6">
        <v>86.850848999999997</v>
      </c>
    </row>
    <row r="789" spans="1:43" x14ac:dyDescent="0.2">
      <c r="A789" s="3" t="s">
        <v>9</v>
      </c>
      <c r="B789" s="3" t="s">
        <v>272</v>
      </c>
      <c r="C789" s="3" t="s">
        <v>239</v>
      </c>
      <c r="D789" s="3" t="s">
        <v>248</v>
      </c>
      <c r="E789" s="3"/>
      <c r="F789" s="3" t="s">
        <v>241</v>
      </c>
      <c r="G789" s="4">
        <v>2003.625</v>
      </c>
      <c r="H789" s="4">
        <v>1670.2650000000001</v>
      </c>
      <c r="I789" s="4">
        <v>1460.7339999999999</v>
      </c>
      <c r="J789" s="4">
        <v>1702.1379999999999</v>
      </c>
      <c r="K789" s="4">
        <v>1951.557</v>
      </c>
      <c r="L789" s="4">
        <v>1449.066</v>
      </c>
      <c r="M789" s="4">
        <v>1812.18</v>
      </c>
      <c r="N789" s="4">
        <v>1503.635</v>
      </c>
      <c r="O789" s="4">
        <v>1338.816</v>
      </c>
      <c r="P789" s="4">
        <v>1510.2950000000001</v>
      </c>
      <c r="Q789" s="4">
        <v>1592.44</v>
      </c>
      <c r="R789" s="4">
        <v>2822.7170000000001</v>
      </c>
      <c r="S789" s="4">
        <v>1358.2470000000001</v>
      </c>
      <c r="T789" s="4">
        <v>1651.934</v>
      </c>
      <c r="U789" s="4">
        <v>950.91200000000003</v>
      </c>
      <c r="V789" s="4">
        <v>1264.914</v>
      </c>
      <c r="W789" s="4">
        <v>1354.883</v>
      </c>
      <c r="X789" s="4">
        <v>1327.104</v>
      </c>
      <c r="Y789" s="4">
        <v>1374.0509999999999</v>
      </c>
      <c r="Z789" s="4">
        <v>1568.171</v>
      </c>
      <c r="AA789" s="4">
        <v>1121.3599999999999</v>
      </c>
      <c r="AB789" s="4">
        <v>1232.4649999999999</v>
      </c>
      <c r="AC789" s="4">
        <v>944.48699999999997</v>
      </c>
      <c r="AD789" s="4">
        <v>988.53899999999999</v>
      </c>
      <c r="AE789" s="4">
        <v>1259.664</v>
      </c>
      <c r="AF789" s="4">
        <v>1272.3240000000001</v>
      </c>
      <c r="AG789" s="4">
        <v>1168.691</v>
      </c>
      <c r="AH789" s="4">
        <v>1327.797</v>
      </c>
      <c r="AI789" s="4">
        <v>1585.6289999999999</v>
      </c>
      <c r="AJ789" s="4">
        <v>1531.261</v>
      </c>
      <c r="AK789" s="4">
        <v>1973.356</v>
      </c>
      <c r="AL789" s="4">
        <v>1400.77</v>
      </c>
      <c r="AM789" s="4">
        <v>1604.1279999999999</v>
      </c>
      <c r="AN789" s="4">
        <v>1593.078</v>
      </c>
      <c r="AO789" s="4">
        <v>1315.521</v>
      </c>
      <c r="AP789" s="4">
        <v>1138.6279999999999</v>
      </c>
      <c r="AQ789" s="4">
        <v>1289.0630000000001</v>
      </c>
    </row>
    <row r="790" spans="1:43" x14ac:dyDescent="0.2">
      <c r="A790" s="3" t="s">
        <v>9</v>
      </c>
      <c r="B790" s="3" t="s">
        <v>272</v>
      </c>
      <c r="C790" s="3" t="s">
        <v>239</v>
      </c>
      <c r="D790" s="3" t="s">
        <v>248</v>
      </c>
      <c r="E790" s="3"/>
      <c r="F790" s="3" t="s">
        <v>245</v>
      </c>
      <c r="G790" s="5">
        <v>1096144.335</v>
      </c>
      <c r="H790" s="5">
        <v>1025400.674</v>
      </c>
      <c r="I790" s="5">
        <v>917204.3</v>
      </c>
      <c r="J790" s="5">
        <v>1107226.6259999999</v>
      </c>
      <c r="K790" s="5">
        <v>1300632.4650000001</v>
      </c>
      <c r="L790" s="5">
        <v>959193.88699999999</v>
      </c>
      <c r="M790" s="5">
        <v>1129278.2350000001</v>
      </c>
      <c r="N790" s="5">
        <v>925976.61600000004</v>
      </c>
      <c r="O790" s="5">
        <v>832882.62</v>
      </c>
      <c r="P790" s="5">
        <v>876808.18299999996</v>
      </c>
      <c r="Q790" s="5">
        <v>901989.929</v>
      </c>
      <c r="R790" s="5">
        <v>1051432.9210000001</v>
      </c>
      <c r="S790" s="5">
        <v>729757.701</v>
      </c>
      <c r="T790" s="5">
        <v>767214.08400000003</v>
      </c>
      <c r="U790" s="5">
        <v>529167.95900000003</v>
      </c>
      <c r="V790" s="5">
        <v>766698.89300000004</v>
      </c>
      <c r="W790" s="5">
        <v>808936.29599999997</v>
      </c>
      <c r="X790" s="5">
        <v>793983.82499999995</v>
      </c>
      <c r="Y790" s="5">
        <v>817289.00800000003</v>
      </c>
      <c r="Z790" s="5">
        <v>767293.01899999997</v>
      </c>
      <c r="AA790" s="5">
        <v>658452.65800000005</v>
      </c>
      <c r="AB790" s="5">
        <v>700663.24800000002</v>
      </c>
      <c r="AC790" s="5">
        <v>584925.5</v>
      </c>
      <c r="AD790" s="5">
        <v>599609.79799999995</v>
      </c>
      <c r="AE790" s="5">
        <v>683555.10900000005</v>
      </c>
      <c r="AF790" s="5">
        <v>798943.52599999995</v>
      </c>
      <c r="AG790" s="5">
        <v>767502.35499999998</v>
      </c>
      <c r="AH790" s="5">
        <v>888199.24699999997</v>
      </c>
      <c r="AI790" s="5">
        <v>1053028.44</v>
      </c>
      <c r="AJ790" s="5">
        <v>1014902.415</v>
      </c>
      <c r="AK790" s="5">
        <v>1165901.2069999999</v>
      </c>
      <c r="AL790" s="5">
        <v>869617.39899999998</v>
      </c>
      <c r="AM790" s="5">
        <v>999964.01100000006</v>
      </c>
      <c r="AN790" s="5">
        <v>1048343.823</v>
      </c>
      <c r="AO790" s="5">
        <v>907121.2</v>
      </c>
      <c r="AP790" s="5">
        <v>790301.87399999995</v>
      </c>
      <c r="AQ790" s="5">
        <v>818039.05200000003</v>
      </c>
    </row>
    <row r="791" spans="1:43" x14ac:dyDescent="0.2">
      <c r="A791" s="3" t="s">
        <v>9</v>
      </c>
      <c r="B791" s="3" t="s">
        <v>272</v>
      </c>
      <c r="C791" s="3" t="s">
        <v>239</v>
      </c>
      <c r="D791" s="3" t="s">
        <v>248</v>
      </c>
      <c r="E791" s="3"/>
      <c r="F791" s="3" t="s">
        <v>242</v>
      </c>
      <c r="G791" s="6">
        <v>1.2350000000000001</v>
      </c>
      <c r="H791" s="6">
        <v>1.018</v>
      </c>
      <c r="I791" s="6">
        <v>0.88100000000000001</v>
      </c>
      <c r="J791" s="6">
        <v>0.92700000000000005</v>
      </c>
      <c r="K791" s="6">
        <v>0.95199999999999996</v>
      </c>
      <c r="L791" s="6">
        <v>0.86399999999999999</v>
      </c>
      <c r="M791" s="6">
        <v>1.048</v>
      </c>
      <c r="N791" s="6">
        <v>0.997</v>
      </c>
      <c r="O791" s="6">
        <v>0.98599999999999999</v>
      </c>
      <c r="P791" s="6">
        <v>1.1839999999999999</v>
      </c>
      <c r="Q791" s="6">
        <v>1.234</v>
      </c>
      <c r="R791" s="6">
        <v>2.2320000000000002</v>
      </c>
      <c r="S791" s="6">
        <v>1.117</v>
      </c>
      <c r="T791" s="6">
        <v>1.3109999999999999</v>
      </c>
      <c r="U791" s="6">
        <v>0.70799999999999996</v>
      </c>
      <c r="V791" s="6">
        <v>0.86599999999999999</v>
      </c>
      <c r="W791" s="6">
        <v>0.88700000000000001</v>
      </c>
      <c r="X791" s="6">
        <v>0.96</v>
      </c>
      <c r="Y791" s="6">
        <v>0.94899999999999995</v>
      </c>
      <c r="Z791" s="6">
        <v>1.2050000000000001</v>
      </c>
      <c r="AA791" s="6">
        <v>0.98299999999999998</v>
      </c>
      <c r="AB791" s="6">
        <v>1.0669999999999999</v>
      </c>
      <c r="AC791" s="6">
        <v>0.86099999999999999</v>
      </c>
      <c r="AD791" s="6">
        <v>0.92600000000000005</v>
      </c>
      <c r="AE791" s="6">
        <v>1.1599999999999999</v>
      </c>
      <c r="AF791" s="6">
        <v>1.095</v>
      </c>
      <c r="AG791" s="6">
        <v>1.028</v>
      </c>
      <c r="AH791" s="6">
        <v>1.03</v>
      </c>
      <c r="AI791" s="6">
        <v>1.167</v>
      </c>
      <c r="AJ791" s="6">
        <v>1.175</v>
      </c>
      <c r="AK791" s="6">
        <v>1.429</v>
      </c>
      <c r="AL791" s="6">
        <v>1.1220000000000001</v>
      </c>
      <c r="AM791" s="6">
        <v>1.339</v>
      </c>
      <c r="AN791" s="6">
        <v>1.28</v>
      </c>
      <c r="AO791" s="6">
        <v>1.1180000000000001</v>
      </c>
      <c r="AP791" s="6">
        <v>1.0549999999999999</v>
      </c>
      <c r="AQ791" s="6">
        <v>1.0820000000000001</v>
      </c>
    </row>
    <row r="792" spans="1:43" x14ac:dyDescent="0.2">
      <c r="A792" s="3" t="s">
        <v>9</v>
      </c>
      <c r="B792" s="3" t="s">
        <v>272</v>
      </c>
      <c r="C792" s="3" t="s">
        <v>239</v>
      </c>
      <c r="D792" s="3" t="s">
        <v>248</v>
      </c>
      <c r="E792" s="3"/>
      <c r="F792" s="3" t="s">
        <v>243</v>
      </c>
      <c r="G792" s="6">
        <v>98.480999999999995</v>
      </c>
      <c r="H792" s="6">
        <v>98.382000000000005</v>
      </c>
      <c r="I792" s="6">
        <v>98.822000000000003</v>
      </c>
      <c r="J792" s="6">
        <v>98.3</v>
      </c>
      <c r="K792" s="6">
        <v>98.197999999999993</v>
      </c>
      <c r="L792" s="6">
        <v>97.161000000000001</v>
      </c>
      <c r="M792" s="6">
        <v>98.335999999999999</v>
      </c>
      <c r="N792" s="6">
        <v>97.846000000000004</v>
      </c>
      <c r="O792" s="6">
        <v>98.055000000000007</v>
      </c>
      <c r="P792" s="6">
        <v>97.724999999999994</v>
      </c>
      <c r="Q792" s="6">
        <v>98.075999999999993</v>
      </c>
      <c r="R792" s="6">
        <v>97.863</v>
      </c>
      <c r="S792" s="6">
        <v>97.168000000000006</v>
      </c>
      <c r="T792" s="6">
        <v>97.561999999999998</v>
      </c>
      <c r="U792" s="6">
        <v>95.081999999999994</v>
      </c>
      <c r="V792" s="6">
        <v>93.153999999999996</v>
      </c>
      <c r="W792" s="6">
        <v>94.042000000000002</v>
      </c>
      <c r="X792" s="6">
        <v>95.344999999999999</v>
      </c>
      <c r="Y792" s="6">
        <v>92.628</v>
      </c>
      <c r="Z792" s="6">
        <v>90.116</v>
      </c>
      <c r="AA792" s="6">
        <v>88.347999999999999</v>
      </c>
      <c r="AB792" s="6">
        <v>86.171000000000006</v>
      </c>
      <c r="AC792" s="6">
        <v>89.555000000000007</v>
      </c>
      <c r="AD792" s="6">
        <v>86.126999999999995</v>
      </c>
      <c r="AE792" s="6">
        <v>87.048000000000002</v>
      </c>
      <c r="AF792" s="6">
        <v>92.409000000000006</v>
      </c>
      <c r="AG792" s="6">
        <v>91.596999999999994</v>
      </c>
      <c r="AH792" s="6">
        <v>90.921000000000006</v>
      </c>
      <c r="AI792" s="6">
        <v>93.075999999999993</v>
      </c>
      <c r="AJ792" s="6">
        <v>92.370999999999995</v>
      </c>
      <c r="AK792" s="6">
        <v>92.143000000000001</v>
      </c>
      <c r="AL792" s="6">
        <v>90.006</v>
      </c>
      <c r="AM792" s="6">
        <v>89.906999999999996</v>
      </c>
      <c r="AN792" s="6">
        <v>89.114999999999995</v>
      </c>
      <c r="AO792" s="6">
        <v>86.795000000000002</v>
      </c>
      <c r="AP792" s="6">
        <v>85.91</v>
      </c>
      <c r="AQ792" s="6">
        <v>89.75</v>
      </c>
    </row>
    <row r="793" spans="1:43" x14ac:dyDescent="0.2">
      <c r="A793" s="3" t="s">
        <v>9</v>
      </c>
      <c r="B793" s="3" t="s">
        <v>272</v>
      </c>
      <c r="C793" s="3" t="s">
        <v>239</v>
      </c>
      <c r="D793" s="3" t="s">
        <v>248</v>
      </c>
      <c r="E793" s="3"/>
      <c r="F793" s="3" t="s">
        <v>244</v>
      </c>
      <c r="G793" s="6">
        <v>87.036748599999996</v>
      </c>
      <c r="H793" s="6">
        <v>87.693211099999999</v>
      </c>
      <c r="I793" s="6">
        <v>88.665476299999995</v>
      </c>
      <c r="J793" s="6">
        <v>87.685423700000001</v>
      </c>
      <c r="K793" s="6">
        <v>87.7119651</v>
      </c>
      <c r="L793" s="6">
        <v>85.897577900000002</v>
      </c>
      <c r="M793" s="6">
        <v>86.002515900000006</v>
      </c>
      <c r="N793" s="6">
        <v>84.893891499999995</v>
      </c>
      <c r="O793" s="6">
        <v>85.1750294</v>
      </c>
      <c r="P793" s="6">
        <v>84.136517799999993</v>
      </c>
      <c r="Q793" s="6">
        <v>85.709142799999995</v>
      </c>
      <c r="R793" s="6">
        <v>85.391289900000004</v>
      </c>
      <c r="S793" s="6">
        <v>84.204825900000003</v>
      </c>
      <c r="T793" s="6">
        <v>84.278354500000006</v>
      </c>
      <c r="U793" s="6">
        <v>82.076413099999996</v>
      </c>
      <c r="V793" s="6">
        <v>77.475800599999999</v>
      </c>
      <c r="W793" s="6">
        <v>78.281394500000005</v>
      </c>
      <c r="X793" s="6">
        <v>79.203267600000004</v>
      </c>
      <c r="Y793" s="6">
        <v>74.6724763</v>
      </c>
      <c r="Z793" s="6">
        <v>71.003970699999996</v>
      </c>
      <c r="AA793" s="6">
        <v>69.654808700000004</v>
      </c>
      <c r="AB793" s="6">
        <v>64.939236100000002</v>
      </c>
      <c r="AC793" s="6">
        <v>68.247859399999996</v>
      </c>
      <c r="AD793" s="6">
        <v>65.546455100000003</v>
      </c>
      <c r="AE793" s="6">
        <v>66.035042200000007</v>
      </c>
      <c r="AF793" s="6">
        <v>73.808490300000003</v>
      </c>
      <c r="AG793" s="6">
        <v>71.937094500000001</v>
      </c>
      <c r="AH793" s="6">
        <v>69.674615599999996</v>
      </c>
      <c r="AI793" s="6">
        <v>72.291319999999999</v>
      </c>
      <c r="AJ793" s="6">
        <v>72.841712099999995</v>
      </c>
      <c r="AK793" s="6">
        <v>72.747997900000001</v>
      </c>
      <c r="AL793" s="6">
        <v>70.537029200000006</v>
      </c>
      <c r="AM793" s="6">
        <v>71.523769400000006</v>
      </c>
      <c r="AN793" s="6">
        <v>70.092341099999999</v>
      </c>
      <c r="AO793" s="6">
        <v>68.944276400000007</v>
      </c>
      <c r="AP793" s="6">
        <v>67.659959799999996</v>
      </c>
      <c r="AQ793" s="6">
        <v>70.610772499999996</v>
      </c>
    </row>
    <row r="794" spans="1:43" x14ac:dyDescent="0.2">
      <c r="A794" s="3" t="s">
        <v>9</v>
      </c>
      <c r="B794" s="3" t="s">
        <v>274</v>
      </c>
      <c r="C794" s="3" t="s">
        <v>239</v>
      </c>
      <c r="D794" s="3" t="s">
        <v>248</v>
      </c>
      <c r="E794" s="3"/>
      <c r="F794" s="3" t="s">
        <v>241</v>
      </c>
      <c r="G794" s="4">
        <v>2859.9110000000001</v>
      </c>
      <c r="H794" s="4">
        <v>2270.5709999999999</v>
      </c>
      <c r="I794" s="4">
        <v>2095.08</v>
      </c>
      <c r="J794" s="4">
        <v>2227.0160000000001</v>
      </c>
      <c r="K794" s="4">
        <v>2569.0839999999998</v>
      </c>
      <c r="L794" s="4">
        <v>1938.4860000000001</v>
      </c>
      <c r="M794" s="4">
        <v>2569.3589999999999</v>
      </c>
      <c r="N794" s="4">
        <v>2230.377</v>
      </c>
      <c r="O794" s="4">
        <v>1926.0150000000001</v>
      </c>
      <c r="P794" s="4">
        <v>2281.5819999999999</v>
      </c>
      <c r="Q794" s="4">
        <v>2286.1669999999999</v>
      </c>
      <c r="R794" s="4">
        <v>3461.6039999999998</v>
      </c>
      <c r="S794" s="4">
        <v>1583.171</v>
      </c>
      <c r="T794" s="4">
        <v>1453.242</v>
      </c>
      <c r="U794" s="4">
        <v>1454.739</v>
      </c>
      <c r="V794" s="4">
        <v>1547.162</v>
      </c>
      <c r="W794" s="4">
        <v>1648.5909999999999</v>
      </c>
      <c r="X794" s="4">
        <v>1499.5830000000001</v>
      </c>
      <c r="Y794" s="4">
        <v>1715.0650000000001</v>
      </c>
      <c r="Z794" s="4">
        <v>1990.894</v>
      </c>
      <c r="AA794" s="4">
        <v>1432.83</v>
      </c>
      <c r="AB794" s="4">
        <v>1550.769</v>
      </c>
      <c r="AC794" s="4">
        <v>1200.3040000000001</v>
      </c>
      <c r="AD794" s="4">
        <v>1393.5329999999999</v>
      </c>
      <c r="AE794" s="4">
        <v>1625.0940000000001</v>
      </c>
      <c r="AF794" s="4">
        <v>1839.1279999999999</v>
      </c>
      <c r="AG794" s="4">
        <v>1697.2860000000001</v>
      </c>
      <c r="AH794" s="4">
        <v>1849.46</v>
      </c>
      <c r="AI794" s="4">
        <v>2026.9760000000001</v>
      </c>
      <c r="AJ794" s="4">
        <v>2178.8209999999999</v>
      </c>
      <c r="AK794" s="4">
        <v>2618.2489999999998</v>
      </c>
      <c r="AL794" s="4">
        <v>1697.5250000000001</v>
      </c>
      <c r="AM794" s="4">
        <v>2050.7559999999999</v>
      </c>
      <c r="AN794" s="4">
        <v>2291.1030000000001</v>
      </c>
      <c r="AO794" s="4">
        <v>2033.67</v>
      </c>
      <c r="AP794" s="4">
        <v>1678.008</v>
      </c>
      <c r="AQ794" s="4">
        <v>1846.08</v>
      </c>
    </row>
    <row r="795" spans="1:43" x14ac:dyDescent="0.2">
      <c r="A795" s="3" t="s">
        <v>9</v>
      </c>
      <c r="B795" s="3" t="s">
        <v>274</v>
      </c>
      <c r="C795" s="3" t="s">
        <v>239</v>
      </c>
      <c r="D795" s="3" t="s">
        <v>248</v>
      </c>
      <c r="E795" s="3"/>
      <c r="F795" s="3" t="s">
        <v>245</v>
      </c>
      <c r="G795" s="5">
        <v>1574991.6769999999</v>
      </c>
      <c r="H795" s="5">
        <v>1356913.0619999999</v>
      </c>
      <c r="I795" s="5">
        <v>1270175.7180000001</v>
      </c>
      <c r="J795" s="5">
        <v>1397052.6740000001</v>
      </c>
      <c r="K795" s="5">
        <v>1630811.1869999999</v>
      </c>
      <c r="L795" s="5">
        <v>1205076.595</v>
      </c>
      <c r="M795" s="5">
        <v>1524050.7849999999</v>
      </c>
      <c r="N795" s="5">
        <v>1339486.8489999999</v>
      </c>
      <c r="O795" s="5">
        <v>1173714.7709999999</v>
      </c>
      <c r="P795" s="5">
        <v>1304616.1839999999</v>
      </c>
      <c r="Q795" s="5">
        <v>1279211.6140000001</v>
      </c>
      <c r="R795" s="5">
        <v>1388570.1850000001</v>
      </c>
      <c r="S795" s="5">
        <v>870921.74800000002</v>
      </c>
      <c r="T795" s="5">
        <v>715944.67099999997</v>
      </c>
      <c r="U795" s="5">
        <v>883997.37</v>
      </c>
      <c r="V795" s="5">
        <v>985499.55799999996</v>
      </c>
      <c r="W795" s="5">
        <v>1021747.906</v>
      </c>
      <c r="X795" s="5">
        <v>958276.63300000003</v>
      </c>
      <c r="Y795" s="5">
        <v>1070038.8910000001</v>
      </c>
      <c r="Z795" s="5">
        <v>1012683.198</v>
      </c>
      <c r="AA795" s="5">
        <v>886878.80200000003</v>
      </c>
      <c r="AB795" s="5">
        <v>913166.43500000006</v>
      </c>
      <c r="AC795" s="5">
        <v>751661.99399999995</v>
      </c>
      <c r="AD795" s="5">
        <v>849111.73</v>
      </c>
      <c r="AE795" s="5">
        <v>894745.76300000004</v>
      </c>
      <c r="AF795" s="5">
        <v>1037987.296</v>
      </c>
      <c r="AG795" s="5">
        <v>1025591.794</v>
      </c>
      <c r="AH795" s="5">
        <v>1134007.3259999999</v>
      </c>
      <c r="AI795" s="5">
        <v>1249010.179</v>
      </c>
      <c r="AJ795" s="5">
        <v>1266469.348</v>
      </c>
      <c r="AK795" s="5">
        <v>1404218.084</v>
      </c>
      <c r="AL795" s="5">
        <v>1017307.411</v>
      </c>
      <c r="AM795" s="5">
        <v>1160970.551</v>
      </c>
      <c r="AN795" s="5">
        <v>1331132.1869999999</v>
      </c>
      <c r="AO795" s="5">
        <v>1152478.81</v>
      </c>
      <c r="AP795" s="5">
        <v>1007345.366</v>
      </c>
      <c r="AQ795" s="5">
        <v>1038495.835</v>
      </c>
    </row>
    <row r="796" spans="1:43" x14ac:dyDescent="0.2">
      <c r="A796" s="3" t="s">
        <v>9</v>
      </c>
      <c r="B796" s="3" t="s">
        <v>274</v>
      </c>
      <c r="C796" s="3" t="s">
        <v>239</v>
      </c>
      <c r="D796" s="3" t="s">
        <v>248</v>
      </c>
      <c r="E796" s="3"/>
      <c r="F796" s="3" t="s">
        <v>242</v>
      </c>
      <c r="G796" s="6">
        <v>1.7629999999999999</v>
      </c>
      <c r="H796" s="6">
        <v>1.3839999999999999</v>
      </c>
      <c r="I796" s="6">
        <v>1.264</v>
      </c>
      <c r="J796" s="6">
        <v>1.212</v>
      </c>
      <c r="K796" s="6">
        <v>1.254</v>
      </c>
      <c r="L796" s="6">
        <v>1.1559999999999999</v>
      </c>
      <c r="M796" s="6">
        <v>1.486</v>
      </c>
      <c r="N796" s="6">
        <v>1.4790000000000001</v>
      </c>
      <c r="O796" s="6">
        <v>1.4179999999999999</v>
      </c>
      <c r="P796" s="6">
        <v>1.7889999999999999</v>
      </c>
      <c r="Q796" s="6">
        <v>1.7709999999999999</v>
      </c>
      <c r="R796" s="6">
        <v>2.7370000000000001</v>
      </c>
      <c r="S796" s="6">
        <v>1.302</v>
      </c>
      <c r="T796" s="6">
        <v>1.1539999999999999</v>
      </c>
      <c r="U796" s="6">
        <v>1.083</v>
      </c>
      <c r="V796" s="6">
        <v>1.06</v>
      </c>
      <c r="W796" s="6">
        <v>1.079</v>
      </c>
      <c r="X796" s="6">
        <v>1.085</v>
      </c>
      <c r="Y796" s="6">
        <v>1.1839999999999999</v>
      </c>
      <c r="Z796" s="6">
        <v>1.53</v>
      </c>
      <c r="AA796" s="6">
        <v>1.256</v>
      </c>
      <c r="AB796" s="6">
        <v>1.3420000000000001</v>
      </c>
      <c r="AC796" s="6">
        <v>1.0940000000000001</v>
      </c>
      <c r="AD796" s="6">
        <v>1.3049999999999999</v>
      </c>
      <c r="AE796" s="6">
        <v>1.496</v>
      </c>
      <c r="AF796" s="6">
        <v>1.5840000000000001</v>
      </c>
      <c r="AG796" s="6">
        <v>1.4930000000000001</v>
      </c>
      <c r="AH796" s="6">
        <v>1.4339999999999999</v>
      </c>
      <c r="AI796" s="6">
        <v>1.492</v>
      </c>
      <c r="AJ796" s="6">
        <v>1.6719999999999999</v>
      </c>
      <c r="AK796" s="6">
        <v>1.8959999999999999</v>
      </c>
      <c r="AL796" s="6">
        <v>1.359</v>
      </c>
      <c r="AM796" s="6">
        <v>1.712</v>
      </c>
      <c r="AN796" s="6">
        <v>1.84</v>
      </c>
      <c r="AO796" s="6">
        <v>1.728</v>
      </c>
      <c r="AP796" s="6">
        <v>1.554</v>
      </c>
      <c r="AQ796" s="6">
        <v>1.5489999999999999</v>
      </c>
    </row>
    <row r="797" spans="1:43" x14ac:dyDescent="0.2">
      <c r="A797" s="3" t="s">
        <v>9</v>
      </c>
      <c r="B797" s="3" t="s">
        <v>274</v>
      </c>
      <c r="C797" s="3" t="s">
        <v>239</v>
      </c>
      <c r="D797" s="3" t="s">
        <v>248</v>
      </c>
      <c r="E797" s="3"/>
      <c r="F797" s="3" t="s">
        <v>243</v>
      </c>
      <c r="G797" s="6">
        <v>98.533000000000001</v>
      </c>
      <c r="H797" s="6">
        <v>98.613</v>
      </c>
      <c r="I797" s="6">
        <v>98.724999999999994</v>
      </c>
      <c r="J797" s="6">
        <v>98.298000000000002</v>
      </c>
      <c r="K797" s="6">
        <v>97.548000000000002</v>
      </c>
      <c r="L797" s="6">
        <v>96.265000000000001</v>
      </c>
      <c r="M797" s="6">
        <v>98.611000000000004</v>
      </c>
      <c r="N797" s="6">
        <v>98.039000000000001</v>
      </c>
      <c r="O797" s="6">
        <v>98.302000000000007</v>
      </c>
      <c r="P797" s="6">
        <v>97.573999999999998</v>
      </c>
      <c r="Q797" s="6">
        <v>98.048000000000002</v>
      </c>
      <c r="R797" s="6">
        <v>97.876000000000005</v>
      </c>
      <c r="S797" s="6">
        <v>98.143000000000001</v>
      </c>
      <c r="T797" s="6">
        <v>96.114000000000004</v>
      </c>
      <c r="U797" s="6">
        <v>96.783000000000001</v>
      </c>
      <c r="V797" s="6">
        <v>94.587000000000003</v>
      </c>
      <c r="W797" s="6">
        <v>95.441000000000003</v>
      </c>
      <c r="X797" s="6">
        <v>95.272999999999996</v>
      </c>
      <c r="Y797" s="6">
        <v>93.084999999999994</v>
      </c>
      <c r="Z797" s="6">
        <v>88.384</v>
      </c>
      <c r="AA797" s="6">
        <v>88.397999999999996</v>
      </c>
      <c r="AB797" s="6">
        <v>85.668999999999997</v>
      </c>
      <c r="AC797" s="6">
        <v>89.765000000000001</v>
      </c>
      <c r="AD797" s="6">
        <v>91.242000000000004</v>
      </c>
      <c r="AE797" s="6">
        <v>91.069000000000003</v>
      </c>
      <c r="AF797" s="6">
        <v>92.647000000000006</v>
      </c>
      <c r="AG797" s="6">
        <v>92.275000000000006</v>
      </c>
      <c r="AH797" s="6">
        <v>92.953999999999994</v>
      </c>
      <c r="AI797" s="6">
        <v>93.742000000000004</v>
      </c>
      <c r="AJ797" s="6">
        <v>93.581999999999994</v>
      </c>
      <c r="AK797" s="6">
        <v>92.087000000000003</v>
      </c>
      <c r="AL797" s="6">
        <v>90.667000000000002</v>
      </c>
      <c r="AM797" s="6">
        <v>89.518000000000001</v>
      </c>
      <c r="AN797" s="6">
        <v>90.67</v>
      </c>
      <c r="AO797" s="6">
        <v>89.563999999999993</v>
      </c>
      <c r="AP797" s="6">
        <v>88.942999999999998</v>
      </c>
      <c r="AQ797" s="6">
        <v>89.304000000000002</v>
      </c>
    </row>
    <row r="798" spans="1:43" x14ac:dyDescent="0.2">
      <c r="A798" s="3" t="s">
        <v>9</v>
      </c>
      <c r="B798" s="3" t="s">
        <v>274</v>
      </c>
      <c r="C798" s="3" t="s">
        <v>239</v>
      </c>
      <c r="D798" s="3" t="s">
        <v>248</v>
      </c>
      <c r="E798" s="3"/>
      <c r="F798" s="3" t="s">
        <v>244</v>
      </c>
      <c r="G798" s="6">
        <v>87.036748599999996</v>
      </c>
      <c r="H798" s="6">
        <v>86.795624200000006</v>
      </c>
      <c r="I798" s="6">
        <v>88.044406499999994</v>
      </c>
      <c r="J798" s="6">
        <v>87.685423700000001</v>
      </c>
      <c r="K798" s="6">
        <v>86.169559699999994</v>
      </c>
      <c r="L798" s="6">
        <v>83.384716699999998</v>
      </c>
      <c r="M798" s="6">
        <v>86.925203800000006</v>
      </c>
      <c r="N798" s="6">
        <v>86.162687300000002</v>
      </c>
      <c r="O798" s="6">
        <v>85.788467999999995</v>
      </c>
      <c r="P798" s="6">
        <v>85.709142799999995</v>
      </c>
      <c r="Q798" s="6">
        <v>85.367294599999994</v>
      </c>
      <c r="R798" s="6">
        <v>86.280837000000005</v>
      </c>
      <c r="S798" s="6">
        <v>85.709142799999995</v>
      </c>
      <c r="T798" s="6">
        <v>85.471661600000004</v>
      </c>
      <c r="U798" s="6">
        <v>84.831250900000001</v>
      </c>
      <c r="V798" s="6">
        <v>79.335075399999994</v>
      </c>
      <c r="W798" s="6">
        <v>79.528392999999994</v>
      </c>
      <c r="X798" s="6">
        <v>79.154579699999999</v>
      </c>
      <c r="Y798" s="6">
        <v>75.792871399999996</v>
      </c>
      <c r="Z798" s="6">
        <v>70.061870999999996</v>
      </c>
      <c r="AA798" s="6">
        <v>68.781574199999994</v>
      </c>
      <c r="AB798" s="6">
        <v>64.291048500000002</v>
      </c>
      <c r="AC798" s="6">
        <v>67.216848100000007</v>
      </c>
      <c r="AD798" s="6">
        <v>70.713237100000001</v>
      </c>
      <c r="AE798" s="6">
        <v>69.867474200000004</v>
      </c>
      <c r="AF798" s="6">
        <v>73.384715600000007</v>
      </c>
      <c r="AG798" s="6">
        <v>71.965399700000006</v>
      </c>
      <c r="AH798" s="6">
        <v>71.903276099999999</v>
      </c>
      <c r="AI798" s="6">
        <v>72.291319999999999</v>
      </c>
      <c r="AJ798" s="6">
        <v>75.021744699999999</v>
      </c>
      <c r="AK798" s="6">
        <v>73.581044300000002</v>
      </c>
      <c r="AL798" s="6">
        <v>73.605129899999994</v>
      </c>
      <c r="AM798" s="6">
        <v>72.359887499999999</v>
      </c>
      <c r="AN798" s="6">
        <v>74.270672300000001</v>
      </c>
      <c r="AO798" s="6">
        <v>73.7863969</v>
      </c>
      <c r="AP798" s="6">
        <v>73.106146100000004</v>
      </c>
      <c r="AQ798" s="6">
        <v>73.226998300000005</v>
      </c>
    </row>
    <row r="799" spans="1:43" x14ac:dyDescent="0.2">
      <c r="A799" s="3" t="s">
        <v>9</v>
      </c>
      <c r="B799" s="3" t="s">
        <v>274</v>
      </c>
      <c r="C799" s="3" t="s">
        <v>239</v>
      </c>
      <c r="D799" s="3" t="s">
        <v>240</v>
      </c>
      <c r="E799" s="3"/>
      <c r="F799" s="3" t="s">
        <v>241</v>
      </c>
      <c r="G799" s="4">
        <v>13239.121999999999</v>
      </c>
      <c r="H799" s="4">
        <v>15190.758</v>
      </c>
      <c r="I799" s="4">
        <v>12495.189</v>
      </c>
      <c r="J799" s="4">
        <v>13900.431</v>
      </c>
      <c r="K799" s="4">
        <v>14842.366</v>
      </c>
      <c r="L799" s="4">
        <v>10399.703</v>
      </c>
      <c r="M799" s="4">
        <v>9350.9330000000009</v>
      </c>
      <c r="N799" s="4">
        <v>8797.9449999999997</v>
      </c>
      <c r="O799" s="4">
        <v>8371.0220000000008</v>
      </c>
      <c r="P799" s="4">
        <v>8158.6840000000002</v>
      </c>
      <c r="Q799" s="4">
        <v>7845.8190000000004</v>
      </c>
      <c r="R799" s="4">
        <v>7615.3059999999996</v>
      </c>
      <c r="S799" s="4">
        <v>8761.277</v>
      </c>
      <c r="T799" s="4">
        <v>10107.962</v>
      </c>
      <c r="U799" s="4">
        <v>7935.1869999999999</v>
      </c>
      <c r="V799" s="4">
        <v>10239.397999999999</v>
      </c>
      <c r="W799" s="4">
        <v>9646.6710000000003</v>
      </c>
      <c r="X799" s="4">
        <v>9487.9150000000009</v>
      </c>
      <c r="Y799" s="4">
        <v>8599.607</v>
      </c>
      <c r="Z799" s="4">
        <v>6142.3230000000003</v>
      </c>
      <c r="AA799" s="4">
        <v>6519.9340000000002</v>
      </c>
      <c r="AB799" s="4">
        <v>7501.6109999999999</v>
      </c>
      <c r="AC799" s="4">
        <v>6800.8540000000003</v>
      </c>
      <c r="AD799" s="4">
        <v>6843.2280000000001</v>
      </c>
      <c r="AE799" s="4">
        <v>7140.0259999999998</v>
      </c>
      <c r="AF799" s="4">
        <v>8834.9249999999993</v>
      </c>
      <c r="AG799" s="4">
        <v>7660.3140000000003</v>
      </c>
      <c r="AH799" s="4">
        <v>9282.0630000000001</v>
      </c>
      <c r="AI799" s="4">
        <v>8909.2039999999997</v>
      </c>
      <c r="AJ799" s="4">
        <v>8115.0649999999996</v>
      </c>
      <c r="AK799" s="4">
        <v>8825.4390000000003</v>
      </c>
      <c r="AL799" s="4">
        <v>7789.0879999999997</v>
      </c>
      <c r="AM799" s="4">
        <v>7375.7280000000001</v>
      </c>
      <c r="AN799" s="4">
        <v>8251.8050000000003</v>
      </c>
      <c r="AO799" s="4">
        <v>8447.2350000000006</v>
      </c>
      <c r="AP799" s="4">
        <v>6790.2430000000004</v>
      </c>
      <c r="AQ799" s="4">
        <v>8003.3090000000002</v>
      </c>
    </row>
    <row r="800" spans="1:43" x14ac:dyDescent="0.2">
      <c r="A800" s="3" t="s">
        <v>9</v>
      </c>
      <c r="B800" s="3" t="s">
        <v>274</v>
      </c>
      <c r="C800" s="3" t="s">
        <v>239</v>
      </c>
      <c r="D800" s="3" t="s">
        <v>240</v>
      </c>
      <c r="E800" s="3"/>
      <c r="F800" s="3" t="s">
        <v>245</v>
      </c>
      <c r="G800" s="5">
        <v>7516029.1179999998</v>
      </c>
      <c r="H800" s="5">
        <v>8203258.8399999999</v>
      </c>
      <c r="I800" s="5">
        <v>7130103.6880000001</v>
      </c>
      <c r="J800" s="5">
        <v>8289089.3660000004</v>
      </c>
      <c r="K800" s="5">
        <v>9041041.5979999993</v>
      </c>
      <c r="L800" s="5">
        <v>6622425.4539999999</v>
      </c>
      <c r="M800" s="5">
        <v>6265116.6780000003</v>
      </c>
      <c r="N800" s="5">
        <v>5669518.0729999999</v>
      </c>
      <c r="O800" s="5">
        <v>5568331.9249999998</v>
      </c>
      <c r="P800" s="5">
        <v>5449332.8300000001</v>
      </c>
      <c r="Q800" s="5">
        <v>5498784.7429999998</v>
      </c>
      <c r="R800" s="5">
        <v>5284270.1009999998</v>
      </c>
      <c r="S800" s="5">
        <v>5691103.3480000002</v>
      </c>
      <c r="T800" s="5">
        <v>6592642.8499999996</v>
      </c>
      <c r="U800" s="5">
        <v>5635084.9469999997</v>
      </c>
      <c r="V800" s="5">
        <v>6977068.4560000002</v>
      </c>
      <c r="W800" s="5">
        <v>7146413.4119999995</v>
      </c>
      <c r="X800" s="5">
        <v>6855810.0870000003</v>
      </c>
      <c r="Y800" s="5">
        <v>6209803.2089999998</v>
      </c>
      <c r="Z800" s="5">
        <v>4744426.7230000002</v>
      </c>
      <c r="AA800" s="5">
        <v>4895742.716</v>
      </c>
      <c r="AB800" s="5">
        <v>5415414.2180000003</v>
      </c>
      <c r="AC800" s="5">
        <v>5233236.0279999999</v>
      </c>
      <c r="AD800" s="5">
        <v>5325448.801</v>
      </c>
      <c r="AE800" s="5">
        <v>5313269.0259999996</v>
      </c>
      <c r="AF800" s="5">
        <v>5811894.9349999996</v>
      </c>
      <c r="AG800" s="5">
        <v>5616764.0319999997</v>
      </c>
      <c r="AH800" s="5">
        <v>6690396.398</v>
      </c>
      <c r="AI800" s="5">
        <v>6831234.1169999996</v>
      </c>
      <c r="AJ800" s="5">
        <v>6230026.3550000004</v>
      </c>
      <c r="AK800" s="5">
        <v>6619721.1469999999</v>
      </c>
      <c r="AL800" s="5">
        <v>5866295.8550000004</v>
      </c>
      <c r="AM800" s="5">
        <v>5531928.0240000002</v>
      </c>
      <c r="AN800" s="5">
        <v>6115651.6109999996</v>
      </c>
      <c r="AO800" s="5">
        <v>6291490.4189999998</v>
      </c>
      <c r="AP800" s="5">
        <v>5591779.8099999996</v>
      </c>
      <c r="AQ800" s="5">
        <v>6032655.1540000001</v>
      </c>
    </row>
    <row r="801" spans="1:43" x14ac:dyDescent="0.2">
      <c r="A801" s="3" t="s">
        <v>9</v>
      </c>
      <c r="B801" s="3" t="s">
        <v>274</v>
      </c>
      <c r="C801" s="3" t="s">
        <v>239</v>
      </c>
      <c r="D801" s="3" t="s">
        <v>240</v>
      </c>
      <c r="E801" s="3"/>
      <c r="F801" s="3" t="s">
        <v>242</v>
      </c>
      <c r="G801" s="6">
        <v>8.1620000000000008</v>
      </c>
      <c r="H801" s="6">
        <v>9.2590000000000003</v>
      </c>
      <c r="I801" s="6">
        <v>7.5369999999999999</v>
      </c>
      <c r="J801" s="6">
        <v>7.5679999999999996</v>
      </c>
      <c r="K801" s="6">
        <v>7.2430000000000003</v>
      </c>
      <c r="L801" s="6">
        <v>6.2030000000000003</v>
      </c>
      <c r="M801" s="6">
        <v>5.4089999999999998</v>
      </c>
      <c r="N801" s="6">
        <v>5.8360000000000003</v>
      </c>
      <c r="O801" s="6">
        <v>6.1619999999999999</v>
      </c>
      <c r="P801" s="6">
        <v>6.3979999999999997</v>
      </c>
      <c r="Q801" s="6">
        <v>6.0789999999999997</v>
      </c>
      <c r="R801" s="6">
        <v>6.0220000000000002</v>
      </c>
      <c r="S801" s="6">
        <v>7.2039999999999997</v>
      </c>
      <c r="T801" s="6">
        <v>8.0239999999999991</v>
      </c>
      <c r="U801" s="6">
        <v>5.9059999999999997</v>
      </c>
      <c r="V801" s="6">
        <v>7.0140000000000002</v>
      </c>
      <c r="W801" s="6">
        <v>6.3129999999999997</v>
      </c>
      <c r="X801" s="6">
        <v>6.8659999999999997</v>
      </c>
      <c r="Y801" s="6">
        <v>5.9390000000000001</v>
      </c>
      <c r="Z801" s="6">
        <v>4.7210000000000001</v>
      </c>
      <c r="AA801" s="6">
        <v>5.7160000000000002</v>
      </c>
      <c r="AB801" s="6">
        <v>6.4930000000000003</v>
      </c>
      <c r="AC801" s="6">
        <v>6.1989999999999998</v>
      </c>
      <c r="AD801" s="6">
        <v>6.4109999999999996</v>
      </c>
      <c r="AE801" s="6">
        <v>6.5739999999999998</v>
      </c>
      <c r="AF801" s="6">
        <v>7.6070000000000002</v>
      </c>
      <c r="AG801" s="6">
        <v>6.74</v>
      </c>
      <c r="AH801" s="6">
        <v>7.1989999999999998</v>
      </c>
      <c r="AI801" s="6">
        <v>6.556</v>
      </c>
      <c r="AJ801" s="6">
        <v>6.2270000000000003</v>
      </c>
      <c r="AK801" s="6">
        <v>6.39</v>
      </c>
      <c r="AL801" s="6">
        <v>6.2359999999999998</v>
      </c>
      <c r="AM801" s="6">
        <v>6.157</v>
      </c>
      <c r="AN801" s="6">
        <v>6.6280000000000001</v>
      </c>
      <c r="AO801" s="6">
        <v>7.1779999999999999</v>
      </c>
      <c r="AP801" s="6">
        <v>6.29</v>
      </c>
      <c r="AQ801" s="6">
        <v>6.7160000000000002</v>
      </c>
    </row>
    <row r="802" spans="1:43" x14ac:dyDescent="0.2">
      <c r="A802" s="3" t="s">
        <v>9</v>
      </c>
      <c r="B802" s="3" t="s">
        <v>274</v>
      </c>
      <c r="C802" s="3" t="s">
        <v>239</v>
      </c>
      <c r="D802" s="3" t="s">
        <v>240</v>
      </c>
      <c r="E802" s="3"/>
      <c r="F802" s="3" t="s">
        <v>243</v>
      </c>
      <c r="G802" s="6">
        <v>99.88</v>
      </c>
      <c r="H802" s="6">
        <v>99.960999999999999</v>
      </c>
      <c r="I802" s="6">
        <v>99.96</v>
      </c>
      <c r="J802" s="6">
        <v>99.962999999999994</v>
      </c>
      <c r="K802" s="6">
        <v>99.97</v>
      </c>
      <c r="L802" s="6">
        <v>99.938999999999993</v>
      </c>
      <c r="M802" s="6">
        <v>99.942999999999998</v>
      </c>
      <c r="N802" s="6">
        <v>99.945999999999998</v>
      </c>
      <c r="O802" s="6">
        <v>99.850999999999999</v>
      </c>
      <c r="P802" s="6">
        <v>99.873000000000005</v>
      </c>
      <c r="Q802" s="6">
        <v>99.942999999999998</v>
      </c>
      <c r="R802" s="6">
        <v>99.971000000000004</v>
      </c>
      <c r="S802" s="6">
        <v>99.983000000000004</v>
      </c>
      <c r="T802" s="6">
        <v>99.991</v>
      </c>
      <c r="U802" s="6">
        <v>99.99</v>
      </c>
      <c r="V802" s="6">
        <v>99.995000000000005</v>
      </c>
      <c r="W802" s="6">
        <v>99.981999999999999</v>
      </c>
      <c r="X802" s="6">
        <v>99.998999999999995</v>
      </c>
      <c r="Y802" s="6">
        <v>99.997</v>
      </c>
      <c r="Z802" s="6">
        <v>99.99</v>
      </c>
      <c r="AA802" s="6">
        <v>99.992000000000004</v>
      </c>
      <c r="AB802" s="6">
        <v>99.977999999999994</v>
      </c>
      <c r="AC802" s="6">
        <v>99.986999999999995</v>
      </c>
      <c r="AD802" s="6">
        <v>99.998999999999995</v>
      </c>
      <c r="AE802" s="6">
        <v>99.988</v>
      </c>
      <c r="AF802" s="6">
        <v>99.998999999999995</v>
      </c>
      <c r="AG802" s="6">
        <v>99.992000000000004</v>
      </c>
      <c r="AH802" s="6">
        <v>100</v>
      </c>
      <c r="AI802" s="6">
        <v>99.997</v>
      </c>
      <c r="AJ802" s="6">
        <v>99.995000000000005</v>
      </c>
      <c r="AK802" s="6">
        <v>99.995000000000005</v>
      </c>
      <c r="AL802" s="6">
        <v>99.989000000000004</v>
      </c>
      <c r="AM802" s="6">
        <v>99.992000000000004</v>
      </c>
      <c r="AN802" s="6">
        <v>99.998999999999995</v>
      </c>
      <c r="AO802" s="6">
        <v>100</v>
      </c>
      <c r="AP802" s="6">
        <v>99.992000000000004</v>
      </c>
      <c r="AQ802" s="6">
        <v>99.994</v>
      </c>
    </row>
    <row r="803" spans="1:43" x14ac:dyDescent="0.2">
      <c r="A803" s="3" t="s">
        <v>9</v>
      </c>
      <c r="B803" s="3" t="s">
        <v>274</v>
      </c>
      <c r="C803" s="3" t="s">
        <v>239</v>
      </c>
      <c r="D803" s="3" t="s">
        <v>240</v>
      </c>
      <c r="E803" s="3"/>
      <c r="F803" s="3" t="s">
        <v>244</v>
      </c>
      <c r="G803" s="6">
        <v>95.950054800000004</v>
      </c>
      <c r="H803" s="6">
        <v>97.2037792</v>
      </c>
      <c r="I803" s="6">
        <v>97.205185900000004</v>
      </c>
      <c r="J803" s="6">
        <v>97.486322400000006</v>
      </c>
      <c r="K803" s="6">
        <v>95.886713400000005</v>
      </c>
      <c r="L803" s="6">
        <v>95.897331800000003</v>
      </c>
      <c r="M803" s="6">
        <v>95.898959500000004</v>
      </c>
      <c r="N803" s="6">
        <v>95.884669500000001</v>
      </c>
      <c r="O803" s="6">
        <v>93.772984800000003</v>
      </c>
      <c r="P803" s="6">
        <v>94.051040299999997</v>
      </c>
      <c r="Q803" s="6">
        <v>95.281817099999998</v>
      </c>
      <c r="R803" s="6">
        <v>97.331358600000002</v>
      </c>
      <c r="S803" s="6">
        <v>97.333214400000003</v>
      </c>
      <c r="T803" s="6">
        <v>97.202217899999994</v>
      </c>
      <c r="U803" s="6">
        <v>96.734904999999998</v>
      </c>
      <c r="V803" s="6">
        <v>96.575843000000006</v>
      </c>
      <c r="W803" s="6">
        <v>96.366957200000002</v>
      </c>
      <c r="X803" s="6">
        <v>96.793012300000001</v>
      </c>
      <c r="Y803" s="6">
        <v>96.789698999999999</v>
      </c>
      <c r="Z803" s="6">
        <v>96.783644499999994</v>
      </c>
      <c r="AA803" s="6">
        <v>96.483619500000003</v>
      </c>
      <c r="AB803" s="6">
        <v>96.499437</v>
      </c>
      <c r="AC803" s="6">
        <v>96.686179600000003</v>
      </c>
      <c r="AD803" s="6">
        <v>96.552605799999995</v>
      </c>
      <c r="AE803" s="6">
        <v>97.250558799999993</v>
      </c>
      <c r="AF803" s="6">
        <v>97.346838500000004</v>
      </c>
      <c r="AG803" s="6">
        <v>96.886428199999997</v>
      </c>
      <c r="AH803" s="6">
        <v>96.989358100000004</v>
      </c>
      <c r="AI803" s="6">
        <v>97.050667500000003</v>
      </c>
      <c r="AJ803" s="6">
        <v>96.7578788</v>
      </c>
      <c r="AK803" s="6">
        <v>97.037964700000003</v>
      </c>
      <c r="AL803" s="6">
        <v>97.024779100000003</v>
      </c>
      <c r="AM803" s="6">
        <v>97.027042800000004</v>
      </c>
      <c r="AN803" s="6">
        <v>97.028649400000006</v>
      </c>
      <c r="AO803" s="6">
        <v>97.308380999999997</v>
      </c>
      <c r="AP803" s="6">
        <v>97.492318100000006</v>
      </c>
      <c r="AQ803" s="6">
        <v>97.480574500000003</v>
      </c>
    </row>
    <row r="804" spans="1:43" x14ac:dyDescent="0.2">
      <c r="A804" s="3" t="s">
        <v>9</v>
      </c>
      <c r="B804" s="3" t="s">
        <v>272</v>
      </c>
      <c r="C804" s="3" t="s">
        <v>239</v>
      </c>
      <c r="D804" s="3" t="s">
        <v>240</v>
      </c>
      <c r="E804" s="3"/>
      <c r="F804" s="3" t="s">
        <v>241</v>
      </c>
      <c r="G804" s="4">
        <v>8042.5150000000003</v>
      </c>
      <c r="H804" s="4">
        <v>9812.7659999999996</v>
      </c>
      <c r="I804" s="4">
        <v>8512.5580000000009</v>
      </c>
      <c r="J804" s="4">
        <v>9346.8220000000001</v>
      </c>
      <c r="K804" s="4">
        <v>9098.9959999999992</v>
      </c>
      <c r="L804" s="4">
        <v>6589.4660000000003</v>
      </c>
      <c r="M804" s="4">
        <v>6105.4210000000003</v>
      </c>
      <c r="N804" s="4">
        <v>5687.2020000000002</v>
      </c>
      <c r="O804" s="4">
        <v>5322.1559999999999</v>
      </c>
      <c r="P804" s="4">
        <v>5121.1059999999998</v>
      </c>
      <c r="Q804" s="4">
        <v>4933.9840000000004</v>
      </c>
      <c r="R804" s="4">
        <v>4862.5479999999998</v>
      </c>
      <c r="S804" s="4">
        <v>5481.7060000000001</v>
      </c>
      <c r="T804" s="4">
        <v>6141.7659999999996</v>
      </c>
      <c r="U804" s="4">
        <v>5018.866</v>
      </c>
      <c r="V804" s="4">
        <v>6327.7179999999998</v>
      </c>
      <c r="W804" s="4">
        <v>6224.2870000000003</v>
      </c>
      <c r="X804" s="4">
        <v>6086.3469999999998</v>
      </c>
      <c r="Y804" s="4">
        <v>5617.1679999999997</v>
      </c>
      <c r="Z804" s="4">
        <v>3985.835</v>
      </c>
      <c r="AA804" s="4">
        <v>4178.3010000000004</v>
      </c>
      <c r="AB804" s="4">
        <v>4601.4369999999999</v>
      </c>
      <c r="AC804" s="4">
        <v>4222.5230000000001</v>
      </c>
      <c r="AD804" s="4">
        <v>4289.8900000000003</v>
      </c>
      <c r="AE804" s="4">
        <v>4425.5540000000001</v>
      </c>
      <c r="AF804" s="4">
        <v>6062.9920000000002</v>
      </c>
      <c r="AG804" s="4">
        <v>4956.2529999999997</v>
      </c>
      <c r="AH804" s="4">
        <v>5922.8590000000004</v>
      </c>
      <c r="AI804" s="4">
        <v>5837.0860000000002</v>
      </c>
      <c r="AJ804" s="4">
        <v>5291.527</v>
      </c>
      <c r="AK804" s="4">
        <v>5707.3549999999996</v>
      </c>
      <c r="AL804" s="4">
        <v>5107.1149999999998</v>
      </c>
      <c r="AM804" s="4">
        <v>4800.1059999999998</v>
      </c>
      <c r="AN804" s="4">
        <v>5326.08</v>
      </c>
      <c r="AO804" s="4">
        <v>5359.4080000000004</v>
      </c>
      <c r="AP804" s="4">
        <v>4326.8230000000003</v>
      </c>
      <c r="AQ804" s="4">
        <v>4974.3620000000001</v>
      </c>
    </row>
    <row r="805" spans="1:43" x14ac:dyDescent="0.2">
      <c r="A805" s="3" t="s">
        <v>9</v>
      </c>
      <c r="B805" s="3" t="s">
        <v>272</v>
      </c>
      <c r="C805" s="3" t="s">
        <v>239</v>
      </c>
      <c r="D805" s="3" t="s">
        <v>240</v>
      </c>
      <c r="E805" s="3"/>
      <c r="F805" s="3" t="s">
        <v>245</v>
      </c>
      <c r="G805" s="5">
        <v>3950190.554</v>
      </c>
      <c r="H805" s="5">
        <v>4663311.6320000002</v>
      </c>
      <c r="I805" s="5">
        <v>4219181.2439999999</v>
      </c>
      <c r="J805" s="5">
        <v>5101810.04</v>
      </c>
      <c r="K805" s="5">
        <v>5026404.3080000002</v>
      </c>
      <c r="L805" s="5">
        <v>3645328.9279999998</v>
      </c>
      <c r="M805" s="5">
        <v>3824583.7050000001</v>
      </c>
      <c r="N805" s="5">
        <v>3334133.7629999998</v>
      </c>
      <c r="O805" s="5">
        <v>2919320.9389999998</v>
      </c>
      <c r="P805" s="5">
        <v>2819910.23</v>
      </c>
      <c r="Q805" s="5">
        <v>3054151.5989999999</v>
      </c>
      <c r="R805" s="5">
        <v>2891341.3429999999</v>
      </c>
      <c r="S805" s="5">
        <v>3075048.43</v>
      </c>
      <c r="T805" s="5">
        <v>3069977.639</v>
      </c>
      <c r="U805" s="5">
        <v>3011882.1039999998</v>
      </c>
      <c r="V805" s="5">
        <v>3572099.6949999998</v>
      </c>
      <c r="W805" s="5">
        <v>3980553.861</v>
      </c>
      <c r="X805" s="5">
        <v>3584986.6770000001</v>
      </c>
      <c r="Y805" s="5">
        <v>3650633.14</v>
      </c>
      <c r="Z805" s="5">
        <v>2675915.3829999999</v>
      </c>
      <c r="AA805" s="5">
        <v>2629427.952</v>
      </c>
      <c r="AB805" s="5">
        <v>2604581.4780000001</v>
      </c>
      <c r="AC805" s="5">
        <v>2621540.7220000001</v>
      </c>
      <c r="AD805" s="5">
        <v>2570460.3590000002</v>
      </c>
      <c r="AE805" s="5">
        <v>2688629.5049999999</v>
      </c>
      <c r="AF805" s="5">
        <v>3110562.3870000001</v>
      </c>
      <c r="AG805" s="5">
        <v>2975723.179</v>
      </c>
      <c r="AH805" s="5">
        <v>3643633.8130000001</v>
      </c>
      <c r="AI805" s="5">
        <v>3969634.9210000001</v>
      </c>
      <c r="AJ805" s="5">
        <v>3584364.7659999998</v>
      </c>
      <c r="AK805" s="5">
        <v>3470886.6</v>
      </c>
      <c r="AL805" s="5">
        <v>3398731.2119999998</v>
      </c>
      <c r="AM805" s="5">
        <v>3347167.3879999998</v>
      </c>
      <c r="AN805" s="5">
        <v>3781953.2510000002</v>
      </c>
      <c r="AO805" s="5">
        <v>3507546.3539999998</v>
      </c>
      <c r="AP805" s="5">
        <v>2826841.8160000001</v>
      </c>
      <c r="AQ805" s="5">
        <v>3066400.6940000001</v>
      </c>
    </row>
    <row r="806" spans="1:43" x14ac:dyDescent="0.2">
      <c r="A806" s="3" t="s">
        <v>9</v>
      </c>
      <c r="B806" s="3" t="s">
        <v>272</v>
      </c>
      <c r="C806" s="3" t="s">
        <v>239</v>
      </c>
      <c r="D806" s="3" t="s">
        <v>240</v>
      </c>
      <c r="E806" s="3"/>
      <c r="F806" s="3" t="s">
        <v>242</v>
      </c>
      <c r="G806" s="6">
        <v>4.9580000000000002</v>
      </c>
      <c r="H806" s="6">
        <v>5.9809999999999999</v>
      </c>
      <c r="I806" s="6">
        <v>5.1349999999999998</v>
      </c>
      <c r="J806" s="6">
        <v>5.0890000000000004</v>
      </c>
      <c r="K806" s="6">
        <v>4.4400000000000004</v>
      </c>
      <c r="L806" s="6">
        <v>3.93</v>
      </c>
      <c r="M806" s="6">
        <v>3.532</v>
      </c>
      <c r="N806" s="6">
        <v>3.7719999999999998</v>
      </c>
      <c r="O806" s="6">
        <v>3.9180000000000001</v>
      </c>
      <c r="P806" s="6">
        <v>4.016</v>
      </c>
      <c r="Q806" s="6">
        <v>3.823</v>
      </c>
      <c r="R806" s="6">
        <v>3.8450000000000002</v>
      </c>
      <c r="S806" s="6">
        <v>4.5069999999999997</v>
      </c>
      <c r="T806" s="6">
        <v>4.875</v>
      </c>
      <c r="U806" s="6">
        <v>3.7360000000000002</v>
      </c>
      <c r="V806" s="6">
        <v>4.335</v>
      </c>
      <c r="W806" s="6">
        <v>4.0730000000000004</v>
      </c>
      <c r="X806" s="6">
        <v>4.4039999999999999</v>
      </c>
      <c r="Y806" s="6">
        <v>3.879</v>
      </c>
      <c r="Z806" s="6">
        <v>3.0640000000000001</v>
      </c>
      <c r="AA806" s="6">
        <v>3.6629999999999998</v>
      </c>
      <c r="AB806" s="6">
        <v>3.9820000000000002</v>
      </c>
      <c r="AC806" s="6">
        <v>3.8490000000000002</v>
      </c>
      <c r="AD806" s="6">
        <v>4.0190000000000001</v>
      </c>
      <c r="AE806" s="6">
        <v>4.0750000000000002</v>
      </c>
      <c r="AF806" s="6">
        <v>5.22</v>
      </c>
      <c r="AG806" s="6">
        <v>4.3609999999999998</v>
      </c>
      <c r="AH806" s="6">
        <v>4.5940000000000003</v>
      </c>
      <c r="AI806" s="6">
        <v>4.2949999999999999</v>
      </c>
      <c r="AJ806" s="6">
        <v>4.0609999999999999</v>
      </c>
      <c r="AK806" s="6">
        <v>4.1319999999999997</v>
      </c>
      <c r="AL806" s="6">
        <v>4.0890000000000004</v>
      </c>
      <c r="AM806" s="6">
        <v>4.0069999999999997</v>
      </c>
      <c r="AN806" s="6">
        <v>4.2779999999999996</v>
      </c>
      <c r="AO806" s="6">
        <v>4.5540000000000003</v>
      </c>
      <c r="AP806" s="6">
        <v>4.008</v>
      </c>
      <c r="AQ806" s="6">
        <v>4.1740000000000004</v>
      </c>
    </row>
    <row r="807" spans="1:43" x14ac:dyDescent="0.2">
      <c r="A807" s="3" t="s">
        <v>9</v>
      </c>
      <c r="B807" s="3" t="s">
        <v>272</v>
      </c>
      <c r="C807" s="3" t="s">
        <v>239</v>
      </c>
      <c r="D807" s="3" t="s">
        <v>240</v>
      </c>
      <c r="E807" s="3"/>
      <c r="F807" s="3" t="s">
        <v>243</v>
      </c>
      <c r="G807" s="6">
        <v>99.914000000000001</v>
      </c>
      <c r="H807" s="6">
        <v>99.911000000000001</v>
      </c>
      <c r="I807" s="6">
        <v>99.96</v>
      </c>
      <c r="J807" s="6">
        <v>99.971999999999994</v>
      </c>
      <c r="K807" s="6">
        <v>99.97</v>
      </c>
      <c r="L807" s="6">
        <v>99.938999999999993</v>
      </c>
      <c r="M807" s="6">
        <v>99.912999999999997</v>
      </c>
      <c r="N807" s="6">
        <v>99.915999999999997</v>
      </c>
      <c r="O807" s="6">
        <v>99.900999999999996</v>
      </c>
      <c r="P807" s="6">
        <v>99.885000000000005</v>
      </c>
      <c r="Q807" s="6">
        <v>99.953999999999994</v>
      </c>
      <c r="R807" s="6">
        <v>100</v>
      </c>
      <c r="S807" s="6">
        <v>99.983000000000004</v>
      </c>
      <c r="T807" s="6">
        <v>99.991</v>
      </c>
      <c r="U807" s="6">
        <v>99.99</v>
      </c>
      <c r="V807" s="6">
        <v>99.995999999999995</v>
      </c>
      <c r="W807" s="6">
        <v>99.983000000000004</v>
      </c>
      <c r="X807" s="6">
        <v>99.998000000000005</v>
      </c>
      <c r="Y807" s="6">
        <v>99.974999999999994</v>
      </c>
      <c r="Z807" s="6">
        <v>99.99</v>
      </c>
      <c r="AA807" s="6">
        <v>99.992000000000004</v>
      </c>
      <c r="AB807" s="6">
        <v>99.983999999999995</v>
      </c>
      <c r="AC807" s="6">
        <v>99.986999999999995</v>
      </c>
      <c r="AD807" s="6">
        <v>99.998999999999995</v>
      </c>
      <c r="AE807" s="6">
        <v>99.988</v>
      </c>
      <c r="AF807" s="6">
        <v>100</v>
      </c>
      <c r="AG807" s="6">
        <v>100</v>
      </c>
      <c r="AH807" s="6">
        <v>100</v>
      </c>
      <c r="AI807" s="6">
        <v>99.997</v>
      </c>
      <c r="AJ807" s="6">
        <v>99.995000000000005</v>
      </c>
      <c r="AK807" s="6">
        <v>99.995000000000005</v>
      </c>
      <c r="AL807" s="6">
        <v>99.989000000000004</v>
      </c>
      <c r="AM807" s="6">
        <v>99.992000000000004</v>
      </c>
      <c r="AN807" s="6">
        <v>99.998999999999995</v>
      </c>
      <c r="AO807" s="6">
        <v>100</v>
      </c>
      <c r="AP807" s="6">
        <v>99.992000000000004</v>
      </c>
      <c r="AQ807" s="6">
        <v>99.994</v>
      </c>
    </row>
    <row r="808" spans="1:43" x14ac:dyDescent="0.2">
      <c r="A808" s="3" t="s">
        <v>9</v>
      </c>
      <c r="B808" s="3" t="s">
        <v>272</v>
      </c>
      <c r="C808" s="3" t="s">
        <v>239</v>
      </c>
      <c r="D808" s="3" t="s">
        <v>240</v>
      </c>
      <c r="E808" s="3"/>
      <c r="F808" s="3" t="s">
        <v>244</v>
      </c>
      <c r="G808" s="6">
        <v>96.884657599999997</v>
      </c>
      <c r="H808" s="6">
        <v>96.8930881</v>
      </c>
      <c r="I808" s="6">
        <v>97.205185900000004</v>
      </c>
      <c r="J808" s="6">
        <v>97.597560900000005</v>
      </c>
      <c r="K808" s="6">
        <v>95.886713400000005</v>
      </c>
      <c r="L808" s="6">
        <v>95.897331800000003</v>
      </c>
      <c r="M808" s="6">
        <v>97.433697199999997</v>
      </c>
      <c r="N808" s="6">
        <v>97.325066000000007</v>
      </c>
      <c r="O808" s="6">
        <v>97.044759499999998</v>
      </c>
      <c r="P808" s="6">
        <v>96.102437600000002</v>
      </c>
      <c r="Q808" s="6">
        <v>97.333214400000003</v>
      </c>
      <c r="R808" s="6">
        <v>99.384183399999998</v>
      </c>
      <c r="S808" s="6">
        <v>97.333214400000003</v>
      </c>
      <c r="T808" s="6">
        <v>97.132871600000001</v>
      </c>
      <c r="U808" s="6">
        <v>96.734904999999998</v>
      </c>
      <c r="V808" s="6">
        <v>96.692216799999997</v>
      </c>
      <c r="W808" s="6">
        <v>96.658721</v>
      </c>
      <c r="X808" s="6">
        <v>96.501467899999994</v>
      </c>
      <c r="Y808" s="6">
        <v>96.206007900000003</v>
      </c>
      <c r="Z808" s="6">
        <v>96.491248600000006</v>
      </c>
      <c r="AA808" s="6">
        <v>96.483619500000003</v>
      </c>
      <c r="AB808" s="6">
        <v>96.791150599999995</v>
      </c>
      <c r="AC808" s="6">
        <v>96.686179600000003</v>
      </c>
      <c r="AD808" s="6">
        <v>96.552605799999995</v>
      </c>
      <c r="AE808" s="6">
        <v>97.250558799999993</v>
      </c>
      <c r="AF808" s="6">
        <v>99.345776200000003</v>
      </c>
      <c r="AG808" s="6">
        <v>98.867792100000003</v>
      </c>
      <c r="AH808" s="6">
        <v>96.989358100000004</v>
      </c>
      <c r="AI808" s="6">
        <v>97.050667500000003</v>
      </c>
      <c r="AJ808" s="6">
        <v>96.7578788</v>
      </c>
      <c r="AK808" s="6">
        <v>97.037964700000003</v>
      </c>
      <c r="AL808" s="6">
        <v>97.024779100000003</v>
      </c>
      <c r="AM808" s="6">
        <v>97.027042800000004</v>
      </c>
      <c r="AN808" s="6">
        <v>97.028649400000006</v>
      </c>
      <c r="AO808" s="6">
        <v>97.308380999999997</v>
      </c>
      <c r="AP808" s="6">
        <v>97.492318100000006</v>
      </c>
      <c r="AQ808" s="6">
        <v>97.480574500000003</v>
      </c>
    </row>
    <row r="809" spans="1:43" x14ac:dyDescent="0.2">
      <c r="A809" s="3" t="s">
        <v>9</v>
      </c>
      <c r="B809" s="3" t="s">
        <v>274</v>
      </c>
      <c r="C809" s="3" t="s">
        <v>239</v>
      </c>
      <c r="D809" s="3" t="s">
        <v>276</v>
      </c>
      <c r="E809" s="3"/>
      <c r="F809" s="3" t="s">
        <v>241</v>
      </c>
      <c r="G809" s="4">
        <v>46.948999999999998</v>
      </c>
      <c r="H809" s="4">
        <v>49.676000000000002</v>
      </c>
      <c r="I809" s="4">
        <v>63.581000000000003</v>
      </c>
      <c r="J809" s="4">
        <v>72.25</v>
      </c>
      <c r="K809" s="4">
        <v>85.436999999999998</v>
      </c>
      <c r="L809" s="4">
        <v>67.421999999999997</v>
      </c>
      <c r="M809" s="4">
        <v>67.257999999999996</v>
      </c>
      <c r="N809" s="4">
        <v>45.331000000000003</v>
      </c>
      <c r="O809" s="4">
        <v>46.271000000000001</v>
      </c>
      <c r="P809" s="4">
        <v>50.939</v>
      </c>
      <c r="Q809" s="4">
        <v>57.167999999999999</v>
      </c>
      <c r="R809" s="4">
        <v>45.936999999999998</v>
      </c>
      <c r="S809" s="4">
        <v>69.167000000000002</v>
      </c>
      <c r="T809" s="4">
        <v>56.951000000000001</v>
      </c>
      <c r="U809" s="4">
        <v>61.530999999999999</v>
      </c>
      <c r="V809" s="4">
        <v>75.878</v>
      </c>
      <c r="W809" s="4">
        <v>132.31200000000001</v>
      </c>
      <c r="X809" s="4">
        <v>100.83499999999999</v>
      </c>
      <c r="Y809" s="4">
        <v>120.071</v>
      </c>
      <c r="Z809" s="4">
        <v>92.748999999999995</v>
      </c>
      <c r="AA809" s="4">
        <v>85.466999999999999</v>
      </c>
      <c r="AB809" s="4">
        <v>82.165000000000006</v>
      </c>
      <c r="AC809" s="4">
        <v>106.351</v>
      </c>
      <c r="AD809" s="4">
        <v>103.157</v>
      </c>
      <c r="AE809" s="4">
        <v>103.876</v>
      </c>
      <c r="AF809" s="4">
        <v>115.465</v>
      </c>
      <c r="AG809" s="4">
        <v>96.025000000000006</v>
      </c>
      <c r="AH809" s="4">
        <v>96.286000000000001</v>
      </c>
      <c r="AI809" s="4">
        <v>77.614000000000004</v>
      </c>
      <c r="AJ809" s="4">
        <v>76.201999999999998</v>
      </c>
      <c r="AK809" s="4">
        <v>81.344999999999999</v>
      </c>
      <c r="AL809" s="4">
        <v>64.210999999999999</v>
      </c>
      <c r="AM809" s="4">
        <v>49.037999999999997</v>
      </c>
      <c r="AN809" s="4">
        <v>47.319000000000003</v>
      </c>
      <c r="AO809" s="4">
        <v>43.655999999999999</v>
      </c>
      <c r="AP809" s="4">
        <v>28.196000000000002</v>
      </c>
      <c r="AQ809" s="4">
        <v>45.292999999999999</v>
      </c>
    </row>
    <row r="810" spans="1:43" x14ac:dyDescent="0.2">
      <c r="A810" s="3" t="s">
        <v>9</v>
      </c>
      <c r="B810" s="3" t="s">
        <v>274</v>
      </c>
      <c r="C810" s="3" t="s">
        <v>239</v>
      </c>
      <c r="D810" s="3" t="s">
        <v>276</v>
      </c>
      <c r="E810" s="3"/>
      <c r="F810" s="3" t="s">
        <v>245</v>
      </c>
      <c r="G810" s="5">
        <v>57052.313000000002</v>
      </c>
      <c r="H810" s="5">
        <v>62271.334999999999</v>
      </c>
      <c r="I810" s="5">
        <v>80491.403000000006</v>
      </c>
      <c r="J810" s="5">
        <v>92802.83</v>
      </c>
      <c r="K810" s="5">
        <v>120638.05</v>
      </c>
      <c r="L810" s="5">
        <v>88515.781000000003</v>
      </c>
      <c r="M810" s="5">
        <v>89482.259000000005</v>
      </c>
      <c r="N810" s="5">
        <v>62608.79</v>
      </c>
      <c r="O810" s="5">
        <v>62910.733</v>
      </c>
      <c r="P810" s="5">
        <v>68095.081999999995</v>
      </c>
      <c r="Q810" s="5">
        <v>78099.960999999996</v>
      </c>
      <c r="R810" s="5">
        <v>62835.417999999998</v>
      </c>
      <c r="S810" s="5">
        <v>92239.406000000003</v>
      </c>
      <c r="T810" s="5">
        <v>75537.489000000001</v>
      </c>
      <c r="U810" s="5">
        <v>82874.385999999999</v>
      </c>
      <c r="V810" s="5">
        <v>100210.06200000001</v>
      </c>
      <c r="W810" s="5">
        <v>175929.924</v>
      </c>
      <c r="X810" s="5">
        <v>137447.139</v>
      </c>
      <c r="Y810" s="5">
        <v>167716.462</v>
      </c>
      <c r="Z810" s="5">
        <v>123032.499</v>
      </c>
      <c r="AA810" s="5">
        <v>102051.9</v>
      </c>
      <c r="AB810" s="5">
        <v>103394.977</v>
      </c>
      <c r="AC810" s="5">
        <v>122635.86599999999</v>
      </c>
      <c r="AD810" s="5">
        <v>119043.811</v>
      </c>
      <c r="AE810" s="5">
        <v>115911.272</v>
      </c>
      <c r="AF810" s="5">
        <v>104764.361</v>
      </c>
      <c r="AG810" s="5">
        <v>104734.629</v>
      </c>
      <c r="AH810" s="5">
        <v>116966.822</v>
      </c>
      <c r="AI810" s="5">
        <v>98119.83</v>
      </c>
      <c r="AJ810" s="5">
        <v>94444.55</v>
      </c>
      <c r="AK810" s="5">
        <v>88267.822</v>
      </c>
      <c r="AL810" s="5">
        <v>78237.403999999995</v>
      </c>
      <c r="AM810" s="5">
        <v>57338.998</v>
      </c>
      <c r="AN810" s="5">
        <v>58853.565999999999</v>
      </c>
      <c r="AO810" s="5">
        <v>57325.042000000001</v>
      </c>
      <c r="AP810" s="5">
        <v>36334.550999999999</v>
      </c>
      <c r="AQ810" s="5">
        <v>50983.947999999997</v>
      </c>
    </row>
    <row r="811" spans="1:43" x14ac:dyDescent="0.2">
      <c r="A811" s="3" t="s">
        <v>9</v>
      </c>
      <c r="B811" s="3" t="s">
        <v>274</v>
      </c>
      <c r="C811" s="3" t="s">
        <v>239</v>
      </c>
      <c r="D811" s="3" t="s">
        <v>276</v>
      </c>
      <c r="E811" s="3"/>
      <c r="F811" s="3" t="s">
        <v>242</v>
      </c>
      <c r="G811" s="6">
        <v>2.9000000000000001E-2</v>
      </c>
      <c r="H811" s="6">
        <v>0.03</v>
      </c>
      <c r="I811" s="6">
        <v>3.7999999999999999E-2</v>
      </c>
      <c r="J811" s="6">
        <v>3.9E-2</v>
      </c>
      <c r="K811" s="6">
        <v>4.2000000000000003E-2</v>
      </c>
      <c r="L811" s="6">
        <v>0.04</v>
      </c>
      <c r="M811" s="6">
        <v>3.9E-2</v>
      </c>
      <c r="N811" s="6">
        <v>0.03</v>
      </c>
      <c r="O811" s="6">
        <v>3.4000000000000002E-2</v>
      </c>
      <c r="P811" s="6">
        <v>0.04</v>
      </c>
      <c r="Q811" s="6">
        <v>4.3999999999999997E-2</v>
      </c>
      <c r="R811" s="6">
        <v>3.5999999999999997E-2</v>
      </c>
      <c r="S811" s="6">
        <v>5.7000000000000002E-2</v>
      </c>
      <c r="T811" s="6">
        <v>4.4999999999999998E-2</v>
      </c>
      <c r="U811" s="6">
        <v>4.5999999999999999E-2</v>
      </c>
      <c r="V811" s="6">
        <v>5.1999999999999998E-2</v>
      </c>
      <c r="W811" s="6">
        <v>8.6999999999999994E-2</v>
      </c>
      <c r="X811" s="6">
        <v>7.2999999999999995E-2</v>
      </c>
      <c r="Y811" s="6">
        <v>8.3000000000000004E-2</v>
      </c>
      <c r="Z811" s="6">
        <v>7.0999999999999994E-2</v>
      </c>
      <c r="AA811" s="6">
        <v>7.4999999999999997E-2</v>
      </c>
      <c r="AB811" s="6">
        <v>7.0999999999999994E-2</v>
      </c>
      <c r="AC811" s="6">
        <v>9.7000000000000003E-2</v>
      </c>
      <c r="AD811" s="6">
        <v>9.7000000000000003E-2</v>
      </c>
      <c r="AE811" s="6">
        <v>9.6000000000000002E-2</v>
      </c>
      <c r="AF811" s="6">
        <v>9.9000000000000005E-2</v>
      </c>
      <c r="AG811" s="6">
        <v>8.4000000000000005E-2</v>
      </c>
      <c r="AH811" s="6">
        <v>7.4999999999999997E-2</v>
      </c>
      <c r="AI811" s="6">
        <v>5.7000000000000002E-2</v>
      </c>
      <c r="AJ811" s="6">
        <v>5.8000000000000003E-2</v>
      </c>
      <c r="AK811" s="6">
        <v>5.8999999999999997E-2</v>
      </c>
      <c r="AL811" s="6">
        <v>5.0999999999999997E-2</v>
      </c>
      <c r="AM811" s="6">
        <v>4.1000000000000002E-2</v>
      </c>
      <c r="AN811" s="6">
        <v>3.7999999999999999E-2</v>
      </c>
      <c r="AO811" s="6">
        <v>3.6999999999999998E-2</v>
      </c>
      <c r="AP811" s="6">
        <v>2.5999999999999999E-2</v>
      </c>
      <c r="AQ811" s="6">
        <v>3.7999999999999999E-2</v>
      </c>
    </row>
    <row r="812" spans="1:43" x14ac:dyDescent="0.2">
      <c r="A812" s="3" t="s">
        <v>9</v>
      </c>
      <c r="B812" s="3" t="s">
        <v>274</v>
      </c>
      <c r="C812" s="3" t="s">
        <v>239</v>
      </c>
      <c r="D812" s="3" t="s">
        <v>276</v>
      </c>
      <c r="E812" s="3"/>
      <c r="F812" s="3" t="s">
        <v>243</v>
      </c>
      <c r="G812" s="6">
        <v>37.003</v>
      </c>
      <c r="H812" s="6">
        <v>38.456000000000003</v>
      </c>
      <c r="I812" s="6">
        <v>42.281999999999996</v>
      </c>
      <c r="J812" s="6">
        <v>38.613</v>
      </c>
      <c r="K812" s="6">
        <v>41.74</v>
      </c>
      <c r="L812" s="6">
        <v>39.18</v>
      </c>
      <c r="M812" s="6">
        <v>41.206000000000003</v>
      </c>
      <c r="N812" s="6">
        <v>34.734999999999999</v>
      </c>
      <c r="O812" s="6">
        <v>38.863</v>
      </c>
      <c r="P812" s="6">
        <v>36.85</v>
      </c>
      <c r="Q812" s="6">
        <v>38.177</v>
      </c>
      <c r="R812" s="6">
        <v>35.914999999999999</v>
      </c>
      <c r="S812" s="6">
        <v>37.972000000000001</v>
      </c>
      <c r="T812" s="6">
        <v>40.265999999999998</v>
      </c>
      <c r="U812" s="6">
        <v>36.685000000000002</v>
      </c>
      <c r="V812" s="6">
        <v>42.978999999999999</v>
      </c>
      <c r="W812" s="6">
        <v>59.628999999999998</v>
      </c>
      <c r="X812" s="6">
        <v>53.808999999999997</v>
      </c>
      <c r="Y812" s="6">
        <v>58.591999999999999</v>
      </c>
      <c r="Z812" s="6">
        <v>53.816000000000003</v>
      </c>
      <c r="AA812" s="6">
        <v>58.661999999999999</v>
      </c>
      <c r="AB812" s="6">
        <v>56.058999999999997</v>
      </c>
      <c r="AC812" s="6">
        <v>55.249000000000002</v>
      </c>
      <c r="AD812" s="6">
        <v>56.831000000000003</v>
      </c>
      <c r="AE812" s="6">
        <v>53.171999999999997</v>
      </c>
      <c r="AF812" s="6">
        <v>54.152999999999999</v>
      </c>
      <c r="AG812" s="6">
        <v>42.929000000000002</v>
      </c>
      <c r="AH812" s="6">
        <v>40.401000000000003</v>
      </c>
      <c r="AI812" s="6">
        <v>33.551000000000002</v>
      </c>
      <c r="AJ812" s="6">
        <v>30.792999999999999</v>
      </c>
      <c r="AK812" s="6">
        <v>30.846</v>
      </c>
      <c r="AL812" s="6">
        <v>26.260999999999999</v>
      </c>
      <c r="AM812" s="6">
        <v>20.571999999999999</v>
      </c>
      <c r="AN812" s="6">
        <v>20.797000000000001</v>
      </c>
      <c r="AO812" s="6">
        <v>18.207000000000001</v>
      </c>
      <c r="AP812" s="6">
        <v>14.573</v>
      </c>
      <c r="AQ812" s="6">
        <v>17.047999999999998</v>
      </c>
    </row>
    <row r="813" spans="1:43" x14ac:dyDescent="0.2">
      <c r="A813" s="3" t="s">
        <v>9</v>
      </c>
      <c r="B813" s="3" t="s">
        <v>274</v>
      </c>
      <c r="C813" s="3" t="s">
        <v>239</v>
      </c>
      <c r="D813" s="3" t="s">
        <v>276</v>
      </c>
      <c r="E813" s="3"/>
      <c r="F813" s="3" t="s">
        <v>244</v>
      </c>
      <c r="G813" s="6">
        <v>25.1470442</v>
      </c>
      <c r="H813" s="6">
        <v>25.821234499999999</v>
      </c>
      <c r="I813" s="6">
        <v>30.017545200000001</v>
      </c>
      <c r="J813" s="6">
        <v>26.332198999999999</v>
      </c>
      <c r="K813" s="6">
        <v>27.2518347</v>
      </c>
      <c r="L813" s="6">
        <v>28.3076109</v>
      </c>
      <c r="M813" s="6">
        <v>26.572798500000001</v>
      </c>
      <c r="N813" s="6">
        <v>23.045110000000001</v>
      </c>
      <c r="O813" s="6">
        <v>24.122859500000001</v>
      </c>
      <c r="P813" s="6">
        <v>22.324752799999999</v>
      </c>
      <c r="Q813" s="6">
        <v>23.316143499999999</v>
      </c>
      <c r="R813" s="6">
        <v>22.578609</v>
      </c>
      <c r="S813" s="6">
        <v>23.316143499999999</v>
      </c>
      <c r="T813" s="6">
        <v>23.558381199999999</v>
      </c>
      <c r="U813" s="6">
        <v>20.586290699999999</v>
      </c>
      <c r="V813" s="6">
        <v>23.476841</v>
      </c>
      <c r="W813" s="6">
        <v>36.5291195</v>
      </c>
      <c r="X813" s="6">
        <v>30.6608436</v>
      </c>
      <c r="Y813" s="6">
        <v>35.4449331</v>
      </c>
      <c r="Z813" s="6">
        <v>32.7161829</v>
      </c>
      <c r="AA813" s="6">
        <v>35.392076400000001</v>
      </c>
      <c r="AB813" s="6">
        <v>33.142163699999998</v>
      </c>
      <c r="AC813" s="6">
        <v>31.975241799999999</v>
      </c>
      <c r="AD813" s="6">
        <v>34.400972199999998</v>
      </c>
      <c r="AE813" s="6">
        <v>31.556420800000001</v>
      </c>
      <c r="AF813" s="6">
        <v>32.080665699999997</v>
      </c>
      <c r="AG813" s="6">
        <v>25.906615500000001</v>
      </c>
      <c r="AH813" s="6">
        <v>25.064074000000002</v>
      </c>
      <c r="AI813" s="6">
        <v>21.376757900000001</v>
      </c>
      <c r="AJ813" s="6">
        <v>19.247923499999999</v>
      </c>
      <c r="AK813" s="6">
        <v>16.049471799999999</v>
      </c>
      <c r="AL813" s="6">
        <v>14.8194841</v>
      </c>
      <c r="AM813" s="6">
        <v>12.114236</v>
      </c>
      <c r="AN813" s="6">
        <v>12.8503182</v>
      </c>
      <c r="AO813" s="6">
        <v>12.049289999999999</v>
      </c>
      <c r="AP813" s="6">
        <v>9.4268816999999991</v>
      </c>
      <c r="AQ813" s="6">
        <v>8.5271521000000003</v>
      </c>
    </row>
    <row r="814" spans="1:43" x14ac:dyDescent="0.2">
      <c r="A814" s="3" t="s">
        <v>9</v>
      </c>
      <c r="B814" s="3" t="s">
        <v>272</v>
      </c>
      <c r="C814" s="3" t="s">
        <v>239</v>
      </c>
      <c r="D814" s="3" t="s">
        <v>276</v>
      </c>
      <c r="E814" s="3"/>
      <c r="F814" s="3" t="s">
        <v>241</v>
      </c>
      <c r="G814" s="4">
        <v>19.265000000000001</v>
      </c>
      <c r="H814" s="4">
        <v>15.211</v>
      </c>
      <c r="I814" s="4">
        <v>17.196000000000002</v>
      </c>
      <c r="J814" s="4">
        <v>18.914999999999999</v>
      </c>
      <c r="K814" s="4">
        <v>10.487</v>
      </c>
      <c r="L814" s="4">
        <v>15.427</v>
      </c>
      <c r="M814" s="4">
        <v>19.393000000000001</v>
      </c>
      <c r="N814" s="4">
        <v>20.718</v>
      </c>
      <c r="O814" s="4">
        <v>18.725999999999999</v>
      </c>
      <c r="P814" s="4">
        <v>18.067</v>
      </c>
      <c r="Q814" s="4">
        <v>22.125</v>
      </c>
      <c r="R814" s="4">
        <v>10.326000000000001</v>
      </c>
      <c r="S814" s="4">
        <v>21.134</v>
      </c>
      <c r="T814" s="4">
        <v>17.513000000000002</v>
      </c>
      <c r="U814" s="4">
        <v>15.315</v>
      </c>
      <c r="V814" s="4">
        <v>14.307</v>
      </c>
      <c r="W814" s="4">
        <v>14.686</v>
      </c>
      <c r="X814" s="4">
        <v>13.193</v>
      </c>
      <c r="Y814" s="4">
        <v>16.103999999999999</v>
      </c>
      <c r="Z814" s="4">
        <v>7.7770000000000001</v>
      </c>
      <c r="AA814" s="4">
        <v>11.224</v>
      </c>
      <c r="AB814" s="4">
        <v>10.614000000000001</v>
      </c>
      <c r="AC814" s="4">
        <v>14.164999999999999</v>
      </c>
      <c r="AD814" s="4">
        <v>10.772</v>
      </c>
      <c r="AE814" s="4">
        <v>16.763999999999999</v>
      </c>
      <c r="AF814" s="4">
        <v>6.5410000000000004</v>
      </c>
      <c r="AG814" s="4">
        <v>14.744</v>
      </c>
      <c r="AH814" s="4">
        <v>18.753</v>
      </c>
      <c r="AI814" s="4">
        <v>14.023</v>
      </c>
      <c r="AJ814" s="4">
        <v>17.475999999999999</v>
      </c>
      <c r="AK814" s="4">
        <v>21.952999999999999</v>
      </c>
      <c r="AL814" s="4">
        <v>14.566000000000001</v>
      </c>
      <c r="AM814" s="4">
        <v>11.523999999999999</v>
      </c>
      <c r="AN814" s="4">
        <v>11.954000000000001</v>
      </c>
      <c r="AO814" s="4">
        <v>12.007</v>
      </c>
      <c r="AP814" s="4">
        <v>4.5979999999999999</v>
      </c>
      <c r="AQ814" s="4">
        <v>9.2490000000000006</v>
      </c>
    </row>
    <row r="815" spans="1:43" x14ac:dyDescent="0.2">
      <c r="A815" s="3" t="s">
        <v>9</v>
      </c>
      <c r="B815" s="3" t="s">
        <v>272</v>
      </c>
      <c r="C815" s="3" t="s">
        <v>239</v>
      </c>
      <c r="D815" s="3" t="s">
        <v>276</v>
      </c>
      <c r="E815" s="3"/>
      <c r="F815" s="3" t="s">
        <v>245</v>
      </c>
      <c r="G815" s="5">
        <v>22254.683000000001</v>
      </c>
      <c r="H815" s="5">
        <v>17416.753000000001</v>
      </c>
      <c r="I815" s="5">
        <v>20700.368999999999</v>
      </c>
      <c r="J815" s="5">
        <v>22738.258999999998</v>
      </c>
      <c r="K815" s="5">
        <v>12002.196</v>
      </c>
      <c r="L815" s="5">
        <v>17646.59</v>
      </c>
      <c r="M815" s="5">
        <v>22653.785</v>
      </c>
      <c r="N815" s="5">
        <v>23778.746999999999</v>
      </c>
      <c r="O815" s="5">
        <v>23563.257000000001</v>
      </c>
      <c r="P815" s="5">
        <v>23234.898000000001</v>
      </c>
      <c r="Q815" s="5">
        <v>28817.635999999999</v>
      </c>
      <c r="R815" s="5">
        <v>12744.94</v>
      </c>
      <c r="S815" s="5">
        <v>26950.419000000002</v>
      </c>
      <c r="T815" s="5">
        <v>22493.338</v>
      </c>
      <c r="U815" s="5">
        <v>18966.526000000002</v>
      </c>
      <c r="V815" s="5">
        <v>18052.203000000001</v>
      </c>
      <c r="W815" s="5">
        <v>20266.277999999998</v>
      </c>
      <c r="X815" s="5">
        <v>17268.681</v>
      </c>
      <c r="Y815" s="5">
        <v>22315.835999999999</v>
      </c>
      <c r="Z815" s="5">
        <v>9959.2150000000001</v>
      </c>
      <c r="AA815" s="5">
        <v>14111.325999999999</v>
      </c>
      <c r="AB815" s="5">
        <v>13243.316000000001</v>
      </c>
      <c r="AC815" s="5">
        <v>18352.718000000001</v>
      </c>
      <c r="AD815" s="5">
        <v>13957.449000000001</v>
      </c>
      <c r="AE815" s="5">
        <v>21412.962</v>
      </c>
      <c r="AF815" s="5">
        <v>9168.08</v>
      </c>
      <c r="AG815" s="5">
        <v>19439.191999999999</v>
      </c>
      <c r="AH815" s="5">
        <v>25687.071</v>
      </c>
      <c r="AI815" s="5">
        <v>18847.66</v>
      </c>
      <c r="AJ815" s="5">
        <v>23806.647000000001</v>
      </c>
      <c r="AK815" s="5">
        <v>26865.95</v>
      </c>
      <c r="AL815" s="5">
        <v>19437.778999999999</v>
      </c>
      <c r="AM815" s="5">
        <v>15248.563</v>
      </c>
      <c r="AN815" s="5">
        <v>15328.444</v>
      </c>
      <c r="AO815" s="5">
        <v>15473.102999999999</v>
      </c>
      <c r="AP815" s="5">
        <v>6658.02</v>
      </c>
      <c r="AQ815" s="5">
        <v>10525.561</v>
      </c>
    </row>
    <row r="816" spans="1:43" x14ac:dyDescent="0.2">
      <c r="A816" s="3" t="s">
        <v>9</v>
      </c>
      <c r="B816" s="3" t="s">
        <v>272</v>
      </c>
      <c r="C816" s="3" t="s">
        <v>239</v>
      </c>
      <c r="D816" s="3" t="s">
        <v>276</v>
      </c>
      <c r="E816" s="3"/>
      <c r="F816" s="3" t="s">
        <v>242</v>
      </c>
      <c r="G816" s="6">
        <v>1.2E-2</v>
      </c>
      <c r="H816" s="6">
        <v>8.9999999999999993E-3</v>
      </c>
      <c r="I816" s="6">
        <v>0.01</v>
      </c>
      <c r="J816" s="6">
        <v>0.01</v>
      </c>
      <c r="K816" s="6">
        <v>5.0000000000000001E-3</v>
      </c>
      <c r="L816" s="6">
        <v>8.9999999999999993E-3</v>
      </c>
      <c r="M816" s="6">
        <v>1.0999999999999999E-2</v>
      </c>
      <c r="N816" s="6">
        <v>1.4E-2</v>
      </c>
      <c r="O816" s="6">
        <v>1.4E-2</v>
      </c>
      <c r="P816" s="6">
        <v>1.4E-2</v>
      </c>
      <c r="Q816" s="6">
        <v>1.7000000000000001E-2</v>
      </c>
      <c r="R816" s="6">
        <v>8.0000000000000002E-3</v>
      </c>
      <c r="S816" s="6">
        <v>1.7000000000000001E-2</v>
      </c>
      <c r="T816" s="6">
        <v>1.4E-2</v>
      </c>
      <c r="U816" s="6">
        <v>1.0999999999999999E-2</v>
      </c>
      <c r="V816" s="6">
        <v>0.01</v>
      </c>
      <c r="W816" s="6">
        <v>0.01</v>
      </c>
      <c r="X816" s="6">
        <v>0.01</v>
      </c>
      <c r="Y816" s="6">
        <v>1.0999999999999999E-2</v>
      </c>
      <c r="Z816" s="6">
        <v>6.0000000000000001E-3</v>
      </c>
      <c r="AA816" s="6">
        <v>0.01</v>
      </c>
      <c r="AB816" s="6">
        <v>8.9999999999999993E-3</v>
      </c>
      <c r="AC816" s="6">
        <v>1.2999999999999999E-2</v>
      </c>
      <c r="AD816" s="6">
        <v>0.01</v>
      </c>
      <c r="AE816" s="6">
        <v>1.4999999999999999E-2</v>
      </c>
      <c r="AF816" s="6">
        <v>6.0000000000000001E-3</v>
      </c>
      <c r="AG816" s="6">
        <v>1.2999999999999999E-2</v>
      </c>
      <c r="AH816" s="6">
        <v>1.4999999999999999E-2</v>
      </c>
      <c r="AI816" s="6">
        <v>0.01</v>
      </c>
      <c r="AJ816" s="6">
        <v>1.2999999999999999E-2</v>
      </c>
      <c r="AK816" s="6">
        <v>1.6E-2</v>
      </c>
      <c r="AL816" s="6">
        <v>1.2E-2</v>
      </c>
      <c r="AM816" s="6">
        <v>0.01</v>
      </c>
      <c r="AN816" s="6">
        <v>0.01</v>
      </c>
      <c r="AO816" s="6">
        <v>0.01</v>
      </c>
      <c r="AP816" s="6">
        <v>4.0000000000000001E-3</v>
      </c>
      <c r="AQ816" s="6">
        <v>8.0000000000000002E-3</v>
      </c>
    </row>
    <row r="817" spans="1:43" x14ac:dyDescent="0.2">
      <c r="A817" s="3" t="s">
        <v>9</v>
      </c>
      <c r="B817" s="3" t="s">
        <v>272</v>
      </c>
      <c r="C817" s="3" t="s">
        <v>239</v>
      </c>
      <c r="D817" s="3" t="s">
        <v>276</v>
      </c>
      <c r="E817" s="3"/>
      <c r="F817" s="3" t="s">
        <v>243</v>
      </c>
      <c r="G817" s="6">
        <v>5.6829999999999998</v>
      </c>
      <c r="H817" s="6">
        <v>2.7789999999999999</v>
      </c>
      <c r="I817" s="6">
        <v>6.3620000000000001</v>
      </c>
      <c r="J817" s="6">
        <v>6.274</v>
      </c>
      <c r="K817" s="6">
        <v>4.5579999999999998</v>
      </c>
      <c r="L817" s="6">
        <v>4.8259999999999996</v>
      </c>
      <c r="M817" s="6">
        <v>5.2610000000000001</v>
      </c>
      <c r="N817" s="6">
        <v>5.782</v>
      </c>
      <c r="O817" s="6">
        <v>11.56</v>
      </c>
      <c r="P817" s="6">
        <v>13.374000000000001</v>
      </c>
      <c r="Q817" s="6">
        <v>14.888</v>
      </c>
      <c r="R817" s="6">
        <v>12.705</v>
      </c>
      <c r="S817" s="6">
        <v>13.314</v>
      </c>
      <c r="T817" s="6">
        <v>11.712999999999999</v>
      </c>
      <c r="U817" s="6">
        <v>13.247999999999999</v>
      </c>
      <c r="V817" s="6">
        <v>12.939</v>
      </c>
      <c r="W817" s="6">
        <v>12.095000000000001</v>
      </c>
      <c r="X817" s="6">
        <v>13.151999999999999</v>
      </c>
      <c r="Y817" s="6">
        <v>11.132999999999999</v>
      </c>
      <c r="Z817" s="6">
        <v>11.611000000000001</v>
      </c>
      <c r="AA817" s="6">
        <v>11.962</v>
      </c>
      <c r="AB817" s="6">
        <v>13.675000000000001</v>
      </c>
      <c r="AC817" s="6">
        <v>14.304</v>
      </c>
      <c r="AD817" s="6">
        <v>13.52</v>
      </c>
      <c r="AE817" s="6">
        <v>15.949</v>
      </c>
      <c r="AF817" s="6">
        <v>8.2789999999999999</v>
      </c>
      <c r="AG817" s="6">
        <v>10.195</v>
      </c>
      <c r="AH817" s="6">
        <v>10.085000000000001</v>
      </c>
      <c r="AI817" s="6">
        <v>11.007999999999999</v>
      </c>
      <c r="AJ817" s="6">
        <v>10.204000000000001</v>
      </c>
      <c r="AK817" s="6">
        <v>14.750999999999999</v>
      </c>
      <c r="AL817" s="6">
        <v>10.529</v>
      </c>
      <c r="AM817" s="6">
        <v>10.420999999999999</v>
      </c>
      <c r="AN817" s="6">
        <v>9.6240000000000006</v>
      </c>
      <c r="AO817" s="6">
        <v>10.167</v>
      </c>
      <c r="AP817" s="6">
        <v>6.4749999999999996</v>
      </c>
      <c r="AQ817" s="6">
        <v>11.355</v>
      </c>
    </row>
    <row r="818" spans="1:43" x14ac:dyDescent="0.2">
      <c r="A818" s="3" t="s">
        <v>9</v>
      </c>
      <c r="B818" s="3" t="s">
        <v>272</v>
      </c>
      <c r="C818" s="3" t="s">
        <v>239</v>
      </c>
      <c r="D818" s="3" t="s">
        <v>276</v>
      </c>
      <c r="E818" s="3"/>
      <c r="F818" s="3" t="s">
        <v>244</v>
      </c>
      <c r="G818" s="6">
        <v>5.9191506</v>
      </c>
      <c r="H818" s="6">
        <v>4.6603678999999998</v>
      </c>
      <c r="I818" s="6">
        <v>5.900163</v>
      </c>
      <c r="J818" s="6">
        <v>5.4835900000000004</v>
      </c>
      <c r="K818" s="6">
        <v>5.3984186999999997</v>
      </c>
      <c r="L818" s="6">
        <v>5.3844827999999998</v>
      </c>
      <c r="M818" s="6">
        <v>5.3823464999999997</v>
      </c>
      <c r="N818" s="6">
        <v>5.4011012000000003</v>
      </c>
      <c r="O818" s="6">
        <v>7.7008014999999999</v>
      </c>
      <c r="P818" s="6">
        <v>8.9572859000000005</v>
      </c>
      <c r="Q818" s="6">
        <v>8.9572859000000005</v>
      </c>
      <c r="R818" s="6">
        <v>8.0397940999999999</v>
      </c>
      <c r="S818" s="6">
        <v>7.6923550000000001</v>
      </c>
      <c r="T818" s="6">
        <v>7.7051005999999997</v>
      </c>
      <c r="U818" s="6">
        <v>7.9923966000000002</v>
      </c>
      <c r="V818" s="6">
        <v>7.566103</v>
      </c>
      <c r="W818" s="6">
        <v>8.0658101999999996</v>
      </c>
      <c r="X818" s="6">
        <v>8.1632414999999998</v>
      </c>
      <c r="Y818" s="6">
        <v>6.9071084999999997</v>
      </c>
      <c r="Z818" s="6">
        <v>6.9201350000000001</v>
      </c>
      <c r="AA818" s="6">
        <v>6.9351814000000003</v>
      </c>
      <c r="AB818" s="6">
        <v>7.3091755999999997</v>
      </c>
      <c r="AC818" s="6">
        <v>7.2503565999999999</v>
      </c>
      <c r="AD818" s="6">
        <v>6.6632384</v>
      </c>
      <c r="AE818" s="6">
        <v>5.9845699000000003</v>
      </c>
      <c r="AF818" s="6">
        <v>4.4976098000000002</v>
      </c>
      <c r="AG818" s="6">
        <v>5.1498476999999996</v>
      </c>
      <c r="AH818" s="6">
        <v>4.9448407000000003</v>
      </c>
      <c r="AI818" s="6">
        <v>5.8190423999999998</v>
      </c>
      <c r="AJ818" s="6">
        <v>5.8778904000000001</v>
      </c>
      <c r="AK818" s="6">
        <v>6.1459386</v>
      </c>
      <c r="AL818" s="6">
        <v>5.2436629999999997</v>
      </c>
      <c r="AM818" s="6">
        <v>5.0537763</v>
      </c>
      <c r="AN818" s="6">
        <v>4.1226200999999998</v>
      </c>
      <c r="AO818" s="6">
        <v>4.6932225000000001</v>
      </c>
      <c r="AP818" s="6">
        <v>3.7324445000000002</v>
      </c>
      <c r="AQ818" s="6">
        <v>4.6705445000000001</v>
      </c>
    </row>
    <row r="819" spans="1:43" x14ac:dyDescent="0.2">
      <c r="A819" s="3" t="s">
        <v>9</v>
      </c>
      <c r="B819" s="3" t="s">
        <v>274</v>
      </c>
      <c r="C819" s="3" t="s">
        <v>239</v>
      </c>
      <c r="D819" s="3" t="s">
        <v>264</v>
      </c>
      <c r="E819" s="3"/>
      <c r="F819" s="3" t="s">
        <v>241</v>
      </c>
      <c r="G819" s="4">
        <v>260.35399999999998</v>
      </c>
      <c r="H819" s="4">
        <v>326.36900000000003</v>
      </c>
      <c r="I819" s="4">
        <v>289.56700000000001</v>
      </c>
      <c r="J819" s="4">
        <v>299.43799999999999</v>
      </c>
      <c r="K819" s="4">
        <v>305.30599999999998</v>
      </c>
      <c r="L819" s="4">
        <v>250.64400000000001</v>
      </c>
      <c r="M819" s="4">
        <v>256.98700000000002</v>
      </c>
      <c r="N819" s="4">
        <v>209.81800000000001</v>
      </c>
      <c r="O819" s="4">
        <v>185.03</v>
      </c>
      <c r="P819" s="4">
        <v>209.846</v>
      </c>
      <c r="Q819" s="4">
        <v>181.374</v>
      </c>
      <c r="R819" s="4">
        <v>176.54900000000001</v>
      </c>
      <c r="S819" s="4">
        <v>173.79499999999999</v>
      </c>
      <c r="T819" s="4">
        <v>179.977</v>
      </c>
      <c r="U819" s="4">
        <v>170.94</v>
      </c>
      <c r="V819" s="4">
        <v>214.029</v>
      </c>
      <c r="W819" s="4">
        <v>216.45699999999999</v>
      </c>
      <c r="X819" s="4">
        <v>193.72499999999999</v>
      </c>
      <c r="Y819" s="4">
        <v>233.74299999999999</v>
      </c>
      <c r="Z819" s="4">
        <v>180.71299999999999</v>
      </c>
      <c r="AA819" s="4">
        <v>167.387</v>
      </c>
      <c r="AB819" s="4">
        <v>152.732</v>
      </c>
      <c r="AC819" s="4">
        <v>140.613</v>
      </c>
      <c r="AD819" s="4">
        <v>167.81200000000001</v>
      </c>
      <c r="AE819" s="4">
        <v>124.119</v>
      </c>
      <c r="AF819" s="4">
        <v>170.01</v>
      </c>
      <c r="AG819" s="4">
        <v>143.95099999999999</v>
      </c>
      <c r="AH819" s="4">
        <v>166.03899999999999</v>
      </c>
      <c r="AI819" s="4">
        <v>175.96700000000001</v>
      </c>
      <c r="AJ819" s="4">
        <v>171.80699999999999</v>
      </c>
      <c r="AK819" s="4">
        <v>176.089</v>
      </c>
      <c r="AL819" s="4">
        <v>165.239</v>
      </c>
      <c r="AM819" s="4">
        <v>164.39</v>
      </c>
      <c r="AN819" s="4">
        <v>175.26</v>
      </c>
      <c r="AO819" s="4">
        <v>208.72399999999999</v>
      </c>
      <c r="AP819" s="4">
        <v>227.87299999999999</v>
      </c>
      <c r="AQ819" s="4">
        <v>213.39500000000001</v>
      </c>
    </row>
    <row r="820" spans="1:43" x14ac:dyDescent="0.2">
      <c r="A820" s="3" t="s">
        <v>9</v>
      </c>
      <c r="B820" s="3" t="s">
        <v>274</v>
      </c>
      <c r="C820" s="3" t="s">
        <v>239</v>
      </c>
      <c r="D820" s="3" t="s">
        <v>264</v>
      </c>
      <c r="E820" s="3"/>
      <c r="F820" s="3" t="s">
        <v>245</v>
      </c>
      <c r="G820" s="5">
        <v>210344.16</v>
      </c>
      <c r="H820" s="5">
        <v>253184.53099999999</v>
      </c>
      <c r="I820" s="5">
        <v>230779.85200000001</v>
      </c>
      <c r="J820" s="5">
        <v>253944.38800000001</v>
      </c>
      <c r="K820" s="5">
        <v>272300.61599999998</v>
      </c>
      <c r="L820" s="5">
        <v>224376.29500000001</v>
      </c>
      <c r="M820" s="5">
        <v>236196.391</v>
      </c>
      <c r="N820" s="5">
        <v>189644.61600000001</v>
      </c>
      <c r="O820" s="5">
        <v>165095.95300000001</v>
      </c>
      <c r="P820" s="5">
        <v>188927.64199999999</v>
      </c>
      <c r="Q820" s="5">
        <v>157905.693</v>
      </c>
      <c r="R820" s="5">
        <v>157314.04999999999</v>
      </c>
      <c r="S820" s="5">
        <v>163449.804</v>
      </c>
      <c r="T820" s="5">
        <v>172970.769</v>
      </c>
      <c r="U820" s="5">
        <v>163058.77299999999</v>
      </c>
      <c r="V820" s="5">
        <v>193698.663</v>
      </c>
      <c r="W820" s="5">
        <v>195855.86499999999</v>
      </c>
      <c r="X820" s="5">
        <v>186631.97700000001</v>
      </c>
      <c r="Y820" s="5">
        <v>222235.18900000001</v>
      </c>
      <c r="Z820" s="5">
        <v>179349.47399999999</v>
      </c>
      <c r="AA820" s="5">
        <v>158546.01999999999</v>
      </c>
      <c r="AB820" s="5">
        <v>153724.78400000001</v>
      </c>
      <c r="AC820" s="5">
        <v>143796.315</v>
      </c>
      <c r="AD820" s="5">
        <v>163963.70499999999</v>
      </c>
      <c r="AE820" s="5">
        <v>122115.249</v>
      </c>
      <c r="AF820" s="5">
        <v>151140.448</v>
      </c>
      <c r="AG820" s="5">
        <v>140104.78899999999</v>
      </c>
      <c r="AH820" s="5">
        <v>164453.223</v>
      </c>
      <c r="AI820" s="5">
        <v>175172.79399999999</v>
      </c>
      <c r="AJ820" s="5">
        <v>172512.75899999999</v>
      </c>
      <c r="AK820" s="5">
        <v>177449.70800000001</v>
      </c>
      <c r="AL820" s="5">
        <v>164575.80900000001</v>
      </c>
      <c r="AM820" s="5">
        <v>165439.413</v>
      </c>
      <c r="AN820" s="5">
        <v>173130.76199999999</v>
      </c>
      <c r="AO820" s="5">
        <v>209807.408</v>
      </c>
      <c r="AP820" s="5">
        <v>219370.74799999999</v>
      </c>
      <c r="AQ820" s="5">
        <v>214311.53400000001</v>
      </c>
    </row>
    <row r="821" spans="1:43" x14ac:dyDescent="0.2">
      <c r="A821" s="3" t="s">
        <v>9</v>
      </c>
      <c r="B821" s="3" t="s">
        <v>274</v>
      </c>
      <c r="C821" s="3" t="s">
        <v>239</v>
      </c>
      <c r="D821" s="3" t="s">
        <v>264</v>
      </c>
      <c r="E821" s="3"/>
      <c r="F821" s="3" t="s">
        <v>242</v>
      </c>
      <c r="G821" s="6">
        <v>0.161</v>
      </c>
      <c r="H821" s="6">
        <v>0.19900000000000001</v>
      </c>
      <c r="I821" s="6">
        <v>0.17499999999999999</v>
      </c>
      <c r="J821" s="6">
        <v>0.16300000000000001</v>
      </c>
      <c r="K821" s="6">
        <v>0.14899999999999999</v>
      </c>
      <c r="L821" s="6">
        <v>0.14899999999999999</v>
      </c>
      <c r="M821" s="6">
        <v>0.14899999999999999</v>
      </c>
      <c r="N821" s="6">
        <v>0.13900000000000001</v>
      </c>
      <c r="O821" s="6">
        <v>0.13600000000000001</v>
      </c>
      <c r="P821" s="6">
        <v>0.16500000000000001</v>
      </c>
      <c r="Q821" s="6">
        <v>0.14099999999999999</v>
      </c>
      <c r="R821" s="6">
        <v>0.14000000000000001</v>
      </c>
      <c r="S821" s="6">
        <v>0.14299999999999999</v>
      </c>
      <c r="T821" s="6">
        <v>0.14299999999999999</v>
      </c>
      <c r="U821" s="6">
        <v>0.127</v>
      </c>
      <c r="V821" s="6">
        <v>0.14699999999999999</v>
      </c>
      <c r="W821" s="6">
        <v>0.14199999999999999</v>
      </c>
      <c r="X821" s="6">
        <v>0.14000000000000001</v>
      </c>
      <c r="Y821" s="6">
        <v>0.161</v>
      </c>
      <c r="Z821" s="6">
        <v>0.13900000000000001</v>
      </c>
      <c r="AA821" s="6">
        <v>0.14699999999999999</v>
      </c>
      <c r="AB821" s="6">
        <v>0.13200000000000001</v>
      </c>
      <c r="AC821" s="6">
        <v>0.128</v>
      </c>
      <c r="AD821" s="6">
        <v>0.157</v>
      </c>
      <c r="AE821" s="6">
        <v>0.114</v>
      </c>
      <c r="AF821" s="6">
        <v>0.14599999999999999</v>
      </c>
      <c r="AG821" s="6">
        <v>0.127</v>
      </c>
      <c r="AH821" s="6">
        <v>0.129</v>
      </c>
      <c r="AI821" s="6">
        <v>0.129</v>
      </c>
      <c r="AJ821" s="6">
        <v>0.13200000000000001</v>
      </c>
      <c r="AK821" s="6">
        <v>0.127</v>
      </c>
      <c r="AL821" s="6">
        <v>0.13200000000000001</v>
      </c>
      <c r="AM821" s="6">
        <v>0.13700000000000001</v>
      </c>
      <c r="AN821" s="6">
        <v>0.14099999999999999</v>
      </c>
      <c r="AO821" s="6">
        <v>0.17699999999999999</v>
      </c>
      <c r="AP821" s="6">
        <v>0.21099999999999999</v>
      </c>
      <c r="AQ821" s="6">
        <v>0.17899999999999999</v>
      </c>
    </row>
    <row r="822" spans="1:43" x14ac:dyDescent="0.2">
      <c r="A822" s="3" t="s">
        <v>9</v>
      </c>
      <c r="B822" s="3" t="s">
        <v>274</v>
      </c>
      <c r="C822" s="3" t="s">
        <v>239</v>
      </c>
      <c r="D822" s="3" t="s">
        <v>264</v>
      </c>
      <c r="E822" s="3"/>
      <c r="F822" s="3" t="s">
        <v>243</v>
      </c>
      <c r="G822" s="6">
        <v>73.891999999999996</v>
      </c>
      <c r="H822" s="6">
        <v>79.378</v>
      </c>
      <c r="I822" s="6">
        <v>77.701999999999998</v>
      </c>
      <c r="J822" s="6">
        <v>79.058999999999997</v>
      </c>
      <c r="K822" s="6">
        <v>78.715000000000003</v>
      </c>
      <c r="L822" s="6">
        <v>71.858000000000004</v>
      </c>
      <c r="M822" s="6">
        <v>73.605999999999995</v>
      </c>
      <c r="N822" s="6">
        <v>71.421999999999997</v>
      </c>
      <c r="O822" s="6">
        <v>67.638000000000005</v>
      </c>
      <c r="P822" s="6">
        <v>73.59</v>
      </c>
      <c r="Q822" s="6">
        <v>68.207999999999998</v>
      </c>
      <c r="R822" s="6">
        <v>70.234999999999999</v>
      </c>
      <c r="S822" s="6">
        <v>67.251000000000005</v>
      </c>
      <c r="T822" s="6">
        <v>67.62</v>
      </c>
      <c r="U822" s="6">
        <v>65.341999999999999</v>
      </c>
      <c r="V822" s="6">
        <v>71.63</v>
      </c>
      <c r="W822" s="6">
        <v>65.072999999999993</v>
      </c>
      <c r="X822" s="6">
        <v>61.744</v>
      </c>
      <c r="Y822" s="6">
        <v>69.197000000000003</v>
      </c>
      <c r="Z822" s="6">
        <v>64.759</v>
      </c>
      <c r="AA822" s="6">
        <v>65.058999999999997</v>
      </c>
      <c r="AB822" s="6">
        <v>61.616</v>
      </c>
      <c r="AC822" s="6">
        <v>59.987000000000002</v>
      </c>
      <c r="AD822" s="6">
        <v>59.439</v>
      </c>
      <c r="AE822" s="6">
        <v>52.277000000000001</v>
      </c>
      <c r="AF822" s="6">
        <v>61.451000000000001</v>
      </c>
      <c r="AG822" s="6">
        <v>56.189</v>
      </c>
      <c r="AH822" s="6">
        <v>59.531999999999996</v>
      </c>
      <c r="AI822" s="6">
        <v>59.954000000000001</v>
      </c>
      <c r="AJ822" s="6">
        <v>59.722000000000001</v>
      </c>
      <c r="AK822" s="6">
        <v>60.137</v>
      </c>
      <c r="AL822" s="6">
        <v>64.521000000000001</v>
      </c>
      <c r="AM822" s="6">
        <v>57.682000000000002</v>
      </c>
      <c r="AN822" s="6">
        <v>63.496000000000002</v>
      </c>
      <c r="AO822" s="6">
        <v>68.793999999999997</v>
      </c>
      <c r="AP822" s="6">
        <v>70.465999999999994</v>
      </c>
      <c r="AQ822" s="6">
        <v>70.927000000000007</v>
      </c>
    </row>
    <row r="823" spans="1:43" x14ac:dyDescent="0.2">
      <c r="A823" s="3" t="s">
        <v>9</v>
      </c>
      <c r="B823" s="3" t="s">
        <v>274</v>
      </c>
      <c r="C823" s="3" t="s">
        <v>239</v>
      </c>
      <c r="D823" s="3" t="s">
        <v>264</v>
      </c>
      <c r="E823" s="3"/>
      <c r="F823" s="3" t="s">
        <v>244</v>
      </c>
      <c r="G823" s="6">
        <v>56.4621548</v>
      </c>
      <c r="H823" s="6">
        <v>60.582918800000002</v>
      </c>
      <c r="I823" s="6">
        <v>60.500582299999998</v>
      </c>
      <c r="J823" s="6">
        <v>61.407120499999998</v>
      </c>
      <c r="K823" s="6">
        <v>61.188454200000002</v>
      </c>
      <c r="L823" s="6">
        <v>55.196795199999997</v>
      </c>
      <c r="M823" s="6">
        <v>56.149253999999999</v>
      </c>
      <c r="N823" s="6">
        <v>51.886681799999998</v>
      </c>
      <c r="O823" s="6">
        <v>47.191524700000002</v>
      </c>
      <c r="P823" s="6">
        <v>52.888633200000001</v>
      </c>
      <c r="Q823" s="6">
        <v>47.7261399</v>
      </c>
      <c r="R823" s="6">
        <v>49.230537099999999</v>
      </c>
      <c r="S823" s="6">
        <v>48.3415283</v>
      </c>
      <c r="T823" s="6">
        <v>49.6396145</v>
      </c>
      <c r="U823" s="6">
        <v>45.1312833</v>
      </c>
      <c r="V823" s="6">
        <v>50.7765773</v>
      </c>
      <c r="W823" s="6">
        <v>48.497854099999998</v>
      </c>
      <c r="X823" s="6">
        <v>43.926402500000002</v>
      </c>
      <c r="Y823" s="6">
        <v>49.930394800000002</v>
      </c>
      <c r="Z823" s="6">
        <v>48.408196400000001</v>
      </c>
      <c r="AA823" s="6">
        <v>47.634354999999999</v>
      </c>
      <c r="AB823" s="6">
        <v>45.005279999999999</v>
      </c>
      <c r="AC823" s="6">
        <v>44.434187999999999</v>
      </c>
      <c r="AD823" s="6">
        <v>43.4417635</v>
      </c>
      <c r="AE823" s="6">
        <v>39.421443500000002</v>
      </c>
      <c r="AF823" s="6">
        <v>46.431039499999997</v>
      </c>
      <c r="AG823" s="6">
        <v>40.694949200000003</v>
      </c>
      <c r="AH823" s="6">
        <v>41.840595100000002</v>
      </c>
      <c r="AI823" s="6">
        <v>44.232849600000002</v>
      </c>
      <c r="AJ823" s="6">
        <v>43.4630978</v>
      </c>
      <c r="AK823" s="6">
        <v>44.3874888</v>
      </c>
      <c r="AL823" s="6">
        <v>47.182367900000003</v>
      </c>
      <c r="AM823" s="6">
        <v>41.7582448</v>
      </c>
      <c r="AN823" s="6">
        <v>42.942937899999997</v>
      </c>
      <c r="AO823" s="6">
        <v>48.607258299999998</v>
      </c>
      <c r="AP823" s="6">
        <v>48.609447400000001</v>
      </c>
      <c r="AQ823" s="6">
        <v>47.626065699999998</v>
      </c>
    </row>
    <row r="824" spans="1:43" x14ac:dyDescent="0.2">
      <c r="A824" s="3" t="s">
        <v>250</v>
      </c>
      <c r="B824" s="3" t="s">
        <v>272</v>
      </c>
      <c r="C824" s="3" t="s">
        <v>239</v>
      </c>
      <c r="D824" s="3" t="s">
        <v>273</v>
      </c>
      <c r="E824" s="3"/>
      <c r="F824" s="3" t="s">
        <v>241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4">
        <v>44.579000000000001</v>
      </c>
      <c r="AG824" s="4">
        <v>0</v>
      </c>
      <c r="AH824" s="4">
        <v>30.315999999999999</v>
      </c>
      <c r="AI824" s="4">
        <v>22.29</v>
      </c>
      <c r="AJ824" s="7">
        <v>0</v>
      </c>
      <c r="AK824" s="7">
        <v>0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</row>
    <row r="825" spans="1:43" x14ac:dyDescent="0.2">
      <c r="A825" s="3" t="s">
        <v>250</v>
      </c>
      <c r="B825" s="3" t="s">
        <v>272</v>
      </c>
      <c r="C825" s="3" t="s">
        <v>239</v>
      </c>
      <c r="D825" s="3" t="s">
        <v>273</v>
      </c>
      <c r="E825" s="3"/>
      <c r="F825" s="3" t="s">
        <v>245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5">
        <v>40121.211000000003</v>
      </c>
      <c r="AG825" s="5">
        <v>0</v>
      </c>
      <c r="AH825" s="5">
        <v>18826.207999999999</v>
      </c>
      <c r="AI825" s="5">
        <v>13875.252</v>
      </c>
      <c r="AJ825" s="9">
        <v>0</v>
      </c>
      <c r="AK825" s="9">
        <v>0</v>
      </c>
      <c r="AL825" s="8">
        <v>0</v>
      </c>
      <c r="AM825" s="8">
        <v>0</v>
      </c>
      <c r="AN825" s="8">
        <v>0</v>
      </c>
      <c r="AO825" s="8">
        <v>0</v>
      </c>
      <c r="AP825" s="8">
        <v>0</v>
      </c>
      <c r="AQ825" s="8">
        <v>0</v>
      </c>
    </row>
    <row r="826" spans="1:43" x14ac:dyDescent="0.2">
      <c r="A826" s="3" t="s">
        <v>250</v>
      </c>
      <c r="B826" s="3" t="s">
        <v>272</v>
      </c>
      <c r="C826" s="3" t="s">
        <v>239</v>
      </c>
      <c r="D826" s="3" t="s">
        <v>273</v>
      </c>
      <c r="E826" s="3"/>
      <c r="F826" s="3" t="s">
        <v>242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6">
        <v>0.60899999999999999</v>
      </c>
      <c r="AG826" s="6">
        <v>0</v>
      </c>
      <c r="AH826" s="6">
        <v>0.441</v>
      </c>
      <c r="AI826" s="6">
        <v>0.315</v>
      </c>
      <c r="AJ826" s="10">
        <v>0</v>
      </c>
      <c r="AK826" s="10">
        <v>0</v>
      </c>
      <c r="AL826" s="8">
        <v>0</v>
      </c>
      <c r="AM826" s="8">
        <v>0</v>
      </c>
      <c r="AN826" s="8">
        <v>0</v>
      </c>
      <c r="AO826" s="8">
        <v>0</v>
      </c>
      <c r="AP826" s="8">
        <v>0</v>
      </c>
      <c r="AQ826" s="8">
        <v>0</v>
      </c>
    </row>
    <row r="827" spans="1:43" x14ac:dyDescent="0.2">
      <c r="A827" s="3" t="s">
        <v>250</v>
      </c>
      <c r="B827" s="3" t="s">
        <v>272</v>
      </c>
      <c r="C827" s="3" t="s">
        <v>239</v>
      </c>
      <c r="D827" s="3" t="s">
        <v>273</v>
      </c>
      <c r="E827" s="3"/>
      <c r="F827" s="3" t="s">
        <v>243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6">
        <v>24.73</v>
      </c>
      <c r="AG827" s="6">
        <v>15.340999999999999</v>
      </c>
      <c r="AH827" s="6">
        <v>20.623000000000001</v>
      </c>
      <c r="AI827" s="6">
        <v>16.318999999999999</v>
      </c>
      <c r="AJ827" s="10">
        <v>0</v>
      </c>
      <c r="AK827" s="10">
        <v>0</v>
      </c>
      <c r="AL827" s="8">
        <v>0</v>
      </c>
      <c r="AM827" s="8">
        <v>0</v>
      </c>
      <c r="AN827" s="8">
        <v>0</v>
      </c>
      <c r="AO827" s="8">
        <v>0</v>
      </c>
      <c r="AP827" s="8">
        <v>0</v>
      </c>
      <c r="AQ827" s="8">
        <v>0</v>
      </c>
    </row>
    <row r="828" spans="1:43" x14ac:dyDescent="0.2">
      <c r="A828" s="3" t="s">
        <v>250</v>
      </c>
      <c r="B828" s="3" t="s">
        <v>272</v>
      </c>
      <c r="C828" s="3" t="s">
        <v>239</v>
      </c>
      <c r="D828" s="3" t="s">
        <v>273</v>
      </c>
      <c r="E828" s="3"/>
      <c r="F828" s="3" t="s">
        <v>244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6">
        <v>1.0766347999999999</v>
      </c>
      <c r="AG828" s="6">
        <v>1.0764571000000001</v>
      </c>
      <c r="AH828" s="6">
        <v>1.0763741</v>
      </c>
      <c r="AI828" s="6">
        <v>1.0761054999999999</v>
      </c>
      <c r="AJ828" s="6">
        <v>0</v>
      </c>
      <c r="AK828" s="6">
        <v>0</v>
      </c>
      <c r="AL828" s="8">
        <v>0</v>
      </c>
      <c r="AM828" s="8">
        <v>0</v>
      </c>
      <c r="AN828" s="8">
        <v>0</v>
      </c>
      <c r="AO828" s="8">
        <v>0</v>
      </c>
      <c r="AP828" s="8">
        <v>0</v>
      </c>
      <c r="AQ828" s="8">
        <v>0</v>
      </c>
    </row>
    <row r="829" spans="1:43" x14ac:dyDescent="0.2">
      <c r="A829" s="3" t="s">
        <v>250</v>
      </c>
      <c r="B829" s="3" t="s">
        <v>274</v>
      </c>
      <c r="C829" s="3" t="s">
        <v>239</v>
      </c>
      <c r="D829" s="3" t="s">
        <v>273</v>
      </c>
      <c r="E829" s="3"/>
      <c r="F829" s="3" t="s">
        <v>241</v>
      </c>
      <c r="G829" s="4">
        <v>232.41900000000001</v>
      </c>
      <c r="H829" s="4">
        <v>191.613</v>
      </c>
      <c r="I829" s="4">
        <v>131.262</v>
      </c>
      <c r="J829" s="4">
        <v>161.13</v>
      </c>
      <c r="K829" s="4">
        <v>188.85599999999999</v>
      </c>
      <c r="L829" s="4">
        <v>177.54900000000001</v>
      </c>
      <c r="M829" s="4">
        <v>166.495</v>
      </c>
      <c r="N829" s="4">
        <v>141.827</v>
      </c>
      <c r="O829" s="4">
        <v>142.10400000000001</v>
      </c>
      <c r="P829" s="4">
        <v>109.407</v>
      </c>
      <c r="Q829" s="4">
        <v>110.285</v>
      </c>
      <c r="R829" s="4">
        <v>106.917</v>
      </c>
      <c r="S829" s="4">
        <v>100.396</v>
      </c>
      <c r="T829" s="4">
        <v>100.547</v>
      </c>
      <c r="U829" s="4">
        <v>109.12</v>
      </c>
      <c r="V829" s="4">
        <v>112.164</v>
      </c>
      <c r="W829" s="4">
        <v>90.534000000000006</v>
      </c>
      <c r="X829" s="4">
        <v>75.301000000000002</v>
      </c>
      <c r="Y829" s="4">
        <v>72.352000000000004</v>
      </c>
      <c r="Z829" s="4">
        <v>82.561000000000007</v>
      </c>
      <c r="AA829" s="4">
        <v>47.121000000000002</v>
      </c>
      <c r="AB829" s="4">
        <v>50.198</v>
      </c>
      <c r="AC829" s="4">
        <v>52.356000000000002</v>
      </c>
      <c r="AD829" s="4">
        <v>53.81</v>
      </c>
      <c r="AE829" s="4">
        <v>38.012</v>
      </c>
      <c r="AF829" s="4">
        <v>173.02099999999999</v>
      </c>
      <c r="AG829" s="4">
        <v>91.679000000000002</v>
      </c>
      <c r="AH829" s="4">
        <v>151.58000000000001</v>
      </c>
      <c r="AI829" s="4">
        <v>111.44799999999999</v>
      </c>
      <c r="AJ829" s="4">
        <v>117.123</v>
      </c>
      <c r="AK829" s="4">
        <v>117.123</v>
      </c>
      <c r="AL829" s="4">
        <v>123.711</v>
      </c>
      <c r="AM829" s="4">
        <v>0</v>
      </c>
      <c r="AN829" s="4">
        <v>169.34</v>
      </c>
      <c r="AO829" s="4">
        <v>124.773</v>
      </c>
      <c r="AP829" s="4">
        <v>116.265</v>
      </c>
      <c r="AQ829" s="4">
        <v>57.664999999999999</v>
      </c>
    </row>
    <row r="830" spans="1:43" x14ac:dyDescent="0.2">
      <c r="A830" s="3" t="s">
        <v>250</v>
      </c>
      <c r="B830" s="3" t="s">
        <v>274</v>
      </c>
      <c r="C830" s="3" t="s">
        <v>239</v>
      </c>
      <c r="D830" s="3" t="s">
        <v>273</v>
      </c>
      <c r="E830" s="3"/>
      <c r="F830" s="3" t="s">
        <v>245</v>
      </c>
      <c r="G830" s="5">
        <v>176618.08100000001</v>
      </c>
      <c r="H830" s="5">
        <v>150432.851</v>
      </c>
      <c r="I830" s="5">
        <v>91339.747000000003</v>
      </c>
      <c r="J830" s="5">
        <v>138956.04300000001</v>
      </c>
      <c r="K830" s="5">
        <v>167619.995</v>
      </c>
      <c r="L830" s="5">
        <v>161285.76500000001</v>
      </c>
      <c r="M830" s="5">
        <v>153096.61799999999</v>
      </c>
      <c r="N830" s="5">
        <v>132832.64799999999</v>
      </c>
      <c r="O830" s="5">
        <v>133743.38699999999</v>
      </c>
      <c r="P830" s="5">
        <v>102551.603</v>
      </c>
      <c r="Q830" s="5">
        <v>101740.33100000001</v>
      </c>
      <c r="R830" s="5">
        <v>101655.86</v>
      </c>
      <c r="S830" s="5">
        <v>119536.894</v>
      </c>
      <c r="T830" s="5">
        <v>119684.298</v>
      </c>
      <c r="U830" s="5">
        <v>133651.927</v>
      </c>
      <c r="V830" s="5">
        <v>114057.91800000001</v>
      </c>
      <c r="W830" s="5">
        <v>92326.687999999995</v>
      </c>
      <c r="X830" s="5">
        <v>78467.019</v>
      </c>
      <c r="Y830" s="5">
        <v>75793.759999999995</v>
      </c>
      <c r="Z830" s="5">
        <v>85430.54</v>
      </c>
      <c r="AA830" s="5">
        <v>59573.796000000002</v>
      </c>
      <c r="AB830" s="5">
        <v>64800.627999999997</v>
      </c>
      <c r="AC830" s="5">
        <v>67586.728000000003</v>
      </c>
      <c r="AD830" s="5">
        <v>69190.202000000005</v>
      </c>
      <c r="AE830" s="5">
        <v>47052.580999999998</v>
      </c>
      <c r="AF830" s="5">
        <v>183153.182</v>
      </c>
      <c r="AG830" s="5">
        <v>96917.663</v>
      </c>
      <c r="AH830" s="5">
        <v>137907.27900000001</v>
      </c>
      <c r="AI830" s="5">
        <v>101473.228</v>
      </c>
      <c r="AJ830" s="5">
        <v>114945.436</v>
      </c>
      <c r="AK830" s="5">
        <v>114945.436</v>
      </c>
      <c r="AL830" s="5">
        <v>121329.486</v>
      </c>
      <c r="AM830" s="5">
        <v>0</v>
      </c>
      <c r="AN830" s="5">
        <v>176970.55799999999</v>
      </c>
      <c r="AO830" s="5">
        <v>112989.215</v>
      </c>
      <c r="AP830" s="5">
        <v>104329.00900000001</v>
      </c>
      <c r="AQ830" s="5">
        <v>51132.269</v>
      </c>
    </row>
    <row r="831" spans="1:43" x14ac:dyDescent="0.2">
      <c r="A831" s="3" t="s">
        <v>250</v>
      </c>
      <c r="B831" s="3" t="s">
        <v>274</v>
      </c>
      <c r="C831" s="3" t="s">
        <v>239</v>
      </c>
      <c r="D831" s="3" t="s">
        <v>273</v>
      </c>
      <c r="E831" s="3"/>
      <c r="F831" s="3" t="s">
        <v>242</v>
      </c>
      <c r="G831" s="6">
        <v>2.8130000000000002</v>
      </c>
      <c r="H831" s="6">
        <v>2.5049999999999999</v>
      </c>
      <c r="I831" s="6">
        <v>1.8220000000000001</v>
      </c>
      <c r="J831" s="6">
        <v>2.0339999999999998</v>
      </c>
      <c r="K831" s="6">
        <v>2.177</v>
      </c>
      <c r="L831" s="6">
        <v>1.615</v>
      </c>
      <c r="M831" s="6">
        <v>1.694</v>
      </c>
      <c r="N831" s="6">
        <v>1.6459999999999999</v>
      </c>
      <c r="O831" s="6">
        <v>1.3839999999999999</v>
      </c>
      <c r="P831" s="6">
        <v>1.216</v>
      </c>
      <c r="Q831" s="6">
        <v>1.486</v>
      </c>
      <c r="R831" s="6">
        <v>1.508</v>
      </c>
      <c r="S831" s="6">
        <v>1.3089999999999999</v>
      </c>
      <c r="T831" s="6">
        <v>1.4590000000000001</v>
      </c>
      <c r="U831" s="6">
        <v>1.228</v>
      </c>
      <c r="V831" s="6">
        <v>1.284</v>
      </c>
      <c r="W831" s="6">
        <v>1.1359999999999999</v>
      </c>
      <c r="X831" s="6">
        <v>0.94599999999999995</v>
      </c>
      <c r="Y831" s="6">
        <v>0.82599999999999996</v>
      </c>
      <c r="Z831" s="6">
        <v>1.1379999999999999</v>
      </c>
      <c r="AA831" s="6">
        <v>0.70099999999999996</v>
      </c>
      <c r="AB831" s="6">
        <v>0.68</v>
      </c>
      <c r="AC831" s="6">
        <v>0.71399999999999997</v>
      </c>
      <c r="AD831" s="6">
        <v>0.77</v>
      </c>
      <c r="AE831" s="6">
        <v>0.53400000000000003</v>
      </c>
      <c r="AF831" s="6">
        <v>2.3639999999999999</v>
      </c>
      <c r="AG831" s="6">
        <v>1.6850000000000001</v>
      </c>
      <c r="AH831" s="6">
        <v>2.2050000000000001</v>
      </c>
      <c r="AI831" s="6">
        <v>1.573</v>
      </c>
      <c r="AJ831" s="6">
        <v>1.851</v>
      </c>
      <c r="AK831" s="6">
        <v>1.8009999999999999</v>
      </c>
      <c r="AL831" s="6">
        <v>2.1579999999999999</v>
      </c>
      <c r="AM831" s="6">
        <v>0</v>
      </c>
      <c r="AN831" s="6">
        <v>2.1680000000000001</v>
      </c>
      <c r="AO831" s="6">
        <v>1.7470000000000001</v>
      </c>
      <c r="AP831" s="6">
        <v>1.651</v>
      </c>
      <c r="AQ831" s="6">
        <v>0.80500000000000005</v>
      </c>
    </row>
    <row r="832" spans="1:43" x14ac:dyDescent="0.2">
      <c r="A832" s="3" t="s">
        <v>250</v>
      </c>
      <c r="B832" s="3" t="s">
        <v>274</v>
      </c>
      <c r="C832" s="3" t="s">
        <v>239</v>
      </c>
      <c r="D832" s="3" t="s">
        <v>273</v>
      </c>
      <c r="E832" s="3"/>
      <c r="F832" s="3" t="s">
        <v>243</v>
      </c>
      <c r="G832" s="6">
        <v>36.162999999999997</v>
      </c>
      <c r="H832" s="6">
        <v>33.826000000000001</v>
      </c>
      <c r="I832" s="6">
        <v>30.036000000000001</v>
      </c>
      <c r="J832" s="6">
        <v>21.363</v>
      </c>
      <c r="K832" s="6">
        <v>27.954000000000001</v>
      </c>
      <c r="L832" s="6">
        <v>40.253</v>
      </c>
      <c r="M832" s="6">
        <v>43.707000000000001</v>
      </c>
      <c r="N832" s="6">
        <v>38.962000000000003</v>
      </c>
      <c r="O832" s="6">
        <v>45.69</v>
      </c>
      <c r="P832" s="6">
        <v>28.347000000000001</v>
      </c>
      <c r="Q832" s="6">
        <v>24.768000000000001</v>
      </c>
      <c r="R832" s="6">
        <v>16.699000000000002</v>
      </c>
      <c r="S832" s="6">
        <v>19.989000000000001</v>
      </c>
      <c r="T832" s="6">
        <v>16.227</v>
      </c>
      <c r="U832" s="6">
        <v>22.338000000000001</v>
      </c>
      <c r="V832" s="6">
        <v>19.713999999999999</v>
      </c>
      <c r="W832" s="6">
        <v>27.916</v>
      </c>
      <c r="X832" s="6">
        <v>25.506</v>
      </c>
      <c r="Y832" s="6">
        <v>18.617000000000001</v>
      </c>
      <c r="Z832" s="6">
        <v>25.161000000000001</v>
      </c>
      <c r="AA832" s="6">
        <v>22.858000000000001</v>
      </c>
      <c r="AB832" s="6">
        <v>25.64</v>
      </c>
      <c r="AC832" s="6">
        <v>26.815000000000001</v>
      </c>
      <c r="AD832" s="6">
        <v>27.672000000000001</v>
      </c>
      <c r="AE832" s="6">
        <v>29.111999999999998</v>
      </c>
      <c r="AF832" s="6">
        <v>31.547999999999998</v>
      </c>
      <c r="AG832" s="6">
        <v>23.538</v>
      </c>
      <c r="AH832" s="6">
        <v>27.091000000000001</v>
      </c>
      <c r="AI832" s="6">
        <v>23.148</v>
      </c>
      <c r="AJ832" s="6">
        <v>21.381</v>
      </c>
      <c r="AK832" s="6">
        <v>23.713000000000001</v>
      </c>
      <c r="AL832" s="6">
        <v>19.547999999999998</v>
      </c>
      <c r="AM832" s="6">
        <v>20.635000000000002</v>
      </c>
      <c r="AN832" s="6">
        <v>30.834</v>
      </c>
      <c r="AO832" s="6">
        <v>24.157</v>
      </c>
      <c r="AP832" s="6">
        <v>22.262</v>
      </c>
      <c r="AQ832" s="6">
        <v>25.007000000000001</v>
      </c>
    </row>
    <row r="833" spans="1:43" x14ac:dyDescent="0.2">
      <c r="A833" s="3" t="s">
        <v>250</v>
      </c>
      <c r="B833" s="3" t="s">
        <v>274</v>
      </c>
      <c r="C833" s="3" t="s">
        <v>239</v>
      </c>
      <c r="D833" s="3" t="s">
        <v>273</v>
      </c>
      <c r="E833" s="3"/>
      <c r="F833" s="3" t="s">
        <v>244</v>
      </c>
      <c r="G833" s="6">
        <v>3.1067241999999999</v>
      </c>
      <c r="H833" s="6">
        <v>3.1062590000000001</v>
      </c>
      <c r="I833" s="6">
        <v>3.1059070000000002</v>
      </c>
      <c r="J833" s="6">
        <v>2.7757508999999998</v>
      </c>
      <c r="K833" s="6">
        <v>2.7745082999999999</v>
      </c>
      <c r="L833" s="6">
        <v>2.9182553000000002</v>
      </c>
      <c r="M833" s="6">
        <v>2.9182541999999998</v>
      </c>
      <c r="N833" s="6">
        <v>2.9182529000000001</v>
      </c>
      <c r="O833" s="6">
        <v>3.1076350000000001</v>
      </c>
      <c r="P833" s="6">
        <v>2.3939952</v>
      </c>
      <c r="Q833" s="6">
        <v>2.3936967</v>
      </c>
      <c r="R833" s="6">
        <v>1.2372958999999999</v>
      </c>
      <c r="S833" s="6">
        <v>1.0445829</v>
      </c>
      <c r="T833" s="6">
        <v>1.0446899999999999</v>
      </c>
      <c r="U833" s="6">
        <v>1.2373190999999999</v>
      </c>
      <c r="V833" s="6">
        <v>1.634514</v>
      </c>
      <c r="W833" s="6">
        <v>2.1519458</v>
      </c>
      <c r="X833" s="6">
        <v>1.6836567</v>
      </c>
      <c r="Y833" s="6">
        <v>1.6836568999999999</v>
      </c>
      <c r="Z833" s="6">
        <v>3.1286841000000001</v>
      </c>
      <c r="AA833" s="6">
        <v>3.1286819000000001</v>
      </c>
      <c r="AB833" s="6">
        <v>3.1284594000000001</v>
      </c>
      <c r="AC833" s="6">
        <v>2.9492164999999999</v>
      </c>
      <c r="AD833" s="6">
        <v>2.9988250999999999</v>
      </c>
      <c r="AE833" s="6">
        <v>2.9988261999999999</v>
      </c>
      <c r="AF833" s="6">
        <v>2.9358062999999999</v>
      </c>
      <c r="AG833" s="6">
        <v>2.8723093999999998</v>
      </c>
      <c r="AH833" s="6">
        <v>2.8720878000000001</v>
      </c>
      <c r="AI833" s="6">
        <v>2.8713709999999999</v>
      </c>
      <c r="AJ833" s="6">
        <v>2.8919991</v>
      </c>
      <c r="AK833" s="6">
        <v>2.8905590999999999</v>
      </c>
      <c r="AL833" s="6">
        <v>2.8905590999999999</v>
      </c>
      <c r="AM833" s="6">
        <v>2.8905576000000002</v>
      </c>
      <c r="AN833" s="6">
        <v>3.0110871000000001</v>
      </c>
      <c r="AO833" s="6">
        <v>3.0110641</v>
      </c>
      <c r="AP833" s="6">
        <v>2.8510903000000001</v>
      </c>
      <c r="AQ833" s="6">
        <v>3.0174791000000001</v>
      </c>
    </row>
    <row r="834" spans="1:43" x14ac:dyDescent="0.2">
      <c r="A834" s="3" t="s">
        <v>250</v>
      </c>
      <c r="B834" s="3" t="s">
        <v>272</v>
      </c>
      <c r="C834" s="3" t="s">
        <v>239</v>
      </c>
      <c r="D834" s="3" t="s">
        <v>246</v>
      </c>
      <c r="E834" s="3"/>
      <c r="F834" s="3" t="s">
        <v>241</v>
      </c>
      <c r="G834" s="7">
        <v>0</v>
      </c>
      <c r="H834" s="7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8">
        <v>0</v>
      </c>
      <c r="AH834" s="8">
        <v>0</v>
      </c>
      <c r="AI834" s="8">
        <v>0</v>
      </c>
      <c r="AJ834" s="8">
        <v>0</v>
      </c>
      <c r="AK834" s="8">
        <v>0</v>
      </c>
      <c r="AL834" s="8">
        <v>0</v>
      </c>
      <c r="AM834" s="8">
        <v>0</v>
      </c>
      <c r="AN834" s="8">
        <v>0</v>
      </c>
      <c r="AO834" s="8">
        <v>0</v>
      </c>
      <c r="AP834" s="8">
        <v>0</v>
      </c>
      <c r="AQ834" s="8">
        <v>0</v>
      </c>
    </row>
    <row r="835" spans="1:43" x14ac:dyDescent="0.2">
      <c r="A835" s="3" t="s">
        <v>250</v>
      </c>
      <c r="B835" s="3" t="s">
        <v>272</v>
      </c>
      <c r="C835" s="3" t="s">
        <v>239</v>
      </c>
      <c r="D835" s="3" t="s">
        <v>246</v>
      </c>
      <c r="E835" s="3"/>
      <c r="F835" s="3" t="s">
        <v>245</v>
      </c>
      <c r="G835" s="9">
        <v>0</v>
      </c>
      <c r="H835" s="9">
        <v>0</v>
      </c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0</v>
      </c>
      <c r="AK835" s="8">
        <v>0</v>
      </c>
      <c r="AL835" s="8">
        <v>0</v>
      </c>
      <c r="AM835" s="8">
        <v>0</v>
      </c>
      <c r="AN835" s="8">
        <v>0</v>
      </c>
      <c r="AO835" s="8">
        <v>0</v>
      </c>
      <c r="AP835" s="8">
        <v>0</v>
      </c>
      <c r="AQ835" s="8">
        <v>0</v>
      </c>
    </row>
    <row r="836" spans="1:43" x14ac:dyDescent="0.2">
      <c r="A836" s="3" t="s">
        <v>250</v>
      </c>
      <c r="B836" s="3" t="s">
        <v>272</v>
      </c>
      <c r="C836" s="3" t="s">
        <v>239</v>
      </c>
      <c r="D836" s="3" t="s">
        <v>246</v>
      </c>
      <c r="E836" s="3"/>
      <c r="F836" s="3" t="s">
        <v>242</v>
      </c>
      <c r="G836" s="10">
        <v>0</v>
      </c>
      <c r="H836" s="10">
        <v>0</v>
      </c>
      <c r="I836" s="8">
        <v>0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0</v>
      </c>
      <c r="AP836" s="8">
        <v>0</v>
      </c>
      <c r="AQ836" s="8">
        <v>0</v>
      </c>
    </row>
    <row r="837" spans="1:43" x14ac:dyDescent="0.2">
      <c r="A837" s="3" t="s">
        <v>250</v>
      </c>
      <c r="B837" s="3" t="s">
        <v>272</v>
      </c>
      <c r="C837" s="3" t="s">
        <v>239</v>
      </c>
      <c r="D837" s="3" t="s">
        <v>246</v>
      </c>
      <c r="E837" s="3"/>
      <c r="F837" s="3" t="s">
        <v>243</v>
      </c>
      <c r="G837" s="10">
        <v>0</v>
      </c>
      <c r="H837" s="10">
        <v>0</v>
      </c>
      <c r="I837" s="8">
        <v>0</v>
      </c>
      <c r="J837" s="8">
        <v>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0</v>
      </c>
      <c r="AP837" s="8">
        <v>0</v>
      </c>
      <c r="AQ837" s="8">
        <v>0</v>
      </c>
    </row>
    <row r="838" spans="1:43" x14ac:dyDescent="0.2">
      <c r="A838" s="3" t="s">
        <v>250</v>
      </c>
      <c r="B838" s="3" t="s">
        <v>272</v>
      </c>
      <c r="C838" s="3" t="s">
        <v>239</v>
      </c>
      <c r="D838" s="3" t="s">
        <v>246</v>
      </c>
      <c r="E838" s="3"/>
      <c r="F838" s="3" t="s">
        <v>244</v>
      </c>
      <c r="G838" s="6">
        <v>0</v>
      </c>
      <c r="H838" s="6">
        <v>0</v>
      </c>
      <c r="I838" s="8">
        <v>0</v>
      </c>
      <c r="J838" s="8">
        <v>0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0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0</v>
      </c>
      <c r="AP838" s="8">
        <v>0</v>
      </c>
      <c r="AQ838" s="8">
        <v>0</v>
      </c>
    </row>
    <row r="839" spans="1:43" x14ac:dyDescent="0.2">
      <c r="A839" s="3" t="s">
        <v>250</v>
      </c>
      <c r="B839" s="3" t="s">
        <v>274</v>
      </c>
      <c r="C839" s="3" t="s">
        <v>239</v>
      </c>
      <c r="D839" s="3" t="s">
        <v>246</v>
      </c>
      <c r="E839" s="3"/>
      <c r="F839" s="3" t="s">
        <v>241</v>
      </c>
      <c r="G839" s="4">
        <v>6.0819999999999999</v>
      </c>
      <c r="H839" s="4">
        <v>5.3609999999999998</v>
      </c>
      <c r="I839" s="4">
        <v>5.5129999999999999</v>
      </c>
      <c r="J839" s="4">
        <v>3.3</v>
      </c>
      <c r="K839" s="7">
        <v>0</v>
      </c>
      <c r="L839" s="7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0</v>
      </c>
      <c r="AP839" s="8">
        <v>0</v>
      </c>
      <c r="AQ839" s="8">
        <v>0</v>
      </c>
    </row>
    <row r="840" spans="1:43" x14ac:dyDescent="0.2">
      <c r="A840" s="3" t="s">
        <v>250</v>
      </c>
      <c r="B840" s="3" t="s">
        <v>274</v>
      </c>
      <c r="C840" s="3" t="s">
        <v>239</v>
      </c>
      <c r="D840" s="3" t="s">
        <v>246</v>
      </c>
      <c r="E840" s="3"/>
      <c r="F840" s="3" t="s">
        <v>245</v>
      </c>
      <c r="G840" s="5">
        <v>4581.9780000000001</v>
      </c>
      <c r="H840" s="5">
        <v>4038.4659999999999</v>
      </c>
      <c r="I840" s="5">
        <v>4152.75</v>
      </c>
      <c r="J840" s="5">
        <v>2486</v>
      </c>
      <c r="K840" s="9">
        <v>0</v>
      </c>
      <c r="L840" s="9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  <c r="AH840" s="8">
        <v>0</v>
      </c>
      <c r="AI840" s="8">
        <v>0</v>
      </c>
      <c r="AJ840" s="8">
        <v>0</v>
      </c>
      <c r="AK840" s="8">
        <v>0</v>
      </c>
      <c r="AL840" s="8">
        <v>0</v>
      </c>
      <c r="AM840" s="8">
        <v>0</v>
      </c>
      <c r="AN840" s="8">
        <v>0</v>
      </c>
      <c r="AO840" s="8">
        <v>0</v>
      </c>
      <c r="AP840" s="8">
        <v>0</v>
      </c>
      <c r="AQ840" s="8">
        <v>0</v>
      </c>
    </row>
    <row r="841" spans="1:43" x14ac:dyDescent="0.2">
      <c r="A841" s="3" t="s">
        <v>250</v>
      </c>
      <c r="B841" s="3" t="s">
        <v>274</v>
      </c>
      <c r="C841" s="3" t="s">
        <v>239</v>
      </c>
      <c r="D841" s="3" t="s">
        <v>246</v>
      </c>
      <c r="E841" s="3"/>
      <c r="F841" s="3" t="s">
        <v>242</v>
      </c>
      <c r="G841" s="6">
        <v>7.3999999999999996E-2</v>
      </c>
      <c r="H841" s="6">
        <v>7.0000000000000007E-2</v>
      </c>
      <c r="I841" s="6">
        <v>7.6999999999999999E-2</v>
      </c>
      <c r="J841" s="6">
        <v>4.2000000000000003E-2</v>
      </c>
      <c r="K841" s="10">
        <v>0</v>
      </c>
      <c r="L841" s="10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0</v>
      </c>
      <c r="AJ841" s="8">
        <v>0</v>
      </c>
      <c r="AK841" s="8">
        <v>0</v>
      </c>
      <c r="AL841" s="8">
        <v>0</v>
      </c>
      <c r="AM841" s="8">
        <v>0</v>
      </c>
      <c r="AN841" s="8">
        <v>0</v>
      </c>
      <c r="AO841" s="8">
        <v>0</v>
      </c>
      <c r="AP841" s="8">
        <v>0</v>
      </c>
      <c r="AQ841" s="8">
        <v>0</v>
      </c>
    </row>
    <row r="842" spans="1:43" x14ac:dyDescent="0.2">
      <c r="A842" s="3" t="s">
        <v>250</v>
      </c>
      <c r="B842" s="3" t="s">
        <v>274</v>
      </c>
      <c r="C842" s="3" t="s">
        <v>239</v>
      </c>
      <c r="D842" s="3" t="s">
        <v>246</v>
      </c>
      <c r="E842" s="3"/>
      <c r="F842" s="3" t="s">
        <v>243</v>
      </c>
      <c r="G842" s="6">
        <v>6.4379999999999997</v>
      </c>
      <c r="H842" s="6">
        <v>5.0469999999999997</v>
      </c>
      <c r="I842" s="6">
        <v>4.319</v>
      </c>
      <c r="J842" s="6">
        <v>3.6859999999999999</v>
      </c>
      <c r="K842" s="10">
        <v>0</v>
      </c>
      <c r="L842" s="10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0</v>
      </c>
      <c r="AI842" s="8">
        <v>0</v>
      </c>
      <c r="AJ842" s="8">
        <v>0</v>
      </c>
      <c r="AK842" s="8">
        <v>0</v>
      </c>
      <c r="AL842" s="8">
        <v>0</v>
      </c>
      <c r="AM842" s="8">
        <v>0</v>
      </c>
      <c r="AN842" s="8">
        <v>0</v>
      </c>
      <c r="AO842" s="8">
        <v>0</v>
      </c>
      <c r="AP842" s="8">
        <v>0</v>
      </c>
      <c r="AQ842" s="8">
        <v>0</v>
      </c>
    </row>
    <row r="843" spans="1:43" x14ac:dyDescent="0.2">
      <c r="A843" s="3" t="s">
        <v>250</v>
      </c>
      <c r="B843" s="3" t="s">
        <v>274</v>
      </c>
      <c r="C843" s="3" t="s">
        <v>239</v>
      </c>
      <c r="D843" s="3" t="s">
        <v>246</v>
      </c>
      <c r="E843" s="3"/>
      <c r="F843" s="3" t="s">
        <v>244</v>
      </c>
      <c r="G843" s="6">
        <v>0.1136889</v>
      </c>
      <c r="H843" s="6">
        <v>0.11367190000000001</v>
      </c>
      <c r="I843" s="6">
        <v>0.113659</v>
      </c>
      <c r="J843" s="6">
        <v>0.12706310000000001</v>
      </c>
      <c r="K843" s="6">
        <v>0</v>
      </c>
      <c r="L843" s="6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  <c r="AK843" s="8">
        <v>0</v>
      </c>
      <c r="AL843" s="8">
        <v>0</v>
      </c>
      <c r="AM843" s="8">
        <v>0</v>
      </c>
      <c r="AN843" s="8">
        <v>0</v>
      </c>
      <c r="AO843" s="8">
        <v>0</v>
      </c>
      <c r="AP843" s="8">
        <v>0</v>
      </c>
      <c r="AQ843" s="8">
        <v>0</v>
      </c>
    </row>
    <row r="844" spans="1:43" x14ac:dyDescent="0.2">
      <c r="A844" s="3" t="s">
        <v>250</v>
      </c>
      <c r="B844" s="3" t="s">
        <v>272</v>
      </c>
      <c r="C844" s="3" t="s">
        <v>239</v>
      </c>
      <c r="D844" s="3" t="s">
        <v>247</v>
      </c>
      <c r="E844" s="3"/>
      <c r="F844" s="3" t="s">
        <v>241</v>
      </c>
      <c r="G844" s="4">
        <v>552.10199999999998</v>
      </c>
      <c r="H844" s="4">
        <v>550.30700000000002</v>
      </c>
      <c r="I844" s="4">
        <v>721.77700000000004</v>
      </c>
      <c r="J844" s="4">
        <v>592.39099999999996</v>
      </c>
      <c r="K844" s="4">
        <v>575.03099999999995</v>
      </c>
      <c r="L844" s="4">
        <v>718.21400000000006</v>
      </c>
      <c r="M844" s="4">
        <v>797.77300000000002</v>
      </c>
      <c r="N844" s="4">
        <v>934.38499999999999</v>
      </c>
      <c r="O844" s="4">
        <v>886.85299999999995</v>
      </c>
      <c r="P844" s="4">
        <v>961.07600000000002</v>
      </c>
      <c r="Q844" s="4">
        <v>568.85599999999999</v>
      </c>
      <c r="R844" s="4">
        <v>429.41699999999997</v>
      </c>
      <c r="S844" s="4">
        <v>685.07</v>
      </c>
      <c r="T844" s="4">
        <v>531.255</v>
      </c>
      <c r="U844" s="4">
        <v>611.15099999999995</v>
      </c>
      <c r="V844" s="4">
        <v>484.96199999999999</v>
      </c>
      <c r="W844" s="4">
        <v>586.774</v>
      </c>
      <c r="X844" s="4">
        <v>731.90800000000002</v>
      </c>
      <c r="Y844" s="4">
        <v>703.09799999999996</v>
      </c>
      <c r="Z844" s="4">
        <v>501.06599999999997</v>
      </c>
      <c r="AA844" s="4">
        <v>666.24</v>
      </c>
      <c r="AB844" s="4">
        <v>807.02</v>
      </c>
      <c r="AC844" s="4">
        <v>800.18399999999997</v>
      </c>
      <c r="AD844" s="4">
        <v>815.84299999999996</v>
      </c>
      <c r="AE844" s="4">
        <v>920.18899999999996</v>
      </c>
      <c r="AF844" s="4">
        <v>929.94799999999998</v>
      </c>
      <c r="AG844" s="4">
        <v>508.428</v>
      </c>
      <c r="AH844" s="4">
        <v>638.03899999999999</v>
      </c>
      <c r="AI844" s="4">
        <v>613.24800000000005</v>
      </c>
      <c r="AJ844" s="4">
        <v>485.75599999999997</v>
      </c>
      <c r="AK844" s="4">
        <v>613.84799999999996</v>
      </c>
      <c r="AL844" s="4">
        <v>560.21500000000003</v>
      </c>
      <c r="AM844" s="4">
        <v>419.32400000000001</v>
      </c>
      <c r="AN844" s="4">
        <v>475.64299999999997</v>
      </c>
      <c r="AO844" s="4">
        <v>511.5</v>
      </c>
      <c r="AP844" s="4">
        <v>412.09</v>
      </c>
      <c r="AQ844" s="4">
        <v>463.92200000000003</v>
      </c>
    </row>
    <row r="845" spans="1:43" x14ac:dyDescent="0.2">
      <c r="A845" s="3" t="s">
        <v>250</v>
      </c>
      <c r="B845" s="3" t="s">
        <v>272</v>
      </c>
      <c r="C845" s="3" t="s">
        <v>239</v>
      </c>
      <c r="D845" s="3" t="s">
        <v>247</v>
      </c>
      <c r="E845" s="3"/>
      <c r="F845" s="3" t="s">
        <v>245</v>
      </c>
      <c r="G845" s="5">
        <v>370601.413</v>
      </c>
      <c r="H845" s="5">
        <v>380543.96299999999</v>
      </c>
      <c r="I845" s="5">
        <v>374700.49</v>
      </c>
      <c r="J845" s="5">
        <v>379614.68199999997</v>
      </c>
      <c r="K845" s="5">
        <v>406535.25599999999</v>
      </c>
      <c r="L845" s="5">
        <v>446281.15100000001</v>
      </c>
      <c r="M845" s="5">
        <v>513601.28100000002</v>
      </c>
      <c r="N845" s="5">
        <v>534396.00899999996</v>
      </c>
      <c r="O845" s="5">
        <v>466055.81</v>
      </c>
      <c r="P845" s="5">
        <v>534851.54799999995</v>
      </c>
      <c r="Q845" s="5">
        <v>398244.902</v>
      </c>
      <c r="R845" s="5">
        <v>307738.57</v>
      </c>
      <c r="S845" s="5">
        <v>438837.37300000002</v>
      </c>
      <c r="T845" s="5">
        <v>374888.43900000001</v>
      </c>
      <c r="U845" s="5">
        <v>406148.24400000001</v>
      </c>
      <c r="V845" s="5">
        <v>421874.47899999999</v>
      </c>
      <c r="W845" s="5">
        <v>489135.35999999999</v>
      </c>
      <c r="X845" s="5">
        <v>577350.23600000003</v>
      </c>
      <c r="Y845" s="5">
        <v>491692.875</v>
      </c>
      <c r="Z845" s="5">
        <v>424140.67300000001</v>
      </c>
      <c r="AA845" s="5">
        <v>497161.16200000001</v>
      </c>
      <c r="AB845" s="5">
        <v>596068.89300000004</v>
      </c>
      <c r="AC845" s="5">
        <v>592999.35800000001</v>
      </c>
      <c r="AD845" s="5">
        <v>613263.424</v>
      </c>
      <c r="AE845" s="5">
        <v>722048.47100000002</v>
      </c>
      <c r="AF845" s="5">
        <v>698202.70499999996</v>
      </c>
      <c r="AG845" s="5">
        <v>431514.53700000001</v>
      </c>
      <c r="AH845" s="5">
        <v>570737.90899999999</v>
      </c>
      <c r="AI845" s="5">
        <v>544830.71999999997</v>
      </c>
      <c r="AJ845" s="5">
        <v>445184.02600000001</v>
      </c>
      <c r="AK845" s="5">
        <v>517589.04100000003</v>
      </c>
      <c r="AL845" s="5">
        <v>507602.54100000003</v>
      </c>
      <c r="AM845" s="5">
        <v>400530.14500000002</v>
      </c>
      <c r="AN845" s="5">
        <v>424443.91399999999</v>
      </c>
      <c r="AO845" s="5">
        <v>406479.98499999999</v>
      </c>
      <c r="AP845" s="5">
        <v>350714.8</v>
      </c>
      <c r="AQ845" s="5">
        <v>398129.86200000002</v>
      </c>
    </row>
    <row r="846" spans="1:43" x14ac:dyDescent="0.2">
      <c r="A846" s="3" t="s">
        <v>250</v>
      </c>
      <c r="B846" s="3" t="s">
        <v>272</v>
      </c>
      <c r="C846" s="3" t="s">
        <v>239</v>
      </c>
      <c r="D846" s="3" t="s">
        <v>247</v>
      </c>
      <c r="E846" s="3"/>
      <c r="F846" s="3" t="s">
        <v>242</v>
      </c>
      <c r="G846" s="6">
        <v>6.6820000000000004</v>
      </c>
      <c r="H846" s="6">
        <v>7.1929999999999996</v>
      </c>
      <c r="I846" s="6">
        <v>10.016999999999999</v>
      </c>
      <c r="J846" s="6">
        <v>7.4790000000000001</v>
      </c>
      <c r="K846" s="6">
        <v>6.63</v>
      </c>
      <c r="L846" s="6">
        <v>6.5339999999999998</v>
      </c>
      <c r="M846" s="6">
        <v>8.1180000000000003</v>
      </c>
      <c r="N846" s="6">
        <v>10.840999999999999</v>
      </c>
      <c r="O846" s="6">
        <v>8.64</v>
      </c>
      <c r="P846" s="6">
        <v>10.679</v>
      </c>
      <c r="Q846" s="6">
        <v>7.6639999999999997</v>
      </c>
      <c r="R846" s="6">
        <v>6.0579999999999998</v>
      </c>
      <c r="S846" s="6">
        <v>8.9309999999999992</v>
      </c>
      <c r="T846" s="6">
        <v>7.7080000000000002</v>
      </c>
      <c r="U846" s="6">
        <v>6.88</v>
      </c>
      <c r="V846" s="6">
        <v>5.55</v>
      </c>
      <c r="W846" s="6">
        <v>7.3620000000000001</v>
      </c>
      <c r="X846" s="6">
        <v>9.1929999999999996</v>
      </c>
      <c r="Y846" s="6">
        <v>8.0289999999999999</v>
      </c>
      <c r="Z846" s="6">
        <v>6.9050000000000002</v>
      </c>
      <c r="AA846" s="6">
        <v>9.9079999999999995</v>
      </c>
      <c r="AB846" s="6">
        <v>10.929</v>
      </c>
      <c r="AC846" s="6">
        <v>10.913</v>
      </c>
      <c r="AD846" s="6">
        <v>11.68</v>
      </c>
      <c r="AE846" s="6">
        <v>12.919</v>
      </c>
      <c r="AF846" s="6">
        <v>12.707000000000001</v>
      </c>
      <c r="AG846" s="6">
        <v>9.3420000000000005</v>
      </c>
      <c r="AH846" s="6">
        <v>9.2799999999999994</v>
      </c>
      <c r="AI846" s="6">
        <v>8.657</v>
      </c>
      <c r="AJ846" s="6">
        <v>7.6749999999999998</v>
      </c>
      <c r="AK846" s="6">
        <v>9.4410000000000007</v>
      </c>
      <c r="AL846" s="6">
        <v>9.7739999999999991</v>
      </c>
      <c r="AM846" s="6">
        <v>5.8849999999999998</v>
      </c>
      <c r="AN846" s="6">
        <v>6.0890000000000004</v>
      </c>
      <c r="AO846" s="6">
        <v>7.1630000000000003</v>
      </c>
      <c r="AP846" s="6">
        <v>5.8529999999999998</v>
      </c>
      <c r="AQ846" s="6">
        <v>6.48</v>
      </c>
    </row>
    <row r="847" spans="1:43" x14ac:dyDescent="0.2">
      <c r="A847" s="3" t="s">
        <v>250</v>
      </c>
      <c r="B847" s="3" t="s">
        <v>272</v>
      </c>
      <c r="C847" s="3" t="s">
        <v>239</v>
      </c>
      <c r="D847" s="3" t="s">
        <v>247</v>
      </c>
      <c r="E847" s="3"/>
      <c r="F847" s="3" t="s">
        <v>243</v>
      </c>
      <c r="G847" s="6">
        <v>67.823999999999998</v>
      </c>
      <c r="H847" s="6">
        <v>63.902000000000001</v>
      </c>
      <c r="I847" s="6">
        <v>61.524000000000001</v>
      </c>
      <c r="J847" s="6">
        <v>63.801000000000002</v>
      </c>
      <c r="K847" s="6">
        <v>66.614000000000004</v>
      </c>
      <c r="L847" s="6">
        <v>75.897999999999996</v>
      </c>
      <c r="M847" s="6">
        <v>75.831000000000003</v>
      </c>
      <c r="N847" s="6">
        <v>74.138000000000005</v>
      </c>
      <c r="O847" s="6">
        <v>68.846000000000004</v>
      </c>
      <c r="P847" s="6">
        <v>65.881</v>
      </c>
      <c r="Q847" s="6">
        <v>56.825000000000003</v>
      </c>
      <c r="R847" s="6">
        <v>57.777999999999999</v>
      </c>
      <c r="S847" s="6">
        <v>60.633000000000003</v>
      </c>
      <c r="T847" s="6">
        <v>56.448999999999998</v>
      </c>
      <c r="U847" s="6">
        <v>65.92</v>
      </c>
      <c r="V847" s="6">
        <v>63.040999999999997</v>
      </c>
      <c r="W847" s="6">
        <v>66.873000000000005</v>
      </c>
      <c r="X847" s="6">
        <v>65.623000000000005</v>
      </c>
      <c r="Y847" s="6">
        <v>62.363999999999997</v>
      </c>
      <c r="Z847" s="6">
        <v>66.147999999999996</v>
      </c>
      <c r="AA847" s="6">
        <v>65.418000000000006</v>
      </c>
      <c r="AB847" s="6">
        <v>65.522999999999996</v>
      </c>
      <c r="AC847" s="6">
        <v>68.072000000000003</v>
      </c>
      <c r="AD847" s="6">
        <v>72.179000000000002</v>
      </c>
      <c r="AE847" s="6">
        <v>72.537999999999997</v>
      </c>
      <c r="AF847" s="6">
        <v>70.239000000000004</v>
      </c>
      <c r="AG847" s="6">
        <v>75.036000000000001</v>
      </c>
      <c r="AH847" s="6">
        <v>78.626000000000005</v>
      </c>
      <c r="AI847" s="6">
        <v>62.643999999999998</v>
      </c>
      <c r="AJ847" s="6">
        <v>57.816000000000003</v>
      </c>
      <c r="AK847" s="6">
        <v>64.86</v>
      </c>
      <c r="AL847" s="6">
        <v>62.28</v>
      </c>
      <c r="AM847" s="6">
        <v>54.774999999999999</v>
      </c>
      <c r="AN847" s="6">
        <v>62.593000000000004</v>
      </c>
      <c r="AO847" s="6">
        <v>57.945</v>
      </c>
      <c r="AP847" s="6">
        <v>70.753</v>
      </c>
      <c r="AQ847" s="6">
        <v>75.132999999999996</v>
      </c>
    </row>
    <row r="848" spans="1:43" x14ac:dyDescent="0.2">
      <c r="A848" s="3" t="s">
        <v>250</v>
      </c>
      <c r="B848" s="3" t="s">
        <v>272</v>
      </c>
      <c r="C848" s="3" t="s">
        <v>239</v>
      </c>
      <c r="D848" s="3" t="s">
        <v>247</v>
      </c>
      <c r="E848" s="3"/>
      <c r="F848" s="3" t="s">
        <v>244</v>
      </c>
      <c r="G848" s="6">
        <v>28.124473600000002</v>
      </c>
      <c r="H848" s="6">
        <v>27.768493899999999</v>
      </c>
      <c r="I848" s="6">
        <v>27.2294451</v>
      </c>
      <c r="J848" s="6">
        <v>28.7109785</v>
      </c>
      <c r="K848" s="6">
        <v>25.720777500000001</v>
      </c>
      <c r="L848" s="6">
        <v>28.6250763</v>
      </c>
      <c r="M848" s="6">
        <v>29.734141600000001</v>
      </c>
      <c r="N848" s="6">
        <v>29.701360300000001</v>
      </c>
      <c r="O848" s="6">
        <v>27.860507500000001</v>
      </c>
      <c r="P848" s="6">
        <v>26.706683099999999</v>
      </c>
      <c r="Q848" s="6">
        <v>25.536583100000001</v>
      </c>
      <c r="R848" s="6">
        <v>24.538221799999999</v>
      </c>
      <c r="S848" s="6">
        <v>25.426211599999998</v>
      </c>
      <c r="T848" s="6">
        <v>23.276931900000001</v>
      </c>
      <c r="U848" s="6">
        <v>26.7493938</v>
      </c>
      <c r="V848" s="6">
        <v>26.0728534</v>
      </c>
      <c r="W848" s="6">
        <v>28.7022607</v>
      </c>
      <c r="X848" s="6">
        <v>27.785092800000001</v>
      </c>
      <c r="Y848" s="6">
        <v>29.1124902</v>
      </c>
      <c r="Z848" s="6">
        <v>27.667998399999998</v>
      </c>
      <c r="AA848" s="6">
        <v>29.711646200000001</v>
      </c>
      <c r="AB848" s="6">
        <v>29.052837100000001</v>
      </c>
      <c r="AC848" s="6">
        <v>31.080333199999998</v>
      </c>
      <c r="AD848" s="6">
        <v>34.169405900000001</v>
      </c>
      <c r="AE848" s="6">
        <v>33.864218800000003</v>
      </c>
      <c r="AF848" s="6">
        <v>31.009138700000001</v>
      </c>
      <c r="AG848" s="6">
        <v>38.5896428</v>
      </c>
      <c r="AH848" s="6">
        <v>38.6823993</v>
      </c>
      <c r="AI848" s="6">
        <v>36.239458900000002</v>
      </c>
      <c r="AJ848" s="6">
        <v>36.929855699999997</v>
      </c>
      <c r="AK848" s="6">
        <v>38.3601429</v>
      </c>
      <c r="AL848" s="6">
        <v>35.052283099999997</v>
      </c>
      <c r="AM848" s="6">
        <v>31.964005499999999</v>
      </c>
      <c r="AN848" s="6">
        <v>32.904293600000003</v>
      </c>
      <c r="AO848" s="6">
        <v>31.272239299999999</v>
      </c>
      <c r="AP848" s="6">
        <v>31.946810500000002</v>
      </c>
      <c r="AQ848" s="6">
        <v>28.183630600000001</v>
      </c>
    </row>
    <row r="849" spans="1:43" x14ac:dyDescent="0.2">
      <c r="A849" s="3" t="s">
        <v>250</v>
      </c>
      <c r="B849" s="3" t="s">
        <v>274</v>
      </c>
      <c r="C849" s="3" t="s">
        <v>239</v>
      </c>
      <c r="D849" s="3" t="s">
        <v>247</v>
      </c>
      <c r="E849" s="3"/>
      <c r="F849" s="3" t="s">
        <v>241</v>
      </c>
      <c r="G849" s="4">
        <v>1288.655</v>
      </c>
      <c r="H849" s="4">
        <v>1250.6099999999999</v>
      </c>
      <c r="I849" s="4">
        <v>1070.2170000000001</v>
      </c>
      <c r="J849" s="4">
        <v>803.47400000000005</v>
      </c>
      <c r="K849" s="4">
        <v>813.101</v>
      </c>
      <c r="L849" s="4">
        <v>828.86400000000003</v>
      </c>
      <c r="M849" s="4">
        <v>916.43899999999996</v>
      </c>
      <c r="N849" s="4">
        <v>888.28200000000004</v>
      </c>
      <c r="O849" s="4">
        <v>828.16</v>
      </c>
      <c r="P849" s="4">
        <v>980.83100000000002</v>
      </c>
      <c r="Q849" s="4">
        <v>628.00300000000004</v>
      </c>
      <c r="R849" s="4">
        <v>687.27499999999998</v>
      </c>
      <c r="S849" s="4">
        <v>847.57899999999995</v>
      </c>
      <c r="T849" s="4">
        <v>799.62900000000002</v>
      </c>
      <c r="U849" s="4">
        <v>856.79</v>
      </c>
      <c r="V849" s="4">
        <v>885.04399999999998</v>
      </c>
      <c r="W849" s="4">
        <v>1195.5730000000001</v>
      </c>
      <c r="X849" s="4">
        <v>985.21199999999999</v>
      </c>
      <c r="Y849" s="4">
        <v>851.03599999999994</v>
      </c>
      <c r="Z849" s="4">
        <v>1005.231</v>
      </c>
      <c r="AA849" s="4">
        <v>792.1</v>
      </c>
      <c r="AB849" s="4">
        <v>732.19399999999996</v>
      </c>
      <c r="AC849" s="4">
        <v>829.06399999999996</v>
      </c>
      <c r="AD849" s="4">
        <v>1029.5550000000001</v>
      </c>
      <c r="AE849" s="4">
        <v>1223.6980000000001</v>
      </c>
      <c r="AF849" s="4">
        <v>1137.3779999999999</v>
      </c>
      <c r="AG849" s="4">
        <v>740.65899999999999</v>
      </c>
      <c r="AH849" s="4">
        <v>965.46799999999996</v>
      </c>
      <c r="AI849" s="4">
        <v>1005.189</v>
      </c>
      <c r="AJ849" s="4">
        <v>791.90899999999999</v>
      </c>
      <c r="AK849" s="4">
        <v>1079.6859999999999</v>
      </c>
      <c r="AL849" s="4">
        <v>833.09900000000005</v>
      </c>
      <c r="AM849" s="4">
        <v>1484.434</v>
      </c>
      <c r="AN849" s="4">
        <v>1776.0440000000001</v>
      </c>
      <c r="AO849" s="4">
        <v>1098.5260000000001</v>
      </c>
      <c r="AP849" s="4">
        <v>925.95</v>
      </c>
      <c r="AQ849" s="4">
        <v>837.72500000000002</v>
      </c>
    </row>
    <row r="850" spans="1:43" x14ac:dyDescent="0.2">
      <c r="A850" s="3" t="s">
        <v>250</v>
      </c>
      <c r="B850" s="3" t="s">
        <v>274</v>
      </c>
      <c r="C850" s="3" t="s">
        <v>239</v>
      </c>
      <c r="D850" s="3" t="s">
        <v>247</v>
      </c>
      <c r="E850" s="3"/>
      <c r="F850" s="3" t="s">
        <v>245</v>
      </c>
      <c r="G850" s="5">
        <v>639655.52300000004</v>
      </c>
      <c r="H850" s="5">
        <v>601123.43999999994</v>
      </c>
      <c r="I850" s="5">
        <v>588289.5</v>
      </c>
      <c r="J850" s="5">
        <v>464992.72499999998</v>
      </c>
      <c r="K850" s="5">
        <v>501450.82799999998</v>
      </c>
      <c r="L850" s="5">
        <v>527961.98600000003</v>
      </c>
      <c r="M850" s="5">
        <v>548819.56799999997</v>
      </c>
      <c r="N850" s="5">
        <v>527433.07299999997</v>
      </c>
      <c r="O850" s="5">
        <v>498771.74800000002</v>
      </c>
      <c r="P850" s="5">
        <v>564963.56000000006</v>
      </c>
      <c r="Q850" s="5">
        <v>390684.05900000001</v>
      </c>
      <c r="R850" s="5">
        <v>417153.52500000002</v>
      </c>
      <c r="S850" s="5">
        <v>484767.04</v>
      </c>
      <c r="T850" s="5">
        <v>459699.9</v>
      </c>
      <c r="U850" s="5">
        <v>602745.22</v>
      </c>
      <c r="V850" s="5">
        <v>649893.36</v>
      </c>
      <c r="W850" s="5">
        <v>779985.67099999997</v>
      </c>
      <c r="X850" s="5">
        <v>642196.92299999995</v>
      </c>
      <c r="Y850" s="5">
        <v>616627.103</v>
      </c>
      <c r="Z850" s="5">
        <v>723344.23100000003</v>
      </c>
      <c r="AA850" s="5">
        <v>581287.93500000006</v>
      </c>
      <c r="AB850" s="5">
        <v>526986.09</v>
      </c>
      <c r="AC850" s="5">
        <v>605350.87899999996</v>
      </c>
      <c r="AD850" s="5">
        <v>683822.40300000005</v>
      </c>
      <c r="AE850" s="5">
        <v>721801.3</v>
      </c>
      <c r="AF850" s="5">
        <v>650459.23</v>
      </c>
      <c r="AG850" s="5">
        <v>501236.58</v>
      </c>
      <c r="AH850" s="5">
        <v>658218.40800000005</v>
      </c>
      <c r="AI850" s="5">
        <v>711881.95</v>
      </c>
      <c r="AJ850" s="5">
        <v>543528.40099999995</v>
      </c>
      <c r="AK850" s="5">
        <v>687117.14300000004</v>
      </c>
      <c r="AL850" s="5">
        <v>663064.78500000003</v>
      </c>
      <c r="AM850" s="5">
        <v>860393.31400000001</v>
      </c>
      <c r="AN850" s="5">
        <v>936498.38500000001</v>
      </c>
      <c r="AO850" s="5">
        <v>631002.85199999996</v>
      </c>
      <c r="AP850" s="5">
        <v>574543.06200000003</v>
      </c>
      <c r="AQ850" s="5">
        <v>566512.22199999995</v>
      </c>
    </row>
    <row r="851" spans="1:43" x14ac:dyDescent="0.2">
      <c r="A851" s="3" t="s">
        <v>250</v>
      </c>
      <c r="B851" s="3" t="s">
        <v>274</v>
      </c>
      <c r="C851" s="3" t="s">
        <v>239</v>
      </c>
      <c r="D851" s="3" t="s">
        <v>247</v>
      </c>
      <c r="E851" s="3"/>
      <c r="F851" s="3" t="s">
        <v>242</v>
      </c>
      <c r="G851" s="6">
        <v>15.596</v>
      </c>
      <c r="H851" s="6">
        <v>16.347999999999999</v>
      </c>
      <c r="I851" s="6">
        <v>14.853</v>
      </c>
      <c r="J851" s="6">
        <v>10.144</v>
      </c>
      <c r="K851" s="6">
        <v>9.375</v>
      </c>
      <c r="L851" s="6">
        <v>7.5410000000000004</v>
      </c>
      <c r="M851" s="6">
        <v>9.3249999999999993</v>
      </c>
      <c r="N851" s="6">
        <v>10.307</v>
      </c>
      <c r="O851" s="6">
        <v>8.0679999999999996</v>
      </c>
      <c r="P851" s="6">
        <v>10.898999999999999</v>
      </c>
      <c r="Q851" s="6">
        <v>8.4610000000000003</v>
      </c>
      <c r="R851" s="6">
        <v>9.6950000000000003</v>
      </c>
      <c r="S851" s="6">
        <v>11.048999999999999</v>
      </c>
      <c r="T851" s="6">
        <v>11.602</v>
      </c>
      <c r="U851" s="6">
        <v>9.6449999999999996</v>
      </c>
      <c r="V851" s="6">
        <v>10.128</v>
      </c>
      <c r="W851" s="6">
        <v>15.000999999999999</v>
      </c>
      <c r="X851" s="6">
        <v>12.374000000000001</v>
      </c>
      <c r="Y851" s="6">
        <v>9.718</v>
      </c>
      <c r="Z851" s="6">
        <v>13.852</v>
      </c>
      <c r="AA851" s="6">
        <v>11.78</v>
      </c>
      <c r="AB851" s="6">
        <v>9.9149999999999991</v>
      </c>
      <c r="AC851" s="6">
        <v>11.307</v>
      </c>
      <c r="AD851" s="6">
        <v>14.74</v>
      </c>
      <c r="AE851" s="6">
        <v>17.18</v>
      </c>
      <c r="AF851" s="6">
        <v>15.541</v>
      </c>
      <c r="AG851" s="6">
        <v>13.61</v>
      </c>
      <c r="AH851" s="6">
        <v>14.042999999999999</v>
      </c>
      <c r="AI851" s="6">
        <v>14.189</v>
      </c>
      <c r="AJ851" s="6">
        <v>12.512</v>
      </c>
      <c r="AK851" s="6">
        <v>16.605</v>
      </c>
      <c r="AL851" s="6">
        <v>14.535</v>
      </c>
      <c r="AM851" s="6">
        <v>20.832000000000001</v>
      </c>
      <c r="AN851" s="6">
        <v>22.734999999999999</v>
      </c>
      <c r="AO851" s="6">
        <v>15.382999999999999</v>
      </c>
      <c r="AP851" s="6">
        <v>13.151999999999999</v>
      </c>
      <c r="AQ851" s="6">
        <v>11.701000000000001</v>
      </c>
    </row>
    <row r="852" spans="1:43" x14ac:dyDescent="0.2">
      <c r="A852" s="3" t="s">
        <v>250</v>
      </c>
      <c r="B852" s="3" t="s">
        <v>274</v>
      </c>
      <c r="C852" s="3" t="s">
        <v>239</v>
      </c>
      <c r="D852" s="3" t="s">
        <v>247</v>
      </c>
      <c r="E852" s="3"/>
      <c r="F852" s="3" t="s">
        <v>243</v>
      </c>
      <c r="G852" s="6">
        <v>67.347999999999999</v>
      </c>
      <c r="H852" s="6">
        <v>65.879000000000005</v>
      </c>
      <c r="I852" s="6">
        <v>61.076999999999998</v>
      </c>
      <c r="J852" s="6">
        <v>63.537999999999997</v>
      </c>
      <c r="K852" s="6">
        <v>65.832999999999998</v>
      </c>
      <c r="L852" s="6">
        <v>75.936000000000007</v>
      </c>
      <c r="M852" s="6">
        <v>72.887</v>
      </c>
      <c r="N852" s="6">
        <v>73.356999999999999</v>
      </c>
      <c r="O852" s="6">
        <v>67.364000000000004</v>
      </c>
      <c r="P852" s="6">
        <v>65.031999999999996</v>
      </c>
      <c r="Q852" s="6">
        <v>63.786999999999999</v>
      </c>
      <c r="R852" s="6">
        <v>65.025999999999996</v>
      </c>
      <c r="S852" s="6">
        <v>60.505000000000003</v>
      </c>
      <c r="T852" s="6">
        <v>56.036999999999999</v>
      </c>
      <c r="U852" s="6">
        <v>63.322000000000003</v>
      </c>
      <c r="V852" s="6">
        <v>64.59</v>
      </c>
      <c r="W852" s="6">
        <v>65.450999999999993</v>
      </c>
      <c r="X852" s="6">
        <v>66.176000000000002</v>
      </c>
      <c r="Y852" s="6">
        <v>61.128</v>
      </c>
      <c r="Z852" s="6">
        <v>65.918000000000006</v>
      </c>
      <c r="AA852" s="6">
        <v>64.653000000000006</v>
      </c>
      <c r="AB852" s="6">
        <v>64.332999999999998</v>
      </c>
      <c r="AC852" s="6">
        <v>67.114999999999995</v>
      </c>
      <c r="AD852" s="6">
        <v>71.05</v>
      </c>
      <c r="AE852" s="6">
        <v>74.971999999999994</v>
      </c>
      <c r="AF852" s="6">
        <v>77.177999999999997</v>
      </c>
      <c r="AG852" s="6">
        <v>72.986000000000004</v>
      </c>
      <c r="AH852" s="6">
        <v>79.162999999999997</v>
      </c>
      <c r="AI852" s="6">
        <v>78.183999999999997</v>
      </c>
      <c r="AJ852" s="6">
        <v>59.844999999999999</v>
      </c>
      <c r="AK852" s="6">
        <v>63.801000000000002</v>
      </c>
      <c r="AL852" s="6">
        <v>68.218999999999994</v>
      </c>
      <c r="AM852" s="6">
        <v>64.709000000000003</v>
      </c>
      <c r="AN852" s="6">
        <v>62.063000000000002</v>
      </c>
      <c r="AO852" s="6">
        <v>59.332000000000001</v>
      </c>
      <c r="AP852" s="6">
        <v>71.673000000000002</v>
      </c>
      <c r="AQ852" s="6">
        <v>74.623000000000005</v>
      </c>
    </row>
    <row r="853" spans="1:43" x14ac:dyDescent="0.2">
      <c r="A853" s="3" t="s">
        <v>250</v>
      </c>
      <c r="B853" s="3" t="s">
        <v>274</v>
      </c>
      <c r="C853" s="3" t="s">
        <v>239</v>
      </c>
      <c r="D853" s="3" t="s">
        <v>247</v>
      </c>
      <c r="E853" s="3"/>
      <c r="F853" s="3" t="s">
        <v>244</v>
      </c>
      <c r="G853" s="6">
        <v>29.009936400000001</v>
      </c>
      <c r="H853" s="6">
        <v>27.82874</v>
      </c>
      <c r="I853" s="6">
        <v>28.717508599999999</v>
      </c>
      <c r="J853" s="6">
        <v>29.310612299999999</v>
      </c>
      <c r="K853" s="6">
        <v>26.276268099999999</v>
      </c>
      <c r="L853" s="6">
        <v>26.884191300000001</v>
      </c>
      <c r="M853" s="6">
        <v>27.988188399999999</v>
      </c>
      <c r="N853" s="6">
        <v>31.835835700000001</v>
      </c>
      <c r="O853" s="6">
        <v>29.417822000000001</v>
      </c>
      <c r="P853" s="6">
        <v>28.756334599999999</v>
      </c>
      <c r="Q853" s="6">
        <v>27.335316800000001</v>
      </c>
      <c r="R853" s="6">
        <v>28.418262899999998</v>
      </c>
      <c r="S853" s="6">
        <v>27.136428200000001</v>
      </c>
      <c r="T853" s="6">
        <v>25.323775000000001</v>
      </c>
      <c r="U853" s="6">
        <v>26.8424607</v>
      </c>
      <c r="V853" s="6">
        <v>27.513182400000002</v>
      </c>
      <c r="W853" s="6">
        <v>26.948256300000001</v>
      </c>
      <c r="X853" s="6">
        <v>28.1721112</v>
      </c>
      <c r="Y853" s="6">
        <v>27.8211242</v>
      </c>
      <c r="Z853" s="6">
        <v>29.4967401</v>
      </c>
      <c r="AA853" s="6">
        <v>30.310849399999999</v>
      </c>
      <c r="AB853" s="6">
        <v>29.0597025</v>
      </c>
      <c r="AC853" s="6">
        <v>30.695515799999999</v>
      </c>
      <c r="AD853" s="6">
        <v>32.921629600000003</v>
      </c>
      <c r="AE853" s="6">
        <v>34.925654399999999</v>
      </c>
      <c r="AF853" s="6">
        <v>31.067628599999999</v>
      </c>
      <c r="AG853" s="6">
        <v>37.233519800000003</v>
      </c>
      <c r="AH853" s="6">
        <v>36.359082600000001</v>
      </c>
      <c r="AI853" s="6">
        <v>37.738796399999998</v>
      </c>
      <c r="AJ853" s="6">
        <v>35.496172399999999</v>
      </c>
      <c r="AK853" s="6">
        <v>37.911844100000003</v>
      </c>
      <c r="AL853" s="6">
        <v>36.267236199999999</v>
      </c>
      <c r="AM853" s="6">
        <v>34.375442200000002</v>
      </c>
      <c r="AN853" s="6">
        <v>33.942586499999997</v>
      </c>
      <c r="AO853" s="6">
        <v>32.641130799999999</v>
      </c>
      <c r="AP853" s="6">
        <v>32.907067599999998</v>
      </c>
      <c r="AQ853" s="6">
        <v>29.275079600000002</v>
      </c>
    </row>
    <row r="854" spans="1:43" x14ac:dyDescent="0.2">
      <c r="A854" s="3" t="s">
        <v>250</v>
      </c>
      <c r="B854" s="3" t="s">
        <v>272</v>
      </c>
      <c r="C854" s="3" t="s">
        <v>239</v>
      </c>
      <c r="D854" s="3" t="s">
        <v>275</v>
      </c>
      <c r="E854" s="3"/>
      <c r="F854" s="3" t="s">
        <v>241</v>
      </c>
      <c r="G854" s="4">
        <v>132.15600000000001</v>
      </c>
      <c r="H854" s="4">
        <v>132.15600000000001</v>
      </c>
      <c r="I854" s="4">
        <v>161.97399999999999</v>
      </c>
      <c r="J854" s="4">
        <v>325.15499999999997</v>
      </c>
      <c r="K854" s="4">
        <v>493.72800000000001</v>
      </c>
      <c r="L854" s="4">
        <v>463.22300000000001</v>
      </c>
      <c r="M854" s="4">
        <v>398.45499999999998</v>
      </c>
      <c r="N854" s="4">
        <v>368.76499999999999</v>
      </c>
      <c r="O854" s="4">
        <v>414.59399999999999</v>
      </c>
      <c r="P854" s="4">
        <v>878.23800000000006</v>
      </c>
      <c r="Q854" s="4">
        <v>771.53800000000001</v>
      </c>
      <c r="R854" s="4">
        <v>673.26</v>
      </c>
      <c r="S854" s="4">
        <v>560.46699999999998</v>
      </c>
      <c r="T854" s="4">
        <v>239.35400000000001</v>
      </c>
      <c r="U854" s="4">
        <v>489.42099999999999</v>
      </c>
      <c r="V854" s="4">
        <v>380.30399999999997</v>
      </c>
      <c r="W854" s="4">
        <v>277.87599999999998</v>
      </c>
      <c r="X854" s="4">
        <v>400.661</v>
      </c>
      <c r="Y854" s="4">
        <v>255.327</v>
      </c>
      <c r="Z854" s="4">
        <v>136.762</v>
      </c>
      <c r="AA854" s="4">
        <v>128.46</v>
      </c>
      <c r="AB854" s="4">
        <v>279.21300000000002</v>
      </c>
      <c r="AC854" s="4">
        <v>292.95400000000001</v>
      </c>
      <c r="AD854" s="4">
        <v>282.04599999999999</v>
      </c>
      <c r="AE854" s="4">
        <v>307.13200000000001</v>
      </c>
      <c r="AF854" s="4">
        <v>144.792</v>
      </c>
      <c r="AG854" s="4">
        <v>0</v>
      </c>
      <c r="AH854" s="4">
        <v>534.61199999999997</v>
      </c>
      <c r="AI854" s="4">
        <v>527.85299999999995</v>
      </c>
      <c r="AJ854" s="4">
        <v>634.39599999999996</v>
      </c>
      <c r="AK854" s="4">
        <v>183.642</v>
      </c>
      <c r="AL854" s="4">
        <v>184.29</v>
      </c>
      <c r="AM854" s="4">
        <v>290.142</v>
      </c>
      <c r="AN854" s="4">
        <v>393.005</v>
      </c>
      <c r="AO854" s="4">
        <v>295.53100000000001</v>
      </c>
      <c r="AP854" s="4">
        <v>17.021000000000001</v>
      </c>
      <c r="AQ854" s="4">
        <v>5.1360000000000001</v>
      </c>
    </row>
    <row r="855" spans="1:43" x14ac:dyDescent="0.2">
      <c r="A855" s="3" t="s">
        <v>250</v>
      </c>
      <c r="B855" s="3" t="s">
        <v>272</v>
      </c>
      <c r="C855" s="3" t="s">
        <v>239</v>
      </c>
      <c r="D855" s="3" t="s">
        <v>275</v>
      </c>
      <c r="E855" s="3"/>
      <c r="F855" s="3" t="s">
        <v>245</v>
      </c>
      <c r="G855" s="5">
        <v>22025.972000000002</v>
      </c>
      <c r="H855" s="5">
        <v>22025.972000000002</v>
      </c>
      <c r="I855" s="5">
        <v>27021.56</v>
      </c>
      <c r="J855" s="5">
        <v>48675.807999999997</v>
      </c>
      <c r="K855" s="5">
        <v>71071.070000000007</v>
      </c>
      <c r="L855" s="5">
        <v>66370.635999999999</v>
      </c>
      <c r="M855" s="5">
        <v>57899.107000000004</v>
      </c>
      <c r="N855" s="5">
        <v>54087.243000000002</v>
      </c>
      <c r="O855" s="5">
        <v>63146.605000000003</v>
      </c>
      <c r="P855" s="5">
        <v>140852.78899999999</v>
      </c>
      <c r="Q855" s="5">
        <v>124277.746</v>
      </c>
      <c r="R855" s="5">
        <v>128726.353</v>
      </c>
      <c r="S855" s="5">
        <v>112010.807</v>
      </c>
      <c r="T855" s="5">
        <v>60636.531000000003</v>
      </c>
      <c r="U855" s="5">
        <v>90253.358999999997</v>
      </c>
      <c r="V855" s="5">
        <v>62886.504000000001</v>
      </c>
      <c r="W855" s="5">
        <v>51242.805999999997</v>
      </c>
      <c r="X855" s="5">
        <v>56306.165000000001</v>
      </c>
      <c r="Y855" s="5">
        <v>37608.803</v>
      </c>
      <c r="Z855" s="5">
        <v>17646.652999999998</v>
      </c>
      <c r="AA855" s="5">
        <v>16575.501</v>
      </c>
      <c r="AB855" s="5">
        <v>41211.544999999998</v>
      </c>
      <c r="AC855" s="5">
        <v>43433.372000000003</v>
      </c>
      <c r="AD855" s="5">
        <v>44641.696000000004</v>
      </c>
      <c r="AE855" s="5">
        <v>47645.908000000003</v>
      </c>
      <c r="AF855" s="5">
        <v>18870.344000000001</v>
      </c>
      <c r="AG855" s="5">
        <v>0</v>
      </c>
      <c r="AH855" s="5">
        <v>74705.679999999993</v>
      </c>
      <c r="AI855" s="5">
        <v>73852.672000000006</v>
      </c>
      <c r="AJ855" s="5">
        <v>91564.304000000004</v>
      </c>
      <c r="AK855" s="5">
        <v>32756.81</v>
      </c>
      <c r="AL855" s="5">
        <v>32687.192999999999</v>
      </c>
      <c r="AM855" s="5">
        <v>51854.391000000003</v>
      </c>
      <c r="AN855" s="5">
        <v>64515.896000000001</v>
      </c>
      <c r="AO855" s="5">
        <v>52759.383999999998</v>
      </c>
      <c r="AP855" s="5">
        <v>3477.3649999999998</v>
      </c>
      <c r="AQ855" s="5">
        <v>1049.3800000000001</v>
      </c>
    </row>
    <row r="856" spans="1:43" x14ac:dyDescent="0.2">
      <c r="A856" s="3" t="s">
        <v>250</v>
      </c>
      <c r="B856" s="3" t="s">
        <v>272</v>
      </c>
      <c r="C856" s="3" t="s">
        <v>239</v>
      </c>
      <c r="D856" s="3" t="s">
        <v>275</v>
      </c>
      <c r="E856" s="3"/>
      <c r="F856" s="3" t="s">
        <v>242</v>
      </c>
      <c r="G856" s="6">
        <v>1.599</v>
      </c>
      <c r="H856" s="6">
        <v>1.728</v>
      </c>
      <c r="I856" s="6">
        <v>2.2480000000000002</v>
      </c>
      <c r="J856" s="6">
        <v>4.1050000000000004</v>
      </c>
      <c r="K856" s="6">
        <v>5.6920000000000002</v>
      </c>
      <c r="L856" s="6">
        <v>4.2140000000000004</v>
      </c>
      <c r="M856" s="6">
        <v>4.0540000000000003</v>
      </c>
      <c r="N856" s="6">
        <v>4.2789999999999999</v>
      </c>
      <c r="O856" s="6">
        <v>4.0389999999999997</v>
      </c>
      <c r="P856" s="6">
        <v>9.7590000000000003</v>
      </c>
      <c r="Q856" s="6">
        <v>10.395</v>
      </c>
      <c r="R856" s="6">
        <v>9.4969999999999999</v>
      </c>
      <c r="S856" s="6">
        <v>7.306</v>
      </c>
      <c r="T856" s="6">
        <v>3.4729999999999999</v>
      </c>
      <c r="U856" s="6">
        <v>5.51</v>
      </c>
      <c r="V856" s="6">
        <v>4.3520000000000003</v>
      </c>
      <c r="W856" s="6">
        <v>3.4870000000000001</v>
      </c>
      <c r="X856" s="6">
        <v>5.032</v>
      </c>
      <c r="Y856" s="6">
        <v>2.9159999999999999</v>
      </c>
      <c r="Z856" s="6">
        <v>1.885</v>
      </c>
      <c r="AA856" s="6">
        <v>1.91</v>
      </c>
      <c r="AB856" s="6">
        <v>3.7810000000000001</v>
      </c>
      <c r="AC856" s="6">
        <v>3.9950000000000001</v>
      </c>
      <c r="AD856" s="6">
        <v>4.0380000000000003</v>
      </c>
      <c r="AE856" s="6">
        <v>4.3120000000000003</v>
      </c>
      <c r="AF856" s="6">
        <v>1.978</v>
      </c>
      <c r="AG856" s="6">
        <v>0</v>
      </c>
      <c r="AH856" s="6">
        <v>7.7759999999999998</v>
      </c>
      <c r="AI856" s="6">
        <v>7.4509999999999996</v>
      </c>
      <c r="AJ856" s="6">
        <v>10.023</v>
      </c>
      <c r="AK856" s="6">
        <v>2.8239999999999998</v>
      </c>
      <c r="AL856" s="6">
        <v>3.2149999999999999</v>
      </c>
      <c r="AM856" s="6">
        <v>4.0720000000000001</v>
      </c>
      <c r="AN856" s="6">
        <v>5.0309999999999997</v>
      </c>
      <c r="AO856" s="6">
        <v>4.1379999999999999</v>
      </c>
      <c r="AP856" s="6">
        <v>0.24199999999999999</v>
      </c>
      <c r="AQ856" s="6">
        <v>7.1999999999999995E-2</v>
      </c>
    </row>
    <row r="857" spans="1:43" x14ac:dyDescent="0.2">
      <c r="A857" s="3" t="s">
        <v>250</v>
      </c>
      <c r="B857" s="3" t="s">
        <v>272</v>
      </c>
      <c r="C857" s="3" t="s">
        <v>239</v>
      </c>
      <c r="D857" s="3" t="s">
        <v>275</v>
      </c>
      <c r="E857" s="3"/>
      <c r="F857" s="3" t="s">
        <v>243</v>
      </c>
      <c r="G857" s="6">
        <v>18.798999999999999</v>
      </c>
      <c r="H857" s="6">
        <v>20.968</v>
      </c>
      <c r="I857" s="6">
        <v>20.288</v>
      </c>
      <c r="J857" s="6">
        <v>20.863</v>
      </c>
      <c r="K857" s="6">
        <v>25.315000000000001</v>
      </c>
      <c r="L857" s="6">
        <v>20.846</v>
      </c>
      <c r="M857" s="6">
        <v>21.449000000000002</v>
      </c>
      <c r="N857" s="6">
        <v>23.797999999999998</v>
      </c>
      <c r="O857" s="6">
        <v>38.808</v>
      </c>
      <c r="P857" s="6">
        <v>31.867999999999999</v>
      </c>
      <c r="Q857" s="6">
        <v>27.978999999999999</v>
      </c>
      <c r="R857" s="6">
        <v>25.681999999999999</v>
      </c>
      <c r="S857" s="6">
        <v>28.731000000000002</v>
      </c>
      <c r="T857" s="6">
        <v>24.952000000000002</v>
      </c>
      <c r="U857" s="6">
        <v>23.053999999999998</v>
      </c>
      <c r="V857" s="6">
        <v>22.021999999999998</v>
      </c>
      <c r="W857" s="6">
        <v>29.047000000000001</v>
      </c>
      <c r="X857" s="6">
        <v>27.675999999999998</v>
      </c>
      <c r="Y857" s="6">
        <v>19.388999999999999</v>
      </c>
      <c r="Z857" s="6">
        <v>19.61</v>
      </c>
      <c r="AA857" s="6">
        <v>18.46</v>
      </c>
      <c r="AB857" s="6">
        <v>22.805</v>
      </c>
      <c r="AC857" s="6">
        <v>22.914999999999999</v>
      </c>
      <c r="AD857" s="6">
        <v>24.484999999999999</v>
      </c>
      <c r="AE857" s="6">
        <v>25.352</v>
      </c>
      <c r="AF857" s="6">
        <v>28.34</v>
      </c>
      <c r="AG857" s="6">
        <v>20.103000000000002</v>
      </c>
      <c r="AH857" s="6">
        <v>25.346</v>
      </c>
      <c r="AI857" s="6">
        <v>21.102</v>
      </c>
      <c r="AJ857" s="6">
        <v>26.08</v>
      </c>
      <c r="AK857" s="6">
        <v>27.911000000000001</v>
      </c>
      <c r="AL857" s="6">
        <v>23.129000000000001</v>
      </c>
      <c r="AM857" s="6">
        <v>24.277000000000001</v>
      </c>
      <c r="AN857" s="6">
        <v>30.84</v>
      </c>
      <c r="AO857" s="6">
        <v>10.108000000000001</v>
      </c>
      <c r="AP857" s="6">
        <v>8.843</v>
      </c>
      <c r="AQ857" s="6">
        <v>9.0609999999999999</v>
      </c>
    </row>
    <row r="858" spans="1:43" x14ac:dyDescent="0.2">
      <c r="A858" s="3" t="s">
        <v>250</v>
      </c>
      <c r="B858" s="3" t="s">
        <v>272</v>
      </c>
      <c r="C858" s="3" t="s">
        <v>239</v>
      </c>
      <c r="D858" s="3" t="s">
        <v>275</v>
      </c>
      <c r="E858" s="3"/>
      <c r="F858" s="3" t="s">
        <v>244</v>
      </c>
      <c r="G858" s="6">
        <v>1.6009258</v>
      </c>
      <c r="H858" s="6">
        <v>1.6006860999999999</v>
      </c>
      <c r="I858" s="6">
        <v>1.6121026000000001</v>
      </c>
      <c r="J858" s="6">
        <v>1.5969519999999999</v>
      </c>
      <c r="K858" s="6">
        <v>2.6282779999999999</v>
      </c>
      <c r="L858" s="6">
        <v>2.6282771</v>
      </c>
      <c r="M858" s="6">
        <v>1.607782</v>
      </c>
      <c r="N858" s="6">
        <v>1.5962353</v>
      </c>
      <c r="O858" s="6">
        <v>3.1414390000000001</v>
      </c>
      <c r="P858" s="6">
        <v>3.9605119000000002</v>
      </c>
      <c r="Q858" s="6">
        <v>4.6602268000000002</v>
      </c>
      <c r="R858" s="6">
        <v>3.9241269999999999</v>
      </c>
      <c r="S858" s="6">
        <v>3.6623834999999998</v>
      </c>
      <c r="T858" s="6">
        <v>3.2884429000000002</v>
      </c>
      <c r="U858" s="6">
        <v>2.6417693999999998</v>
      </c>
      <c r="V858" s="6">
        <v>3.2866034000000002</v>
      </c>
      <c r="W858" s="6">
        <v>3.6463345999999999</v>
      </c>
      <c r="X858" s="6">
        <v>3.3924452999999999</v>
      </c>
      <c r="Y858" s="6">
        <v>3.1499264</v>
      </c>
      <c r="Z858" s="6">
        <v>2.9974596</v>
      </c>
      <c r="AA858" s="6">
        <v>3.0630696999999998</v>
      </c>
      <c r="AB858" s="6">
        <v>3.0628519000000001</v>
      </c>
      <c r="AC858" s="6">
        <v>2.8836119</v>
      </c>
      <c r="AD858" s="6">
        <v>2.9358024</v>
      </c>
      <c r="AE858" s="6">
        <v>2.9358035</v>
      </c>
      <c r="AF858" s="6">
        <v>2.9358062999999999</v>
      </c>
      <c r="AG858" s="6">
        <v>2.8723093999999998</v>
      </c>
      <c r="AH858" s="6">
        <v>2.9350952000000001</v>
      </c>
      <c r="AI858" s="6">
        <v>2.9343628000000002</v>
      </c>
      <c r="AJ858" s="6">
        <v>4.6442842000000004</v>
      </c>
      <c r="AK858" s="6">
        <v>4.6419717</v>
      </c>
      <c r="AL858" s="6">
        <v>4.6545265999999996</v>
      </c>
      <c r="AM858" s="6">
        <v>4.6545243000000003</v>
      </c>
      <c r="AN858" s="6">
        <v>4.6419728999999998</v>
      </c>
      <c r="AO858" s="6">
        <v>3.4450471</v>
      </c>
      <c r="AP858" s="6">
        <v>3.0728854999999999</v>
      </c>
      <c r="AQ858" s="6">
        <v>3.4065191000000001</v>
      </c>
    </row>
    <row r="859" spans="1:43" x14ac:dyDescent="0.2">
      <c r="A859" s="3" t="s">
        <v>250</v>
      </c>
      <c r="B859" s="3" t="s">
        <v>274</v>
      </c>
      <c r="C859" s="3" t="s">
        <v>239</v>
      </c>
      <c r="D859" s="3" t="s">
        <v>275</v>
      </c>
      <c r="E859" s="3"/>
      <c r="F859" s="3" t="s">
        <v>241</v>
      </c>
      <c r="G859" s="4">
        <v>118.956</v>
      </c>
      <c r="H859" s="4">
        <v>89.488</v>
      </c>
      <c r="I859" s="4">
        <v>65.483999999999995</v>
      </c>
      <c r="J859" s="4">
        <v>353.76400000000001</v>
      </c>
      <c r="K859" s="4">
        <v>520.73299999999995</v>
      </c>
      <c r="L859" s="4">
        <v>353.70499999999998</v>
      </c>
      <c r="M859" s="4">
        <v>252.37</v>
      </c>
      <c r="N859" s="4">
        <v>274.74900000000002</v>
      </c>
      <c r="O859" s="4">
        <v>316.45699999999999</v>
      </c>
      <c r="P859" s="4">
        <v>796.95899999999995</v>
      </c>
      <c r="Q859" s="4">
        <v>808.96</v>
      </c>
      <c r="R859" s="4">
        <v>621.49099999999999</v>
      </c>
      <c r="S859" s="4">
        <v>491.40100000000001</v>
      </c>
      <c r="T859" s="4">
        <v>175.292</v>
      </c>
      <c r="U859" s="4">
        <v>566.79600000000005</v>
      </c>
      <c r="V859" s="4">
        <v>520.19899999999996</v>
      </c>
      <c r="W859" s="4">
        <v>580.31399999999996</v>
      </c>
      <c r="X859" s="4">
        <v>407.524</v>
      </c>
      <c r="Y859" s="4">
        <v>395.93700000000001</v>
      </c>
      <c r="Z859" s="4">
        <v>134.79499999999999</v>
      </c>
      <c r="AA859" s="4">
        <v>167.595</v>
      </c>
      <c r="AB859" s="4">
        <v>240.99700000000001</v>
      </c>
      <c r="AC859" s="4">
        <v>245.64099999999999</v>
      </c>
      <c r="AD859" s="4">
        <v>204.26599999999999</v>
      </c>
      <c r="AE859" s="4">
        <v>303.71899999999999</v>
      </c>
      <c r="AF859" s="4">
        <v>343.72699999999998</v>
      </c>
      <c r="AG859" s="4">
        <v>311.39999999999998</v>
      </c>
      <c r="AH859" s="4">
        <v>146.80600000000001</v>
      </c>
      <c r="AI859" s="4">
        <v>133.214</v>
      </c>
      <c r="AJ859" s="4">
        <v>504.07600000000002</v>
      </c>
      <c r="AK859" s="4">
        <v>550.74800000000005</v>
      </c>
      <c r="AL859" s="4">
        <v>227.197</v>
      </c>
      <c r="AM859" s="4">
        <v>408.84100000000001</v>
      </c>
      <c r="AN859" s="4">
        <v>423.68900000000002</v>
      </c>
      <c r="AO859" s="4">
        <v>293.62900000000002</v>
      </c>
      <c r="AP859" s="4">
        <v>188.458</v>
      </c>
      <c r="AQ859" s="4">
        <v>161.131</v>
      </c>
    </row>
    <row r="860" spans="1:43" x14ac:dyDescent="0.2">
      <c r="A860" s="3" t="s">
        <v>250</v>
      </c>
      <c r="B860" s="3" t="s">
        <v>274</v>
      </c>
      <c r="C860" s="3" t="s">
        <v>239</v>
      </c>
      <c r="D860" s="3" t="s">
        <v>275</v>
      </c>
      <c r="E860" s="3"/>
      <c r="F860" s="3" t="s">
        <v>245</v>
      </c>
      <c r="G860" s="5">
        <v>20463.210999999999</v>
      </c>
      <c r="H860" s="5">
        <v>15203.332</v>
      </c>
      <c r="I860" s="5">
        <v>11688.503000000001</v>
      </c>
      <c r="J860" s="5">
        <v>56170.455000000002</v>
      </c>
      <c r="K860" s="5">
        <v>78804.178</v>
      </c>
      <c r="L860" s="5">
        <v>53671.235000000001</v>
      </c>
      <c r="M860" s="5">
        <v>35640.375</v>
      </c>
      <c r="N860" s="5">
        <v>40335.591999999997</v>
      </c>
      <c r="O860" s="5">
        <v>49199.199999999997</v>
      </c>
      <c r="P860" s="5">
        <v>131064.344</v>
      </c>
      <c r="Q860" s="5">
        <v>137921.01800000001</v>
      </c>
      <c r="R860" s="5">
        <v>109114.86199999999</v>
      </c>
      <c r="S860" s="5">
        <v>85112.361999999994</v>
      </c>
      <c r="T860" s="5">
        <v>33245.377</v>
      </c>
      <c r="U860" s="5">
        <v>111970.66499999999</v>
      </c>
      <c r="V860" s="5">
        <v>85681.567999999999</v>
      </c>
      <c r="W860" s="5">
        <v>98701.642999999996</v>
      </c>
      <c r="X860" s="5">
        <v>60931.053</v>
      </c>
      <c r="Y860" s="5">
        <v>59644.673999999999</v>
      </c>
      <c r="Z860" s="5">
        <v>20037.53</v>
      </c>
      <c r="AA860" s="5">
        <v>26171.460999999999</v>
      </c>
      <c r="AB860" s="5">
        <v>37898.377999999997</v>
      </c>
      <c r="AC860" s="5">
        <v>37927.108</v>
      </c>
      <c r="AD860" s="5">
        <v>30106.643</v>
      </c>
      <c r="AE860" s="5">
        <v>46995.192000000003</v>
      </c>
      <c r="AF860" s="5">
        <v>55315.612000000001</v>
      </c>
      <c r="AG860" s="5">
        <v>53805.862000000001</v>
      </c>
      <c r="AH860" s="5">
        <v>24991.036</v>
      </c>
      <c r="AI860" s="5">
        <v>21842.71</v>
      </c>
      <c r="AJ860" s="5">
        <v>90606.414999999994</v>
      </c>
      <c r="AK860" s="5">
        <v>98318.676999999996</v>
      </c>
      <c r="AL860" s="5">
        <v>40445.048000000003</v>
      </c>
      <c r="AM860" s="5">
        <v>74363.063999999998</v>
      </c>
      <c r="AN860" s="5">
        <v>76504.27</v>
      </c>
      <c r="AO860" s="5">
        <v>55798.107000000004</v>
      </c>
      <c r="AP860" s="5">
        <v>35290.322</v>
      </c>
      <c r="AQ860" s="5">
        <v>32052.888999999999</v>
      </c>
    </row>
    <row r="861" spans="1:43" x14ac:dyDescent="0.2">
      <c r="A861" s="3" t="s">
        <v>250</v>
      </c>
      <c r="B861" s="3" t="s">
        <v>274</v>
      </c>
      <c r="C861" s="3" t="s">
        <v>239</v>
      </c>
      <c r="D861" s="3" t="s">
        <v>275</v>
      </c>
      <c r="E861" s="3"/>
      <c r="F861" s="3" t="s">
        <v>242</v>
      </c>
      <c r="G861" s="6">
        <v>1.44</v>
      </c>
      <c r="H861" s="6">
        <v>1.17</v>
      </c>
      <c r="I861" s="6">
        <v>0.90900000000000003</v>
      </c>
      <c r="J861" s="6">
        <v>4.4660000000000002</v>
      </c>
      <c r="K861" s="6">
        <v>6.0039999999999996</v>
      </c>
      <c r="L861" s="6">
        <v>3.218</v>
      </c>
      <c r="M861" s="6">
        <v>2.5680000000000001</v>
      </c>
      <c r="N861" s="6">
        <v>3.1880000000000002</v>
      </c>
      <c r="O861" s="6">
        <v>3.0830000000000002</v>
      </c>
      <c r="P861" s="6">
        <v>8.8559999999999999</v>
      </c>
      <c r="Q861" s="6">
        <v>10.898999999999999</v>
      </c>
      <c r="R861" s="6">
        <v>8.7669999999999995</v>
      </c>
      <c r="S861" s="6">
        <v>6.4059999999999997</v>
      </c>
      <c r="T861" s="6">
        <v>2.5430000000000001</v>
      </c>
      <c r="U861" s="6">
        <v>6.3810000000000002</v>
      </c>
      <c r="V861" s="6">
        <v>5.9530000000000003</v>
      </c>
      <c r="W861" s="6">
        <v>7.2809999999999997</v>
      </c>
      <c r="X861" s="6">
        <v>5.1189999999999998</v>
      </c>
      <c r="Y861" s="6">
        <v>4.5209999999999999</v>
      </c>
      <c r="Z861" s="6">
        <v>1.8580000000000001</v>
      </c>
      <c r="AA861" s="6">
        <v>2.492</v>
      </c>
      <c r="AB861" s="6">
        <v>3.2639999999999998</v>
      </c>
      <c r="AC861" s="6">
        <v>3.35</v>
      </c>
      <c r="AD861" s="6">
        <v>2.9239999999999999</v>
      </c>
      <c r="AE861" s="6">
        <v>4.2640000000000002</v>
      </c>
      <c r="AF861" s="6">
        <v>4.6970000000000001</v>
      </c>
      <c r="AG861" s="6">
        <v>5.7220000000000004</v>
      </c>
      <c r="AH861" s="6">
        <v>2.1349999999999998</v>
      </c>
      <c r="AI861" s="6">
        <v>1.88</v>
      </c>
      <c r="AJ861" s="6">
        <v>7.9640000000000004</v>
      </c>
      <c r="AK861" s="6">
        <v>8.4700000000000006</v>
      </c>
      <c r="AL861" s="6">
        <v>3.964</v>
      </c>
      <c r="AM861" s="6">
        <v>5.7380000000000004</v>
      </c>
      <c r="AN861" s="6">
        <v>5.4240000000000004</v>
      </c>
      <c r="AO861" s="6">
        <v>4.1120000000000001</v>
      </c>
      <c r="AP861" s="6">
        <v>2.677</v>
      </c>
      <c r="AQ861" s="6">
        <v>2.2509999999999999</v>
      </c>
    </row>
    <row r="862" spans="1:43" x14ac:dyDescent="0.2">
      <c r="A862" s="3" t="s">
        <v>250</v>
      </c>
      <c r="B862" s="3" t="s">
        <v>274</v>
      </c>
      <c r="C862" s="3" t="s">
        <v>239</v>
      </c>
      <c r="D862" s="3" t="s">
        <v>275</v>
      </c>
      <c r="E862" s="3"/>
      <c r="F862" s="3" t="s">
        <v>243</v>
      </c>
      <c r="G862" s="6">
        <v>18.798999999999999</v>
      </c>
      <c r="H862" s="6">
        <v>20.968</v>
      </c>
      <c r="I862" s="6">
        <v>20.245999999999999</v>
      </c>
      <c r="J862" s="6">
        <v>20.863</v>
      </c>
      <c r="K862" s="6">
        <v>25.315000000000001</v>
      </c>
      <c r="L862" s="6">
        <v>33.619</v>
      </c>
      <c r="M862" s="6">
        <v>31.451000000000001</v>
      </c>
      <c r="N862" s="6">
        <v>32.377000000000002</v>
      </c>
      <c r="O862" s="6">
        <v>46.545000000000002</v>
      </c>
      <c r="P862" s="6">
        <v>38.037999999999997</v>
      </c>
      <c r="Q862" s="6">
        <v>35.805999999999997</v>
      </c>
      <c r="R862" s="6">
        <v>31.878</v>
      </c>
      <c r="S862" s="6">
        <v>25.994</v>
      </c>
      <c r="T862" s="6">
        <v>23.202000000000002</v>
      </c>
      <c r="U862" s="6">
        <v>29.157</v>
      </c>
      <c r="V862" s="6">
        <v>25.18</v>
      </c>
      <c r="W862" s="6">
        <v>34.253</v>
      </c>
      <c r="X862" s="6">
        <v>30.01</v>
      </c>
      <c r="Y862" s="6">
        <v>22.672999999999998</v>
      </c>
      <c r="Z862" s="6">
        <v>23.082999999999998</v>
      </c>
      <c r="AA862" s="6">
        <v>21.359000000000002</v>
      </c>
      <c r="AB862" s="6">
        <v>25.890999999999998</v>
      </c>
      <c r="AC862" s="6">
        <v>25.981000000000002</v>
      </c>
      <c r="AD862" s="6">
        <v>26.245000000000001</v>
      </c>
      <c r="AE862" s="6">
        <v>27.725999999999999</v>
      </c>
      <c r="AF862" s="6">
        <v>30.832999999999998</v>
      </c>
      <c r="AG862" s="6">
        <v>23.350999999999999</v>
      </c>
      <c r="AH862" s="6">
        <v>30.23</v>
      </c>
      <c r="AI862" s="6">
        <v>23.419</v>
      </c>
      <c r="AJ862" s="6">
        <v>28.170999999999999</v>
      </c>
      <c r="AK862" s="6">
        <v>29.248999999999999</v>
      </c>
      <c r="AL862" s="6">
        <v>26.635000000000002</v>
      </c>
      <c r="AM862" s="6">
        <v>28.041</v>
      </c>
      <c r="AN862" s="6">
        <v>32.584000000000003</v>
      </c>
      <c r="AO862" s="6">
        <v>12.282</v>
      </c>
      <c r="AP862" s="6">
        <v>11.532999999999999</v>
      </c>
      <c r="AQ862" s="6">
        <v>10.56</v>
      </c>
    </row>
    <row r="863" spans="1:43" x14ac:dyDescent="0.2">
      <c r="A863" s="3" t="s">
        <v>250</v>
      </c>
      <c r="B863" s="3" t="s">
        <v>274</v>
      </c>
      <c r="C863" s="3" t="s">
        <v>239</v>
      </c>
      <c r="D863" s="3" t="s">
        <v>275</v>
      </c>
      <c r="E863" s="3"/>
      <c r="F863" s="3" t="s">
        <v>244</v>
      </c>
      <c r="G863" s="6">
        <v>1.6009258</v>
      </c>
      <c r="H863" s="6">
        <v>1.6006860999999999</v>
      </c>
      <c r="I863" s="6">
        <v>1.6005046999999999</v>
      </c>
      <c r="J863" s="6">
        <v>1.5969519999999999</v>
      </c>
      <c r="K863" s="6">
        <v>2.6282779999999999</v>
      </c>
      <c r="L863" s="6">
        <v>1.7232426999999999</v>
      </c>
      <c r="M863" s="6">
        <v>1.4807759</v>
      </c>
      <c r="N863" s="6">
        <v>1.7232413</v>
      </c>
      <c r="O863" s="6">
        <v>3.4736506</v>
      </c>
      <c r="P863" s="6">
        <v>4.0420989000000001</v>
      </c>
      <c r="Q863" s="6">
        <v>4.7954112000000002</v>
      </c>
      <c r="R863" s="6">
        <v>4.0592741999999999</v>
      </c>
      <c r="S863" s="6">
        <v>2.8344828</v>
      </c>
      <c r="T863" s="6">
        <v>2.7109489</v>
      </c>
      <c r="U863" s="6">
        <v>3.4322789</v>
      </c>
      <c r="V863" s="6">
        <v>3.8103509</v>
      </c>
      <c r="W863" s="6">
        <v>4.4219710000000001</v>
      </c>
      <c r="X863" s="6">
        <v>2.3397790000000001</v>
      </c>
      <c r="Y863" s="6">
        <v>2.2495625000000001</v>
      </c>
      <c r="Z863" s="6">
        <v>1.9976581</v>
      </c>
      <c r="AA863" s="6">
        <v>1.9976567000000001</v>
      </c>
      <c r="AB863" s="6">
        <v>3.4424381999999998</v>
      </c>
      <c r="AC863" s="6">
        <v>3.2631809999999999</v>
      </c>
      <c r="AD863" s="6">
        <v>3.384233</v>
      </c>
      <c r="AE863" s="6">
        <v>3.3842343000000001</v>
      </c>
      <c r="AF863" s="6">
        <v>3.3842374999999998</v>
      </c>
      <c r="AG863" s="6">
        <v>3.3836789999999999</v>
      </c>
      <c r="AH863" s="6">
        <v>3.649988</v>
      </c>
      <c r="AI863" s="6">
        <v>3.5158254000000002</v>
      </c>
      <c r="AJ863" s="6">
        <v>5.2798800999999997</v>
      </c>
      <c r="AK863" s="6">
        <v>5.0788831999999999</v>
      </c>
      <c r="AL863" s="6">
        <v>7.1755564999999999</v>
      </c>
      <c r="AM863" s="6">
        <v>7.1755528999999996</v>
      </c>
      <c r="AN863" s="6">
        <v>7.0117164000000001</v>
      </c>
      <c r="AO863" s="6">
        <v>6.2265711000000001</v>
      </c>
      <c r="AP863" s="6">
        <v>5.3127126000000002</v>
      </c>
      <c r="AQ863" s="6">
        <v>5.2842187999999997</v>
      </c>
    </row>
    <row r="864" spans="1:43" x14ac:dyDescent="0.2">
      <c r="A864" s="3" t="s">
        <v>250</v>
      </c>
      <c r="B864" s="3" t="s">
        <v>272</v>
      </c>
      <c r="C864" s="3" t="s">
        <v>239</v>
      </c>
      <c r="D864" s="3" t="s">
        <v>248</v>
      </c>
      <c r="E864" s="3"/>
      <c r="F864" s="3" t="s">
        <v>241</v>
      </c>
      <c r="G864" s="4">
        <v>65.622</v>
      </c>
      <c r="H864" s="4">
        <v>92.679000000000002</v>
      </c>
      <c r="I864" s="4">
        <v>81.864999999999995</v>
      </c>
      <c r="J864" s="4">
        <v>153.86000000000001</v>
      </c>
      <c r="K864" s="4">
        <v>149.762</v>
      </c>
      <c r="L864" s="4">
        <v>163.35400000000001</v>
      </c>
      <c r="M864" s="4">
        <v>135.56800000000001</v>
      </c>
      <c r="N864" s="4">
        <v>201.953</v>
      </c>
      <c r="O864" s="4">
        <v>231.15700000000001</v>
      </c>
      <c r="P864" s="4">
        <v>101.29900000000001</v>
      </c>
      <c r="Q864" s="4">
        <v>62.781999999999996</v>
      </c>
      <c r="R864" s="4">
        <v>4.3579999999999997</v>
      </c>
      <c r="S864" s="4">
        <v>52.738</v>
      </c>
      <c r="T864" s="4">
        <v>0</v>
      </c>
      <c r="U864" s="4">
        <v>0</v>
      </c>
      <c r="V864" s="4">
        <v>0</v>
      </c>
      <c r="W864" s="4">
        <v>12.897</v>
      </c>
      <c r="X864" s="4">
        <v>0</v>
      </c>
      <c r="Y864" s="4">
        <v>22.433</v>
      </c>
      <c r="Z864" s="4">
        <v>0</v>
      </c>
      <c r="AA864" s="4">
        <v>9.8140000000000001</v>
      </c>
      <c r="AB864" s="4">
        <v>0</v>
      </c>
      <c r="AC864" s="4">
        <v>0</v>
      </c>
      <c r="AD864" s="4">
        <v>0</v>
      </c>
      <c r="AE864" s="4">
        <v>0</v>
      </c>
      <c r="AF864" s="4">
        <v>16.626999999999999</v>
      </c>
      <c r="AG864" s="4">
        <v>0</v>
      </c>
      <c r="AH864" s="4">
        <v>19.001999999999999</v>
      </c>
      <c r="AI864" s="7">
        <v>0</v>
      </c>
      <c r="AJ864" s="4">
        <v>0</v>
      </c>
      <c r="AK864" s="4">
        <v>16.768999999999998</v>
      </c>
      <c r="AL864" s="4">
        <v>0</v>
      </c>
      <c r="AM864" s="4">
        <v>14.852</v>
      </c>
      <c r="AN864" s="4">
        <v>2.1000000000000001E-2</v>
      </c>
      <c r="AO864" s="7">
        <v>0</v>
      </c>
      <c r="AP864" s="8">
        <v>0</v>
      </c>
      <c r="AQ864" s="8">
        <v>0</v>
      </c>
    </row>
    <row r="865" spans="1:43" x14ac:dyDescent="0.2">
      <c r="A865" s="3" t="s">
        <v>250</v>
      </c>
      <c r="B865" s="3" t="s">
        <v>272</v>
      </c>
      <c r="C865" s="3" t="s">
        <v>239</v>
      </c>
      <c r="D865" s="3" t="s">
        <v>248</v>
      </c>
      <c r="E865" s="3"/>
      <c r="F865" s="3" t="s">
        <v>245</v>
      </c>
      <c r="G865" s="5">
        <v>36211.705999999998</v>
      </c>
      <c r="H865" s="5">
        <v>48445.165999999997</v>
      </c>
      <c r="I865" s="5">
        <v>45085.675999999999</v>
      </c>
      <c r="J865" s="5">
        <v>88527.186000000002</v>
      </c>
      <c r="K865" s="5">
        <v>86011.118000000002</v>
      </c>
      <c r="L865" s="5">
        <v>95480.751999999993</v>
      </c>
      <c r="M865" s="5">
        <v>76144.5</v>
      </c>
      <c r="N865" s="5">
        <v>119663.405</v>
      </c>
      <c r="O865" s="5">
        <v>138797.304</v>
      </c>
      <c r="P865" s="5">
        <v>53756.171000000002</v>
      </c>
      <c r="Q865" s="5">
        <v>34728.703999999998</v>
      </c>
      <c r="R865" s="5">
        <v>2974.5749999999998</v>
      </c>
      <c r="S865" s="5">
        <v>34467.423999999999</v>
      </c>
      <c r="T865" s="5">
        <v>0</v>
      </c>
      <c r="U865" s="5">
        <v>0</v>
      </c>
      <c r="V865" s="5">
        <v>0</v>
      </c>
      <c r="W865" s="5">
        <v>6809.4470000000001</v>
      </c>
      <c r="X865" s="5">
        <v>0</v>
      </c>
      <c r="Y865" s="5">
        <v>16264.08</v>
      </c>
      <c r="Z865" s="5">
        <v>0</v>
      </c>
      <c r="AA865" s="5">
        <v>7115.4430000000002</v>
      </c>
      <c r="AB865" s="5">
        <v>0</v>
      </c>
      <c r="AC865" s="5">
        <v>0</v>
      </c>
      <c r="AD865" s="5">
        <v>0</v>
      </c>
      <c r="AE865" s="5">
        <v>0</v>
      </c>
      <c r="AF865" s="5">
        <v>12054.438</v>
      </c>
      <c r="AG865" s="5">
        <v>0</v>
      </c>
      <c r="AH865" s="5">
        <v>13776.678</v>
      </c>
      <c r="AI865" s="9">
        <v>0</v>
      </c>
      <c r="AJ865" s="5">
        <v>0</v>
      </c>
      <c r="AK865" s="5">
        <v>12157.798000000001</v>
      </c>
      <c r="AL865" s="5">
        <v>0</v>
      </c>
      <c r="AM865" s="5">
        <v>10840.612999999999</v>
      </c>
      <c r="AN865" s="5">
        <v>24.323</v>
      </c>
      <c r="AO865" s="9">
        <v>0</v>
      </c>
      <c r="AP865" s="8">
        <v>0</v>
      </c>
      <c r="AQ865" s="8">
        <v>0</v>
      </c>
    </row>
    <row r="866" spans="1:43" x14ac:dyDescent="0.2">
      <c r="A866" s="3" t="s">
        <v>250</v>
      </c>
      <c r="B866" s="3" t="s">
        <v>272</v>
      </c>
      <c r="C866" s="3" t="s">
        <v>239</v>
      </c>
      <c r="D866" s="3" t="s">
        <v>248</v>
      </c>
      <c r="E866" s="3"/>
      <c r="F866" s="3" t="s">
        <v>242</v>
      </c>
      <c r="G866" s="6">
        <v>0.79400000000000004</v>
      </c>
      <c r="H866" s="6">
        <v>1.2110000000000001</v>
      </c>
      <c r="I866" s="6">
        <v>1.1359999999999999</v>
      </c>
      <c r="J866" s="6">
        <v>1.9430000000000001</v>
      </c>
      <c r="K866" s="6">
        <v>1.7270000000000001</v>
      </c>
      <c r="L866" s="6">
        <v>1.486</v>
      </c>
      <c r="M866" s="6">
        <v>1.379</v>
      </c>
      <c r="N866" s="6">
        <v>2.343</v>
      </c>
      <c r="O866" s="6">
        <v>2.2519999999999998</v>
      </c>
      <c r="P866" s="6">
        <v>1.1259999999999999</v>
      </c>
      <c r="Q866" s="6">
        <v>0.84599999999999997</v>
      </c>
      <c r="R866" s="6">
        <v>6.0999999999999999E-2</v>
      </c>
      <c r="S866" s="6">
        <v>0.68799999999999994</v>
      </c>
      <c r="T866" s="6">
        <v>0</v>
      </c>
      <c r="U866" s="6">
        <v>0</v>
      </c>
      <c r="V866" s="6">
        <v>0</v>
      </c>
      <c r="W866" s="6">
        <v>0.16200000000000001</v>
      </c>
      <c r="X866" s="6">
        <v>0</v>
      </c>
      <c r="Y866" s="6">
        <v>0.25600000000000001</v>
      </c>
      <c r="Z866" s="6">
        <v>0</v>
      </c>
      <c r="AA866" s="6">
        <v>0.14599999999999999</v>
      </c>
      <c r="AB866" s="6">
        <v>0</v>
      </c>
      <c r="AC866" s="6">
        <v>0</v>
      </c>
      <c r="AD866" s="6">
        <v>0</v>
      </c>
      <c r="AE866" s="6">
        <v>0</v>
      </c>
      <c r="AF866" s="6">
        <v>0.22700000000000001</v>
      </c>
      <c r="AG866" s="6">
        <v>0</v>
      </c>
      <c r="AH866" s="6">
        <v>0.27600000000000002</v>
      </c>
      <c r="AI866" s="10">
        <v>0</v>
      </c>
      <c r="AJ866" s="6">
        <v>0</v>
      </c>
      <c r="AK866" s="6">
        <v>0.25800000000000001</v>
      </c>
      <c r="AL866" s="6">
        <v>0</v>
      </c>
      <c r="AM866" s="6">
        <v>0.20799999999999999</v>
      </c>
      <c r="AN866" s="6">
        <v>0</v>
      </c>
      <c r="AO866" s="10">
        <v>0</v>
      </c>
      <c r="AP866" s="8">
        <v>0</v>
      </c>
      <c r="AQ866" s="8">
        <v>0</v>
      </c>
    </row>
    <row r="867" spans="1:43" x14ac:dyDescent="0.2">
      <c r="A867" s="3" t="s">
        <v>250</v>
      </c>
      <c r="B867" s="3" t="s">
        <v>272</v>
      </c>
      <c r="C867" s="3" t="s">
        <v>239</v>
      </c>
      <c r="D867" s="3" t="s">
        <v>248</v>
      </c>
      <c r="E867" s="3"/>
      <c r="F867" s="3" t="s">
        <v>243</v>
      </c>
      <c r="G867" s="6">
        <v>26.268999999999998</v>
      </c>
      <c r="H867" s="6">
        <v>26.571999999999999</v>
      </c>
      <c r="I867" s="6">
        <v>24.677</v>
      </c>
      <c r="J867" s="6">
        <v>26.055</v>
      </c>
      <c r="K867" s="6">
        <v>26.884</v>
      </c>
      <c r="L867" s="6">
        <v>32.165999999999997</v>
      </c>
      <c r="M867" s="6">
        <v>32.165999999999997</v>
      </c>
      <c r="N867" s="6">
        <v>32.728999999999999</v>
      </c>
      <c r="O867" s="6">
        <v>33.726999999999997</v>
      </c>
      <c r="P867" s="6">
        <v>25.577999999999999</v>
      </c>
      <c r="Q867" s="6">
        <v>22.858000000000001</v>
      </c>
      <c r="R867" s="6">
        <v>23.004000000000001</v>
      </c>
      <c r="S867" s="6">
        <v>20.745000000000001</v>
      </c>
      <c r="T867" s="6">
        <v>0.54100000000000004</v>
      </c>
      <c r="U867" s="6">
        <v>0.60099999999999998</v>
      </c>
      <c r="V867" s="6">
        <v>1.079</v>
      </c>
      <c r="W867" s="6">
        <v>1.2070000000000001</v>
      </c>
      <c r="X867" s="6">
        <v>0.13600000000000001</v>
      </c>
      <c r="Y867" s="6">
        <v>1.52</v>
      </c>
      <c r="Z867" s="6">
        <v>0.51300000000000001</v>
      </c>
      <c r="AA867" s="6">
        <v>0.996</v>
      </c>
      <c r="AB867" s="6">
        <v>0.32400000000000001</v>
      </c>
      <c r="AC867" s="6">
        <v>0.26</v>
      </c>
      <c r="AD867" s="6">
        <v>0.58399999999999996</v>
      </c>
      <c r="AE867" s="6">
        <v>0.83299999999999996</v>
      </c>
      <c r="AF867" s="6">
        <v>1.3740000000000001</v>
      </c>
      <c r="AG867" s="6">
        <v>1.5289999999999999</v>
      </c>
      <c r="AH867" s="6">
        <v>1.6579999999999999</v>
      </c>
      <c r="AI867" s="10">
        <v>0</v>
      </c>
      <c r="AJ867" s="6">
        <v>0.64900000000000002</v>
      </c>
      <c r="AK867" s="6">
        <v>1.36</v>
      </c>
      <c r="AL867" s="6">
        <v>0.94299999999999995</v>
      </c>
      <c r="AM867" s="6">
        <v>1.722</v>
      </c>
      <c r="AN867" s="6">
        <v>0.04</v>
      </c>
      <c r="AO867" s="10">
        <v>0</v>
      </c>
      <c r="AP867" s="8">
        <v>0</v>
      </c>
      <c r="AQ867" s="8">
        <v>0</v>
      </c>
    </row>
    <row r="868" spans="1:43" x14ac:dyDescent="0.2">
      <c r="A868" s="3" t="s">
        <v>250</v>
      </c>
      <c r="B868" s="3" t="s">
        <v>272</v>
      </c>
      <c r="C868" s="3" t="s">
        <v>239</v>
      </c>
      <c r="D868" s="3" t="s">
        <v>248</v>
      </c>
      <c r="E868" s="3"/>
      <c r="F868" s="3" t="s">
        <v>244</v>
      </c>
      <c r="G868" s="6">
        <v>3.3851461</v>
      </c>
      <c r="H868" s="6">
        <v>3.7453734999999999</v>
      </c>
      <c r="I868" s="6">
        <v>3.7449490999999999</v>
      </c>
      <c r="J868" s="6">
        <v>3.8609851000000002</v>
      </c>
      <c r="K868" s="6">
        <v>3.8592567999999998</v>
      </c>
      <c r="L868" s="6">
        <v>3.4628461000000001</v>
      </c>
      <c r="M868" s="6">
        <v>3.4628448999999999</v>
      </c>
      <c r="N868" s="6">
        <v>3.4628432999999998</v>
      </c>
      <c r="O868" s="6">
        <v>3.4961826999999999</v>
      </c>
      <c r="P868" s="6">
        <v>1.7032214999999999</v>
      </c>
      <c r="Q868" s="6">
        <v>1.7030091000000001</v>
      </c>
      <c r="R868" s="6">
        <v>1.7025401</v>
      </c>
      <c r="S868" s="6">
        <v>2.1246621999999999</v>
      </c>
      <c r="T868" s="6">
        <v>2.0310796</v>
      </c>
      <c r="U868" s="6">
        <v>2.0651811000000002</v>
      </c>
      <c r="V868" s="6">
        <v>2.0125964000000001</v>
      </c>
      <c r="W868" s="6">
        <v>2.0501054000000001</v>
      </c>
      <c r="X868" s="6">
        <v>1.2609851000000001</v>
      </c>
      <c r="Y868" s="6">
        <v>1.2609851999999999</v>
      </c>
      <c r="Z868" s="6">
        <v>1.2609851000000001</v>
      </c>
      <c r="AA868" s="6">
        <v>1.2609842</v>
      </c>
      <c r="AB868" s="6">
        <v>1.4410223</v>
      </c>
      <c r="AC868" s="6">
        <v>1.4409566</v>
      </c>
      <c r="AD868" s="6">
        <v>1.7189798999999999</v>
      </c>
      <c r="AE868" s="6">
        <v>2.0627814999999998</v>
      </c>
      <c r="AF868" s="6">
        <v>2.0627835000000001</v>
      </c>
      <c r="AG868" s="6">
        <v>2.0624430999999999</v>
      </c>
      <c r="AH868" s="6">
        <v>2.0622839000000002</v>
      </c>
      <c r="AI868" s="6">
        <v>0</v>
      </c>
      <c r="AJ868" s="6">
        <v>1.8866898000000001</v>
      </c>
      <c r="AK868" s="6">
        <v>1.8857504</v>
      </c>
      <c r="AL868" s="6">
        <v>1.8857504</v>
      </c>
      <c r="AM868" s="6">
        <v>1.8983044</v>
      </c>
      <c r="AN868" s="6">
        <v>1.2554900000000001E-2</v>
      </c>
      <c r="AO868" s="6">
        <v>0</v>
      </c>
      <c r="AP868" s="8">
        <v>0</v>
      </c>
      <c r="AQ868" s="8">
        <v>0</v>
      </c>
    </row>
    <row r="869" spans="1:43" x14ac:dyDescent="0.2">
      <c r="A869" s="3" t="s">
        <v>250</v>
      </c>
      <c r="B869" s="3" t="s">
        <v>274</v>
      </c>
      <c r="C869" s="3" t="s">
        <v>239</v>
      </c>
      <c r="D869" s="3" t="s">
        <v>248</v>
      </c>
      <c r="E869" s="3"/>
      <c r="F869" s="3" t="s">
        <v>241</v>
      </c>
      <c r="G869" s="4">
        <v>197.16800000000001</v>
      </c>
      <c r="H869" s="4">
        <v>180.44200000000001</v>
      </c>
      <c r="I869" s="4">
        <v>51.802999999999997</v>
      </c>
      <c r="J869" s="4">
        <v>156.02500000000001</v>
      </c>
      <c r="K869" s="4">
        <v>165.762</v>
      </c>
      <c r="L869" s="4">
        <v>181.93799999999999</v>
      </c>
      <c r="M869" s="4">
        <v>187.441</v>
      </c>
      <c r="N869" s="4">
        <v>289.87900000000002</v>
      </c>
      <c r="O869" s="4">
        <v>310.98700000000002</v>
      </c>
      <c r="P869" s="4">
        <v>136.744</v>
      </c>
      <c r="Q869" s="4">
        <v>80.138000000000005</v>
      </c>
      <c r="R869" s="4">
        <v>43.003</v>
      </c>
      <c r="S869" s="4">
        <v>105.47499999999999</v>
      </c>
      <c r="T869" s="4">
        <v>0</v>
      </c>
      <c r="U869" s="4">
        <v>0</v>
      </c>
      <c r="V869" s="4">
        <v>0</v>
      </c>
      <c r="W869" s="4">
        <v>25.792999999999999</v>
      </c>
      <c r="X869" s="7">
        <v>0</v>
      </c>
      <c r="Y869" s="7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0</v>
      </c>
      <c r="AI869" s="8">
        <v>0</v>
      </c>
      <c r="AJ869" s="8">
        <v>0</v>
      </c>
      <c r="AK869" s="8">
        <v>0</v>
      </c>
      <c r="AL869" s="4">
        <v>0</v>
      </c>
      <c r="AM869" s="4">
        <v>0</v>
      </c>
      <c r="AN869" s="4">
        <v>21.420999999999999</v>
      </c>
      <c r="AO869" s="4">
        <v>0</v>
      </c>
      <c r="AP869" s="4">
        <v>0</v>
      </c>
      <c r="AQ869" s="4">
        <v>0</v>
      </c>
    </row>
    <row r="870" spans="1:43" x14ac:dyDescent="0.2">
      <c r="A870" s="3" t="s">
        <v>250</v>
      </c>
      <c r="B870" s="3" t="s">
        <v>274</v>
      </c>
      <c r="C870" s="3" t="s">
        <v>239</v>
      </c>
      <c r="D870" s="3" t="s">
        <v>248</v>
      </c>
      <c r="E870" s="3"/>
      <c r="F870" s="3" t="s">
        <v>245</v>
      </c>
      <c r="G870" s="5">
        <v>88136.953999999998</v>
      </c>
      <c r="H870" s="5">
        <v>84612.403999999995</v>
      </c>
      <c r="I870" s="5">
        <v>26333.422999999999</v>
      </c>
      <c r="J870" s="5">
        <v>94115.664999999994</v>
      </c>
      <c r="K870" s="5">
        <v>101938.81</v>
      </c>
      <c r="L870" s="5">
        <v>112598.03599999999</v>
      </c>
      <c r="M870" s="5">
        <v>111272.56</v>
      </c>
      <c r="N870" s="5">
        <v>187515.38500000001</v>
      </c>
      <c r="O870" s="5">
        <v>201639.31200000001</v>
      </c>
      <c r="P870" s="5">
        <v>78525.396999999997</v>
      </c>
      <c r="Q870" s="5">
        <v>45444.548999999999</v>
      </c>
      <c r="R870" s="5">
        <v>20010.835999999999</v>
      </c>
      <c r="S870" s="5">
        <v>69979.315000000002</v>
      </c>
      <c r="T870" s="5">
        <v>0</v>
      </c>
      <c r="U870" s="5">
        <v>0</v>
      </c>
      <c r="V870" s="5">
        <v>0</v>
      </c>
      <c r="W870" s="5">
        <v>13825.24</v>
      </c>
      <c r="X870" s="9">
        <v>0</v>
      </c>
      <c r="Y870" s="9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  <c r="AK870" s="8">
        <v>0</v>
      </c>
      <c r="AL870" s="5">
        <v>0</v>
      </c>
      <c r="AM870" s="5">
        <v>0</v>
      </c>
      <c r="AN870" s="5">
        <v>19278.777999999998</v>
      </c>
      <c r="AO870" s="5">
        <v>0</v>
      </c>
      <c r="AP870" s="5">
        <v>0</v>
      </c>
      <c r="AQ870" s="5">
        <v>0</v>
      </c>
    </row>
    <row r="871" spans="1:43" x14ac:dyDescent="0.2">
      <c r="A871" s="3" t="s">
        <v>250</v>
      </c>
      <c r="B871" s="3" t="s">
        <v>274</v>
      </c>
      <c r="C871" s="3" t="s">
        <v>239</v>
      </c>
      <c r="D871" s="3" t="s">
        <v>248</v>
      </c>
      <c r="E871" s="3"/>
      <c r="F871" s="3" t="s">
        <v>242</v>
      </c>
      <c r="G871" s="6">
        <v>2.3860000000000001</v>
      </c>
      <c r="H871" s="6">
        <v>2.359</v>
      </c>
      <c r="I871" s="6">
        <v>0.71899999999999997</v>
      </c>
      <c r="J871" s="6">
        <v>1.97</v>
      </c>
      <c r="K871" s="6">
        <v>1.911</v>
      </c>
      <c r="L871" s="6">
        <v>1.655</v>
      </c>
      <c r="M871" s="6">
        <v>1.907</v>
      </c>
      <c r="N871" s="6">
        <v>3.363</v>
      </c>
      <c r="O871" s="6">
        <v>3.03</v>
      </c>
      <c r="P871" s="6">
        <v>1.5189999999999999</v>
      </c>
      <c r="Q871" s="6">
        <v>1.08</v>
      </c>
      <c r="R871" s="6">
        <v>0.60699999999999998</v>
      </c>
      <c r="S871" s="6">
        <v>1.375</v>
      </c>
      <c r="T871" s="6">
        <v>0</v>
      </c>
      <c r="U871" s="6">
        <v>0</v>
      </c>
      <c r="V871" s="6">
        <v>0</v>
      </c>
      <c r="W871" s="6">
        <v>0.32400000000000001</v>
      </c>
      <c r="X871" s="10">
        <v>0</v>
      </c>
      <c r="Y871" s="10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  <c r="AK871" s="8">
        <v>0</v>
      </c>
      <c r="AL871" s="6">
        <v>0</v>
      </c>
      <c r="AM871" s="6">
        <v>0</v>
      </c>
      <c r="AN871" s="6">
        <v>0.27400000000000002</v>
      </c>
      <c r="AO871" s="6">
        <v>0</v>
      </c>
      <c r="AP871" s="6">
        <v>0</v>
      </c>
      <c r="AQ871" s="6">
        <v>0</v>
      </c>
    </row>
    <row r="872" spans="1:43" x14ac:dyDescent="0.2">
      <c r="A872" s="3" t="s">
        <v>250</v>
      </c>
      <c r="B872" s="3" t="s">
        <v>274</v>
      </c>
      <c r="C872" s="3" t="s">
        <v>239</v>
      </c>
      <c r="D872" s="3" t="s">
        <v>248</v>
      </c>
      <c r="E872" s="3"/>
      <c r="F872" s="3" t="s">
        <v>243</v>
      </c>
      <c r="G872" s="6">
        <v>26.268999999999998</v>
      </c>
      <c r="H872" s="6">
        <v>24.876999999999999</v>
      </c>
      <c r="I872" s="6">
        <v>24.677</v>
      </c>
      <c r="J872" s="6">
        <v>26.055</v>
      </c>
      <c r="K872" s="6">
        <v>26.884</v>
      </c>
      <c r="L872" s="6">
        <v>32.165999999999997</v>
      </c>
      <c r="M872" s="6">
        <v>34.960999999999999</v>
      </c>
      <c r="N872" s="6">
        <v>37.314</v>
      </c>
      <c r="O872" s="6">
        <v>40.005000000000003</v>
      </c>
      <c r="P872" s="6">
        <v>34.561999999999998</v>
      </c>
      <c r="Q872" s="6">
        <v>22.858000000000001</v>
      </c>
      <c r="R872" s="6">
        <v>23.004000000000001</v>
      </c>
      <c r="S872" s="6">
        <v>20.745000000000001</v>
      </c>
      <c r="T872" s="6">
        <v>0.23699999999999999</v>
      </c>
      <c r="U872" s="6">
        <v>0.23100000000000001</v>
      </c>
      <c r="V872" s="6">
        <v>0.67100000000000004</v>
      </c>
      <c r="W872" s="6">
        <v>1.089</v>
      </c>
      <c r="X872" s="10">
        <v>0</v>
      </c>
      <c r="Y872" s="10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0</v>
      </c>
      <c r="AK872" s="8">
        <v>0</v>
      </c>
      <c r="AL872" s="6">
        <v>0</v>
      </c>
      <c r="AM872" s="6">
        <v>0</v>
      </c>
      <c r="AN872" s="6">
        <v>0.32700000000000001</v>
      </c>
      <c r="AO872" s="6">
        <v>0</v>
      </c>
      <c r="AP872" s="6">
        <v>0</v>
      </c>
      <c r="AQ872" s="6">
        <v>0.23499999999999999</v>
      </c>
    </row>
    <row r="873" spans="1:43" x14ac:dyDescent="0.2">
      <c r="A873" s="3" t="s">
        <v>250</v>
      </c>
      <c r="B873" s="3" t="s">
        <v>274</v>
      </c>
      <c r="C873" s="3" t="s">
        <v>239</v>
      </c>
      <c r="D873" s="3" t="s">
        <v>248</v>
      </c>
      <c r="E873" s="3"/>
      <c r="F873" s="3" t="s">
        <v>244</v>
      </c>
      <c r="G873" s="6">
        <v>3.3851461</v>
      </c>
      <c r="H873" s="6">
        <v>1.5809675000000001</v>
      </c>
      <c r="I873" s="6">
        <v>3.7449490999999999</v>
      </c>
      <c r="J873" s="6">
        <v>3.8609851000000002</v>
      </c>
      <c r="K873" s="6">
        <v>3.8592567999999998</v>
      </c>
      <c r="L873" s="6">
        <v>3.4628461000000001</v>
      </c>
      <c r="M873" s="6">
        <v>4.3942269999999999</v>
      </c>
      <c r="N873" s="6">
        <v>4.3942249999999996</v>
      </c>
      <c r="O873" s="6">
        <v>4.646299</v>
      </c>
      <c r="P873" s="6">
        <v>2.6889205</v>
      </c>
      <c r="Q873" s="6">
        <v>1.7030091000000001</v>
      </c>
      <c r="R873" s="6">
        <v>1.7025401</v>
      </c>
      <c r="S873" s="6">
        <v>2.1246621999999999</v>
      </c>
      <c r="T873" s="6">
        <v>0.71599840000000003</v>
      </c>
      <c r="U873" s="6">
        <v>0.75009269999999995</v>
      </c>
      <c r="V873" s="6">
        <v>0.75156009999999995</v>
      </c>
      <c r="W873" s="6">
        <v>0.78911039999999999</v>
      </c>
      <c r="X873" s="6">
        <v>0</v>
      </c>
      <c r="Y873" s="6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  <c r="AK873" s="8">
        <v>0</v>
      </c>
      <c r="AL873" s="6">
        <v>0.83804149999999999</v>
      </c>
      <c r="AM873" s="6">
        <v>0.6704329</v>
      </c>
      <c r="AN873" s="6">
        <v>0.67043339999999996</v>
      </c>
      <c r="AO873" s="6">
        <v>0.67042829999999998</v>
      </c>
      <c r="AP873" s="6">
        <v>0.70731379999999999</v>
      </c>
      <c r="AQ873" s="6">
        <v>0.44192720000000002</v>
      </c>
    </row>
    <row r="874" spans="1:43" x14ac:dyDescent="0.2">
      <c r="A874" s="3" t="s">
        <v>250</v>
      </c>
      <c r="B874" s="3" t="s">
        <v>274</v>
      </c>
      <c r="C874" s="3" t="s">
        <v>239</v>
      </c>
      <c r="D874" s="3" t="s">
        <v>240</v>
      </c>
      <c r="E874" s="3"/>
      <c r="F874" s="3" t="s">
        <v>241</v>
      </c>
      <c r="G874" s="4">
        <v>668.75</v>
      </c>
      <c r="H874" s="4">
        <v>684.92</v>
      </c>
      <c r="I874" s="4">
        <v>619.70399999999995</v>
      </c>
      <c r="J874" s="4">
        <v>815.20399999999995</v>
      </c>
      <c r="K874" s="4">
        <v>869.476</v>
      </c>
      <c r="L874" s="4">
        <v>902.00800000000004</v>
      </c>
      <c r="M874" s="4">
        <v>809.69</v>
      </c>
      <c r="N874" s="4">
        <v>808.23</v>
      </c>
      <c r="O874" s="4">
        <v>1158.405</v>
      </c>
      <c r="P874" s="4">
        <v>667.12300000000005</v>
      </c>
      <c r="Q874" s="4">
        <v>671.09100000000001</v>
      </c>
      <c r="R874" s="4">
        <v>742.65499999999997</v>
      </c>
      <c r="S874" s="4">
        <v>621.60799999999995</v>
      </c>
      <c r="T874" s="4">
        <v>612.59199999999998</v>
      </c>
      <c r="U874" s="4">
        <v>596.08900000000006</v>
      </c>
      <c r="V874" s="4">
        <v>657.41600000000005</v>
      </c>
      <c r="W874" s="4">
        <v>599.40800000000002</v>
      </c>
      <c r="X874" s="4">
        <v>650.01700000000005</v>
      </c>
      <c r="Y874" s="4">
        <v>626.64300000000003</v>
      </c>
      <c r="Z874" s="4">
        <v>529.78700000000003</v>
      </c>
      <c r="AA874" s="4">
        <v>452.26</v>
      </c>
      <c r="AB874" s="4">
        <v>477.40800000000002</v>
      </c>
      <c r="AC874" s="4">
        <v>562.83399999999995</v>
      </c>
      <c r="AD874" s="4">
        <v>558.37800000000004</v>
      </c>
      <c r="AE874" s="4">
        <v>490.37700000000001</v>
      </c>
      <c r="AF874" s="4">
        <v>546.447</v>
      </c>
      <c r="AG874" s="4">
        <v>615.81600000000003</v>
      </c>
      <c r="AH874" s="4">
        <v>650.24</v>
      </c>
      <c r="AI874" s="4">
        <v>557.13300000000004</v>
      </c>
      <c r="AJ874" s="4">
        <v>646.928</v>
      </c>
      <c r="AK874" s="4">
        <v>750.31799999999998</v>
      </c>
      <c r="AL874" s="4">
        <v>559.79600000000005</v>
      </c>
      <c r="AM874" s="4">
        <v>503.33699999999999</v>
      </c>
      <c r="AN874" s="4">
        <v>459.52499999999998</v>
      </c>
      <c r="AO874" s="4">
        <v>763.41600000000005</v>
      </c>
      <c r="AP874" s="4">
        <v>475.54500000000002</v>
      </c>
      <c r="AQ874" s="4">
        <v>492.06900000000002</v>
      </c>
    </row>
    <row r="875" spans="1:43" x14ac:dyDescent="0.2">
      <c r="A875" s="3" t="s">
        <v>250</v>
      </c>
      <c r="B875" s="3" t="s">
        <v>274</v>
      </c>
      <c r="C875" s="3" t="s">
        <v>239</v>
      </c>
      <c r="D875" s="3" t="s">
        <v>240</v>
      </c>
      <c r="E875" s="3"/>
      <c r="F875" s="3" t="s">
        <v>245</v>
      </c>
      <c r="G875" s="5">
        <v>592646.52099999995</v>
      </c>
      <c r="H875" s="5">
        <v>629929.42599999998</v>
      </c>
      <c r="I875" s="5">
        <v>552146.03</v>
      </c>
      <c r="J875" s="5">
        <v>682338.53700000001</v>
      </c>
      <c r="K875" s="5">
        <v>742607.49</v>
      </c>
      <c r="L875" s="5">
        <v>756460.07</v>
      </c>
      <c r="M875" s="5">
        <v>674737.47199999995</v>
      </c>
      <c r="N875" s="5">
        <v>681749.12300000002</v>
      </c>
      <c r="O875" s="5">
        <v>929145.45900000003</v>
      </c>
      <c r="P875" s="5">
        <v>636764.61100000003</v>
      </c>
      <c r="Q875" s="5">
        <v>673033.18200000003</v>
      </c>
      <c r="R875" s="5">
        <v>743814.11600000004</v>
      </c>
      <c r="S875" s="5">
        <v>632493.87300000002</v>
      </c>
      <c r="T875" s="5">
        <v>595296.45499999996</v>
      </c>
      <c r="U875" s="5">
        <v>608973.58700000006</v>
      </c>
      <c r="V875" s="5">
        <v>659246.027</v>
      </c>
      <c r="W875" s="5">
        <v>638400.91</v>
      </c>
      <c r="X875" s="5">
        <v>678120.17099999997</v>
      </c>
      <c r="Y875" s="5">
        <v>661246.66200000001</v>
      </c>
      <c r="Z875" s="5">
        <v>558143.47</v>
      </c>
      <c r="AA875" s="5">
        <v>468401.72100000002</v>
      </c>
      <c r="AB875" s="5">
        <v>478806.84700000001</v>
      </c>
      <c r="AC875" s="5">
        <v>571426.80299999996</v>
      </c>
      <c r="AD875" s="5">
        <v>574548.18400000001</v>
      </c>
      <c r="AE875" s="5">
        <v>518141.45699999999</v>
      </c>
      <c r="AF875" s="5">
        <v>583363.06299999997</v>
      </c>
      <c r="AG875" s="5">
        <v>682401.94499999995</v>
      </c>
      <c r="AH875" s="5">
        <v>709758.69200000004</v>
      </c>
      <c r="AI875" s="5">
        <v>633195.92200000002</v>
      </c>
      <c r="AJ875" s="5">
        <v>734717.01599999995</v>
      </c>
      <c r="AK875" s="5">
        <v>834211.40599999996</v>
      </c>
      <c r="AL875" s="5">
        <v>625964.58100000001</v>
      </c>
      <c r="AM875" s="5">
        <v>559477.75399999996</v>
      </c>
      <c r="AN875" s="5">
        <v>522787.52899999998</v>
      </c>
      <c r="AO875" s="5">
        <v>659836.37399999995</v>
      </c>
      <c r="AP875" s="5">
        <v>437564.33500000002</v>
      </c>
      <c r="AQ875" s="5">
        <v>523438.451</v>
      </c>
    </row>
    <row r="876" spans="1:43" x14ac:dyDescent="0.2">
      <c r="A876" s="3" t="s">
        <v>250</v>
      </c>
      <c r="B876" s="3" t="s">
        <v>274</v>
      </c>
      <c r="C876" s="3" t="s">
        <v>239</v>
      </c>
      <c r="D876" s="3" t="s">
        <v>240</v>
      </c>
      <c r="E876" s="3"/>
      <c r="F876" s="3" t="s">
        <v>242</v>
      </c>
      <c r="G876" s="6">
        <v>8.0939999999999994</v>
      </c>
      <c r="H876" s="6">
        <v>8.9529999999999994</v>
      </c>
      <c r="I876" s="6">
        <v>8.6</v>
      </c>
      <c r="J876" s="6">
        <v>10.292</v>
      </c>
      <c r="K876" s="6">
        <v>10.025</v>
      </c>
      <c r="L876" s="6">
        <v>8.2059999999999995</v>
      </c>
      <c r="M876" s="6">
        <v>8.2390000000000008</v>
      </c>
      <c r="N876" s="6">
        <v>9.3780000000000001</v>
      </c>
      <c r="O876" s="6">
        <v>11.285</v>
      </c>
      <c r="P876" s="6">
        <v>7.4130000000000003</v>
      </c>
      <c r="Q876" s="6">
        <v>9.0419999999999998</v>
      </c>
      <c r="R876" s="6">
        <v>10.476000000000001</v>
      </c>
      <c r="S876" s="6">
        <v>8.1039999999999992</v>
      </c>
      <c r="T876" s="6">
        <v>8.8879999999999999</v>
      </c>
      <c r="U876" s="6">
        <v>6.7110000000000003</v>
      </c>
      <c r="V876" s="6">
        <v>7.5229999999999997</v>
      </c>
      <c r="W876" s="6">
        <v>7.5209999999999999</v>
      </c>
      <c r="X876" s="6">
        <v>8.1639999999999997</v>
      </c>
      <c r="Y876" s="6">
        <v>7.1559999999999997</v>
      </c>
      <c r="Z876" s="6">
        <v>7.3010000000000002</v>
      </c>
      <c r="AA876" s="6">
        <v>6.726</v>
      </c>
      <c r="AB876" s="6">
        <v>6.4649999999999999</v>
      </c>
      <c r="AC876" s="6">
        <v>7.6760000000000002</v>
      </c>
      <c r="AD876" s="6">
        <v>7.9939999999999998</v>
      </c>
      <c r="AE876" s="6">
        <v>6.8849999999999998</v>
      </c>
      <c r="AF876" s="6">
        <v>7.4669999999999996</v>
      </c>
      <c r="AG876" s="6">
        <v>11.316000000000001</v>
      </c>
      <c r="AH876" s="6">
        <v>9.4580000000000002</v>
      </c>
      <c r="AI876" s="6">
        <v>7.8639999999999999</v>
      </c>
      <c r="AJ876" s="6">
        <v>10.221</v>
      </c>
      <c r="AK876" s="6">
        <v>11.54</v>
      </c>
      <c r="AL876" s="6">
        <v>9.7669999999999995</v>
      </c>
      <c r="AM876" s="6">
        <v>7.0640000000000001</v>
      </c>
      <c r="AN876" s="6">
        <v>5.8819999999999997</v>
      </c>
      <c r="AO876" s="6">
        <v>10.69</v>
      </c>
      <c r="AP876" s="6">
        <v>6.7549999999999999</v>
      </c>
      <c r="AQ876" s="6">
        <v>6.8730000000000002</v>
      </c>
    </row>
    <row r="877" spans="1:43" x14ac:dyDescent="0.2">
      <c r="A877" s="3" t="s">
        <v>250</v>
      </c>
      <c r="B877" s="3" t="s">
        <v>274</v>
      </c>
      <c r="C877" s="3" t="s">
        <v>239</v>
      </c>
      <c r="D877" s="3" t="s">
        <v>240</v>
      </c>
      <c r="E877" s="3"/>
      <c r="F877" s="3" t="s">
        <v>243</v>
      </c>
      <c r="G877" s="6">
        <v>71.522999999999996</v>
      </c>
      <c r="H877" s="6">
        <v>72.649000000000001</v>
      </c>
      <c r="I877" s="6">
        <v>70.539000000000001</v>
      </c>
      <c r="J877" s="6">
        <v>71.820999999999998</v>
      </c>
      <c r="K877" s="6">
        <v>78.704999999999998</v>
      </c>
      <c r="L877" s="6">
        <v>80.361000000000004</v>
      </c>
      <c r="M877" s="6">
        <v>83.944999999999993</v>
      </c>
      <c r="N877" s="6">
        <v>83.861000000000004</v>
      </c>
      <c r="O877" s="6">
        <v>84.358999999999995</v>
      </c>
      <c r="P877" s="6">
        <v>84.222999999999999</v>
      </c>
      <c r="Q877" s="6">
        <v>84.525999999999996</v>
      </c>
      <c r="R877" s="6">
        <v>85.242000000000004</v>
      </c>
      <c r="S877" s="6">
        <v>85.212000000000003</v>
      </c>
      <c r="T877" s="6">
        <v>79.510000000000005</v>
      </c>
      <c r="U877" s="6">
        <v>85.064999999999998</v>
      </c>
      <c r="V877" s="6">
        <v>82.489000000000004</v>
      </c>
      <c r="W877" s="6">
        <v>86.052999999999997</v>
      </c>
      <c r="X877" s="6">
        <v>84.224000000000004</v>
      </c>
      <c r="Y877" s="6">
        <v>83.176000000000002</v>
      </c>
      <c r="Z877" s="6">
        <v>81.406999999999996</v>
      </c>
      <c r="AA877" s="6">
        <v>79.738</v>
      </c>
      <c r="AB877" s="6">
        <v>80.134</v>
      </c>
      <c r="AC877" s="6">
        <v>83.27</v>
      </c>
      <c r="AD877" s="6">
        <v>85.046999999999997</v>
      </c>
      <c r="AE877" s="6">
        <v>82.298000000000002</v>
      </c>
      <c r="AF877" s="6">
        <v>85.619</v>
      </c>
      <c r="AG877" s="6">
        <v>81.08</v>
      </c>
      <c r="AH877" s="6">
        <v>82.59</v>
      </c>
      <c r="AI877" s="6">
        <v>83.165000000000006</v>
      </c>
      <c r="AJ877" s="6">
        <v>79.796000000000006</v>
      </c>
      <c r="AK877" s="6">
        <v>75.986000000000004</v>
      </c>
      <c r="AL877" s="6">
        <v>75.427000000000007</v>
      </c>
      <c r="AM877" s="6">
        <v>78.543999999999997</v>
      </c>
      <c r="AN877" s="6">
        <v>74.576999999999998</v>
      </c>
      <c r="AO877" s="6">
        <v>72.316999999999993</v>
      </c>
      <c r="AP877" s="6">
        <v>72.326999999999998</v>
      </c>
      <c r="AQ877" s="6">
        <v>56.354999999999997</v>
      </c>
    </row>
    <row r="878" spans="1:43" x14ac:dyDescent="0.2">
      <c r="A878" s="3" t="s">
        <v>250</v>
      </c>
      <c r="B878" s="3" t="s">
        <v>274</v>
      </c>
      <c r="C878" s="3" t="s">
        <v>239</v>
      </c>
      <c r="D878" s="3" t="s">
        <v>240</v>
      </c>
      <c r="E878" s="3"/>
      <c r="F878" s="3" t="s">
        <v>244</v>
      </c>
      <c r="G878" s="6">
        <v>37.784541400000002</v>
      </c>
      <c r="H878" s="6">
        <v>38.365998699999999</v>
      </c>
      <c r="I878" s="6">
        <v>36.690910100000004</v>
      </c>
      <c r="J878" s="6">
        <v>37.9906729</v>
      </c>
      <c r="K878" s="6">
        <v>35.8582514</v>
      </c>
      <c r="L878" s="6">
        <v>34.988546900000003</v>
      </c>
      <c r="M878" s="6">
        <v>37.857602999999997</v>
      </c>
      <c r="N878" s="6">
        <v>41.330150600000003</v>
      </c>
      <c r="O878" s="6">
        <v>43.718888</v>
      </c>
      <c r="P878" s="6">
        <v>45.389834299999997</v>
      </c>
      <c r="Q878" s="6">
        <v>44.866942399999999</v>
      </c>
      <c r="R878" s="6">
        <v>45.305941799999999</v>
      </c>
      <c r="S878" s="6">
        <v>46.334308</v>
      </c>
      <c r="T878" s="6">
        <v>41.834146599999997</v>
      </c>
      <c r="U878" s="6">
        <v>44.017381700000001</v>
      </c>
      <c r="V878" s="6">
        <v>45.171897600000001</v>
      </c>
      <c r="W878" s="6">
        <v>45.266948399999997</v>
      </c>
      <c r="X878" s="6">
        <v>42.142958700000001</v>
      </c>
      <c r="Y878" s="6">
        <v>41.963373599999997</v>
      </c>
      <c r="Z878" s="6">
        <v>39.125393600000002</v>
      </c>
      <c r="AA878" s="6">
        <v>37.895782099999998</v>
      </c>
      <c r="AB878" s="6">
        <v>38.333606500000002</v>
      </c>
      <c r="AC878" s="6">
        <v>38.3805944</v>
      </c>
      <c r="AD878" s="6">
        <v>42.320553199999999</v>
      </c>
      <c r="AE878" s="6">
        <v>38.920336300000002</v>
      </c>
      <c r="AF878" s="6">
        <v>40.459426200000003</v>
      </c>
      <c r="AG878" s="6">
        <v>39.782587999999997</v>
      </c>
      <c r="AH878" s="6">
        <v>37.800124699999998</v>
      </c>
      <c r="AI878" s="6">
        <v>38.155777700000002</v>
      </c>
      <c r="AJ878" s="6">
        <v>40.959709599999996</v>
      </c>
      <c r="AK878" s="6">
        <v>40.8982223</v>
      </c>
      <c r="AL878" s="6">
        <v>41.419967499999998</v>
      </c>
      <c r="AM878" s="6">
        <v>35.736671999999999</v>
      </c>
      <c r="AN878" s="6">
        <v>33.955580900000001</v>
      </c>
      <c r="AO878" s="6">
        <v>35.113730500000003</v>
      </c>
      <c r="AP878" s="6">
        <v>33.473481900000003</v>
      </c>
      <c r="AQ878" s="6">
        <v>31.711270500000001</v>
      </c>
    </row>
    <row r="879" spans="1:43" x14ac:dyDescent="0.2">
      <c r="A879" s="3" t="s">
        <v>250</v>
      </c>
      <c r="B879" s="3" t="s">
        <v>272</v>
      </c>
      <c r="C879" s="3" t="s">
        <v>239</v>
      </c>
      <c r="D879" s="3" t="s">
        <v>240</v>
      </c>
      <c r="E879" s="3"/>
      <c r="F879" s="3" t="s">
        <v>241</v>
      </c>
      <c r="G879" s="4">
        <v>499.12900000000002</v>
      </c>
      <c r="H879" s="4">
        <v>514.99199999999996</v>
      </c>
      <c r="I879" s="4">
        <v>503.81299999999999</v>
      </c>
      <c r="J879" s="4">
        <v>619.553</v>
      </c>
      <c r="K879" s="4">
        <v>667.78700000000003</v>
      </c>
      <c r="L879" s="4">
        <v>766.46400000000006</v>
      </c>
      <c r="M879" s="4">
        <v>631.74900000000002</v>
      </c>
      <c r="N879" s="4">
        <v>675.755</v>
      </c>
      <c r="O879" s="4">
        <v>761.32399999999996</v>
      </c>
      <c r="P879" s="4">
        <v>506.80799999999999</v>
      </c>
      <c r="Q879" s="4">
        <v>445.404</v>
      </c>
      <c r="R879" s="4">
        <v>495.35599999999999</v>
      </c>
      <c r="S879" s="4">
        <v>493.00200000000001</v>
      </c>
      <c r="T879" s="4">
        <v>506.62599999999998</v>
      </c>
      <c r="U879" s="4">
        <v>522.70399999999995</v>
      </c>
      <c r="V879" s="4">
        <v>479.63400000000001</v>
      </c>
      <c r="W879" s="4">
        <v>444.14</v>
      </c>
      <c r="X879" s="4">
        <v>467.505</v>
      </c>
      <c r="Y879" s="4">
        <v>476.67700000000002</v>
      </c>
      <c r="Z879" s="4">
        <v>438.803</v>
      </c>
      <c r="AA879" s="4">
        <v>409.76799999999997</v>
      </c>
      <c r="AB879" s="4">
        <v>402.27499999999998</v>
      </c>
      <c r="AC879" s="4">
        <v>406.858</v>
      </c>
      <c r="AD879" s="4">
        <v>423.36099999999999</v>
      </c>
      <c r="AE879" s="4">
        <v>375.46199999999999</v>
      </c>
      <c r="AF879" s="4">
        <v>401.66</v>
      </c>
      <c r="AG879" s="4">
        <v>504.49900000000002</v>
      </c>
      <c r="AH879" s="4">
        <v>608.30100000000004</v>
      </c>
      <c r="AI879" s="4">
        <v>569.529</v>
      </c>
      <c r="AJ879" s="4">
        <v>427.738</v>
      </c>
      <c r="AK879" s="4">
        <v>432.815</v>
      </c>
      <c r="AL879" s="4">
        <v>426.68799999999999</v>
      </c>
      <c r="AM879" s="4">
        <v>427.733</v>
      </c>
      <c r="AN879" s="4">
        <v>420.3</v>
      </c>
      <c r="AO879" s="4">
        <v>536.529</v>
      </c>
      <c r="AP879" s="4">
        <v>519.70100000000002</v>
      </c>
      <c r="AQ879" s="4">
        <v>470.6</v>
      </c>
    </row>
    <row r="880" spans="1:43" x14ac:dyDescent="0.2">
      <c r="A880" s="3" t="s">
        <v>250</v>
      </c>
      <c r="B880" s="3" t="s">
        <v>272</v>
      </c>
      <c r="C880" s="3" t="s">
        <v>239</v>
      </c>
      <c r="D880" s="3" t="s">
        <v>240</v>
      </c>
      <c r="E880" s="3"/>
      <c r="F880" s="3" t="s">
        <v>245</v>
      </c>
      <c r="G880" s="5">
        <v>445178.37</v>
      </c>
      <c r="H880" s="5">
        <v>490903.413</v>
      </c>
      <c r="I880" s="5">
        <v>484293.14600000001</v>
      </c>
      <c r="J880" s="5">
        <v>558247.75399999996</v>
      </c>
      <c r="K880" s="5">
        <v>605681.54799999995</v>
      </c>
      <c r="L880" s="5">
        <v>673910.60100000002</v>
      </c>
      <c r="M880" s="5">
        <v>554205.84400000004</v>
      </c>
      <c r="N880" s="5">
        <v>609891.88699999999</v>
      </c>
      <c r="O880" s="5">
        <v>645687.27599999995</v>
      </c>
      <c r="P880" s="5">
        <v>483095.99</v>
      </c>
      <c r="Q880" s="5">
        <v>439575.53600000002</v>
      </c>
      <c r="R880" s="5">
        <v>468608.22399999999</v>
      </c>
      <c r="S880" s="5">
        <v>458280.52600000001</v>
      </c>
      <c r="T880" s="5">
        <v>472187.06199999998</v>
      </c>
      <c r="U880" s="5">
        <v>556870.89899999998</v>
      </c>
      <c r="V880" s="5">
        <v>481096.065</v>
      </c>
      <c r="W880" s="5">
        <v>462293.45</v>
      </c>
      <c r="X880" s="5">
        <v>483109.01500000001</v>
      </c>
      <c r="Y880" s="5">
        <v>500362.18699999998</v>
      </c>
      <c r="Z880" s="5">
        <v>466313.772</v>
      </c>
      <c r="AA880" s="5">
        <v>441839.3</v>
      </c>
      <c r="AB880" s="5">
        <v>429240.30599999998</v>
      </c>
      <c r="AC880" s="5">
        <v>429302.65299999999</v>
      </c>
      <c r="AD880" s="5">
        <v>457729.27100000001</v>
      </c>
      <c r="AE880" s="5">
        <v>408062.04100000003</v>
      </c>
      <c r="AF880" s="5">
        <v>427748.64</v>
      </c>
      <c r="AG880" s="5">
        <v>538155.44999999995</v>
      </c>
      <c r="AH880" s="5">
        <v>667380.29299999995</v>
      </c>
      <c r="AI880" s="5">
        <v>629055.32900000003</v>
      </c>
      <c r="AJ880" s="5">
        <v>479578.39899999998</v>
      </c>
      <c r="AK880" s="5">
        <v>503338.91100000002</v>
      </c>
      <c r="AL880" s="5">
        <v>500010.43599999999</v>
      </c>
      <c r="AM880" s="5">
        <v>478216.35800000001</v>
      </c>
      <c r="AN880" s="5">
        <v>474000.73800000001</v>
      </c>
      <c r="AO880" s="5">
        <v>519650.52399999998</v>
      </c>
      <c r="AP880" s="5">
        <v>550255.19999999995</v>
      </c>
      <c r="AQ880" s="5">
        <v>512999.18800000002</v>
      </c>
    </row>
    <row r="881" spans="1:43" x14ac:dyDescent="0.2">
      <c r="A881" s="3" t="s">
        <v>250</v>
      </c>
      <c r="B881" s="3" t="s">
        <v>272</v>
      </c>
      <c r="C881" s="3" t="s">
        <v>239</v>
      </c>
      <c r="D881" s="3" t="s">
        <v>240</v>
      </c>
      <c r="E881" s="3"/>
      <c r="F881" s="3" t="s">
        <v>242</v>
      </c>
      <c r="G881" s="6">
        <v>6.0410000000000004</v>
      </c>
      <c r="H881" s="6">
        <v>6.7320000000000002</v>
      </c>
      <c r="I881" s="6">
        <v>6.992</v>
      </c>
      <c r="J881" s="6">
        <v>7.8220000000000001</v>
      </c>
      <c r="K881" s="6">
        <v>7.6989999999999998</v>
      </c>
      <c r="L881" s="6">
        <v>6.9729999999999999</v>
      </c>
      <c r="M881" s="6">
        <v>6.4279999999999999</v>
      </c>
      <c r="N881" s="6">
        <v>7.8410000000000002</v>
      </c>
      <c r="O881" s="6">
        <v>7.4169999999999998</v>
      </c>
      <c r="P881" s="6">
        <v>5.6319999999999997</v>
      </c>
      <c r="Q881" s="6">
        <v>6.0010000000000003</v>
      </c>
      <c r="R881" s="6">
        <v>6.9880000000000004</v>
      </c>
      <c r="S881" s="6">
        <v>6.4269999999999996</v>
      </c>
      <c r="T881" s="6">
        <v>7.351</v>
      </c>
      <c r="U881" s="6">
        <v>5.8840000000000003</v>
      </c>
      <c r="V881" s="6">
        <v>5.4889999999999999</v>
      </c>
      <c r="W881" s="6">
        <v>5.5730000000000004</v>
      </c>
      <c r="X881" s="6">
        <v>5.8719999999999999</v>
      </c>
      <c r="Y881" s="6">
        <v>5.4429999999999996</v>
      </c>
      <c r="Z881" s="6">
        <v>6.0469999999999997</v>
      </c>
      <c r="AA881" s="6">
        <v>6.0940000000000003</v>
      </c>
      <c r="AB881" s="6">
        <v>5.4480000000000004</v>
      </c>
      <c r="AC881" s="6">
        <v>5.5490000000000004</v>
      </c>
      <c r="AD881" s="6">
        <v>6.0609999999999999</v>
      </c>
      <c r="AE881" s="6">
        <v>5.2709999999999999</v>
      </c>
      <c r="AF881" s="6">
        <v>5.4880000000000004</v>
      </c>
      <c r="AG881" s="6">
        <v>9.27</v>
      </c>
      <c r="AH881" s="6">
        <v>8.8480000000000008</v>
      </c>
      <c r="AI881" s="6">
        <v>8.0389999999999997</v>
      </c>
      <c r="AJ881" s="6">
        <v>6.758</v>
      </c>
      <c r="AK881" s="6">
        <v>6.657</v>
      </c>
      <c r="AL881" s="6">
        <v>7.4450000000000003</v>
      </c>
      <c r="AM881" s="6">
        <v>6.0030000000000001</v>
      </c>
      <c r="AN881" s="6">
        <v>5.38</v>
      </c>
      <c r="AO881" s="6">
        <v>7.5129999999999999</v>
      </c>
      <c r="AP881" s="6">
        <v>7.3819999999999997</v>
      </c>
      <c r="AQ881" s="6">
        <v>6.5730000000000004</v>
      </c>
    </row>
    <row r="882" spans="1:43" x14ac:dyDescent="0.2">
      <c r="A882" s="3" t="s">
        <v>250</v>
      </c>
      <c r="B882" s="3" t="s">
        <v>272</v>
      </c>
      <c r="C882" s="3" t="s">
        <v>239</v>
      </c>
      <c r="D882" s="3" t="s">
        <v>240</v>
      </c>
      <c r="E882" s="3"/>
      <c r="F882" s="3" t="s">
        <v>243</v>
      </c>
      <c r="G882" s="6">
        <v>71.055999999999997</v>
      </c>
      <c r="H882" s="6">
        <v>74.134</v>
      </c>
      <c r="I882" s="6">
        <v>72.447000000000003</v>
      </c>
      <c r="J882" s="6">
        <v>72.372</v>
      </c>
      <c r="K882" s="6">
        <v>81.262</v>
      </c>
      <c r="L882" s="6">
        <v>82.367000000000004</v>
      </c>
      <c r="M882" s="6">
        <v>83.111000000000004</v>
      </c>
      <c r="N882" s="6">
        <v>83.352000000000004</v>
      </c>
      <c r="O882" s="6">
        <v>83.837000000000003</v>
      </c>
      <c r="P882" s="6">
        <v>83.132999999999996</v>
      </c>
      <c r="Q882" s="6">
        <v>70.786000000000001</v>
      </c>
      <c r="R882" s="6">
        <v>71.932000000000002</v>
      </c>
      <c r="S882" s="6">
        <v>72.007999999999996</v>
      </c>
      <c r="T882" s="6">
        <v>68.936000000000007</v>
      </c>
      <c r="U882" s="6">
        <v>72.602999999999994</v>
      </c>
      <c r="V882" s="6">
        <v>69.991</v>
      </c>
      <c r="W882" s="6">
        <v>69.950999999999993</v>
      </c>
      <c r="X882" s="6">
        <v>69.477000000000004</v>
      </c>
      <c r="Y882" s="6">
        <v>63.929000000000002</v>
      </c>
      <c r="Z882" s="6">
        <v>60.814999999999998</v>
      </c>
      <c r="AA882" s="6">
        <v>60.503</v>
      </c>
      <c r="AB882" s="6">
        <v>59.097999999999999</v>
      </c>
      <c r="AC882" s="6">
        <v>61.323999999999998</v>
      </c>
      <c r="AD882" s="6">
        <v>61.390999999999998</v>
      </c>
      <c r="AE882" s="6">
        <v>57.433</v>
      </c>
      <c r="AF882" s="6">
        <v>69.784999999999997</v>
      </c>
      <c r="AG882" s="6">
        <v>67.277000000000001</v>
      </c>
      <c r="AH882" s="6">
        <v>68.459999999999994</v>
      </c>
      <c r="AI882" s="6">
        <v>67.001999999999995</v>
      </c>
      <c r="AJ882" s="6">
        <v>64.588999999999999</v>
      </c>
      <c r="AK882" s="6">
        <v>65.587999999999994</v>
      </c>
      <c r="AL882" s="6">
        <v>69.358999999999995</v>
      </c>
      <c r="AM882" s="6">
        <v>63.073999999999998</v>
      </c>
      <c r="AN882" s="6">
        <v>65.180000000000007</v>
      </c>
      <c r="AO882" s="6">
        <v>61.421999999999997</v>
      </c>
      <c r="AP882" s="6">
        <v>73.122</v>
      </c>
      <c r="AQ882" s="6">
        <v>80.2</v>
      </c>
    </row>
    <row r="883" spans="1:43" x14ac:dyDescent="0.2">
      <c r="A883" s="3" t="s">
        <v>250</v>
      </c>
      <c r="B883" s="3" t="s">
        <v>272</v>
      </c>
      <c r="C883" s="3" t="s">
        <v>239</v>
      </c>
      <c r="D883" s="3" t="s">
        <v>240</v>
      </c>
      <c r="E883" s="3"/>
      <c r="F883" s="3" t="s">
        <v>244</v>
      </c>
      <c r="G883" s="6">
        <v>35.679799500000001</v>
      </c>
      <c r="H883" s="6">
        <v>37.620137</v>
      </c>
      <c r="I883" s="6">
        <v>36.199647900000002</v>
      </c>
      <c r="J883" s="6">
        <v>35.9867147</v>
      </c>
      <c r="K883" s="6">
        <v>34.398338099999997</v>
      </c>
      <c r="L883" s="6">
        <v>33.964623199999998</v>
      </c>
      <c r="M883" s="6">
        <v>35.523207499999998</v>
      </c>
      <c r="N883" s="6">
        <v>38.363289100000003</v>
      </c>
      <c r="O883" s="6">
        <v>39.081156499999999</v>
      </c>
      <c r="P883" s="6">
        <v>40.347199199999999</v>
      </c>
      <c r="Q883" s="6">
        <v>37.924138200000002</v>
      </c>
      <c r="R883" s="6">
        <v>38.8860423</v>
      </c>
      <c r="S883" s="6">
        <v>39.555032599999997</v>
      </c>
      <c r="T883" s="6">
        <v>35.906278800000003</v>
      </c>
      <c r="U883" s="6">
        <v>39.348098299999997</v>
      </c>
      <c r="V883" s="6">
        <v>39.245056099999999</v>
      </c>
      <c r="W883" s="6">
        <v>37.918801199999997</v>
      </c>
      <c r="X883" s="6">
        <v>36.579264100000003</v>
      </c>
      <c r="Y883" s="6">
        <v>37.248056300000002</v>
      </c>
      <c r="Z883" s="6">
        <v>34.534060599999997</v>
      </c>
      <c r="AA883" s="6">
        <v>33.507990599999999</v>
      </c>
      <c r="AB883" s="6">
        <v>31.964135599999999</v>
      </c>
      <c r="AC883" s="6">
        <v>30.721406099999999</v>
      </c>
      <c r="AD883" s="6">
        <v>34.744209099999999</v>
      </c>
      <c r="AE883" s="6">
        <v>34.194397199999997</v>
      </c>
      <c r="AF883" s="6">
        <v>35.875998799999998</v>
      </c>
      <c r="AG883" s="6">
        <v>36.885521900000001</v>
      </c>
      <c r="AH883" s="6">
        <v>34.8725904</v>
      </c>
      <c r="AI883" s="6">
        <v>35.212014600000003</v>
      </c>
      <c r="AJ883" s="6">
        <v>34.511061599999998</v>
      </c>
      <c r="AK883" s="6">
        <v>35.833049099999997</v>
      </c>
      <c r="AL883" s="6">
        <v>38.051028000000002</v>
      </c>
      <c r="AM883" s="6">
        <v>35.113495899999997</v>
      </c>
      <c r="AN883" s="6">
        <v>35.580101300000003</v>
      </c>
      <c r="AO883" s="6">
        <v>34.716382500000002</v>
      </c>
      <c r="AP883" s="6">
        <v>35.389542599999999</v>
      </c>
      <c r="AQ883" s="6">
        <v>34.016768900000002</v>
      </c>
    </row>
    <row r="884" spans="1:43" x14ac:dyDescent="0.2">
      <c r="A884" s="3" t="s">
        <v>250</v>
      </c>
      <c r="B884" s="3" t="s">
        <v>274</v>
      </c>
      <c r="C884" s="3" t="s">
        <v>239</v>
      </c>
      <c r="D884" s="3" t="s">
        <v>276</v>
      </c>
      <c r="E884" s="3"/>
      <c r="F884" s="3" t="s">
        <v>241</v>
      </c>
      <c r="G884" s="4">
        <v>50.723999999999997</v>
      </c>
      <c r="H884" s="4">
        <v>47.83</v>
      </c>
      <c r="I884" s="4">
        <v>31.478999999999999</v>
      </c>
      <c r="J884" s="4">
        <v>56.901000000000003</v>
      </c>
      <c r="K884" s="7">
        <v>0</v>
      </c>
      <c r="L884" s="4">
        <v>41.11</v>
      </c>
      <c r="M884" s="4">
        <v>37.253999999999998</v>
      </c>
      <c r="N884" s="4">
        <v>33.335999999999999</v>
      </c>
      <c r="O884" s="4">
        <v>43.289000000000001</v>
      </c>
      <c r="P884" s="4">
        <v>32.673999999999999</v>
      </c>
      <c r="Q884" s="4">
        <v>56.771000000000001</v>
      </c>
      <c r="R884" s="4">
        <v>68.402000000000001</v>
      </c>
      <c r="S884" s="4">
        <v>38.451999999999998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0</v>
      </c>
      <c r="AP884" s="8">
        <v>0</v>
      </c>
      <c r="AQ884" s="8">
        <v>0</v>
      </c>
    </row>
    <row r="885" spans="1:43" x14ac:dyDescent="0.2">
      <c r="A885" s="3" t="s">
        <v>250</v>
      </c>
      <c r="B885" s="3" t="s">
        <v>274</v>
      </c>
      <c r="C885" s="3" t="s">
        <v>239</v>
      </c>
      <c r="D885" s="3" t="s">
        <v>276</v>
      </c>
      <c r="E885" s="3"/>
      <c r="F885" s="3" t="s">
        <v>245</v>
      </c>
      <c r="G885" s="5">
        <v>35595.875</v>
      </c>
      <c r="H885" s="5">
        <v>34004.127999999997</v>
      </c>
      <c r="I885" s="5">
        <v>17313.386999999999</v>
      </c>
      <c r="J885" s="5">
        <v>31295.304</v>
      </c>
      <c r="K885" s="9">
        <v>0</v>
      </c>
      <c r="L885" s="5">
        <v>27415.245999999999</v>
      </c>
      <c r="M885" s="5">
        <v>24289.084999999999</v>
      </c>
      <c r="N885" s="5">
        <v>19894.795999999998</v>
      </c>
      <c r="O885" s="5">
        <v>27677.309000000001</v>
      </c>
      <c r="P885" s="5">
        <v>19780.507000000001</v>
      </c>
      <c r="Q885" s="5">
        <v>35092.364000000001</v>
      </c>
      <c r="R885" s="5">
        <v>39320.862999999998</v>
      </c>
      <c r="S885" s="5">
        <v>21148.856</v>
      </c>
      <c r="T885" s="9">
        <v>0</v>
      </c>
      <c r="U885" s="9">
        <v>0</v>
      </c>
      <c r="V885" s="9">
        <v>0</v>
      </c>
      <c r="W885" s="9">
        <v>0</v>
      </c>
      <c r="X885" s="9">
        <v>0</v>
      </c>
      <c r="Y885" s="9">
        <v>0</v>
      </c>
      <c r="Z885" s="9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8">
        <v>0</v>
      </c>
      <c r="AI885" s="8">
        <v>0</v>
      </c>
      <c r="AJ885" s="8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0</v>
      </c>
      <c r="AP885" s="8">
        <v>0</v>
      </c>
      <c r="AQ885" s="8">
        <v>0</v>
      </c>
    </row>
    <row r="886" spans="1:43" x14ac:dyDescent="0.2">
      <c r="A886" s="3" t="s">
        <v>250</v>
      </c>
      <c r="B886" s="3" t="s">
        <v>274</v>
      </c>
      <c r="C886" s="3" t="s">
        <v>239</v>
      </c>
      <c r="D886" s="3" t="s">
        <v>276</v>
      </c>
      <c r="E886" s="3"/>
      <c r="F886" s="3" t="s">
        <v>242</v>
      </c>
      <c r="G886" s="6">
        <v>0.61399999999999999</v>
      </c>
      <c r="H886" s="6">
        <v>0.625</v>
      </c>
      <c r="I886" s="6">
        <v>0.437</v>
      </c>
      <c r="J886" s="6">
        <v>0.71799999999999997</v>
      </c>
      <c r="K886" s="10">
        <v>0</v>
      </c>
      <c r="L886" s="6">
        <v>0.374</v>
      </c>
      <c r="M886" s="6">
        <v>0.379</v>
      </c>
      <c r="N886" s="6">
        <v>0.38700000000000001</v>
      </c>
      <c r="O886" s="6">
        <v>0.42199999999999999</v>
      </c>
      <c r="P886" s="6">
        <v>0.36299999999999999</v>
      </c>
      <c r="Q886" s="6">
        <v>0.76500000000000001</v>
      </c>
      <c r="R886" s="6">
        <v>0.96499999999999997</v>
      </c>
      <c r="S886" s="6">
        <v>0.501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0</v>
      </c>
      <c r="AI886" s="8">
        <v>0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0</v>
      </c>
      <c r="AP886" s="8">
        <v>0</v>
      </c>
      <c r="AQ886" s="8">
        <v>0</v>
      </c>
    </row>
    <row r="887" spans="1:43" x14ac:dyDescent="0.2">
      <c r="A887" s="3" t="s">
        <v>250</v>
      </c>
      <c r="B887" s="3" t="s">
        <v>274</v>
      </c>
      <c r="C887" s="3" t="s">
        <v>239</v>
      </c>
      <c r="D887" s="3" t="s">
        <v>276</v>
      </c>
      <c r="E887" s="3"/>
      <c r="F887" s="3" t="s">
        <v>243</v>
      </c>
      <c r="G887" s="6">
        <v>23.372</v>
      </c>
      <c r="H887" s="6">
        <v>24.030999999999999</v>
      </c>
      <c r="I887" s="6">
        <v>1.7709999999999999</v>
      </c>
      <c r="J887" s="6">
        <v>4.101</v>
      </c>
      <c r="K887" s="10">
        <v>0</v>
      </c>
      <c r="L887" s="6">
        <v>16.074999999999999</v>
      </c>
      <c r="M887" s="6">
        <v>15.266</v>
      </c>
      <c r="N887" s="6">
        <v>13.164999999999999</v>
      </c>
      <c r="O887" s="6">
        <v>14.005000000000001</v>
      </c>
      <c r="P887" s="6">
        <v>15.956</v>
      </c>
      <c r="Q887" s="6">
        <v>18.184999999999999</v>
      </c>
      <c r="R887" s="6">
        <v>17.382999999999999</v>
      </c>
      <c r="S887" s="6">
        <v>11.707000000000001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0</v>
      </c>
      <c r="AP887" s="8">
        <v>0</v>
      </c>
      <c r="AQ887" s="8">
        <v>0</v>
      </c>
    </row>
    <row r="888" spans="1:43" x14ac:dyDescent="0.2">
      <c r="A888" s="3" t="s">
        <v>250</v>
      </c>
      <c r="B888" s="3" t="s">
        <v>274</v>
      </c>
      <c r="C888" s="3" t="s">
        <v>239</v>
      </c>
      <c r="D888" s="3" t="s">
        <v>276</v>
      </c>
      <c r="E888" s="3"/>
      <c r="F888" s="3" t="s">
        <v>244</v>
      </c>
      <c r="G888" s="6">
        <v>2.2497531999999998</v>
      </c>
      <c r="H888" s="6">
        <v>2.2494163999999999</v>
      </c>
      <c r="I888" s="6">
        <v>0.78203210000000001</v>
      </c>
      <c r="J888" s="6">
        <v>0.7986839</v>
      </c>
      <c r="K888" s="6">
        <v>0</v>
      </c>
      <c r="L888" s="6">
        <v>0.9253323</v>
      </c>
      <c r="M888" s="6">
        <v>1.0583882</v>
      </c>
      <c r="N888" s="6">
        <v>1.0583876999999999</v>
      </c>
      <c r="O888" s="6">
        <v>1.2853323000000001</v>
      </c>
      <c r="P888" s="6">
        <v>1.1209003</v>
      </c>
      <c r="Q888" s="6">
        <v>1.1207605</v>
      </c>
      <c r="R888" s="6">
        <v>1.1204518000000001</v>
      </c>
      <c r="S888" s="6">
        <v>0.98521669999999995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8">
        <v>0</v>
      </c>
      <c r="AH888" s="8">
        <v>0</v>
      </c>
      <c r="AI888" s="8">
        <v>0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0</v>
      </c>
      <c r="AP888" s="8">
        <v>0</v>
      </c>
      <c r="AQ888" s="8">
        <v>0</v>
      </c>
    </row>
    <row r="889" spans="1:43" x14ac:dyDescent="0.2">
      <c r="A889" s="3" t="s">
        <v>250</v>
      </c>
      <c r="B889" s="3" t="s">
        <v>274</v>
      </c>
      <c r="C889" s="3" t="s">
        <v>239</v>
      </c>
      <c r="D889" s="3" t="s">
        <v>264</v>
      </c>
      <c r="E889" s="3"/>
      <c r="F889" s="3" t="s">
        <v>241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4">
        <v>0</v>
      </c>
      <c r="AG889" s="4">
        <v>6.6239999999999997</v>
      </c>
      <c r="AH889" s="4">
        <v>6.6239999999999997</v>
      </c>
      <c r="AI889" s="7">
        <v>0</v>
      </c>
      <c r="AJ889" s="7">
        <v>0</v>
      </c>
      <c r="AK889" s="8">
        <v>0</v>
      </c>
      <c r="AL889" s="8">
        <v>0</v>
      </c>
      <c r="AM889" s="8">
        <v>0</v>
      </c>
      <c r="AN889" s="8">
        <v>0</v>
      </c>
      <c r="AO889" s="8">
        <v>0</v>
      </c>
      <c r="AP889" s="8">
        <v>0</v>
      </c>
      <c r="AQ889" s="8">
        <v>0</v>
      </c>
    </row>
    <row r="890" spans="1:43" x14ac:dyDescent="0.2">
      <c r="A890" s="3" t="s">
        <v>250</v>
      </c>
      <c r="B890" s="3" t="s">
        <v>274</v>
      </c>
      <c r="C890" s="3" t="s">
        <v>239</v>
      </c>
      <c r="D890" s="3" t="s">
        <v>264</v>
      </c>
      <c r="E890" s="3"/>
      <c r="F890" s="3" t="s">
        <v>245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5">
        <v>0</v>
      </c>
      <c r="AG890" s="5">
        <v>4636.9679999999998</v>
      </c>
      <c r="AH890" s="5">
        <v>4636.9679999999998</v>
      </c>
      <c r="AI890" s="9">
        <v>0</v>
      </c>
      <c r="AJ890" s="9">
        <v>0</v>
      </c>
      <c r="AK890" s="8">
        <v>0</v>
      </c>
      <c r="AL890" s="8">
        <v>0</v>
      </c>
      <c r="AM890" s="8">
        <v>0</v>
      </c>
      <c r="AN890" s="8">
        <v>0</v>
      </c>
      <c r="AO890" s="8">
        <v>0</v>
      </c>
      <c r="AP890" s="8">
        <v>0</v>
      </c>
      <c r="AQ890" s="8">
        <v>0</v>
      </c>
    </row>
    <row r="891" spans="1:43" x14ac:dyDescent="0.2">
      <c r="A891" s="3" t="s">
        <v>250</v>
      </c>
      <c r="B891" s="3" t="s">
        <v>274</v>
      </c>
      <c r="C891" s="3" t="s">
        <v>239</v>
      </c>
      <c r="D891" s="3" t="s">
        <v>264</v>
      </c>
      <c r="E891" s="3"/>
      <c r="F891" s="3" t="s">
        <v>242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6">
        <v>0</v>
      </c>
      <c r="AG891" s="6">
        <v>0.122</v>
      </c>
      <c r="AH891" s="6">
        <v>9.6000000000000002E-2</v>
      </c>
      <c r="AI891" s="10">
        <v>0</v>
      </c>
      <c r="AJ891" s="10">
        <v>0</v>
      </c>
      <c r="AK891" s="8">
        <v>0</v>
      </c>
      <c r="AL891" s="8">
        <v>0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</row>
    <row r="892" spans="1:43" x14ac:dyDescent="0.2">
      <c r="A892" s="3" t="s">
        <v>250</v>
      </c>
      <c r="B892" s="3" t="s">
        <v>274</v>
      </c>
      <c r="C892" s="3" t="s">
        <v>239</v>
      </c>
      <c r="D892" s="3" t="s">
        <v>264</v>
      </c>
      <c r="E892" s="3"/>
      <c r="F892" s="3" t="s">
        <v>243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6">
        <v>1.2969999999999999</v>
      </c>
      <c r="AG892" s="6">
        <v>1.276</v>
      </c>
      <c r="AH892" s="6">
        <v>1.383</v>
      </c>
      <c r="AI892" s="10">
        <v>0</v>
      </c>
      <c r="AJ892" s="10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0</v>
      </c>
      <c r="AP892" s="8">
        <v>0</v>
      </c>
      <c r="AQ892" s="8">
        <v>0</v>
      </c>
    </row>
    <row r="893" spans="1:43" x14ac:dyDescent="0.2">
      <c r="A893" s="3" t="s">
        <v>250</v>
      </c>
      <c r="B893" s="3" t="s">
        <v>274</v>
      </c>
      <c r="C893" s="3" t="s">
        <v>239</v>
      </c>
      <c r="D893" s="3" t="s">
        <v>264</v>
      </c>
      <c r="E893" s="3"/>
      <c r="F893" s="3" t="s">
        <v>244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6">
        <v>0.63992340000000003</v>
      </c>
      <c r="AG893" s="6">
        <v>0.63981779999999999</v>
      </c>
      <c r="AH893" s="6">
        <v>0.63976840000000001</v>
      </c>
      <c r="AI893" s="6">
        <v>0</v>
      </c>
      <c r="AJ893" s="6">
        <v>0</v>
      </c>
      <c r="AK893" s="8">
        <v>0</v>
      </c>
      <c r="AL893" s="8">
        <v>0</v>
      </c>
      <c r="AM893" s="8">
        <v>0</v>
      </c>
      <c r="AN893" s="8">
        <v>0</v>
      </c>
      <c r="AO893" s="8">
        <v>0</v>
      </c>
      <c r="AP893" s="8">
        <v>0</v>
      </c>
      <c r="AQ893" s="8">
        <v>0</v>
      </c>
    </row>
    <row r="894" spans="1:43" x14ac:dyDescent="0.2">
      <c r="A894" s="3" t="s">
        <v>193</v>
      </c>
      <c r="B894" s="3" t="s">
        <v>272</v>
      </c>
      <c r="C894" s="3" t="s">
        <v>239</v>
      </c>
      <c r="D894" s="3" t="s">
        <v>273</v>
      </c>
      <c r="E894" s="3"/>
      <c r="F894" s="3" t="s">
        <v>241</v>
      </c>
      <c r="G894" s="4">
        <v>198.136</v>
      </c>
      <c r="H894" s="4">
        <v>192.517</v>
      </c>
      <c r="I894" s="4">
        <v>238.14400000000001</v>
      </c>
      <c r="J894" s="4">
        <v>262.66199999999998</v>
      </c>
      <c r="K894" s="4">
        <v>184.37299999999999</v>
      </c>
      <c r="L894" s="4">
        <v>182.27500000000001</v>
      </c>
      <c r="M894" s="4">
        <v>190.38399999999999</v>
      </c>
      <c r="N894" s="4">
        <v>200.74299999999999</v>
      </c>
      <c r="O894" s="4">
        <v>132.678</v>
      </c>
      <c r="P894" s="4">
        <v>127.33799999999999</v>
      </c>
      <c r="Q894" s="4">
        <v>116.44199999999999</v>
      </c>
      <c r="R894" s="4">
        <v>159.64599999999999</v>
      </c>
      <c r="S894" s="4">
        <v>125.39100000000001</v>
      </c>
      <c r="T894" s="4">
        <v>148.68299999999999</v>
      </c>
      <c r="U894" s="4">
        <v>128.309</v>
      </c>
      <c r="V894" s="4">
        <v>121.864</v>
      </c>
      <c r="W894" s="4">
        <v>232.94399999999999</v>
      </c>
      <c r="X894" s="4">
        <v>233.78399999999999</v>
      </c>
      <c r="Y894" s="4">
        <v>257.03899999999999</v>
      </c>
      <c r="Z894" s="4">
        <v>169.53299999999999</v>
      </c>
      <c r="AA894" s="4">
        <v>245.815</v>
      </c>
      <c r="AB894" s="4">
        <v>240.13399999999999</v>
      </c>
      <c r="AC894" s="4">
        <v>221.77</v>
      </c>
      <c r="AD894" s="4">
        <v>245.63</v>
      </c>
      <c r="AE894" s="4">
        <v>342.71300000000002</v>
      </c>
      <c r="AF894" s="4">
        <v>347.73399999999998</v>
      </c>
      <c r="AG894" s="4">
        <v>321.358</v>
      </c>
      <c r="AH894" s="4">
        <v>415.887</v>
      </c>
      <c r="AI894" s="4">
        <v>334.72899999999998</v>
      </c>
      <c r="AJ894" s="4">
        <v>301.572</v>
      </c>
      <c r="AK894" s="4">
        <v>422.33199999999999</v>
      </c>
      <c r="AL894" s="4">
        <v>383.113</v>
      </c>
      <c r="AM894" s="4">
        <v>398.93900000000002</v>
      </c>
      <c r="AN894" s="4">
        <v>482.88099999999997</v>
      </c>
      <c r="AO894" s="4">
        <v>404.33</v>
      </c>
      <c r="AP894" s="4">
        <v>359.26499999999999</v>
      </c>
      <c r="AQ894" s="4">
        <v>350.79199999999997</v>
      </c>
    </row>
    <row r="895" spans="1:43" x14ac:dyDescent="0.2">
      <c r="A895" s="3" t="s">
        <v>193</v>
      </c>
      <c r="B895" s="3" t="s">
        <v>272</v>
      </c>
      <c r="C895" s="3" t="s">
        <v>239</v>
      </c>
      <c r="D895" s="3" t="s">
        <v>273</v>
      </c>
      <c r="E895" s="3"/>
      <c r="F895" s="3" t="s">
        <v>245</v>
      </c>
      <c r="G895" s="5">
        <v>103965.159</v>
      </c>
      <c r="H895" s="5">
        <v>99956.509000000005</v>
      </c>
      <c r="I895" s="5">
        <v>118735.516</v>
      </c>
      <c r="J895" s="5">
        <v>136709.82199999999</v>
      </c>
      <c r="K895" s="5">
        <v>100468.43700000001</v>
      </c>
      <c r="L895" s="5">
        <v>101217.192</v>
      </c>
      <c r="M895" s="5">
        <v>103314.292</v>
      </c>
      <c r="N895" s="5">
        <v>111647.394</v>
      </c>
      <c r="O895" s="5">
        <v>73996.854999999996</v>
      </c>
      <c r="P895" s="5">
        <v>73824.639999999999</v>
      </c>
      <c r="Q895" s="5">
        <v>66381.270999999993</v>
      </c>
      <c r="R895" s="5">
        <v>91470.047999999995</v>
      </c>
      <c r="S895" s="5">
        <v>73970.793999999994</v>
      </c>
      <c r="T895" s="5">
        <v>86995.995999999999</v>
      </c>
      <c r="U895" s="5">
        <v>70759.596000000005</v>
      </c>
      <c r="V895" s="5">
        <v>73955.123000000007</v>
      </c>
      <c r="W895" s="5">
        <v>147188.58300000001</v>
      </c>
      <c r="X895" s="5">
        <v>146062.13500000001</v>
      </c>
      <c r="Y895" s="5">
        <v>157377.92000000001</v>
      </c>
      <c r="Z895" s="5">
        <v>106724.588</v>
      </c>
      <c r="AA895" s="5">
        <v>149421.63699999999</v>
      </c>
      <c r="AB895" s="5">
        <v>148310.182</v>
      </c>
      <c r="AC895" s="5">
        <v>139639.454</v>
      </c>
      <c r="AD895" s="5">
        <v>155561.318</v>
      </c>
      <c r="AE895" s="5">
        <v>211524.446</v>
      </c>
      <c r="AF895" s="5">
        <v>233522.389</v>
      </c>
      <c r="AG895" s="5">
        <v>204814.97200000001</v>
      </c>
      <c r="AH895" s="5">
        <v>258113.753</v>
      </c>
      <c r="AI895" s="5">
        <v>217882.35</v>
      </c>
      <c r="AJ895" s="5">
        <v>197185.04399999999</v>
      </c>
      <c r="AK895" s="5">
        <v>266177.52799999999</v>
      </c>
      <c r="AL895" s="5">
        <v>248449.08499999999</v>
      </c>
      <c r="AM895" s="5">
        <v>258786.01800000001</v>
      </c>
      <c r="AN895" s="5">
        <v>320128.163</v>
      </c>
      <c r="AO895" s="5">
        <v>269520.71600000001</v>
      </c>
      <c r="AP895" s="5">
        <v>240931.913</v>
      </c>
      <c r="AQ895" s="5">
        <v>231389.06599999999</v>
      </c>
    </row>
    <row r="896" spans="1:43" x14ac:dyDescent="0.2">
      <c r="A896" s="3" t="s">
        <v>193</v>
      </c>
      <c r="B896" s="3" t="s">
        <v>272</v>
      </c>
      <c r="C896" s="3" t="s">
        <v>239</v>
      </c>
      <c r="D896" s="3" t="s">
        <v>273</v>
      </c>
      <c r="E896" s="3"/>
      <c r="F896" s="3" t="s">
        <v>242</v>
      </c>
      <c r="G896" s="6">
        <v>5.1999999999999998E-2</v>
      </c>
      <c r="H896" s="6">
        <v>0.05</v>
      </c>
      <c r="I896" s="6">
        <v>6.2E-2</v>
      </c>
      <c r="J896" s="6">
        <v>6.2E-2</v>
      </c>
      <c r="K896" s="6">
        <v>4.2000000000000003E-2</v>
      </c>
      <c r="L896" s="6">
        <v>4.4999999999999998E-2</v>
      </c>
      <c r="M896" s="6">
        <v>4.7E-2</v>
      </c>
      <c r="N896" s="6">
        <v>5.3999999999999999E-2</v>
      </c>
      <c r="O896" s="6">
        <v>3.6999999999999998E-2</v>
      </c>
      <c r="P896" s="6">
        <v>3.7999999999999999E-2</v>
      </c>
      <c r="Q896" s="6">
        <v>3.5000000000000003E-2</v>
      </c>
      <c r="R896" s="6">
        <v>4.8000000000000001E-2</v>
      </c>
      <c r="S896" s="6">
        <v>3.7999999999999999E-2</v>
      </c>
      <c r="T896" s="6">
        <v>4.2999999999999997E-2</v>
      </c>
      <c r="U896" s="6">
        <v>3.6999999999999998E-2</v>
      </c>
      <c r="V896" s="6">
        <v>3.3000000000000002E-2</v>
      </c>
      <c r="W896" s="6">
        <v>6.3E-2</v>
      </c>
      <c r="X896" s="6">
        <v>7.0000000000000007E-2</v>
      </c>
      <c r="Y896" s="6">
        <v>7.1999999999999995E-2</v>
      </c>
      <c r="Z896" s="6">
        <v>5.5E-2</v>
      </c>
      <c r="AA896" s="6">
        <v>8.4000000000000005E-2</v>
      </c>
      <c r="AB896" s="6">
        <v>8.1000000000000003E-2</v>
      </c>
      <c r="AC896" s="6">
        <v>7.4999999999999997E-2</v>
      </c>
      <c r="AD896" s="6">
        <v>8.3000000000000004E-2</v>
      </c>
      <c r="AE896" s="6">
        <v>0.11600000000000001</v>
      </c>
      <c r="AF896" s="6">
        <v>0.115</v>
      </c>
      <c r="AG896" s="6">
        <v>0.11</v>
      </c>
      <c r="AH896" s="6">
        <v>0.126</v>
      </c>
      <c r="AI896" s="6">
        <v>9.9000000000000005E-2</v>
      </c>
      <c r="AJ896" s="6">
        <v>9.0999999999999998E-2</v>
      </c>
      <c r="AK896" s="6">
        <v>0.11700000000000001</v>
      </c>
      <c r="AL896" s="6">
        <v>0.11600000000000001</v>
      </c>
      <c r="AM896" s="6">
        <v>0.11899999999999999</v>
      </c>
      <c r="AN896" s="6">
        <v>0.13800000000000001</v>
      </c>
      <c r="AO896" s="6">
        <v>0.11799999999999999</v>
      </c>
      <c r="AP896" s="6">
        <v>0.112</v>
      </c>
      <c r="AQ896" s="6">
        <v>0.109</v>
      </c>
    </row>
    <row r="897" spans="1:43" x14ac:dyDescent="0.2">
      <c r="A897" s="3" t="s">
        <v>193</v>
      </c>
      <c r="B897" s="3" t="s">
        <v>272</v>
      </c>
      <c r="C897" s="3" t="s">
        <v>239</v>
      </c>
      <c r="D897" s="3" t="s">
        <v>273</v>
      </c>
      <c r="E897" s="3"/>
      <c r="F897" s="3" t="s">
        <v>243</v>
      </c>
      <c r="G897" s="6">
        <v>21.501000000000001</v>
      </c>
      <c r="H897" s="6">
        <v>22.981000000000002</v>
      </c>
      <c r="I897" s="6">
        <v>26.436</v>
      </c>
      <c r="J897" s="6">
        <v>23.9</v>
      </c>
      <c r="K897" s="6">
        <v>21.454999999999998</v>
      </c>
      <c r="L897" s="6">
        <v>20.49</v>
      </c>
      <c r="M897" s="6">
        <v>22.145</v>
      </c>
      <c r="N897" s="6">
        <v>21.527000000000001</v>
      </c>
      <c r="O897" s="6">
        <v>24.097999999999999</v>
      </c>
      <c r="P897" s="6">
        <v>23.353000000000002</v>
      </c>
      <c r="Q897" s="6">
        <v>21.504999999999999</v>
      </c>
      <c r="R897" s="6">
        <v>21.486000000000001</v>
      </c>
      <c r="S897" s="6">
        <v>20.501000000000001</v>
      </c>
      <c r="T897" s="6">
        <v>22.321999999999999</v>
      </c>
      <c r="U897" s="6">
        <v>21.515999999999998</v>
      </c>
      <c r="V897" s="6">
        <v>25.553000000000001</v>
      </c>
      <c r="W897" s="6">
        <v>32.091000000000001</v>
      </c>
      <c r="X897" s="6">
        <v>32.43</v>
      </c>
      <c r="Y897" s="6">
        <v>33.32</v>
      </c>
      <c r="Z897" s="6">
        <v>31.312999999999999</v>
      </c>
      <c r="AA897" s="6">
        <v>35.219000000000001</v>
      </c>
      <c r="AB897" s="6">
        <v>36.384</v>
      </c>
      <c r="AC897" s="6">
        <v>39.521000000000001</v>
      </c>
      <c r="AD897" s="6">
        <v>36.792000000000002</v>
      </c>
      <c r="AE897" s="6">
        <v>36.456000000000003</v>
      </c>
      <c r="AF897" s="6">
        <v>39.981000000000002</v>
      </c>
      <c r="AG897" s="6">
        <v>45.139000000000003</v>
      </c>
      <c r="AH897" s="6">
        <v>45.39</v>
      </c>
      <c r="AI897" s="6">
        <v>48.613</v>
      </c>
      <c r="AJ897" s="6">
        <v>47.551000000000002</v>
      </c>
      <c r="AK897" s="6">
        <v>48.179000000000002</v>
      </c>
      <c r="AL897" s="6">
        <v>50.415999999999997</v>
      </c>
      <c r="AM897" s="6">
        <v>47.991</v>
      </c>
      <c r="AN897" s="6">
        <v>50.613999999999997</v>
      </c>
      <c r="AO897" s="6">
        <v>55.295000000000002</v>
      </c>
      <c r="AP897" s="6">
        <v>48.036000000000001</v>
      </c>
      <c r="AQ897" s="6">
        <v>46.225000000000001</v>
      </c>
    </row>
    <row r="898" spans="1:43" x14ac:dyDescent="0.2">
      <c r="A898" s="3" t="s">
        <v>193</v>
      </c>
      <c r="B898" s="3" t="s">
        <v>272</v>
      </c>
      <c r="C898" s="3" t="s">
        <v>239</v>
      </c>
      <c r="D898" s="3" t="s">
        <v>273</v>
      </c>
      <c r="E898" s="3"/>
      <c r="F898" s="3" t="s">
        <v>244</v>
      </c>
      <c r="G898" s="6">
        <v>1.0981012000000001</v>
      </c>
      <c r="H898" s="6">
        <v>1.1577649999999999</v>
      </c>
      <c r="I898" s="6">
        <v>1.5318822000000001</v>
      </c>
      <c r="J898" s="6">
        <v>1.2710332</v>
      </c>
      <c r="K898" s="6">
        <v>1.2096815000000001</v>
      </c>
      <c r="L898" s="6">
        <v>1.4708791000000001</v>
      </c>
      <c r="M898" s="6">
        <v>1.6754899999999999</v>
      </c>
      <c r="N898" s="6">
        <v>1.7760929000000001</v>
      </c>
      <c r="O898" s="6">
        <v>2.0931871000000002</v>
      </c>
      <c r="P898" s="6">
        <v>2.4364435000000002</v>
      </c>
      <c r="Q898" s="6">
        <v>2.0844654</v>
      </c>
      <c r="R898" s="6">
        <v>2.1698411000000002</v>
      </c>
      <c r="S898" s="6">
        <v>2.0469534</v>
      </c>
      <c r="T898" s="6">
        <v>2.1498548999999998</v>
      </c>
      <c r="U898" s="6">
        <v>1.9947931999999999</v>
      </c>
      <c r="V898" s="6">
        <v>1.9590993000000001</v>
      </c>
      <c r="W898" s="6">
        <v>2.2343831999999999</v>
      </c>
      <c r="X898" s="6">
        <v>2.3282558</v>
      </c>
      <c r="Y898" s="6">
        <v>2.3129369999999998</v>
      </c>
      <c r="Z898" s="6">
        <v>2.2811710999999999</v>
      </c>
      <c r="AA898" s="6">
        <v>2.9999446000000001</v>
      </c>
      <c r="AB898" s="6">
        <v>2.9506918</v>
      </c>
      <c r="AC898" s="6">
        <v>2.9813706</v>
      </c>
      <c r="AD898" s="6">
        <v>3.2938510999999999</v>
      </c>
      <c r="AE898" s="6">
        <v>3.9875528999999998</v>
      </c>
      <c r="AF898" s="6">
        <v>4.388242</v>
      </c>
      <c r="AG898" s="6">
        <v>4.8647042999999996</v>
      </c>
      <c r="AH898" s="6">
        <v>4.9782361000000002</v>
      </c>
      <c r="AI898" s="6">
        <v>5.2334459000000004</v>
      </c>
      <c r="AJ898" s="6">
        <v>4.6385820999999998</v>
      </c>
      <c r="AK898" s="6">
        <v>4.8151935000000003</v>
      </c>
      <c r="AL898" s="6">
        <v>5.2041861999999997</v>
      </c>
      <c r="AM898" s="6">
        <v>4.9684898999999998</v>
      </c>
      <c r="AN898" s="6">
        <v>5.0425605999999998</v>
      </c>
      <c r="AO898" s="6">
        <v>4.2950615000000001</v>
      </c>
      <c r="AP898" s="6">
        <v>3.8613683000000001</v>
      </c>
      <c r="AQ898" s="6">
        <v>3.2194587000000001</v>
      </c>
    </row>
    <row r="899" spans="1:43" x14ac:dyDescent="0.2">
      <c r="A899" s="3" t="s">
        <v>193</v>
      </c>
      <c r="B899" s="3" t="s">
        <v>274</v>
      </c>
      <c r="C899" s="3" t="s">
        <v>239</v>
      </c>
      <c r="D899" s="3" t="s">
        <v>273</v>
      </c>
      <c r="E899" s="3"/>
      <c r="F899" s="3" t="s">
        <v>241</v>
      </c>
      <c r="G899" s="4">
        <v>3961.8359999999998</v>
      </c>
      <c r="H899" s="4">
        <v>3878.7069999999999</v>
      </c>
      <c r="I899" s="4">
        <v>3630.3229999999999</v>
      </c>
      <c r="J899" s="4">
        <v>3793.49</v>
      </c>
      <c r="K899" s="4">
        <v>3735.4789999999998</v>
      </c>
      <c r="L899" s="4">
        <v>3347.1669999999999</v>
      </c>
      <c r="M899" s="4">
        <v>3348.9609999999998</v>
      </c>
      <c r="N899" s="4">
        <v>2942.91</v>
      </c>
      <c r="O899" s="4">
        <v>2898.5169999999998</v>
      </c>
      <c r="P899" s="4">
        <v>2865.3719999999998</v>
      </c>
      <c r="Q899" s="4">
        <v>2694.7570000000001</v>
      </c>
      <c r="R899" s="4">
        <v>2676.5810000000001</v>
      </c>
      <c r="S899" s="4">
        <v>2478.0230000000001</v>
      </c>
      <c r="T899" s="4">
        <v>2486.3339999999998</v>
      </c>
      <c r="U899" s="4">
        <v>2391.7220000000002</v>
      </c>
      <c r="V899" s="4">
        <v>2536.1019999999999</v>
      </c>
      <c r="W899" s="4">
        <v>2752.0219999999999</v>
      </c>
      <c r="X899" s="4">
        <v>2296.5610000000001</v>
      </c>
      <c r="Y899" s="4">
        <v>2527.846</v>
      </c>
      <c r="Z899" s="4">
        <v>2288.3560000000002</v>
      </c>
      <c r="AA899" s="4">
        <v>2006.595</v>
      </c>
      <c r="AB899" s="4">
        <v>2102.817</v>
      </c>
      <c r="AC899" s="4">
        <v>2103.6289999999999</v>
      </c>
      <c r="AD899" s="4">
        <v>2201.8139999999999</v>
      </c>
      <c r="AE899" s="4">
        <v>2223.9070000000002</v>
      </c>
      <c r="AF899" s="4">
        <v>2181.357</v>
      </c>
      <c r="AG899" s="4">
        <v>2079.0749999999998</v>
      </c>
      <c r="AH899" s="4">
        <v>2396.3290000000002</v>
      </c>
      <c r="AI899" s="4">
        <v>2255.373</v>
      </c>
      <c r="AJ899" s="4">
        <v>2232.2660000000001</v>
      </c>
      <c r="AK899" s="4">
        <v>2676.8359999999998</v>
      </c>
      <c r="AL899" s="4">
        <v>2527.9360000000001</v>
      </c>
      <c r="AM899" s="4">
        <v>2462.7750000000001</v>
      </c>
      <c r="AN899" s="4">
        <v>3047.337</v>
      </c>
      <c r="AO899" s="4">
        <v>2934.4389999999999</v>
      </c>
      <c r="AP899" s="4">
        <v>2756.6660000000002</v>
      </c>
      <c r="AQ899" s="4">
        <v>2190.0720000000001</v>
      </c>
    </row>
    <row r="900" spans="1:43" x14ac:dyDescent="0.2">
      <c r="A900" s="3" t="s">
        <v>193</v>
      </c>
      <c r="B900" s="3" t="s">
        <v>274</v>
      </c>
      <c r="C900" s="3" t="s">
        <v>239</v>
      </c>
      <c r="D900" s="3" t="s">
        <v>273</v>
      </c>
      <c r="E900" s="3"/>
      <c r="F900" s="3" t="s">
        <v>245</v>
      </c>
      <c r="G900" s="5">
        <v>3434274.1170000001</v>
      </c>
      <c r="H900" s="5">
        <v>3433317.662</v>
      </c>
      <c r="I900" s="5">
        <v>3182724.2250000001</v>
      </c>
      <c r="J900" s="5">
        <v>3418311.4819999998</v>
      </c>
      <c r="K900" s="5">
        <v>3499769.9890000001</v>
      </c>
      <c r="L900" s="5">
        <v>3118326.29</v>
      </c>
      <c r="M900" s="5">
        <v>3146753.9309999999</v>
      </c>
      <c r="N900" s="5">
        <v>2757024.5449999999</v>
      </c>
      <c r="O900" s="5">
        <v>2804221.7059999998</v>
      </c>
      <c r="P900" s="5">
        <v>2756840.9240000001</v>
      </c>
      <c r="Q900" s="5">
        <v>2679894.4380000001</v>
      </c>
      <c r="R900" s="5">
        <v>2711402.5789999999</v>
      </c>
      <c r="S900" s="5">
        <v>2567717.79</v>
      </c>
      <c r="T900" s="5">
        <v>2589616.7409999999</v>
      </c>
      <c r="U900" s="5">
        <v>2461422.0060000001</v>
      </c>
      <c r="V900" s="5">
        <v>2638651.5750000002</v>
      </c>
      <c r="W900" s="5">
        <v>2831216.0419999999</v>
      </c>
      <c r="X900" s="5">
        <v>2325704.3569999998</v>
      </c>
      <c r="Y900" s="5">
        <v>2538146.196</v>
      </c>
      <c r="Z900" s="5">
        <v>2257937.2930000001</v>
      </c>
      <c r="AA900" s="5">
        <v>2031681.817</v>
      </c>
      <c r="AB900" s="5">
        <v>2151875.3879999998</v>
      </c>
      <c r="AC900" s="5">
        <v>2152888.4389999998</v>
      </c>
      <c r="AD900" s="5">
        <v>2242494.9109999998</v>
      </c>
      <c r="AE900" s="5">
        <v>2219068.7400000002</v>
      </c>
      <c r="AF900" s="5">
        <v>2226697.0419999999</v>
      </c>
      <c r="AG900" s="5">
        <v>2098291.1510000001</v>
      </c>
      <c r="AH900" s="5">
        <v>2341436.9160000002</v>
      </c>
      <c r="AI900" s="5">
        <v>2320280.1239999998</v>
      </c>
      <c r="AJ900" s="5">
        <v>2309783.9109999998</v>
      </c>
      <c r="AK900" s="5">
        <v>2677079.8909999998</v>
      </c>
      <c r="AL900" s="5">
        <v>2515273.87</v>
      </c>
      <c r="AM900" s="5">
        <v>2458042.216</v>
      </c>
      <c r="AN900" s="5">
        <v>3083287.8679999998</v>
      </c>
      <c r="AO900" s="5">
        <v>3005042.4539999999</v>
      </c>
      <c r="AP900" s="5">
        <v>2839244.8629999999</v>
      </c>
      <c r="AQ900" s="5">
        <v>2313053.1800000002</v>
      </c>
    </row>
    <row r="901" spans="1:43" x14ac:dyDescent="0.2">
      <c r="A901" s="3" t="s">
        <v>193</v>
      </c>
      <c r="B901" s="3" t="s">
        <v>274</v>
      </c>
      <c r="C901" s="3" t="s">
        <v>239</v>
      </c>
      <c r="D901" s="3" t="s">
        <v>273</v>
      </c>
      <c r="E901" s="3"/>
      <c r="F901" s="3" t="s">
        <v>242</v>
      </c>
      <c r="G901" s="6">
        <v>1.0449999999999999</v>
      </c>
      <c r="H901" s="6">
        <v>1.004</v>
      </c>
      <c r="I901" s="6">
        <v>0.94099999999999995</v>
      </c>
      <c r="J901" s="6">
        <v>0.89200000000000002</v>
      </c>
      <c r="K901" s="6">
        <v>0.84199999999999997</v>
      </c>
      <c r="L901" s="6">
        <v>0.82599999999999996</v>
      </c>
      <c r="M901" s="6">
        <v>0.82499999999999996</v>
      </c>
      <c r="N901" s="6">
        <v>0.79500000000000004</v>
      </c>
      <c r="O901" s="6">
        <v>0.81399999999999995</v>
      </c>
      <c r="P901" s="6">
        <v>0.84899999999999998</v>
      </c>
      <c r="Q901" s="6">
        <v>0.81</v>
      </c>
      <c r="R901" s="6">
        <v>0.80500000000000005</v>
      </c>
      <c r="S901" s="6">
        <v>0.746</v>
      </c>
      <c r="T901" s="6">
        <v>0.72</v>
      </c>
      <c r="U901" s="6">
        <v>0.68300000000000005</v>
      </c>
      <c r="V901" s="6">
        <v>0.69099999999999995</v>
      </c>
      <c r="W901" s="6">
        <v>0.746</v>
      </c>
      <c r="X901" s="6">
        <v>0.69099999999999995</v>
      </c>
      <c r="Y901" s="6">
        <v>0.71</v>
      </c>
      <c r="Z901" s="6">
        <v>0.73799999999999999</v>
      </c>
      <c r="AA901" s="6">
        <v>0.68300000000000005</v>
      </c>
      <c r="AB901" s="6">
        <v>0.70599999999999996</v>
      </c>
      <c r="AC901" s="6">
        <v>0.71</v>
      </c>
      <c r="AD901" s="6">
        <v>0.747</v>
      </c>
      <c r="AE901" s="6">
        <v>0.75</v>
      </c>
      <c r="AF901" s="6">
        <v>0.72399999999999998</v>
      </c>
      <c r="AG901" s="6">
        <v>0.70899999999999996</v>
      </c>
      <c r="AH901" s="6">
        <v>0.72299999999999998</v>
      </c>
      <c r="AI901" s="6">
        <v>0.66600000000000004</v>
      </c>
      <c r="AJ901" s="6">
        <v>0.67400000000000004</v>
      </c>
      <c r="AK901" s="6">
        <v>0.73899999999999999</v>
      </c>
      <c r="AL901" s="6">
        <v>0.76700000000000002</v>
      </c>
      <c r="AM901" s="6">
        <v>0.73699999999999999</v>
      </c>
      <c r="AN901" s="6">
        <v>0.86799999999999999</v>
      </c>
      <c r="AO901" s="6">
        <v>0.86</v>
      </c>
      <c r="AP901" s="6">
        <v>0.86099999999999999</v>
      </c>
      <c r="AQ901" s="6">
        <v>0.68</v>
      </c>
    </row>
    <row r="902" spans="1:43" x14ac:dyDescent="0.2">
      <c r="A902" s="3" t="s">
        <v>193</v>
      </c>
      <c r="B902" s="3" t="s">
        <v>274</v>
      </c>
      <c r="C902" s="3" t="s">
        <v>239</v>
      </c>
      <c r="D902" s="3" t="s">
        <v>273</v>
      </c>
      <c r="E902" s="3"/>
      <c r="F902" s="3" t="s">
        <v>243</v>
      </c>
      <c r="G902" s="6">
        <v>78.88</v>
      </c>
      <c r="H902" s="6">
        <v>79.596999999999994</v>
      </c>
      <c r="I902" s="6">
        <v>79.713999999999999</v>
      </c>
      <c r="J902" s="6">
        <v>79.5</v>
      </c>
      <c r="K902" s="6">
        <v>80.769000000000005</v>
      </c>
      <c r="L902" s="6">
        <v>78.096000000000004</v>
      </c>
      <c r="M902" s="6">
        <v>80.332999999999998</v>
      </c>
      <c r="N902" s="6">
        <v>79.905000000000001</v>
      </c>
      <c r="O902" s="6">
        <v>78.521000000000001</v>
      </c>
      <c r="P902" s="6">
        <v>79.013999999999996</v>
      </c>
      <c r="Q902" s="6">
        <v>78.341999999999999</v>
      </c>
      <c r="R902" s="6">
        <v>76.679000000000002</v>
      </c>
      <c r="S902" s="6">
        <v>76.123999999999995</v>
      </c>
      <c r="T902" s="6">
        <v>75.366</v>
      </c>
      <c r="U902" s="6">
        <v>75.013999999999996</v>
      </c>
      <c r="V902" s="6">
        <v>77.478999999999999</v>
      </c>
      <c r="W902" s="6">
        <v>78.789000000000001</v>
      </c>
      <c r="X902" s="6">
        <v>78.162000000000006</v>
      </c>
      <c r="Y902" s="6">
        <v>75.361999999999995</v>
      </c>
      <c r="Z902" s="6">
        <v>75.992000000000004</v>
      </c>
      <c r="AA902" s="6">
        <v>75.728999999999999</v>
      </c>
      <c r="AB902" s="6">
        <v>76.036000000000001</v>
      </c>
      <c r="AC902" s="6">
        <v>78.019000000000005</v>
      </c>
      <c r="AD902" s="6">
        <v>79.117000000000004</v>
      </c>
      <c r="AE902" s="6">
        <v>78.099999999999994</v>
      </c>
      <c r="AF902" s="6">
        <v>78.102000000000004</v>
      </c>
      <c r="AG902" s="6">
        <v>79.668999999999997</v>
      </c>
      <c r="AH902" s="6">
        <v>79.222999999999999</v>
      </c>
      <c r="AI902" s="6">
        <v>80.632000000000005</v>
      </c>
      <c r="AJ902" s="6">
        <v>78.888999999999996</v>
      </c>
      <c r="AK902" s="6">
        <v>79.313999999999993</v>
      </c>
      <c r="AL902" s="6">
        <v>80.003</v>
      </c>
      <c r="AM902" s="6">
        <v>78.774000000000001</v>
      </c>
      <c r="AN902" s="6">
        <v>80.06</v>
      </c>
      <c r="AO902" s="6">
        <v>78.180000000000007</v>
      </c>
      <c r="AP902" s="6">
        <v>78.397999999999996</v>
      </c>
      <c r="AQ902" s="6">
        <v>78.867999999999995</v>
      </c>
    </row>
    <row r="903" spans="1:43" x14ac:dyDescent="0.2">
      <c r="A903" s="3" t="s">
        <v>193</v>
      </c>
      <c r="B903" s="3" t="s">
        <v>274</v>
      </c>
      <c r="C903" s="3" t="s">
        <v>239</v>
      </c>
      <c r="D903" s="3" t="s">
        <v>273</v>
      </c>
      <c r="E903" s="3"/>
      <c r="F903" s="3" t="s">
        <v>244</v>
      </c>
      <c r="G903" s="6">
        <v>12.8844669</v>
      </c>
      <c r="H903" s="6">
        <v>13.9042733</v>
      </c>
      <c r="I903" s="6">
        <v>12.7649914</v>
      </c>
      <c r="J903" s="6">
        <v>12.227074999999999</v>
      </c>
      <c r="K903" s="6">
        <v>11.920363800000001</v>
      </c>
      <c r="L903" s="6">
        <v>10.7504837</v>
      </c>
      <c r="M903" s="6">
        <v>11.6035039</v>
      </c>
      <c r="N903" s="6">
        <v>11.3953405</v>
      </c>
      <c r="O903" s="6">
        <v>10.628558099999999</v>
      </c>
      <c r="P903" s="6">
        <v>10.8462996</v>
      </c>
      <c r="Q903" s="6">
        <v>11.118224100000001</v>
      </c>
      <c r="R903" s="6">
        <v>9.9908398999999992</v>
      </c>
      <c r="S903" s="6">
        <v>9.4319600999999995</v>
      </c>
      <c r="T903" s="6">
        <v>9.5257287999999996</v>
      </c>
      <c r="U903" s="6">
        <v>10.385856799999999</v>
      </c>
      <c r="V903" s="6">
        <v>10.4480676</v>
      </c>
      <c r="W903" s="6">
        <v>10.242386700000001</v>
      </c>
      <c r="X903" s="6">
        <v>9.6008136000000004</v>
      </c>
      <c r="Y903" s="6">
        <v>9.6322048000000002</v>
      </c>
      <c r="Z903" s="6">
        <v>9.7154810000000005</v>
      </c>
      <c r="AA903" s="6">
        <v>10.1322805</v>
      </c>
      <c r="AB903" s="6">
        <v>10.121946899999999</v>
      </c>
      <c r="AC903" s="6">
        <v>10.124196299999999</v>
      </c>
      <c r="AD903" s="6">
        <v>10.7314737</v>
      </c>
      <c r="AE903" s="6">
        <v>11.9259068</v>
      </c>
      <c r="AF903" s="6">
        <v>11.855748200000001</v>
      </c>
      <c r="AG903" s="6">
        <v>12.205724699999999</v>
      </c>
      <c r="AH903" s="6">
        <v>12.5310633</v>
      </c>
      <c r="AI903" s="6">
        <v>12.774509</v>
      </c>
      <c r="AJ903" s="6">
        <v>12.294117699999999</v>
      </c>
      <c r="AK903" s="6">
        <v>12.5308507</v>
      </c>
      <c r="AL903" s="6">
        <v>12.7797447</v>
      </c>
      <c r="AM903" s="6">
        <v>12.7117656</v>
      </c>
      <c r="AN903" s="6">
        <v>13.0579929</v>
      </c>
      <c r="AO903" s="6">
        <v>12.2990096</v>
      </c>
      <c r="AP903" s="6">
        <v>12.4824248</v>
      </c>
      <c r="AQ903" s="6">
        <v>11.754835999999999</v>
      </c>
    </row>
    <row r="904" spans="1:43" x14ac:dyDescent="0.2">
      <c r="A904" s="3" t="s">
        <v>193</v>
      </c>
      <c r="B904" s="3" t="s">
        <v>272</v>
      </c>
      <c r="C904" s="3" t="s">
        <v>239</v>
      </c>
      <c r="D904" s="3" t="s">
        <v>246</v>
      </c>
      <c r="E904" s="3"/>
      <c r="F904" s="3" t="s">
        <v>241</v>
      </c>
      <c r="G904" s="4">
        <v>2183.3490000000002</v>
      </c>
      <c r="H904" s="4">
        <v>2013.652</v>
      </c>
      <c r="I904" s="4">
        <v>2310.7669999999998</v>
      </c>
      <c r="J904" s="4">
        <v>2227.6410000000001</v>
      </c>
      <c r="K904" s="4">
        <v>1878.3040000000001</v>
      </c>
      <c r="L904" s="4">
        <v>1714.616</v>
      </c>
      <c r="M904" s="4">
        <v>1545.8420000000001</v>
      </c>
      <c r="N904" s="4">
        <v>1494.702</v>
      </c>
      <c r="O904" s="4">
        <v>1413.3409999999999</v>
      </c>
      <c r="P904" s="4">
        <v>1269.665</v>
      </c>
      <c r="Q904" s="4">
        <v>1293.9390000000001</v>
      </c>
      <c r="R904" s="4">
        <v>1205.1969999999999</v>
      </c>
      <c r="S904" s="4">
        <v>1001.062</v>
      </c>
      <c r="T904" s="4">
        <v>1161.7829999999999</v>
      </c>
      <c r="U904" s="4">
        <v>1315.0630000000001</v>
      </c>
      <c r="V904" s="4">
        <v>1249.136</v>
      </c>
      <c r="W904" s="4">
        <v>1135.9659999999999</v>
      </c>
      <c r="X904" s="4">
        <v>889.56700000000001</v>
      </c>
      <c r="Y904" s="4">
        <v>976.84</v>
      </c>
      <c r="Z904" s="4">
        <v>848.28700000000003</v>
      </c>
      <c r="AA904" s="4">
        <v>952.49900000000002</v>
      </c>
      <c r="AB904" s="4">
        <v>811.09199999999998</v>
      </c>
      <c r="AC904" s="4">
        <v>650.87599999999998</v>
      </c>
      <c r="AD904" s="4">
        <v>954.71600000000001</v>
      </c>
      <c r="AE904" s="4">
        <v>759.995</v>
      </c>
      <c r="AF904" s="4">
        <v>539.41899999999998</v>
      </c>
      <c r="AG904" s="4">
        <v>316.22399999999999</v>
      </c>
      <c r="AH904" s="4">
        <v>331.01799999999997</v>
      </c>
      <c r="AI904" s="4">
        <v>273.26600000000002</v>
      </c>
      <c r="AJ904" s="4">
        <v>244.892</v>
      </c>
      <c r="AK904" s="4">
        <v>206.411</v>
      </c>
      <c r="AL904" s="4">
        <v>191.947</v>
      </c>
      <c r="AM904" s="4">
        <v>179.99199999999999</v>
      </c>
      <c r="AN904" s="4">
        <v>119.51300000000001</v>
      </c>
      <c r="AO904" s="4">
        <v>143.02500000000001</v>
      </c>
      <c r="AP904" s="4">
        <v>175.50200000000001</v>
      </c>
      <c r="AQ904" s="4">
        <v>128.03100000000001</v>
      </c>
    </row>
    <row r="905" spans="1:43" x14ac:dyDescent="0.2">
      <c r="A905" s="3" t="s">
        <v>193</v>
      </c>
      <c r="B905" s="3" t="s">
        <v>272</v>
      </c>
      <c r="C905" s="3" t="s">
        <v>239</v>
      </c>
      <c r="D905" s="3" t="s">
        <v>246</v>
      </c>
      <c r="E905" s="3"/>
      <c r="F905" s="3" t="s">
        <v>245</v>
      </c>
      <c r="G905" s="5">
        <v>1543372.4269999999</v>
      </c>
      <c r="H905" s="5">
        <v>1487575.1629999999</v>
      </c>
      <c r="I905" s="5">
        <v>1542199.47</v>
      </c>
      <c r="J905" s="5">
        <v>1525284.513</v>
      </c>
      <c r="K905" s="5">
        <v>1445943.402</v>
      </c>
      <c r="L905" s="5">
        <v>1292515.237</v>
      </c>
      <c r="M905" s="5">
        <v>1226725.723</v>
      </c>
      <c r="N905" s="5">
        <v>1192483.696</v>
      </c>
      <c r="O905" s="5">
        <v>1101998.713</v>
      </c>
      <c r="P905" s="5">
        <v>1062090.1189999999</v>
      </c>
      <c r="Q905" s="5">
        <v>1053345.2139999999</v>
      </c>
      <c r="R905" s="5">
        <v>994665.49</v>
      </c>
      <c r="S905" s="5">
        <v>889783.08799999999</v>
      </c>
      <c r="T905" s="5">
        <v>968362.08299999998</v>
      </c>
      <c r="U905" s="5">
        <v>939654.777</v>
      </c>
      <c r="V905" s="5">
        <v>912400.53399999999</v>
      </c>
      <c r="W905" s="5">
        <v>873068.08100000001</v>
      </c>
      <c r="X905" s="5">
        <v>680510.36100000003</v>
      </c>
      <c r="Y905" s="5">
        <v>795314.63500000001</v>
      </c>
      <c r="Z905" s="5">
        <v>673705.08600000001</v>
      </c>
      <c r="AA905" s="5">
        <v>648383.15899999999</v>
      </c>
      <c r="AB905" s="5">
        <v>548417.37</v>
      </c>
      <c r="AC905" s="5">
        <v>525893.65500000003</v>
      </c>
      <c r="AD905" s="5">
        <v>587883.41599999997</v>
      </c>
      <c r="AE905" s="5">
        <v>415226.82699999999</v>
      </c>
      <c r="AF905" s="5">
        <v>356827.64600000001</v>
      </c>
      <c r="AG905" s="5">
        <v>228685.13</v>
      </c>
      <c r="AH905" s="5">
        <v>255631.36600000001</v>
      </c>
      <c r="AI905" s="5">
        <v>222480.07699999999</v>
      </c>
      <c r="AJ905" s="5">
        <v>204264.49299999999</v>
      </c>
      <c r="AK905" s="5">
        <v>176438.72399999999</v>
      </c>
      <c r="AL905" s="5">
        <v>161438.495</v>
      </c>
      <c r="AM905" s="5">
        <v>153123.35500000001</v>
      </c>
      <c r="AN905" s="5">
        <v>100647.086</v>
      </c>
      <c r="AO905" s="5">
        <v>104065.761</v>
      </c>
      <c r="AP905" s="5">
        <v>122866.83</v>
      </c>
      <c r="AQ905" s="5">
        <v>90341.323000000004</v>
      </c>
    </row>
    <row r="906" spans="1:43" x14ac:dyDescent="0.2">
      <c r="A906" s="3" t="s">
        <v>193</v>
      </c>
      <c r="B906" s="3" t="s">
        <v>272</v>
      </c>
      <c r="C906" s="3" t="s">
        <v>239</v>
      </c>
      <c r="D906" s="3" t="s">
        <v>246</v>
      </c>
      <c r="E906" s="3"/>
      <c r="F906" s="3" t="s">
        <v>242</v>
      </c>
      <c r="G906" s="6">
        <v>0.57599999999999996</v>
      </c>
      <c r="H906" s="6">
        <v>0.52100000000000002</v>
      </c>
      <c r="I906" s="6">
        <v>0.59899999999999998</v>
      </c>
      <c r="J906" s="6">
        <v>0.52400000000000002</v>
      </c>
      <c r="K906" s="6">
        <v>0.42299999999999999</v>
      </c>
      <c r="L906" s="6">
        <v>0.42299999999999999</v>
      </c>
      <c r="M906" s="6">
        <v>0.38100000000000001</v>
      </c>
      <c r="N906" s="6">
        <v>0.40400000000000003</v>
      </c>
      <c r="O906" s="6">
        <v>0.39700000000000002</v>
      </c>
      <c r="P906" s="6">
        <v>0.376</v>
      </c>
      <c r="Q906" s="6">
        <v>0.38900000000000001</v>
      </c>
      <c r="R906" s="6">
        <v>0.36199999999999999</v>
      </c>
      <c r="S906" s="6">
        <v>0.30099999999999999</v>
      </c>
      <c r="T906" s="6">
        <v>0.33600000000000002</v>
      </c>
      <c r="U906" s="6">
        <v>0.376</v>
      </c>
      <c r="V906" s="6">
        <v>0.34100000000000003</v>
      </c>
      <c r="W906" s="6">
        <v>0.308</v>
      </c>
      <c r="X906" s="6">
        <v>0.26800000000000002</v>
      </c>
      <c r="Y906" s="6">
        <v>0.27400000000000002</v>
      </c>
      <c r="Z906" s="6">
        <v>0.27400000000000002</v>
      </c>
      <c r="AA906" s="6">
        <v>0.32400000000000001</v>
      </c>
      <c r="AB906" s="6">
        <v>0.27200000000000002</v>
      </c>
      <c r="AC906" s="6">
        <v>0.22</v>
      </c>
      <c r="AD906" s="6">
        <v>0.32400000000000001</v>
      </c>
      <c r="AE906" s="6">
        <v>0.25600000000000001</v>
      </c>
      <c r="AF906" s="6">
        <v>0.17899999999999999</v>
      </c>
      <c r="AG906" s="6">
        <v>0.108</v>
      </c>
      <c r="AH906" s="6">
        <v>0.1</v>
      </c>
      <c r="AI906" s="6">
        <v>8.1000000000000003E-2</v>
      </c>
      <c r="AJ906" s="6">
        <v>7.3999999999999996E-2</v>
      </c>
      <c r="AK906" s="6">
        <v>5.7000000000000002E-2</v>
      </c>
      <c r="AL906" s="6">
        <v>5.8000000000000003E-2</v>
      </c>
      <c r="AM906" s="6">
        <v>5.3999999999999999E-2</v>
      </c>
      <c r="AN906" s="6">
        <v>3.4000000000000002E-2</v>
      </c>
      <c r="AO906" s="6">
        <v>4.2000000000000003E-2</v>
      </c>
      <c r="AP906" s="6">
        <v>5.5E-2</v>
      </c>
      <c r="AQ906" s="6">
        <v>0.04</v>
      </c>
    </row>
    <row r="907" spans="1:43" x14ac:dyDescent="0.2">
      <c r="A907" s="3" t="s">
        <v>193</v>
      </c>
      <c r="B907" s="3" t="s">
        <v>272</v>
      </c>
      <c r="C907" s="3" t="s">
        <v>239</v>
      </c>
      <c r="D907" s="3" t="s">
        <v>246</v>
      </c>
      <c r="E907" s="3"/>
      <c r="F907" s="3" t="s">
        <v>243</v>
      </c>
      <c r="G907" s="6">
        <v>75.209999999999994</v>
      </c>
      <c r="H907" s="6">
        <v>74.912999999999997</v>
      </c>
      <c r="I907" s="6">
        <v>73.704999999999998</v>
      </c>
      <c r="J907" s="6">
        <v>73.277000000000001</v>
      </c>
      <c r="K907" s="6">
        <v>72.418999999999997</v>
      </c>
      <c r="L907" s="6">
        <v>70.382999999999996</v>
      </c>
      <c r="M907" s="6">
        <v>71.656000000000006</v>
      </c>
      <c r="N907" s="6">
        <v>68.998000000000005</v>
      </c>
      <c r="O907" s="6">
        <v>70.238</v>
      </c>
      <c r="P907" s="6">
        <v>71.706999999999994</v>
      </c>
      <c r="Q907" s="6">
        <v>72.662000000000006</v>
      </c>
      <c r="R907" s="6">
        <v>72.558999999999997</v>
      </c>
      <c r="S907" s="6">
        <v>69.494</v>
      </c>
      <c r="T907" s="6">
        <v>70.759</v>
      </c>
      <c r="U907" s="6">
        <v>67.388999999999996</v>
      </c>
      <c r="V907" s="6">
        <v>70.174999999999997</v>
      </c>
      <c r="W907" s="6">
        <v>69.7</v>
      </c>
      <c r="X907" s="6">
        <v>67.888000000000005</v>
      </c>
      <c r="Y907" s="6">
        <v>64.003</v>
      </c>
      <c r="Z907" s="6">
        <v>60.195999999999998</v>
      </c>
      <c r="AA907" s="6">
        <v>56.838999999999999</v>
      </c>
      <c r="AB907" s="6">
        <v>52.276000000000003</v>
      </c>
      <c r="AC907" s="6">
        <v>49.792000000000002</v>
      </c>
      <c r="AD907" s="6">
        <v>47.042999999999999</v>
      </c>
      <c r="AE907" s="6">
        <v>41.581000000000003</v>
      </c>
      <c r="AF907" s="6">
        <v>36.158000000000001</v>
      </c>
      <c r="AG907" s="6">
        <v>23.483000000000001</v>
      </c>
      <c r="AH907" s="6">
        <v>21.672000000000001</v>
      </c>
      <c r="AI907" s="6">
        <v>21.202000000000002</v>
      </c>
      <c r="AJ907" s="6">
        <v>16.548999999999999</v>
      </c>
      <c r="AK907" s="6">
        <v>14.903</v>
      </c>
      <c r="AL907" s="6">
        <v>13.329000000000001</v>
      </c>
      <c r="AM907" s="6">
        <v>13.079000000000001</v>
      </c>
      <c r="AN907" s="6">
        <v>9.8889999999999993</v>
      </c>
      <c r="AO907" s="6">
        <v>7.71</v>
      </c>
      <c r="AP907" s="6">
        <v>6.3520000000000003</v>
      </c>
      <c r="AQ907" s="6">
        <v>4.4800000000000004</v>
      </c>
    </row>
    <row r="908" spans="1:43" x14ac:dyDescent="0.2">
      <c r="A908" s="3" t="s">
        <v>193</v>
      </c>
      <c r="B908" s="3" t="s">
        <v>272</v>
      </c>
      <c r="C908" s="3" t="s">
        <v>239</v>
      </c>
      <c r="D908" s="3" t="s">
        <v>246</v>
      </c>
      <c r="E908" s="3"/>
      <c r="F908" s="3" t="s">
        <v>244</v>
      </c>
      <c r="G908" s="6">
        <v>8.2094767999999991</v>
      </c>
      <c r="H908" s="6">
        <v>8.3707174000000002</v>
      </c>
      <c r="I908" s="6">
        <v>7.7916248000000001</v>
      </c>
      <c r="J908" s="6">
        <v>7.2040537999999996</v>
      </c>
      <c r="K908" s="6">
        <v>6.4931270999999997</v>
      </c>
      <c r="L908" s="6">
        <v>6.6502295</v>
      </c>
      <c r="M908" s="6">
        <v>6.7504435999999997</v>
      </c>
      <c r="N908" s="6">
        <v>6.5647776000000002</v>
      </c>
      <c r="O908" s="6">
        <v>6.8872723999999996</v>
      </c>
      <c r="P908" s="6">
        <v>6.6313323999999998</v>
      </c>
      <c r="Q908" s="6">
        <v>7.0462555</v>
      </c>
      <c r="R908" s="6">
        <v>7.1265181000000002</v>
      </c>
      <c r="S908" s="6">
        <v>6.9218320000000002</v>
      </c>
      <c r="T908" s="6">
        <v>6.8365421</v>
      </c>
      <c r="U908" s="6">
        <v>6.3621677999999999</v>
      </c>
      <c r="V908" s="6">
        <v>6.2297399000000002</v>
      </c>
      <c r="W908" s="6">
        <v>6.0621625999999997</v>
      </c>
      <c r="X908" s="6">
        <v>5.9978629000000003</v>
      </c>
      <c r="Y908" s="6">
        <v>5.9668181000000002</v>
      </c>
      <c r="Z908" s="6">
        <v>5.4565476000000004</v>
      </c>
      <c r="AA908" s="6">
        <v>5.2263570000000001</v>
      </c>
      <c r="AB908" s="6">
        <v>4.9902167000000004</v>
      </c>
      <c r="AC908" s="6">
        <v>4.7783252000000003</v>
      </c>
      <c r="AD908" s="6">
        <v>4.2164539999999997</v>
      </c>
      <c r="AE908" s="6">
        <v>3.9224491000000001</v>
      </c>
      <c r="AF908" s="6">
        <v>3.7368836999999999</v>
      </c>
      <c r="AG908" s="6">
        <v>3.160787</v>
      </c>
      <c r="AH908" s="6">
        <v>2.8361733</v>
      </c>
      <c r="AI908" s="6">
        <v>2.6461440999999999</v>
      </c>
      <c r="AJ908" s="6">
        <v>2.1467410999999998</v>
      </c>
      <c r="AK908" s="6">
        <v>1.8123989</v>
      </c>
      <c r="AL908" s="6">
        <v>1.7403724</v>
      </c>
      <c r="AM908" s="6">
        <v>1.6440189999999999</v>
      </c>
      <c r="AN908" s="6">
        <v>1.4279157</v>
      </c>
      <c r="AO908" s="6">
        <v>1.3321460000000001</v>
      </c>
      <c r="AP908" s="6">
        <v>1.2166846</v>
      </c>
      <c r="AQ908" s="6">
        <v>1.1141650000000001</v>
      </c>
    </row>
    <row r="909" spans="1:43" x14ac:dyDescent="0.2">
      <c r="A909" s="3" t="s">
        <v>193</v>
      </c>
      <c r="B909" s="3" t="s">
        <v>274</v>
      </c>
      <c r="C909" s="3" t="s">
        <v>239</v>
      </c>
      <c r="D909" s="3" t="s">
        <v>246</v>
      </c>
      <c r="E909" s="3"/>
      <c r="F909" s="3" t="s">
        <v>241</v>
      </c>
      <c r="G909" s="4">
        <v>2818.402</v>
      </c>
      <c r="H909" s="4">
        <v>2705.4589999999998</v>
      </c>
      <c r="I909" s="4">
        <v>2997.5859999999998</v>
      </c>
      <c r="J909" s="4">
        <v>2624.0929999999998</v>
      </c>
      <c r="K909" s="4">
        <v>2430.6570000000002</v>
      </c>
      <c r="L909" s="4">
        <v>2116.777</v>
      </c>
      <c r="M909" s="4">
        <v>2058.252</v>
      </c>
      <c r="N909" s="4">
        <v>2098.9450000000002</v>
      </c>
      <c r="O909" s="4">
        <v>1864.3920000000001</v>
      </c>
      <c r="P909" s="4">
        <v>1615.94</v>
      </c>
      <c r="Q909" s="4">
        <v>1551.173</v>
      </c>
      <c r="R909" s="4">
        <v>1444.6559999999999</v>
      </c>
      <c r="S909" s="4">
        <v>1211.3979999999999</v>
      </c>
      <c r="T909" s="4">
        <v>1390.241</v>
      </c>
      <c r="U909" s="4">
        <v>1545.8340000000001</v>
      </c>
      <c r="V909" s="4">
        <v>1572.742</v>
      </c>
      <c r="W909" s="4">
        <v>1278.0719999999999</v>
      </c>
      <c r="X909" s="4">
        <v>1023.403</v>
      </c>
      <c r="Y909" s="4">
        <v>1100.673</v>
      </c>
      <c r="Z909" s="4">
        <v>922.62599999999998</v>
      </c>
      <c r="AA909" s="4">
        <v>914.49900000000002</v>
      </c>
      <c r="AB909" s="4">
        <v>872.26800000000003</v>
      </c>
      <c r="AC909" s="4">
        <v>703.73900000000003</v>
      </c>
      <c r="AD909" s="4">
        <v>832.83600000000001</v>
      </c>
      <c r="AE909" s="4">
        <v>399.72699999999998</v>
      </c>
      <c r="AF909" s="4">
        <v>334.13</v>
      </c>
      <c r="AG909" s="4">
        <v>171.572</v>
      </c>
      <c r="AH909" s="4">
        <v>186.804</v>
      </c>
      <c r="AI909" s="4">
        <v>214.18199999999999</v>
      </c>
      <c r="AJ909" s="4">
        <v>129.67599999999999</v>
      </c>
      <c r="AK909" s="4">
        <v>204.565</v>
      </c>
      <c r="AL909" s="4">
        <v>163.596</v>
      </c>
      <c r="AM909" s="4">
        <v>129.49299999999999</v>
      </c>
      <c r="AN909" s="4">
        <v>238.119</v>
      </c>
      <c r="AO909" s="4">
        <v>207.53200000000001</v>
      </c>
      <c r="AP909" s="4">
        <v>219.71600000000001</v>
      </c>
      <c r="AQ909" s="4">
        <v>93.84</v>
      </c>
    </row>
    <row r="910" spans="1:43" x14ac:dyDescent="0.2">
      <c r="A910" s="3" t="s">
        <v>193</v>
      </c>
      <c r="B910" s="3" t="s">
        <v>274</v>
      </c>
      <c r="C910" s="3" t="s">
        <v>239</v>
      </c>
      <c r="D910" s="3" t="s">
        <v>246</v>
      </c>
      <c r="E910" s="3"/>
      <c r="F910" s="3" t="s">
        <v>245</v>
      </c>
      <c r="G910" s="5">
        <v>2043039.8370000001</v>
      </c>
      <c r="H910" s="5">
        <v>2086467.423</v>
      </c>
      <c r="I910" s="5">
        <v>2079415.459</v>
      </c>
      <c r="J910" s="5">
        <v>1895871.4110000001</v>
      </c>
      <c r="K910" s="5">
        <v>1965569.733</v>
      </c>
      <c r="L910" s="5">
        <v>1653001.338</v>
      </c>
      <c r="M910" s="5">
        <v>1685431.237</v>
      </c>
      <c r="N910" s="5">
        <v>1700313.936</v>
      </c>
      <c r="O910" s="5">
        <v>1499608.1070000001</v>
      </c>
      <c r="P910" s="5">
        <v>1393353.155</v>
      </c>
      <c r="Q910" s="5">
        <v>1290485.102</v>
      </c>
      <c r="R910" s="5">
        <v>1220082.2720000001</v>
      </c>
      <c r="S910" s="5">
        <v>1103605.7949999999</v>
      </c>
      <c r="T910" s="5">
        <v>1155169.811</v>
      </c>
      <c r="U910" s="5">
        <v>1113942.0490000001</v>
      </c>
      <c r="V910" s="5">
        <v>1169529.4879999999</v>
      </c>
      <c r="W910" s="5">
        <v>1034612.781</v>
      </c>
      <c r="X910" s="5">
        <v>845698.86399999994</v>
      </c>
      <c r="Y910" s="5">
        <v>952028.98</v>
      </c>
      <c r="Z910" s="5">
        <v>777948.84699999995</v>
      </c>
      <c r="AA910" s="5">
        <v>629731.46100000001</v>
      </c>
      <c r="AB910" s="5">
        <v>612795.21600000001</v>
      </c>
      <c r="AC910" s="5">
        <v>580173.34499999997</v>
      </c>
      <c r="AD910" s="5">
        <v>569726.84299999999</v>
      </c>
      <c r="AE910" s="5">
        <v>273646.58600000001</v>
      </c>
      <c r="AF910" s="5">
        <v>269374.09399999998</v>
      </c>
      <c r="AG910" s="5">
        <v>135317.12100000001</v>
      </c>
      <c r="AH910" s="5">
        <v>158189.98499999999</v>
      </c>
      <c r="AI910" s="5">
        <v>189193.16800000001</v>
      </c>
      <c r="AJ910" s="5">
        <v>111651.753</v>
      </c>
      <c r="AK910" s="5">
        <v>182560.40900000001</v>
      </c>
      <c r="AL910" s="5">
        <v>141738.24900000001</v>
      </c>
      <c r="AM910" s="5">
        <v>117890.486</v>
      </c>
      <c r="AN910" s="5">
        <v>195682.93700000001</v>
      </c>
      <c r="AO910" s="5">
        <v>163131.32199999999</v>
      </c>
      <c r="AP910" s="5">
        <v>171410.226</v>
      </c>
      <c r="AQ910" s="5">
        <v>65387.578000000001</v>
      </c>
    </row>
    <row r="911" spans="1:43" x14ac:dyDescent="0.2">
      <c r="A911" s="3" t="s">
        <v>193</v>
      </c>
      <c r="B911" s="3" t="s">
        <v>274</v>
      </c>
      <c r="C911" s="3" t="s">
        <v>239</v>
      </c>
      <c r="D911" s="3" t="s">
        <v>246</v>
      </c>
      <c r="E911" s="3"/>
      <c r="F911" s="3" t="s">
        <v>242</v>
      </c>
      <c r="G911" s="6">
        <v>0.74299999999999999</v>
      </c>
      <c r="H911" s="6">
        <v>0.7</v>
      </c>
      <c r="I911" s="6">
        <v>0.77700000000000002</v>
      </c>
      <c r="J911" s="6">
        <v>0.61699999999999999</v>
      </c>
      <c r="K911" s="6">
        <v>0.54800000000000004</v>
      </c>
      <c r="L911" s="6">
        <v>0.52200000000000002</v>
      </c>
      <c r="M911" s="6">
        <v>0.50700000000000001</v>
      </c>
      <c r="N911" s="6">
        <v>0.56699999999999995</v>
      </c>
      <c r="O911" s="6">
        <v>0.52400000000000002</v>
      </c>
      <c r="P911" s="6">
        <v>0.47899999999999998</v>
      </c>
      <c r="Q911" s="6">
        <v>0.46600000000000003</v>
      </c>
      <c r="R911" s="6">
        <v>0.434</v>
      </c>
      <c r="S911" s="6">
        <v>0.36499999999999999</v>
      </c>
      <c r="T911" s="6">
        <v>0.40300000000000002</v>
      </c>
      <c r="U911" s="6">
        <v>0.442</v>
      </c>
      <c r="V911" s="6">
        <v>0.42899999999999999</v>
      </c>
      <c r="W911" s="6">
        <v>0.34699999999999998</v>
      </c>
      <c r="X911" s="6">
        <v>0.308</v>
      </c>
      <c r="Y911" s="6">
        <v>0.309</v>
      </c>
      <c r="Z911" s="6">
        <v>0.29799999999999999</v>
      </c>
      <c r="AA911" s="6">
        <v>0.311</v>
      </c>
      <c r="AB911" s="6">
        <v>0.29299999999999998</v>
      </c>
      <c r="AC911" s="6">
        <v>0.23799999999999999</v>
      </c>
      <c r="AD911" s="6">
        <v>0.28199999999999997</v>
      </c>
      <c r="AE911" s="6">
        <v>0.13500000000000001</v>
      </c>
      <c r="AF911" s="6">
        <v>0.111</v>
      </c>
      <c r="AG911" s="6">
        <v>5.8000000000000003E-2</v>
      </c>
      <c r="AH911" s="6">
        <v>5.6000000000000001E-2</v>
      </c>
      <c r="AI911" s="6">
        <v>6.3E-2</v>
      </c>
      <c r="AJ911" s="6">
        <v>3.9E-2</v>
      </c>
      <c r="AK911" s="6">
        <v>5.6000000000000001E-2</v>
      </c>
      <c r="AL911" s="6">
        <v>0.05</v>
      </c>
      <c r="AM911" s="6">
        <v>3.9E-2</v>
      </c>
      <c r="AN911" s="6">
        <v>6.8000000000000005E-2</v>
      </c>
      <c r="AO911" s="6">
        <v>6.0999999999999999E-2</v>
      </c>
      <c r="AP911" s="6">
        <v>6.9000000000000006E-2</v>
      </c>
      <c r="AQ911" s="6">
        <v>2.9000000000000001E-2</v>
      </c>
    </row>
    <row r="912" spans="1:43" x14ac:dyDescent="0.2">
      <c r="A912" s="3" t="s">
        <v>193</v>
      </c>
      <c r="B912" s="3" t="s">
        <v>274</v>
      </c>
      <c r="C912" s="3" t="s">
        <v>239</v>
      </c>
      <c r="D912" s="3" t="s">
        <v>246</v>
      </c>
      <c r="E912" s="3"/>
      <c r="F912" s="3" t="s">
        <v>243</v>
      </c>
      <c r="G912" s="6">
        <v>79.025000000000006</v>
      </c>
      <c r="H912" s="6">
        <v>77.754999999999995</v>
      </c>
      <c r="I912" s="6">
        <v>76.546999999999997</v>
      </c>
      <c r="J912" s="6">
        <v>76.828999999999994</v>
      </c>
      <c r="K912" s="6">
        <v>77.097999999999999</v>
      </c>
      <c r="L912" s="6">
        <v>73.623000000000005</v>
      </c>
      <c r="M912" s="6">
        <v>74.031999999999996</v>
      </c>
      <c r="N912" s="6">
        <v>72.114999999999995</v>
      </c>
      <c r="O912" s="6">
        <v>71.394999999999996</v>
      </c>
      <c r="P912" s="6">
        <v>72.525999999999996</v>
      </c>
      <c r="Q912" s="6">
        <v>69.852999999999994</v>
      </c>
      <c r="R912" s="6">
        <v>70.203999999999994</v>
      </c>
      <c r="S912" s="6">
        <v>68.796000000000006</v>
      </c>
      <c r="T912" s="6">
        <v>67.977000000000004</v>
      </c>
      <c r="U912" s="6">
        <v>64.353999999999999</v>
      </c>
      <c r="V912" s="6">
        <v>68.53</v>
      </c>
      <c r="W912" s="6">
        <v>67.239000000000004</v>
      </c>
      <c r="X912" s="6">
        <v>57.801000000000002</v>
      </c>
      <c r="Y912" s="6">
        <v>53.634</v>
      </c>
      <c r="Z912" s="6">
        <v>50.463999999999999</v>
      </c>
      <c r="AA912" s="6">
        <v>48.140999999999998</v>
      </c>
      <c r="AB912" s="6">
        <v>45.319000000000003</v>
      </c>
      <c r="AC912" s="6">
        <v>44.143999999999998</v>
      </c>
      <c r="AD912" s="6">
        <v>43.143000000000001</v>
      </c>
      <c r="AE912" s="6">
        <v>32.436999999999998</v>
      </c>
      <c r="AF912" s="6">
        <v>19.68</v>
      </c>
      <c r="AG912" s="6">
        <v>14.099</v>
      </c>
      <c r="AH912" s="6">
        <v>13.28</v>
      </c>
      <c r="AI912" s="6">
        <v>11.715999999999999</v>
      </c>
      <c r="AJ912" s="6">
        <v>10.672000000000001</v>
      </c>
      <c r="AK912" s="6">
        <v>9.1690000000000005</v>
      </c>
      <c r="AL912" s="6">
        <v>8.2639999999999993</v>
      </c>
      <c r="AM912" s="6">
        <v>5.8369999999999997</v>
      </c>
      <c r="AN912" s="6">
        <v>5.1630000000000003</v>
      </c>
      <c r="AO912" s="6">
        <v>4.5949999999999998</v>
      </c>
      <c r="AP912" s="6">
        <v>3.9630000000000001</v>
      </c>
      <c r="AQ912" s="6">
        <v>2.27</v>
      </c>
    </row>
    <row r="913" spans="1:43" x14ac:dyDescent="0.2">
      <c r="A913" s="3" t="s">
        <v>193</v>
      </c>
      <c r="B913" s="3" t="s">
        <v>274</v>
      </c>
      <c r="C913" s="3" t="s">
        <v>239</v>
      </c>
      <c r="D913" s="3" t="s">
        <v>246</v>
      </c>
      <c r="E913" s="3"/>
      <c r="F913" s="3" t="s">
        <v>244</v>
      </c>
      <c r="G913" s="6">
        <v>8.1781626999999997</v>
      </c>
      <c r="H913" s="6">
        <v>8.2575134000000006</v>
      </c>
      <c r="I913" s="6">
        <v>7.9046605999999997</v>
      </c>
      <c r="J913" s="6">
        <v>7.7291441000000001</v>
      </c>
      <c r="K913" s="6">
        <v>7.2066778999999999</v>
      </c>
      <c r="L913" s="6">
        <v>7.2031212</v>
      </c>
      <c r="M913" s="6">
        <v>7.0432392000000004</v>
      </c>
      <c r="N913" s="6">
        <v>6.9521413000000001</v>
      </c>
      <c r="O913" s="6">
        <v>7.0709944</v>
      </c>
      <c r="P913" s="6">
        <v>6.7999679000000004</v>
      </c>
      <c r="Q913" s="6">
        <v>6.7479024000000001</v>
      </c>
      <c r="R913" s="6">
        <v>6.7148427999999996</v>
      </c>
      <c r="S913" s="6">
        <v>6.5320960000000001</v>
      </c>
      <c r="T913" s="6">
        <v>6.2558223000000002</v>
      </c>
      <c r="U913" s="6">
        <v>5.7867552</v>
      </c>
      <c r="V913" s="6">
        <v>5.8601416999999998</v>
      </c>
      <c r="W913" s="6">
        <v>5.6631149000000001</v>
      </c>
      <c r="X913" s="6">
        <v>5.2903791</v>
      </c>
      <c r="Y913" s="6">
        <v>5.0260157000000003</v>
      </c>
      <c r="Z913" s="6">
        <v>4.5749503000000002</v>
      </c>
      <c r="AA913" s="6">
        <v>4.5139737000000002</v>
      </c>
      <c r="AB913" s="6">
        <v>4.4455160999999999</v>
      </c>
      <c r="AC913" s="6">
        <v>4.3336839999999999</v>
      </c>
      <c r="AD913" s="6">
        <v>4.1016832000000001</v>
      </c>
      <c r="AE913" s="6">
        <v>3.4280607999999999</v>
      </c>
      <c r="AF913" s="6">
        <v>2.933144</v>
      </c>
      <c r="AG913" s="6">
        <v>2.5618091000000001</v>
      </c>
      <c r="AH913" s="6">
        <v>2.2842745</v>
      </c>
      <c r="AI913" s="6">
        <v>2.1412743000000001</v>
      </c>
      <c r="AJ913" s="6">
        <v>2.1754386000000001</v>
      </c>
      <c r="AK913" s="6">
        <v>1.8162016000000001</v>
      </c>
      <c r="AL913" s="6">
        <v>1.647391</v>
      </c>
      <c r="AM913" s="6">
        <v>1.3575421999999999</v>
      </c>
      <c r="AN913" s="6">
        <v>1.6611142999999999</v>
      </c>
      <c r="AO913" s="6">
        <v>1.5488054</v>
      </c>
      <c r="AP913" s="6">
        <v>1.5422408000000001</v>
      </c>
      <c r="AQ913" s="6">
        <v>0.94733409999999996</v>
      </c>
    </row>
    <row r="914" spans="1:43" x14ac:dyDescent="0.2">
      <c r="A914" s="3" t="s">
        <v>193</v>
      </c>
      <c r="B914" s="3" t="s">
        <v>272</v>
      </c>
      <c r="C914" s="3" t="s">
        <v>239</v>
      </c>
      <c r="D914" s="3" t="s">
        <v>247</v>
      </c>
      <c r="E914" s="3"/>
      <c r="F914" s="3" t="s">
        <v>241</v>
      </c>
      <c r="G914" s="4">
        <v>12642.794</v>
      </c>
      <c r="H914" s="4">
        <v>12303.927</v>
      </c>
      <c r="I914" s="4">
        <v>12714.374</v>
      </c>
      <c r="J914" s="4">
        <v>14843.615</v>
      </c>
      <c r="K914" s="4">
        <v>15969.816999999999</v>
      </c>
      <c r="L914" s="4">
        <v>13589.663</v>
      </c>
      <c r="M914" s="4">
        <v>13825.093999999999</v>
      </c>
      <c r="N914" s="4">
        <v>14098.338</v>
      </c>
      <c r="O914" s="4">
        <v>12721.014999999999</v>
      </c>
      <c r="P914" s="4">
        <v>14545.843999999999</v>
      </c>
      <c r="Q914" s="4">
        <v>12295.58</v>
      </c>
      <c r="R914" s="4">
        <v>11503.982</v>
      </c>
      <c r="S914" s="4">
        <v>12986.599</v>
      </c>
      <c r="T914" s="4">
        <v>13402.833000000001</v>
      </c>
      <c r="U914" s="4">
        <v>14667.722</v>
      </c>
      <c r="V914" s="4">
        <v>14444.842000000001</v>
      </c>
      <c r="W914" s="4">
        <v>16229.583000000001</v>
      </c>
      <c r="X914" s="4">
        <v>13614.463</v>
      </c>
      <c r="Y914" s="4">
        <v>15516.833000000001</v>
      </c>
      <c r="Z914" s="4">
        <v>12692.630999999999</v>
      </c>
      <c r="AA914" s="4">
        <v>12708.589</v>
      </c>
      <c r="AB914" s="4">
        <v>13130.358</v>
      </c>
      <c r="AC914" s="4">
        <v>12806.447</v>
      </c>
      <c r="AD914" s="4">
        <v>13341.561</v>
      </c>
      <c r="AE914" s="4">
        <v>14323.574000000001</v>
      </c>
      <c r="AF914" s="4">
        <v>14957.093999999999</v>
      </c>
      <c r="AG914" s="4">
        <v>13173.944</v>
      </c>
      <c r="AH914" s="4">
        <v>15143.045</v>
      </c>
      <c r="AI914" s="4">
        <v>17691.417000000001</v>
      </c>
      <c r="AJ914" s="4">
        <v>15982.258</v>
      </c>
      <c r="AK914" s="4">
        <v>17070.358</v>
      </c>
      <c r="AL914" s="4">
        <v>15804.163</v>
      </c>
      <c r="AM914" s="4">
        <v>16471.909</v>
      </c>
      <c r="AN914" s="4">
        <v>18135.175999999999</v>
      </c>
      <c r="AO914" s="4">
        <v>17816.224999999999</v>
      </c>
      <c r="AP914" s="4">
        <v>16750.18</v>
      </c>
      <c r="AQ914" s="4">
        <v>16434.761999999999</v>
      </c>
    </row>
    <row r="915" spans="1:43" x14ac:dyDescent="0.2">
      <c r="A915" s="3" t="s">
        <v>193</v>
      </c>
      <c r="B915" s="3" t="s">
        <v>272</v>
      </c>
      <c r="C915" s="3" t="s">
        <v>239</v>
      </c>
      <c r="D915" s="3" t="s">
        <v>247</v>
      </c>
      <c r="E915" s="3"/>
      <c r="F915" s="3" t="s">
        <v>245</v>
      </c>
      <c r="G915" s="5">
        <v>5717268.9529999997</v>
      </c>
      <c r="H915" s="5">
        <v>5798211.7539999997</v>
      </c>
      <c r="I915" s="5">
        <v>5865600.4550000001</v>
      </c>
      <c r="J915" s="5">
        <v>6650227.3329999996</v>
      </c>
      <c r="K915" s="5">
        <v>7249297.5449999999</v>
      </c>
      <c r="L915" s="5">
        <v>6484133.6770000001</v>
      </c>
      <c r="M915" s="5">
        <v>6550953.2120000003</v>
      </c>
      <c r="N915" s="5">
        <v>6431832.0990000004</v>
      </c>
      <c r="O915" s="5">
        <v>5956905.2359999996</v>
      </c>
      <c r="P915" s="5">
        <v>6437706.1809999999</v>
      </c>
      <c r="Q915" s="5">
        <v>5779975.4589999998</v>
      </c>
      <c r="R915" s="5">
        <v>5541512.5010000002</v>
      </c>
      <c r="S915" s="5">
        <v>6162816.8949999996</v>
      </c>
      <c r="T915" s="5">
        <v>6311021.5669999998</v>
      </c>
      <c r="U915" s="5">
        <v>6609130.4970000004</v>
      </c>
      <c r="V915" s="5">
        <v>7100015.7549999999</v>
      </c>
      <c r="W915" s="5">
        <v>7793215.5190000003</v>
      </c>
      <c r="X915" s="5">
        <v>6813917.6430000002</v>
      </c>
      <c r="Y915" s="5">
        <v>7545003.3059999999</v>
      </c>
      <c r="Z915" s="5">
        <v>6425601.9500000002</v>
      </c>
      <c r="AA915" s="5">
        <v>6290137.3150000004</v>
      </c>
      <c r="AB915" s="5">
        <v>6569387.6040000003</v>
      </c>
      <c r="AC915" s="5">
        <v>6380076.4400000004</v>
      </c>
      <c r="AD915" s="5">
        <v>6738723.0760000004</v>
      </c>
      <c r="AE915" s="5">
        <v>7271055.1670000004</v>
      </c>
      <c r="AF915" s="5">
        <v>7475465.1030000001</v>
      </c>
      <c r="AG915" s="5">
        <v>6659156.6840000004</v>
      </c>
      <c r="AH915" s="5">
        <v>7675489.2079999996</v>
      </c>
      <c r="AI915" s="5">
        <v>8646902.1290000007</v>
      </c>
      <c r="AJ915" s="5">
        <v>8376154.2690000003</v>
      </c>
      <c r="AK915" s="5">
        <v>8892308.0769999996</v>
      </c>
      <c r="AL915" s="5">
        <v>8390245.8350000009</v>
      </c>
      <c r="AM915" s="5">
        <v>8453559.0930000003</v>
      </c>
      <c r="AN915" s="5">
        <v>9169871.3990000002</v>
      </c>
      <c r="AO915" s="5">
        <v>8961957.2229999993</v>
      </c>
      <c r="AP915" s="5">
        <v>8571213.1630000006</v>
      </c>
      <c r="AQ915" s="5">
        <v>8398859.8110000007</v>
      </c>
    </row>
    <row r="916" spans="1:43" x14ac:dyDescent="0.2">
      <c r="A916" s="3" t="s">
        <v>193</v>
      </c>
      <c r="B916" s="3" t="s">
        <v>272</v>
      </c>
      <c r="C916" s="3" t="s">
        <v>239</v>
      </c>
      <c r="D916" s="3" t="s">
        <v>247</v>
      </c>
      <c r="E916" s="3"/>
      <c r="F916" s="3" t="s">
        <v>242</v>
      </c>
      <c r="G916" s="6">
        <v>3.3330000000000002</v>
      </c>
      <c r="H916" s="6">
        <v>3.1840000000000002</v>
      </c>
      <c r="I916" s="6">
        <v>3.2949999999999999</v>
      </c>
      <c r="J916" s="6">
        <v>3.492</v>
      </c>
      <c r="K916" s="6">
        <v>3.601</v>
      </c>
      <c r="L916" s="6">
        <v>3.3519999999999999</v>
      </c>
      <c r="M916" s="6">
        <v>3.4049999999999998</v>
      </c>
      <c r="N916" s="6">
        <v>3.8069999999999999</v>
      </c>
      <c r="O916" s="6">
        <v>3.5750000000000002</v>
      </c>
      <c r="P916" s="6">
        <v>4.3120000000000003</v>
      </c>
      <c r="Q916" s="6">
        <v>3.6960000000000002</v>
      </c>
      <c r="R916" s="6">
        <v>3.46</v>
      </c>
      <c r="S916" s="6">
        <v>3.91</v>
      </c>
      <c r="T916" s="6">
        <v>3.8820000000000001</v>
      </c>
      <c r="U916" s="6">
        <v>4.1909999999999998</v>
      </c>
      <c r="V916" s="6">
        <v>3.9380000000000002</v>
      </c>
      <c r="W916" s="6">
        <v>4.4020000000000001</v>
      </c>
      <c r="X916" s="6">
        <v>4.0960000000000001</v>
      </c>
      <c r="Y916" s="6">
        <v>4.3559999999999999</v>
      </c>
      <c r="Z916" s="6">
        <v>4.0940000000000003</v>
      </c>
      <c r="AA916" s="6">
        <v>4.327</v>
      </c>
      <c r="AB916" s="6">
        <v>4.4089999999999998</v>
      </c>
      <c r="AC916" s="6">
        <v>4.3239999999999998</v>
      </c>
      <c r="AD916" s="6">
        <v>4.524</v>
      </c>
      <c r="AE916" s="6">
        <v>4.8330000000000002</v>
      </c>
      <c r="AF916" s="6">
        <v>4.968</v>
      </c>
      <c r="AG916" s="6">
        <v>4.4909999999999997</v>
      </c>
      <c r="AH916" s="6">
        <v>4.57</v>
      </c>
      <c r="AI916" s="6">
        <v>5.2229999999999999</v>
      </c>
      <c r="AJ916" s="6">
        <v>4.8280000000000003</v>
      </c>
      <c r="AK916" s="6">
        <v>4.7110000000000003</v>
      </c>
      <c r="AL916" s="6">
        <v>4.7969999999999997</v>
      </c>
      <c r="AM916" s="6">
        <v>4.931</v>
      </c>
      <c r="AN916" s="6">
        <v>5.1680000000000001</v>
      </c>
      <c r="AO916" s="6">
        <v>5.22</v>
      </c>
      <c r="AP916" s="6">
        <v>5.2309999999999999</v>
      </c>
      <c r="AQ916" s="6">
        <v>5.1029999999999998</v>
      </c>
    </row>
    <row r="917" spans="1:43" x14ac:dyDescent="0.2">
      <c r="A917" s="3" t="s">
        <v>193</v>
      </c>
      <c r="B917" s="3" t="s">
        <v>272</v>
      </c>
      <c r="C917" s="3" t="s">
        <v>239</v>
      </c>
      <c r="D917" s="3" t="s">
        <v>247</v>
      </c>
      <c r="E917" s="3"/>
      <c r="F917" s="3" t="s">
        <v>243</v>
      </c>
      <c r="G917" s="6">
        <v>76.072000000000003</v>
      </c>
      <c r="H917" s="6">
        <v>76.876999999999995</v>
      </c>
      <c r="I917" s="6">
        <v>77.353999999999999</v>
      </c>
      <c r="J917" s="6">
        <v>77.137</v>
      </c>
      <c r="K917" s="6">
        <v>77.028999999999996</v>
      </c>
      <c r="L917" s="6">
        <v>77.944999999999993</v>
      </c>
      <c r="M917" s="6">
        <v>77.430999999999997</v>
      </c>
      <c r="N917" s="6">
        <v>77.927000000000007</v>
      </c>
      <c r="O917" s="6">
        <v>77.590999999999994</v>
      </c>
      <c r="P917" s="6">
        <v>76.739000000000004</v>
      </c>
      <c r="Q917" s="6">
        <v>76.061999999999998</v>
      </c>
      <c r="R917" s="6">
        <v>75.728999999999999</v>
      </c>
      <c r="S917" s="6">
        <v>76.057000000000002</v>
      </c>
      <c r="T917" s="6">
        <v>76.790999999999997</v>
      </c>
      <c r="U917" s="6">
        <v>76.769000000000005</v>
      </c>
      <c r="V917" s="6">
        <v>76.001000000000005</v>
      </c>
      <c r="W917" s="6">
        <v>75.864000000000004</v>
      </c>
      <c r="X917" s="6">
        <v>75.328999999999994</v>
      </c>
      <c r="Y917" s="6">
        <v>74.185000000000002</v>
      </c>
      <c r="Z917" s="6">
        <v>73.314999999999998</v>
      </c>
      <c r="AA917" s="6">
        <v>73.951999999999998</v>
      </c>
      <c r="AB917" s="6">
        <v>75.152000000000001</v>
      </c>
      <c r="AC917" s="6">
        <v>74.724999999999994</v>
      </c>
      <c r="AD917" s="6">
        <v>72.867999999999995</v>
      </c>
      <c r="AE917" s="6">
        <v>71.878</v>
      </c>
      <c r="AF917" s="6">
        <v>72.992000000000004</v>
      </c>
      <c r="AG917" s="6">
        <v>72.872</v>
      </c>
      <c r="AH917" s="6">
        <v>72.697999999999993</v>
      </c>
      <c r="AI917" s="6">
        <v>74.555999999999997</v>
      </c>
      <c r="AJ917" s="6">
        <v>81.313999999999993</v>
      </c>
      <c r="AK917" s="6">
        <v>82.632000000000005</v>
      </c>
      <c r="AL917" s="6">
        <v>83.668000000000006</v>
      </c>
      <c r="AM917" s="6">
        <v>84.162000000000006</v>
      </c>
      <c r="AN917" s="6">
        <v>84.789000000000001</v>
      </c>
      <c r="AO917" s="6">
        <v>84.665000000000006</v>
      </c>
      <c r="AP917" s="6">
        <v>83.974000000000004</v>
      </c>
      <c r="AQ917" s="6">
        <v>83.462999999999994</v>
      </c>
    </row>
    <row r="918" spans="1:43" x14ac:dyDescent="0.2">
      <c r="A918" s="3" t="s">
        <v>193</v>
      </c>
      <c r="B918" s="3" t="s">
        <v>272</v>
      </c>
      <c r="C918" s="3" t="s">
        <v>239</v>
      </c>
      <c r="D918" s="3" t="s">
        <v>247</v>
      </c>
      <c r="E918" s="3"/>
      <c r="F918" s="3" t="s">
        <v>244</v>
      </c>
      <c r="G918" s="6">
        <v>47.935369399999999</v>
      </c>
      <c r="H918" s="6">
        <v>48.510583699999998</v>
      </c>
      <c r="I918" s="6">
        <v>48.295029999999997</v>
      </c>
      <c r="J918" s="6">
        <v>47.827694200000003</v>
      </c>
      <c r="K918" s="6">
        <v>48.120355400000001</v>
      </c>
      <c r="L918" s="6">
        <v>48.682954000000002</v>
      </c>
      <c r="M918" s="6">
        <v>49.3630675</v>
      </c>
      <c r="N918" s="6">
        <v>48.140511199999999</v>
      </c>
      <c r="O918" s="6">
        <v>47.3566401</v>
      </c>
      <c r="P918" s="6">
        <v>46.7548374</v>
      </c>
      <c r="Q918" s="6">
        <v>44.981988999999999</v>
      </c>
      <c r="R918" s="6">
        <v>45.613784799999998</v>
      </c>
      <c r="S918" s="6">
        <v>46.030270700000003</v>
      </c>
      <c r="T918" s="6">
        <v>44.835157100000004</v>
      </c>
      <c r="U918" s="6">
        <v>46.3738612</v>
      </c>
      <c r="V918" s="6">
        <v>47.280826300000001</v>
      </c>
      <c r="W918" s="6">
        <v>48.314163499999999</v>
      </c>
      <c r="X918" s="6">
        <v>47.134878800000003</v>
      </c>
      <c r="Y918" s="6">
        <v>47.8679919</v>
      </c>
      <c r="Z918" s="6">
        <v>47.299678200000002</v>
      </c>
      <c r="AA918" s="6">
        <v>48.283186000000001</v>
      </c>
      <c r="AB918" s="6">
        <v>48.102626299999997</v>
      </c>
      <c r="AC918" s="6">
        <v>48.308148199999998</v>
      </c>
      <c r="AD918" s="6">
        <v>49.562321099999998</v>
      </c>
      <c r="AE918" s="6">
        <v>50.448834499999997</v>
      </c>
      <c r="AF918" s="6">
        <v>49.283091200000001</v>
      </c>
      <c r="AG918" s="6">
        <v>52.319819299999999</v>
      </c>
      <c r="AH918" s="6">
        <v>51.955359600000001</v>
      </c>
      <c r="AI918" s="6">
        <v>52.021440300000002</v>
      </c>
      <c r="AJ918" s="6">
        <v>52.2252498</v>
      </c>
      <c r="AK918" s="6">
        <v>52.673726700000003</v>
      </c>
      <c r="AL918" s="6">
        <v>50.184070300000002</v>
      </c>
      <c r="AM918" s="6">
        <v>50.072055800000001</v>
      </c>
      <c r="AN918" s="6">
        <v>51.237848900000003</v>
      </c>
      <c r="AO918" s="6">
        <v>51.566270799999998</v>
      </c>
      <c r="AP918" s="6">
        <v>53.065405800000001</v>
      </c>
      <c r="AQ918" s="6">
        <v>49.619401400000001</v>
      </c>
    </row>
    <row r="919" spans="1:43" x14ac:dyDescent="0.2">
      <c r="A919" s="3" t="s">
        <v>193</v>
      </c>
      <c r="B919" s="3" t="s">
        <v>274</v>
      </c>
      <c r="C919" s="3" t="s">
        <v>239</v>
      </c>
      <c r="D919" s="3" t="s">
        <v>247</v>
      </c>
      <c r="E919" s="3"/>
      <c r="F919" s="3" t="s">
        <v>241</v>
      </c>
      <c r="G919" s="4">
        <v>23142.713</v>
      </c>
      <c r="H919" s="4">
        <v>21834.968000000001</v>
      </c>
      <c r="I919" s="4">
        <v>21307.809000000001</v>
      </c>
      <c r="J919" s="4">
        <v>24223.292000000001</v>
      </c>
      <c r="K919" s="4">
        <v>24334.967000000001</v>
      </c>
      <c r="L919" s="4">
        <v>20620.77</v>
      </c>
      <c r="M919" s="4">
        <v>20728.089</v>
      </c>
      <c r="N919" s="4">
        <v>18851.011999999999</v>
      </c>
      <c r="O919" s="4">
        <v>16659.677</v>
      </c>
      <c r="P919" s="4">
        <v>19173.705000000002</v>
      </c>
      <c r="Q919" s="4">
        <v>15939.251</v>
      </c>
      <c r="R919" s="4">
        <v>15300.374</v>
      </c>
      <c r="S919" s="4">
        <v>17234.806</v>
      </c>
      <c r="T919" s="4">
        <v>17085.367999999999</v>
      </c>
      <c r="U919" s="4">
        <v>19000.374</v>
      </c>
      <c r="V919" s="4">
        <v>18796.66</v>
      </c>
      <c r="W919" s="4">
        <v>20862.453000000001</v>
      </c>
      <c r="X919" s="4">
        <v>17423.162</v>
      </c>
      <c r="Y919" s="4">
        <v>19421.201000000001</v>
      </c>
      <c r="Z919" s="4">
        <v>15733.04</v>
      </c>
      <c r="AA919" s="4">
        <v>15060.091</v>
      </c>
      <c r="AB919" s="4">
        <v>15532.867</v>
      </c>
      <c r="AC919" s="4">
        <v>16871.379000000001</v>
      </c>
      <c r="AD919" s="4">
        <v>16599.788</v>
      </c>
      <c r="AE919" s="4">
        <v>17605.388999999999</v>
      </c>
      <c r="AF919" s="4">
        <v>18085.120999999999</v>
      </c>
      <c r="AG919" s="4">
        <v>17189.975999999999</v>
      </c>
      <c r="AH919" s="4">
        <v>20049.079000000002</v>
      </c>
      <c r="AI919" s="4">
        <v>22005.758000000002</v>
      </c>
      <c r="AJ919" s="4">
        <v>20608.159</v>
      </c>
      <c r="AK919" s="4">
        <v>21605.303</v>
      </c>
      <c r="AL919" s="4">
        <v>19948.065999999999</v>
      </c>
      <c r="AM919" s="4">
        <v>21439.553</v>
      </c>
      <c r="AN919" s="4">
        <v>22423.464</v>
      </c>
      <c r="AO919" s="4">
        <v>21460.167000000001</v>
      </c>
      <c r="AP919" s="4">
        <v>19852.734</v>
      </c>
      <c r="AQ919" s="4">
        <v>18810.178</v>
      </c>
    </row>
    <row r="920" spans="1:43" x14ac:dyDescent="0.2">
      <c r="A920" s="3" t="s">
        <v>193</v>
      </c>
      <c r="B920" s="3" t="s">
        <v>274</v>
      </c>
      <c r="C920" s="3" t="s">
        <v>239</v>
      </c>
      <c r="D920" s="3" t="s">
        <v>247</v>
      </c>
      <c r="E920" s="3"/>
      <c r="F920" s="3" t="s">
        <v>245</v>
      </c>
      <c r="G920" s="5">
        <v>8967427.159</v>
      </c>
      <c r="H920" s="5">
        <v>8742598.2459999993</v>
      </c>
      <c r="I920" s="5">
        <v>8902410.9859999996</v>
      </c>
      <c r="J920" s="5">
        <v>9871914.9240000006</v>
      </c>
      <c r="K920" s="5">
        <v>10081036.637</v>
      </c>
      <c r="L920" s="5">
        <v>8942540.9859999996</v>
      </c>
      <c r="M920" s="5">
        <v>9033507.0620000008</v>
      </c>
      <c r="N920" s="5">
        <v>8170404.909</v>
      </c>
      <c r="O920" s="5">
        <v>7684094.4630000005</v>
      </c>
      <c r="P920" s="5">
        <v>8270185.3899999997</v>
      </c>
      <c r="Q920" s="5">
        <v>7118813.7220000001</v>
      </c>
      <c r="R920" s="5">
        <v>7033283.4079999998</v>
      </c>
      <c r="S920" s="5">
        <v>7690793.7379999999</v>
      </c>
      <c r="T920" s="5">
        <v>7577649.932</v>
      </c>
      <c r="U920" s="5">
        <v>8471662.2300000004</v>
      </c>
      <c r="V920" s="5">
        <v>8998757.1530000009</v>
      </c>
      <c r="W920" s="5">
        <v>9717299.0409999993</v>
      </c>
      <c r="X920" s="5">
        <v>8203568.0599999996</v>
      </c>
      <c r="Y920" s="5">
        <v>9174744.1950000003</v>
      </c>
      <c r="Z920" s="5">
        <v>7781696.6619999995</v>
      </c>
      <c r="AA920" s="5">
        <v>7373505.0669999998</v>
      </c>
      <c r="AB920" s="5">
        <v>7664034.301</v>
      </c>
      <c r="AC920" s="5">
        <v>8253010.4029999999</v>
      </c>
      <c r="AD920" s="5">
        <v>8151610.4800000004</v>
      </c>
      <c r="AE920" s="5">
        <v>8476675.1850000005</v>
      </c>
      <c r="AF920" s="5">
        <v>8726596.7090000007</v>
      </c>
      <c r="AG920" s="5">
        <v>8366085.8150000004</v>
      </c>
      <c r="AH920" s="5">
        <v>9638949.1429999992</v>
      </c>
      <c r="AI920" s="5">
        <v>10543788.218</v>
      </c>
      <c r="AJ920" s="5">
        <v>10318497.855</v>
      </c>
      <c r="AK920" s="5">
        <v>10769047.748</v>
      </c>
      <c r="AL920" s="5">
        <v>10119805.948000001</v>
      </c>
      <c r="AM920" s="5">
        <v>10595659.208000001</v>
      </c>
      <c r="AN920" s="5">
        <v>11181099.441</v>
      </c>
      <c r="AO920" s="5">
        <v>10788658.76</v>
      </c>
      <c r="AP920" s="5">
        <v>10082582.75</v>
      </c>
      <c r="AQ920" s="5">
        <v>9394007.2080000006</v>
      </c>
    </row>
    <row r="921" spans="1:43" x14ac:dyDescent="0.2">
      <c r="A921" s="3" t="s">
        <v>193</v>
      </c>
      <c r="B921" s="3" t="s">
        <v>274</v>
      </c>
      <c r="C921" s="3" t="s">
        <v>239</v>
      </c>
      <c r="D921" s="3" t="s">
        <v>247</v>
      </c>
      <c r="E921" s="3"/>
      <c r="F921" s="3" t="s">
        <v>242</v>
      </c>
      <c r="G921" s="6">
        <v>6.1020000000000003</v>
      </c>
      <c r="H921" s="6">
        <v>5.65</v>
      </c>
      <c r="I921" s="6">
        <v>5.5220000000000002</v>
      </c>
      <c r="J921" s="6">
        <v>5.6989999999999998</v>
      </c>
      <c r="K921" s="6">
        <v>5.4870000000000001</v>
      </c>
      <c r="L921" s="6">
        <v>5.0860000000000003</v>
      </c>
      <c r="M921" s="6">
        <v>5.1050000000000004</v>
      </c>
      <c r="N921" s="6">
        <v>5.0910000000000002</v>
      </c>
      <c r="O921" s="6">
        <v>4.681</v>
      </c>
      <c r="P921" s="6">
        <v>5.6829999999999998</v>
      </c>
      <c r="Q921" s="6">
        <v>4.7910000000000004</v>
      </c>
      <c r="R921" s="6">
        <v>4.6020000000000003</v>
      </c>
      <c r="S921" s="6">
        <v>5.1890000000000001</v>
      </c>
      <c r="T921" s="6">
        <v>4.9480000000000004</v>
      </c>
      <c r="U921" s="6">
        <v>5.4279999999999999</v>
      </c>
      <c r="V921" s="6">
        <v>5.125</v>
      </c>
      <c r="W921" s="6">
        <v>5.6589999999999998</v>
      </c>
      <c r="X921" s="6">
        <v>5.242</v>
      </c>
      <c r="Y921" s="6">
        <v>5.452</v>
      </c>
      <c r="Z921" s="6">
        <v>5.0739999999999998</v>
      </c>
      <c r="AA921" s="6">
        <v>5.1280000000000001</v>
      </c>
      <c r="AB921" s="6">
        <v>5.2160000000000002</v>
      </c>
      <c r="AC921" s="6">
        <v>5.6959999999999997</v>
      </c>
      <c r="AD921" s="6">
        <v>5.6289999999999996</v>
      </c>
      <c r="AE921" s="6">
        <v>5.9409999999999998</v>
      </c>
      <c r="AF921" s="6">
        <v>6.0069999999999997</v>
      </c>
      <c r="AG921" s="6">
        <v>5.86</v>
      </c>
      <c r="AH921" s="6">
        <v>6.0510000000000002</v>
      </c>
      <c r="AI921" s="6">
        <v>6.4969999999999999</v>
      </c>
      <c r="AJ921" s="6">
        <v>6.226</v>
      </c>
      <c r="AK921" s="6">
        <v>5.9619999999999997</v>
      </c>
      <c r="AL921" s="6">
        <v>6.0549999999999997</v>
      </c>
      <c r="AM921" s="6">
        <v>6.4180000000000001</v>
      </c>
      <c r="AN921" s="6">
        <v>6.391</v>
      </c>
      <c r="AO921" s="6">
        <v>6.2880000000000003</v>
      </c>
      <c r="AP921" s="6">
        <v>6.2</v>
      </c>
      <c r="AQ921" s="6">
        <v>5.8410000000000002</v>
      </c>
    </row>
    <row r="922" spans="1:43" x14ac:dyDescent="0.2">
      <c r="A922" s="3" t="s">
        <v>193</v>
      </c>
      <c r="B922" s="3" t="s">
        <v>274</v>
      </c>
      <c r="C922" s="3" t="s">
        <v>239</v>
      </c>
      <c r="D922" s="3" t="s">
        <v>247</v>
      </c>
      <c r="E922" s="3"/>
      <c r="F922" s="3" t="s">
        <v>243</v>
      </c>
      <c r="G922" s="6">
        <v>77.753</v>
      </c>
      <c r="H922" s="6">
        <v>78.054000000000002</v>
      </c>
      <c r="I922" s="6">
        <v>78.759</v>
      </c>
      <c r="J922" s="6">
        <v>78.158000000000001</v>
      </c>
      <c r="K922" s="6">
        <v>78.528999999999996</v>
      </c>
      <c r="L922" s="6">
        <v>78.950999999999993</v>
      </c>
      <c r="M922" s="6">
        <v>77.971999999999994</v>
      </c>
      <c r="N922" s="6">
        <v>78.667000000000002</v>
      </c>
      <c r="O922" s="6">
        <v>77.278999999999996</v>
      </c>
      <c r="P922" s="6">
        <v>77.513999999999996</v>
      </c>
      <c r="Q922" s="6">
        <v>76.876999999999995</v>
      </c>
      <c r="R922" s="6">
        <v>76.867000000000004</v>
      </c>
      <c r="S922" s="6">
        <v>76.596999999999994</v>
      </c>
      <c r="T922" s="6">
        <v>77.492999999999995</v>
      </c>
      <c r="U922" s="6">
        <v>77.629000000000005</v>
      </c>
      <c r="V922" s="6">
        <v>76.322000000000003</v>
      </c>
      <c r="W922" s="6">
        <v>75.908000000000001</v>
      </c>
      <c r="X922" s="6">
        <v>75.695999999999998</v>
      </c>
      <c r="Y922" s="6">
        <v>74.712999999999994</v>
      </c>
      <c r="Z922" s="6">
        <v>74.524000000000001</v>
      </c>
      <c r="AA922" s="6">
        <v>74.31</v>
      </c>
      <c r="AB922" s="6">
        <v>75.084000000000003</v>
      </c>
      <c r="AC922" s="6">
        <v>74.67</v>
      </c>
      <c r="AD922" s="6">
        <v>73.247</v>
      </c>
      <c r="AE922" s="6">
        <v>72.533000000000001</v>
      </c>
      <c r="AF922" s="6">
        <v>75.879000000000005</v>
      </c>
      <c r="AG922" s="6">
        <v>75.572999999999993</v>
      </c>
      <c r="AH922" s="6">
        <v>75.066999999999993</v>
      </c>
      <c r="AI922" s="6">
        <v>75.98</v>
      </c>
      <c r="AJ922" s="6">
        <v>82.769000000000005</v>
      </c>
      <c r="AK922" s="6">
        <v>83.638000000000005</v>
      </c>
      <c r="AL922" s="6">
        <v>85.855999999999995</v>
      </c>
      <c r="AM922" s="6">
        <v>85.716999999999999</v>
      </c>
      <c r="AN922" s="6">
        <v>84.403000000000006</v>
      </c>
      <c r="AO922" s="6">
        <v>84.82</v>
      </c>
      <c r="AP922" s="6">
        <v>84.278000000000006</v>
      </c>
      <c r="AQ922" s="6">
        <v>84.677000000000007</v>
      </c>
    </row>
    <row r="923" spans="1:43" x14ac:dyDescent="0.2">
      <c r="A923" s="3" t="s">
        <v>193</v>
      </c>
      <c r="B923" s="3" t="s">
        <v>274</v>
      </c>
      <c r="C923" s="3" t="s">
        <v>239</v>
      </c>
      <c r="D923" s="3" t="s">
        <v>247</v>
      </c>
      <c r="E923" s="3"/>
      <c r="F923" s="3" t="s">
        <v>244</v>
      </c>
      <c r="G923" s="6">
        <v>50.961257500000002</v>
      </c>
      <c r="H923" s="6">
        <v>50.106892799999997</v>
      </c>
      <c r="I923" s="6">
        <v>50.217440199999999</v>
      </c>
      <c r="J923" s="6">
        <v>50.563234199999997</v>
      </c>
      <c r="K923" s="6">
        <v>49.9239824</v>
      </c>
      <c r="L923" s="6">
        <v>49.598042999999997</v>
      </c>
      <c r="M923" s="6">
        <v>49.601147500000003</v>
      </c>
      <c r="N923" s="6">
        <v>50.820479800000001</v>
      </c>
      <c r="O923" s="6">
        <v>49.631168199999998</v>
      </c>
      <c r="P923" s="6">
        <v>49.559744700000003</v>
      </c>
      <c r="Q923" s="6">
        <v>48.0965463</v>
      </c>
      <c r="R923" s="6">
        <v>48.136551699999998</v>
      </c>
      <c r="S923" s="6">
        <v>47.291046100000003</v>
      </c>
      <c r="T923" s="6">
        <v>46.376908200000003</v>
      </c>
      <c r="U923" s="6">
        <v>47.761735299999998</v>
      </c>
      <c r="V923" s="6">
        <v>48.916257600000002</v>
      </c>
      <c r="W923" s="6">
        <v>48.6863776</v>
      </c>
      <c r="X923" s="6">
        <v>48.621027300000002</v>
      </c>
      <c r="Y923" s="6">
        <v>48.562818100000001</v>
      </c>
      <c r="Z923" s="6">
        <v>48.871432200000001</v>
      </c>
      <c r="AA923" s="6">
        <v>48.768243499999997</v>
      </c>
      <c r="AB923" s="6">
        <v>48.124069900000002</v>
      </c>
      <c r="AC923" s="6">
        <v>48.776669200000001</v>
      </c>
      <c r="AD923" s="6">
        <v>50.120375199999998</v>
      </c>
      <c r="AE923" s="6">
        <v>51.913649599999999</v>
      </c>
      <c r="AF923" s="6">
        <v>51.231277800000001</v>
      </c>
      <c r="AG923" s="6">
        <v>55.244007699999997</v>
      </c>
      <c r="AH923" s="6">
        <v>55.109448200000003</v>
      </c>
      <c r="AI923" s="6">
        <v>55.6309532</v>
      </c>
      <c r="AJ923" s="6">
        <v>54.2680522</v>
      </c>
      <c r="AK923" s="6">
        <v>53.785521199999998</v>
      </c>
      <c r="AL923" s="6">
        <v>53.617532400000002</v>
      </c>
      <c r="AM923" s="6">
        <v>53.6569401</v>
      </c>
      <c r="AN923" s="6">
        <v>54.277400900000004</v>
      </c>
      <c r="AO923" s="6">
        <v>54.327109399999998</v>
      </c>
      <c r="AP923" s="6">
        <v>55.384033500000001</v>
      </c>
      <c r="AQ923" s="6">
        <v>53.424938500000003</v>
      </c>
    </row>
    <row r="924" spans="1:43" x14ac:dyDescent="0.2">
      <c r="A924" s="3" t="s">
        <v>193</v>
      </c>
      <c r="B924" s="3" t="s">
        <v>272</v>
      </c>
      <c r="C924" s="3" t="s">
        <v>239</v>
      </c>
      <c r="D924" s="3" t="s">
        <v>275</v>
      </c>
      <c r="E924" s="3"/>
      <c r="F924" s="3" t="s">
        <v>241</v>
      </c>
      <c r="G924" s="4">
        <v>9807.9359999999997</v>
      </c>
      <c r="H924" s="4">
        <v>13499.691000000001</v>
      </c>
      <c r="I924" s="4">
        <v>14716.085999999999</v>
      </c>
      <c r="J924" s="4">
        <v>16937.099999999999</v>
      </c>
      <c r="K924" s="4">
        <v>16508.401000000002</v>
      </c>
      <c r="L924" s="4">
        <v>15438.597</v>
      </c>
      <c r="M924" s="4">
        <v>20415.988000000001</v>
      </c>
      <c r="N924" s="4">
        <v>13783.703</v>
      </c>
      <c r="O924" s="4">
        <v>12477.78</v>
      </c>
      <c r="P924" s="4">
        <v>12719.216</v>
      </c>
      <c r="Q924" s="4">
        <v>12343.200999999999</v>
      </c>
      <c r="R924" s="4">
        <v>12177.081</v>
      </c>
      <c r="S924" s="4">
        <v>14619.641</v>
      </c>
      <c r="T924" s="4">
        <v>13764.722</v>
      </c>
      <c r="U924" s="4">
        <v>13663.781000000001</v>
      </c>
      <c r="V924" s="4">
        <v>13233.895</v>
      </c>
      <c r="W924" s="4">
        <v>9925.6479999999992</v>
      </c>
      <c r="X924" s="4">
        <v>8902.49</v>
      </c>
      <c r="Y924" s="4">
        <v>9939.2489999999998</v>
      </c>
      <c r="Z924" s="4">
        <v>10840.241</v>
      </c>
      <c r="AA924" s="4">
        <v>9885.527</v>
      </c>
      <c r="AB924" s="4">
        <v>8881.7129999999997</v>
      </c>
      <c r="AC924" s="4">
        <v>10385.395</v>
      </c>
      <c r="AD924" s="4">
        <v>9170.57</v>
      </c>
      <c r="AE924" s="4">
        <v>11044.087</v>
      </c>
      <c r="AF924" s="4">
        <v>9927.8799999999992</v>
      </c>
      <c r="AG924" s="4">
        <v>9863.14</v>
      </c>
      <c r="AH924" s="4">
        <v>12243.146000000001</v>
      </c>
      <c r="AI924" s="4">
        <v>12730.668</v>
      </c>
      <c r="AJ924" s="4">
        <v>12903.704</v>
      </c>
      <c r="AK924" s="4">
        <v>12007.257</v>
      </c>
      <c r="AL924" s="4">
        <v>12404.28</v>
      </c>
      <c r="AM924" s="4">
        <v>12613.364</v>
      </c>
      <c r="AN924" s="4">
        <v>13353.718999999999</v>
      </c>
      <c r="AO924" s="4">
        <v>11375.427</v>
      </c>
      <c r="AP924" s="4">
        <v>10221.788</v>
      </c>
      <c r="AQ924" s="4">
        <v>9090.52</v>
      </c>
    </row>
    <row r="925" spans="1:43" x14ac:dyDescent="0.2">
      <c r="A925" s="3" t="s">
        <v>193</v>
      </c>
      <c r="B925" s="3" t="s">
        <v>272</v>
      </c>
      <c r="C925" s="3" t="s">
        <v>239</v>
      </c>
      <c r="D925" s="3" t="s">
        <v>275</v>
      </c>
      <c r="E925" s="3"/>
      <c r="F925" s="3" t="s">
        <v>245</v>
      </c>
      <c r="G925" s="5">
        <v>1658603.541</v>
      </c>
      <c r="H925" s="5">
        <v>2036941.68</v>
      </c>
      <c r="I925" s="5">
        <v>2226848.16</v>
      </c>
      <c r="J925" s="5">
        <v>2534765.753</v>
      </c>
      <c r="K925" s="5">
        <v>2441403.892</v>
      </c>
      <c r="L925" s="5">
        <v>2233019.3080000002</v>
      </c>
      <c r="M925" s="5">
        <v>2745001.0419999999</v>
      </c>
      <c r="N925" s="5">
        <v>2085031.2169999999</v>
      </c>
      <c r="O925" s="5">
        <v>1947490.858</v>
      </c>
      <c r="P925" s="5">
        <v>1951267.061</v>
      </c>
      <c r="Q925" s="5">
        <v>1962098.331</v>
      </c>
      <c r="R925" s="5">
        <v>2014100.6040000001</v>
      </c>
      <c r="S925" s="5">
        <v>2331879.8679999998</v>
      </c>
      <c r="T925" s="5">
        <v>2228233.969</v>
      </c>
      <c r="U925" s="5">
        <v>2255216.0580000002</v>
      </c>
      <c r="V925" s="5">
        <v>2235527.2629999998</v>
      </c>
      <c r="W925" s="5">
        <v>1718532.797</v>
      </c>
      <c r="X925" s="5">
        <v>1548722.148</v>
      </c>
      <c r="Y925" s="5">
        <v>1801144.7250000001</v>
      </c>
      <c r="Z925" s="5">
        <v>1843751.0490000001</v>
      </c>
      <c r="AA925" s="5">
        <v>1705373.8060000001</v>
      </c>
      <c r="AB925" s="5">
        <v>1526027.0319999999</v>
      </c>
      <c r="AC925" s="5">
        <v>1727087.0090000001</v>
      </c>
      <c r="AD925" s="5">
        <v>1547516.419</v>
      </c>
      <c r="AE925" s="5">
        <v>1797577.2379999999</v>
      </c>
      <c r="AF925" s="5">
        <v>1621182.781</v>
      </c>
      <c r="AG925" s="5">
        <v>1618441.567</v>
      </c>
      <c r="AH925" s="5">
        <v>2021889.156</v>
      </c>
      <c r="AI925" s="5">
        <v>2125960.6919999998</v>
      </c>
      <c r="AJ925" s="5">
        <v>2180536.2799999998</v>
      </c>
      <c r="AK925" s="5">
        <v>2046070.095</v>
      </c>
      <c r="AL925" s="5">
        <v>2133635.5189999999</v>
      </c>
      <c r="AM925" s="5">
        <v>2156952.5819999999</v>
      </c>
      <c r="AN925" s="5">
        <v>2347286.9789999998</v>
      </c>
      <c r="AO925" s="5">
        <v>2017114.1610000001</v>
      </c>
      <c r="AP925" s="5">
        <v>1792963.301</v>
      </c>
      <c r="AQ925" s="5">
        <v>1650837.074</v>
      </c>
    </row>
    <row r="926" spans="1:43" x14ac:dyDescent="0.2">
      <c r="A926" s="3" t="s">
        <v>193</v>
      </c>
      <c r="B926" s="3" t="s">
        <v>272</v>
      </c>
      <c r="C926" s="3" t="s">
        <v>239</v>
      </c>
      <c r="D926" s="3" t="s">
        <v>275</v>
      </c>
      <c r="E926" s="3"/>
      <c r="F926" s="3" t="s">
        <v>242</v>
      </c>
      <c r="G926" s="6">
        <v>2.5859999999999999</v>
      </c>
      <c r="H926" s="6">
        <v>3.4929999999999999</v>
      </c>
      <c r="I926" s="6">
        <v>3.8130000000000002</v>
      </c>
      <c r="J926" s="6">
        <v>3.9849999999999999</v>
      </c>
      <c r="K926" s="6">
        <v>3.722</v>
      </c>
      <c r="L926" s="6">
        <v>3.8079999999999998</v>
      </c>
      <c r="M926" s="6">
        <v>5.0279999999999996</v>
      </c>
      <c r="N926" s="6">
        <v>3.722</v>
      </c>
      <c r="O926" s="6">
        <v>3.5059999999999998</v>
      </c>
      <c r="P926" s="6">
        <v>3.77</v>
      </c>
      <c r="Q926" s="6">
        <v>3.71</v>
      </c>
      <c r="R926" s="6">
        <v>3.6619999999999999</v>
      </c>
      <c r="S926" s="6">
        <v>4.4009999999999998</v>
      </c>
      <c r="T926" s="6">
        <v>3.9870000000000001</v>
      </c>
      <c r="U926" s="6">
        <v>3.9039999999999999</v>
      </c>
      <c r="V926" s="6">
        <v>3.6080000000000001</v>
      </c>
      <c r="W926" s="6">
        <v>2.6920000000000002</v>
      </c>
      <c r="X926" s="6">
        <v>2.6779999999999999</v>
      </c>
      <c r="Y926" s="6">
        <v>2.79</v>
      </c>
      <c r="Z926" s="6">
        <v>3.496</v>
      </c>
      <c r="AA926" s="6">
        <v>3.3660000000000001</v>
      </c>
      <c r="AB926" s="6">
        <v>2.9820000000000002</v>
      </c>
      <c r="AC926" s="6">
        <v>3.5059999999999998</v>
      </c>
      <c r="AD926" s="6">
        <v>3.11</v>
      </c>
      <c r="AE926" s="6">
        <v>3.7269999999999999</v>
      </c>
      <c r="AF926" s="6">
        <v>3.2970000000000002</v>
      </c>
      <c r="AG926" s="6">
        <v>3.363</v>
      </c>
      <c r="AH926" s="6">
        <v>3.6949999999999998</v>
      </c>
      <c r="AI926" s="6">
        <v>3.758</v>
      </c>
      <c r="AJ926" s="6">
        <v>3.8980000000000001</v>
      </c>
      <c r="AK926" s="6">
        <v>3.3130000000000002</v>
      </c>
      <c r="AL926" s="6">
        <v>3.7650000000000001</v>
      </c>
      <c r="AM926" s="6">
        <v>3.7759999999999998</v>
      </c>
      <c r="AN926" s="6">
        <v>3.806</v>
      </c>
      <c r="AO926" s="6">
        <v>3.3330000000000002</v>
      </c>
      <c r="AP926" s="6">
        <v>3.1920000000000002</v>
      </c>
      <c r="AQ926" s="6">
        <v>2.823</v>
      </c>
    </row>
    <row r="927" spans="1:43" x14ac:dyDescent="0.2">
      <c r="A927" s="3" t="s">
        <v>193</v>
      </c>
      <c r="B927" s="3" t="s">
        <v>272</v>
      </c>
      <c r="C927" s="3" t="s">
        <v>239</v>
      </c>
      <c r="D927" s="3" t="s">
        <v>275</v>
      </c>
      <c r="E927" s="3"/>
      <c r="F927" s="3" t="s">
        <v>243</v>
      </c>
      <c r="G927" s="6">
        <v>68.61</v>
      </c>
      <c r="H927" s="6">
        <v>68.691999999999993</v>
      </c>
      <c r="I927" s="6">
        <v>70.677999999999997</v>
      </c>
      <c r="J927" s="6">
        <v>69.713999999999999</v>
      </c>
      <c r="K927" s="6">
        <v>71.718000000000004</v>
      </c>
      <c r="L927" s="6">
        <v>67.001000000000005</v>
      </c>
      <c r="M927" s="6">
        <v>68.563000000000002</v>
      </c>
      <c r="N927" s="6">
        <v>66.965000000000003</v>
      </c>
      <c r="O927" s="6">
        <v>67.38</v>
      </c>
      <c r="P927" s="6">
        <v>66.433000000000007</v>
      </c>
      <c r="Q927" s="6">
        <v>69.284000000000006</v>
      </c>
      <c r="R927" s="6">
        <v>68.561000000000007</v>
      </c>
      <c r="S927" s="6">
        <v>67.843999999999994</v>
      </c>
      <c r="T927" s="6">
        <v>69.638999999999996</v>
      </c>
      <c r="U927" s="6">
        <v>68.239000000000004</v>
      </c>
      <c r="V927" s="6">
        <v>67.14</v>
      </c>
      <c r="W927" s="6">
        <v>67.849999999999994</v>
      </c>
      <c r="X927" s="6">
        <v>64.212999999999994</v>
      </c>
      <c r="Y927" s="6">
        <v>63.679000000000002</v>
      </c>
      <c r="Z927" s="6">
        <v>61.777000000000001</v>
      </c>
      <c r="AA927" s="6">
        <v>62.396999999999998</v>
      </c>
      <c r="AB927" s="6">
        <v>62.122999999999998</v>
      </c>
      <c r="AC927" s="6">
        <v>62.195</v>
      </c>
      <c r="AD927" s="6">
        <v>60.518000000000001</v>
      </c>
      <c r="AE927" s="6">
        <v>61.372999999999998</v>
      </c>
      <c r="AF927" s="6">
        <v>63.287999999999997</v>
      </c>
      <c r="AG927" s="6">
        <v>62.584000000000003</v>
      </c>
      <c r="AH927" s="6">
        <v>64.132999999999996</v>
      </c>
      <c r="AI927" s="6">
        <v>64.093000000000004</v>
      </c>
      <c r="AJ927" s="6">
        <v>66.944999999999993</v>
      </c>
      <c r="AK927" s="6">
        <v>67.085999999999999</v>
      </c>
      <c r="AL927" s="6">
        <v>63.948</v>
      </c>
      <c r="AM927" s="6">
        <v>62.777000000000001</v>
      </c>
      <c r="AN927" s="6">
        <v>60.951999999999998</v>
      </c>
      <c r="AO927" s="6">
        <v>59.737000000000002</v>
      </c>
      <c r="AP927" s="6">
        <v>57.530999999999999</v>
      </c>
      <c r="AQ927" s="6">
        <v>55.753</v>
      </c>
    </row>
    <row r="928" spans="1:43" x14ac:dyDescent="0.2">
      <c r="A928" s="3" t="s">
        <v>193</v>
      </c>
      <c r="B928" s="3" t="s">
        <v>272</v>
      </c>
      <c r="C928" s="3" t="s">
        <v>239</v>
      </c>
      <c r="D928" s="3" t="s">
        <v>275</v>
      </c>
      <c r="E928" s="3"/>
      <c r="F928" s="3" t="s">
        <v>244</v>
      </c>
      <c r="G928" s="6">
        <v>15.384907800000001</v>
      </c>
      <c r="H928" s="6">
        <v>16.621203999999999</v>
      </c>
      <c r="I928" s="6">
        <v>17.175560600000001</v>
      </c>
      <c r="J928" s="6">
        <v>17.074290000000001</v>
      </c>
      <c r="K928" s="6">
        <v>17.665068099999999</v>
      </c>
      <c r="L928" s="6">
        <v>17.367422600000001</v>
      </c>
      <c r="M928" s="6">
        <v>17.2374379</v>
      </c>
      <c r="N928" s="6">
        <v>17.469061799999999</v>
      </c>
      <c r="O928" s="6">
        <v>18.2582345</v>
      </c>
      <c r="P928" s="6">
        <v>18.473880999999999</v>
      </c>
      <c r="Q928" s="6">
        <v>18.7995944</v>
      </c>
      <c r="R928" s="6">
        <v>19.4502773</v>
      </c>
      <c r="S928" s="6">
        <v>19.285903900000001</v>
      </c>
      <c r="T928" s="6">
        <v>19.044280000000001</v>
      </c>
      <c r="U928" s="6">
        <v>18.447791800000001</v>
      </c>
      <c r="V928" s="6">
        <v>17.868858299999999</v>
      </c>
      <c r="W928" s="6">
        <v>17.8066472</v>
      </c>
      <c r="X928" s="6">
        <v>16.683735899999999</v>
      </c>
      <c r="Y928" s="6">
        <v>17.237709599999999</v>
      </c>
      <c r="Z928" s="6">
        <v>16.232730799999999</v>
      </c>
      <c r="AA928" s="6">
        <v>16.9286298</v>
      </c>
      <c r="AB928" s="6">
        <v>16.229391100000001</v>
      </c>
      <c r="AC928" s="6">
        <v>15.4669764</v>
      </c>
      <c r="AD928" s="6">
        <v>16.099659500000001</v>
      </c>
      <c r="AE928" s="6">
        <v>16.547675999999999</v>
      </c>
      <c r="AF928" s="6">
        <v>16.298253200000001</v>
      </c>
      <c r="AG928" s="6">
        <v>15.911835399999999</v>
      </c>
      <c r="AH928" s="6">
        <v>16.090173499999999</v>
      </c>
      <c r="AI928" s="6">
        <v>15.851970100000001</v>
      </c>
      <c r="AJ928" s="6">
        <v>16.3480408</v>
      </c>
      <c r="AK928" s="6">
        <v>16.170724400000001</v>
      </c>
      <c r="AL928" s="6">
        <v>14.648454900000001</v>
      </c>
      <c r="AM928" s="6">
        <v>15.409391899999999</v>
      </c>
      <c r="AN928" s="6">
        <v>16.1867655</v>
      </c>
      <c r="AO928" s="6">
        <v>14.758218299999999</v>
      </c>
      <c r="AP928" s="6">
        <v>14.2088565</v>
      </c>
      <c r="AQ928" s="6">
        <v>14.160478100000001</v>
      </c>
    </row>
    <row r="929" spans="1:43" x14ac:dyDescent="0.2">
      <c r="A929" s="3" t="s">
        <v>193</v>
      </c>
      <c r="B929" s="3" t="s">
        <v>274</v>
      </c>
      <c r="C929" s="3" t="s">
        <v>239</v>
      </c>
      <c r="D929" s="3" t="s">
        <v>275</v>
      </c>
      <c r="E929" s="3"/>
      <c r="F929" s="3" t="s">
        <v>241</v>
      </c>
      <c r="G929" s="4">
        <v>11362.683000000001</v>
      </c>
      <c r="H929" s="4">
        <v>15256.483</v>
      </c>
      <c r="I929" s="4">
        <v>15971.464</v>
      </c>
      <c r="J929" s="4">
        <v>18226.481</v>
      </c>
      <c r="K929" s="4">
        <v>19438.546999999999</v>
      </c>
      <c r="L929" s="4">
        <v>18107.725999999999</v>
      </c>
      <c r="M929" s="4">
        <v>23081.018</v>
      </c>
      <c r="N929" s="4">
        <v>16294.815000000001</v>
      </c>
      <c r="O929" s="4">
        <v>14189.869000000001</v>
      </c>
      <c r="P929" s="4">
        <v>13544.323</v>
      </c>
      <c r="Q929" s="4">
        <v>12938.876</v>
      </c>
      <c r="R929" s="4">
        <v>12000.268</v>
      </c>
      <c r="S929" s="4">
        <v>15011.146000000001</v>
      </c>
      <c r="T929" s="4">
        <v>14367.847</v>
      </c>
      <c r="U929" s="4">
        <v>13938.916999999999</v>
      </c>
      <c r="V929" s="4">
        <v>14897.162</v>
      </c>
      <c r="W929" s="4">
        <v>11735.246999999999</v>
      </c>
      <c r="X929" s="4">
        <v>10474.576999999999</v>
      </c>
      <c r="Y929" s="4">
        <v>10862.807000000001</v>
      </c>
      <c r="Z929" s="4">
        <v>11487.624</v>
      </c>
      <c r="AA929" s="4">
        <v>10934.446</v>
      </c>
      <c r="AB929" s="4">
        <v>10418.516</v>
      </c>
      <c r="AC929" s="4">
        <v>11747.978999999999</v>
      </c>
      <c r="AD929" s="4">
        <v>10114.183000000001</v>
      </c>
      <c r="AE929" s="4">
        <v>12553.198</v>
      </c>
      <c r="AF929" s="4">
        <v>11600.825000000001</v>
      </c>
      <c r="AG929" s="4">
        <v>12491.521000000001</v>
      </c>
      <c r="AH929" s="4">
        <v>13266.434999999999</v>
      </c>
      <c r="AI929" s="4">
        <v>13661.243</v>
      </c>
      <c r="AJ929" s="4">
        <v>15655.856</v>
      </c>
      <c r="AK929" s="4">
        <v>14386.402</v>
      </c>
      <c r="AL929" s="4">
        <v>13768.939</v>
      </c>
      <c r="AM929" s="4">
        <v>13782.772000000001</v>
      </c>
      <c r="AN929" s="4">
        <v>15067.699000000001</v>
      </c>
      <c r="AO929" s="4">
        <v>14951.722</v>
      </c>
      <c r="AP929" s="4">
        <v>13981.686</v>
      </c>
      <c r="AQ929" s="4">
        <v>12681.503000000001</v>
      </c>
    </row>
    <row r="930" spans="1:43" x14ac:dyDescent="0.2">
      <c r="A930" s="3" t="s">
        <v>193</v>
      </c>
      <c r="B930" s="3" t="s">
        <v>274</v>
      </c>
      <c r="C930" s="3" t="s">
        <v>239</v>
      </c>
      <c r="D930" s="3" t="s">
        <v>275</v>
      </c>
      <c r="E930" s="3"/>
      <c r="F930" s="3" t="s">
        <v>245</v>
      </c>
      <c r="G930" s="5">
        <v>2105219.2629999998</v>
      </c>
      <c r="H930" s="5">
        <v>2498946.6030000001</v>
      </c>
      <c r="I930" s="5">
        <v>2631284.7760000001</v>
      </c>
      <c r="J930" s="5">
        <v>3008407.8080000002</v>
      </c>
      <c r="K930" s="5">
        <v>3229227.17</v>
      </c>
      <c r="L930" s="5">
        <v>2974744.05</v>
      </c>
      <c r="M930" s="5">
        <v>3484227.6060000001</v>
      </c>
      <c r="N930" s="5">
        <v>2741948.9959999998</v>
      </c>
      <c r="O930" s="5">
        <v>2436486.65</v>
      </c>
      <c r="P930" s="5">
        <v>2255510.7080000001</v>
      </c>
      <c r="Q930" s="5">
        <v>2246717.639</v>
      </c>
      <c r="R930" s="5">
        <v>2157299.9700000002</v>
      </c>
      <c r="S930" s="5">
        <v>2623827.6009999998</v>
      </c>
      <c r="T930" s="5">
        <v>2577653.5920000002</v>
      </c>
      <c r="U930" s="5">
        <v>2582932.9109999998</v>
      </c>
      <c r="V930" s="5">
        <v>2827851.4649999999</v>
      </c>
      <c r="W930" s="5">
        <v>2310152.91</v>
      </c>
      <c r="X930" s="5">
        <v>2048660.52</v>
      </c>
      <c r="Y930" s="5">
        <v>2166289.841</v>
      </c>
      <c r="Z930" s="5">
        <v>2113909.514</v>
      </c>
      <c r="AA930" s="5">
        <v>2044127.666</v>
      </c>
      <c r="AB930" s="5">
        <v>1939442.7320000001</v>
      </c>
      <c r="AC930" s="5">
        <v>2107522.3169999998</v>
      </c>
      <c r="AD930" s="5">
        <v>1824959.7790000001</v>
      </c>
      <c r="AE930" s="5">
        <v>2210962.7149999999</v>
      </c>
      <c r="AF930" s="5">
        <v>2140038.031</v>
      </c>
      <c r="AG930" s="5">
        <v>2267948.679</v>
      </c>
      <c r="AH930" s="5">
        <v>2399295.7519999999</v>
      </c>
      <c r="AI930" s="5">
        <v>2501520.0120000001</v>
      </c>
      <c r="AJ930" s="5">
        <v>2865765.483</v>
      </c>
      <c r="AK930" s="5">
        <v>2660839.568</v>
      </c>
      <c r="AL930" s="5">
        <v>2590093.1359999999</v>
      </c>
      <c r="AM930" s="5">
        <v>2520083.1669999999</v>
      </c>
      <c r="AN930" s="5">
        <v>2773771.0070000002</v>
      </c>
      <c r="AO930" s="5">
        <v>2814380.3319999999</v>
      </c>
      <c r="AP930" s="5">
        <v>2603858.1039999998</v>
      </c>
      <c r="AQ930" s="5">
        <v>2464775.753</v>
      </c>
    </row>
    <row r="931" spans="1:43" x14ac:dyDescent="0.2">
      <c r="A931" s="3" t="s">
        <v>193</v>
      </c>
      <c r="B931" s="3" t="s">
        <v>274</v>
      </c>
      <c r="C931" s="3" t="s">
        <v>239</v>
      </c>
      <c r="D931" s="3" t="s">
        <v>275</v>
      </c>
      <c r="E931" s="3"/>
      <c r="F931" s="3" t="s">
        <v>242</v>
      </c>
      <c r="G931" s="6">
        <v>2.996</v>
      </c>
      <c r="H931" s="6">
        <v>3.948</v>
      </c>
      <c r="I931" s="6">
        <v>4.1390000000000002</v>
      </c>
      <c r="J931" s="6">
        <v>4.2880000000000003</v>
      </c>
      <c r="K931" s="6">
        <v>4.383</v>
      </c>
      <c r="L931" s="6">
        <v>4.4660000000000002</v>
      </c>
      <c r="M931" s="6">
        <v>5.6840000000000002</v>
      </c>
      <c r="N931" s="6">
        <v>4.4000000000000004</v>
      </c>
      <c r="O931" s="6">
        <v>3.9870000000000001</v>
      </c>
      <c r="P931" s="6">
        <v>4.0149999999999997</v>
      </c>
      <c r="Q931" s="6">
        <v>3.8889999999999998</v>
      </c>
      <c r="R931" s="6">
        <v>3.609</v>
      </c>
      <c r="S931" s="6">
        <v>4.5190000000000001</v>
      </c>
      <c r="T931" s="6">
        <v>4.1609999999999996</v>
      </c>
      <c r="U931" s="6">
        <v>3.9820000000000002</v>
      </c>
      <c r="V931" s="6">
        <v>4.0620000000000003</v>
      </c>
      <c r="W931" s="6">
        <v>3.1829999999999998</v>
      </c>
      <c r="X931" s="6">
        <v>3.1509999999999998</v>
      </c>
      <c r="Y931" s="6">
        <v>3.05</v>
      </c>
      <c r="Z931" s="6">
        <v>3.7050000000000001</v>
      </c>
      <c r="AA931" s="6">
        <v>3.7229999999999999</v>
      </c>
      <c r="AB931" s="6">
        <v>3.4980000000000002</v>
      </c>
      <c r="AC931" s="6">
        <v>3.9670000000000001</v>
      </c>
      <c r="AD931" s="6">
        <v>3.4289999999999998</v>
      </c>
      <c r="AE931" s="6">
        <v>4.2359999999999998</v>
      </c>
      <c r="AF931" s="6">
        <v>3.8530000000000002</v>
      </c>
      <c r="AG931" s="6">
        <v>4.2590000000000003</v>
      </c>
      <c r="AH931" s="6">
        <v>4.0039999999999996</v>
      </c>
      <c r="AI931" s="6">
        <v>4.0330000000000004</v>
      </c>
      <c r="AJ931" s="6">
        <v>4.7300000000000004</v>
      </c>
      <c r="AK931" s="6">
        <v>3.97</v>
      </c>
      <c r="AL931" s="6">
        <v>4.1790000000000003</v>
      </c>
      <c r="AM931" s="6">
        <v>4.1260000000000003</v>
      </c>
      <c r="AN931" s="6">
        <v>4.2939999999999996</v>
      </c>
      <c r="AO931" s="6">
        <v>4.3810000000000002</v>
      </c>
      <c r="AP931" s="6">
        <v>4.367</v>
      </c>
      <c r="AQ931" s="6">
        <v>3.9380000000000002</v>
      </c>
    </row>
    <row r="932" spans="1:43" x14ac:dyDescent="0.2">
      <c r="A932" s="3" t="s">
        <v>193</v>
      </c>
      <c r="B932" s="3" t="s">
        <v>274</v>
      </c>
      <c r="C932" s="3" t="s">
        <v>239</v>
      </c>
      <c r="D932" s="3" t="s">
        <v>275</v>
      </c>
      <c r="E932" s="3"/>
      <c r="F932" s="3" t="s">
        <v>243</v>
      </c>
      <c r="G932" s="6">
        <v>73.706000000000003</v>
      </c>
      <c r="H932" s="6">
        <v>75.763000000000005</v>
      </c>
      <c r="I932" s="6">
        <v>78.122</v>
      </c>
      <c r="J932" s="6">
        <v>79.167000000000002</v>
      </c>
      <c r="K932" s="6">
        <v>79.144000000000005</v>
      </c>
      <c r="L932" s="6">
        <v>75.673000000000002</v>
      </c>
      <c r="M932" s="6">
        <v>76.259</v>
      </c>
      <c r="N932" s="6">
        <v>75.286000000000001</v>
      </c>
      <c r="O932" s="6">
        <v>73.974000000000004</v>
      </c>
      <c r="P932" s="6">
        <v>73.2</v>
      </c>
      <c r="Q932" s="6">
        <v>76.781000000000006</v>
      </c>
      <c r="R932" s="6">
        <v>76.545000000000002</v>
      </c>
      <c r="S932" s="6">
        <v>76.024000000000001</v>
      </c>
      <c r="T932" s="6">
        <v>76.113</v>
      </c>
      <c r="U932" s="6">
        <v>76.474000000000004</v>
      </c>
      <c r="V932" s="6">
        <v>74.353999999999999</v>
      </c>
      <c r="W932" s="6">
        <v>75.881</v>
      </c>
      <c r="X932" s="6">
        <v>72.855000000000004</v>
      </c>
      <c r="Y932" s="6">
        <v>71.53</v>
      </c>
      <c r="Z932" s="6">
        <v>70.031000000000006</v>
      </c>
      <c r="AA932" s="6">
        <v>74.179000000000002</v>
      </c>
      <c r="AB932" s="6">
        <v>74.28</v>
      </c>
      <c r="AC932" s="6">
        <v>73.414000000000001</v>
      </c>
      <c r="AD932" s="6">
        <v>71.460999999999999</v>
      </c>
      <c r="AE932" s="6">
        <v>69.98</v>
      </c>
      <c r="AF932" s="6">
        <v>71.512</v>
      </c>
      <c r="AG932" s="6">
        <v>69.894999999999996</v>
      </c>
      <c r="AH932" s="6">
        <v>72.394999999999996</v>
      </c>
      <c r="AI932" s="6">
        <v>74.512</v>
      </c>
      <c r="AJ932" s="6">
        <v>74.760000000000005</v>
      </c>
      <c r="AK932" s="6">
        <v>74.218000000000004</v>
      </c>
      <c r="AL932" s="6">
        <v>73.224000000000004</v>
      </c>
      <c r="AM932" s="6">
        <v>71.747</v>
      </c>
      <c r="AN932" s="6">
        <v>71.201999999999998</v>
      </c>
      <c r="AO932" s="6">
        <v>70.555999999999997</v>
      </c>
      <c r="AP932" s="6">
        <v>67.295000000000002</v>
      </c>
      <c r="AQ932" s="6">
        <v>69.745000000000005</v>
      </c>
    </row>
    <row r="933" spans="1:43" x14ac:dyDescent="0.2">
      <c r="A933" s="3" t="s">
        <v>193</v>
      </c>
      <c r="B933" s="3" t="s">
        <v>274</v>
      </c>
      <c r="C933" s="3" t="s">
        <v>239</v>
      </c>
      <c r="D933" s="3" t="s">
        <v>275</v>
      </c>
      <c r="E933" s="3"/>
      <c r="F933" s="3" t="s">
        <v>244</v>
      </c>
      <c r="G933" s="6">
        <v>15.798557000000001</v>
      </c>
      <c r="H933" s="6">
        <v>16.392537900000001</v>
      </c>
      <c r="I933" s="6">
        <v>16.2266388</v>
      </c>
      <c r="J933" s="6">
        <v>16.459935699999999</v>
      </c>
      <c r="K933" s="6">
        <v>17.143846499999999</v>
      </c>
      <c r="L933" s="6">
        <v>17.0618266</v>
      </c>
      <c r="M933" s="6">
        <v>17.405780799999999</v>
      </c>
      <c r="N933" s="6">
        <v>17.7184107</v>
      </c>
      <c r="O933" s="6">
        <v>17.1775308</v>
      </c>
      <c r="P933" s="6">
        <v>17.586917499999998</v>
      </c>
      <c r="Q933" s="6">
        <v>17.053863499999999</v>
      </c>
      <c r="R933" s="6">
        <v>18.266262600000001</v>
      </c>
      <c r="S933" s="6">
        <v>17.543955</v>
      </c>
      <c r="T933" s="6">
        <v>17.4200129</v>
      </c>
      <c r="U933" s="6">
        <v>17.655408699999999</v>
      </c>
      <c r="V933" s="6">
        <v>16.750346700000001</v>
      </c>
      <c r="W933" s="6">
        <v>16.5226659</v>
      </c>
      <c r="X933" s="6">
        <v>15.9584396</v>
      </c>
      <c r="Y933" s="6">
        <v>16.216225699999999</v>
      </c>
      <c r="Z933" s="6">
        <v>16.074560099999999</v>
      </c>
      <c r="AA933" s="6">
        <v>16.733673400000001</v>
      </c>
      <c r="AB933" s="6">
        <v>17.495915499999999</v>
      </c>
      <c r="AC933" s="6">
        <v>17.522704600000001</v>
      </c>
      <c r="AD933" s="6">
        <v>17.193051400000002</v>
      </c>
      <c r="AE933" s="6">
        <v>17.543439599999999</v>
      </c>
      <c r="AF933" s="6">
        <v>17.4016354</v>
      </c>
      <c r="AG933" s="6">
        <v>16.804684999999999</v>
      </c>
      <c r="AH933" s="6">
        <v>16.0259784</v>
      </c>
      <c r="AI933" s="6">
        <v>16.026638899999998</v>
      </c>
      <c r="AJ933" s="6">
        <v>16.264378600000001</v>
      </c>
      <c r="AK933" s="6">
        <v>15.8652085</v>
      </c>
      <c r="AL933" s="6">
        <v>15.4314204</v>
      </c>
      <c r="AM933" s="6">
        <v>16.298094599999999</v>
      </c>
      <c r="AN933" s="6">
        <v>17.123529399999999</v>
      </c>
      <c r="AO933" s="6">
        <v>16.392885400000001</v>
      </c>
      <c r="AP933" s="6">
        <v>15.6667465</v>
      </c>
      <c r="AQ933" s="6">
        <v>14.553501499999999</v>
      </c>
    </row>
    <row r="934" spans="1:43" x14ac:dyDescent="0.2">
      <c r="A934" s="3" t="s">
        <v>193</v>
      </c>
      <c r="B934" s="3" t="s">
        <v>272</v>
      </c>
      <c r="C934" s="3" t="s">
        <v>239</v>
      </c>
      <c r="D934" s="3" t="s">
        <v>248</v>
      </c>
      <c r="E934" s="3"/>
      <c r="F934" s="3" t="s">
        <v>241</v>
      </c>
      <c r="G934" s="4">
        <v>4622.26</v>
      </c>
      <c r="H934" s="4">
        <v>4175.5919999999996</v>
      </c>
      <c r="I934" s="4">
        <v>3966.1289999999999</v>
      </c>
      <c r="J934" s="4">
        <v>4355.7219999999998</v>
      </c>
      <c r="K934" s="4">
        <v>4550.5200000000004</v>
      </c>
      <c r="L934" s="4">
        <v>4512.2610000000004</v>
      </c>
      <c r="M934" s="4">
        <v>4971.3760000000002</v>
      </c>
      <c r="N934" s="4">
        <v>4459.7139999999999</v>
      </c>
      <c r="O934" s="4">
        <v>4207.4110000000001</v>
      </c>
      <c r="P934" s="4">
        <v>4465.4799999999996</v>
      </c>
      <c r="Q934" s="4">
        <v>4609.0370000000003</v>
      </c>
      <c r="R934" s="4">
        <v>5855.0969999999998</v>
      </c>
      <c r="S934" s="4">
        <v>4283.1400000000003</v>
      </c>
      <c r="T934" s="4">
        <v>4575.0649999999996</v>
      </c>
      <c r="U934" s="4">
        <v>3346.1239999999998</v>
      </c>
      <c r="V934" s="4">
        <v>3393.5279999999998</v>
      </c>
      <c r="W934" s="4">
        <v>3765.3679999999999</v>
      </c>
      <c r="X934" s="4">
        <v>3829.1770000000001</v>
      </c>
      <c r="Y934" s="4">
        <v>3615.4769999999999</v>
      </c>
      <c r="Z934" s="4">
        <v>3513.5450000000001</v>
      </c>
      <c r="AA934" s="4">
        <v>3148.1210000000001</v>
      </c>
      <c r="AB934" s="4">
        <v>3426.962</v>
      </c>
      <c r="AC934" s="4">
        <v>2813.5909999999999</v>
      </c>
      <c r="AD934" s="4">
        <v>2880.864</v>
      </c>
      <c r="AE934" s="4">
        <v>3313.2719999999999</v>
      </c>
      <c r="AF934" s="4">
        <v>3309.491</v>
      </c>
      <c r="AG934" s="4">
        <v>3106.99</v>
      </c>
      <c r="AH934" s="4">
        <v>3711.431</v>
      </c>
      <c r="AI934" s="4">
        <v>3716.4850000000001</v>
      </c>
      <c r="AJ934" s="4">
        <v>3691.2840000000001</v>
      </c>
      <c r="AK934" s="4">
        <v>4343.8029999999999</v>
      </c>
      <c r="AL934" s="4">
        <v>3310.5439999999999</v>
      </c>
      <c r="AM934" s="4">
        <v>3708.134</v>
      </c>
      <c r="AN934" s="4">
        <v>4503.6610000000001</v>
      </c>
      <c r="AO934" s="4">
        <v>3447.5790000000002</v>
      </c>
      <c r="AP934" s="4">
        <v>3088.2139999999999</v>
      </c>
      <c r="AQ934" s="4">
        <v>3042.8589999999999</v>
      </c>
    </row>
    <row r="935" spans="1:43" x14ac:dyDescent="0.2">
      <c r="A935" s="3" t="s">
        <v>193</v>
      </c>
      <c r="B935" s="3" t="s">
        <v>272</v>
      </c>
      <c r="C935" s="3" t="s">
        <v>239</v>
      </c>
      <c r="D935" s="3" t="s">
        <v>248</v>
      </c>
      <c r="E935" s="3"/>
      <c r="F935" s="3" t="s">
        <v>245</v>
      </c>
      <c r="G935" s="5">
        <v>2328608.9449999998</v>
      </c>
      <c r="H935" s="5">
        <v>2175493.4380000001</v>
      </c>
      <c r="I935" s="5">
        <v>2075545.0179999999</v>
      </c>
      <c r="J935" s="5">
        <v>2458303.7039999999</v>
      </c>
      <c r="K935" s="5">
        <v>2614316.7769999998</v>
      </c>
      <c r="L935" s="5">
        <v>2369114.4640000002</v>
      </c>
      <c r="M935" s="5">
        <v>2743938.6060000001</v>
      </c>
      <c r="N935" s="5">
        <v>2487714.4900000002</v>
      </c>
      <c r="O935" s="5">
        <v>2369384.3879999998</v>
      </c>
      <c r="P935" s="5">
        <v>2317826.3110000002</v>
      </c>
      <c r="Q935" s="5">
        <v>2215200.9909999999</v>
      </c>
      <c r="R935" s="5">
        <v>2410654.3820000002</v>
      </c>
      <c r="S935" s="5">
        <v>2176329.9589999998</v>
      </c>
      <c r="T935" s="5">
        <v>1976986.267</v>
      </c>
      <c r="U935" s="5">
        <v>1695937.943</v>
      </c>
      <c r="V935" s="5">
        <v>1964195.9620000001</v>
      </c>
      <c r="W935" s="5">
        <v>2130744.6839999999</v>
      </c>
      <c r="X935" s="5">
        <v>2152432.7540000002</v>
      </c>
      <c r="Y935" s="5">
        <v>2266197.1179999998</v>
      </c>
      <c r="Z935" s="5">
        <v>2074342.844</v>
      </c>
      <c r="AA935" s="5">
        <v>1942757.041</v>
      </c>
      <c r="AB935" s="5">
        <v>2017736.095</v>
      </c>
      <c r="AC935" s="5">
        <v>1790761.0859999999</v>
      </c>
      <c r="AD935" s="5">
        <v>1839202.841</v>
      </c>
      <c r="AE935" s="5">
        <v>1991758.6780000001</v>
      </c>
      <c r="AF935" s="5">
        <v>2129428.8879999998</v>
      </c>
      <c r="AG935" s="5">
        <v>2027760.129</v>
      </c>
      <c r="AH935" s="5">
        <v>2385911.7420000001</v>
      </c>
      <c r="AI935" s="5">
        <v>2477621.7599999998</v>
      </c>
      <c r="AJ935" s="5">
        <v>2404092.5970000001</v>
      </c>
      <c r="AK935" s="5">
        <v>2622021.0010000002</v>
      </c>
      <c r="AL935" s="5">
        <v>2129352.3190000001</v>
      </c>
      <c r="AM935" s="5">
        <v>2347505.6519999998</v>
      </c>
      <c r="AN935" s="5">
        <v>2736963.301</v>
      </c>
      <c r="AO935" s="5">
        <v>2350181.852</v>
      </c>
      <c r="AP935" s="5">
        <v>2100262.31</v>
      </c>
      <c r="AQ935" s="5">
        <v>1994848.2679999999</v>
      </c>
    </row>
    <row r="936" spans="1:43" x14ac:dyDescent="0.2">
      <c r="A936" s="3" t="s">
        <v>193</v>
      </c>
      <c r="B936" s="3" t="s">
        <v>272</v>
      </c>
      <c r="C936" s="3" t="s">
        <v>239</v>
      </c>
      <c r="D936" s="3" t="s">
        <v>248</v>
      </c>
      <c r="E936" s="3"/>
      <c r="F936" s="3" t="s">
        <v>242</v>
      </c>
      <c r="G936" s="6">
        <v>1.2190000000000001</v>
      </c>
      <c r="H936" s="6">
        <v>1.08</v>
      </c>
      <c r="I936" s="6">
        <v>1.028</v>
      </c>
      <c r="J936" s="6">
        <v>1.0249999999999999</v>
      </c>
      <c r="K936" s="6">
        <v>1.026</v>
      </c>
      <c r="L936" s="6">
        <v>1.113</v>
      </c>
      <c r="M936" s="6">
        <v>1.224</v>
      </c>
      <c r="N936" s="6">
        <v>1.204</v>
      </c>
      <c r="O936" s="6">
        <v>1.1819999999999999</v>
      </c>
      <c r="P936" s="6">
        <v>1.3240000000000001</v>
      </c>
      <c r="Q936" s="6">
        <v>1.385</v>
      </c>
      <c r="R936" s="6">
        <v>1.7609999999999999</v>
      </c>
      <c r="S936" s="6">
        <v>1.29</v>
      </c>
      <c r="T936" s="6">
        <v>1.325</v>
      </c>
      <c r="U936" s="6">
        <v>0.95599999999999996</v>
      </c>
      <c r="V936" s="6">
        <v>0.92500000000000004</v>
      </c>
      <c r="W936" s="6">
        <v>1.0209999999999999</v>
      </c>
      <c r="X936" s="6">
        <v>1.1519999999999999</v>
      </c>
      <c r="Y936" s="6">
        <v>1.0149999999999999</v>
      </c>
      <c r="Z936" s="6">
        <v>1.133</v>
      </c>
      <c r="AA936" s="6">
        <v>1.0720000000000001</v>
      </c>
      <c r="AB936" s="6">
        <v>1.151</v>
      </c>
      <c r="AC936" s="6">
        <v>0.95</v>
      </c>
      <c r="AD936" s="6">
        <v>0.97699999999999998</v>
      </c>
      <c r="AE936" s="6">
        <v>1.1180000000000001</v>
      </c>
      <c r="AF936" s="6">
        <v>1.099</v>
      </c>
      <c r="AG936" s="6">
        <v>1.0589999999999999</v>
      </c>
      <c r="AH936" s="6">
        <v>1.1200000000000001</v>
      </c>
      <c r="AI936" s="6">
        <v>1.097</v>
      </c>
      <c r="AJ936" s="6">
        <v>1.115</v>
      </c>
      <c r="AK936" s="6">
        <v>1.1990000000000001</v>
      </c>
      <c r="AL936" s="6">
        <v>1.0049999999999999</v>
      </c>
      <c r="AM936" s="6">
        <v>1.1100000000000001</v>
      </c>
      <c r="AN936" s="6">
        <v>1.284</v>
      </c>
      <c r="AO936" s="6">
        <v>1.01</v>
      </c>
      <c r="AP936" s="6">
        <v>0.96399999999999997</v>
      </c>
      <c r="AQ936" s="6">
        <v>0.94499999999999995</v>
      </c>
    </row>
    <row r="937" spans="1:43" x14ac:dyDescent="0.2">
      <c r="A937" s="3" t="s">
        <v>193</v>
      </c>
      <c r="B937" s="3" t="s">
        <v>272</v>
      </c>
      <c r="C937" s="3" t="s">
        <v>239</v>
      </c>
      <c r="D937" s="3" t="s">
        <v>248</v>
      </c>
      <c r="E937" s="3"/>
      <c r="F937" s="3" t="s">
        <v>243</v>
      </c>
      <c r="G937" s="6">
        <v>81.656000000000006</v>
      </c>
      <c r="H937" s="6">
        <v>81.522000000000006</v>
      </c>
      <c r="I937" s="6">
        <v>83.262</v>
      </c>
      <c r="J937" s="6">
        <v>83.185000000000002</v>
      </c>
      <c r="K937" s="6">
        <v>84.256</v>
      </c>
      <c r="L937" s="6">
        <v>82.028999999999996</v>
      </c>
      <c r="M937" s="6">
        <v>83.436999999999998</v>
      </c>
      <c r="N937" s="6">
        <v>82.168999999999997</v>
      </c>
      <c r="O937" s="6">
        <v>82.653999999999996</v>
      </c>
      <c r="P937" s="6">
        <v>83.724000000000004</v>
      </c>
      <c r="Q937" s="6">
        <v>83.411000000000001</v>
      </c>
      <c r="R937" s="6">
        <v>82.192999999999998</v>
      </c>
      <c r="S937" s="6">
        <v>80.501000000000005</v>
      </c>
      <c r="T937" s="6">
        <v>80.287999999999997</v>
      </c>
      <c r="U937" s="6">
        <v>78.320999999999998</v>
      </c>
      <c r="V937" s="6">
        <v>77.906999999999996</v>
      </c>
      <c r="W937" s="6">
        <v>78.896000000000001</v>
      </c>
      <c r="X937" s="6">
        <v>78.887</v>
      </c>
      <c r="Y937" s="6">
        <v>77.98</v>
      </c>
      <c r="Z937" s="6">
        <v>76.238</v>
      </c>
      <c r="AA937" s="6">
        <v>74.599999999999994</v>
      </c>
      <c r="AB937" s="6">
        <v>73.537999999999997</v>
      </c>
      <c r="AC937" s="6">
        <v>74.093000000000004</v>
      </c>
      <c r="AD937" s="6">
        <v>71.010000000000005</v>
      </c>
      <c r="AE937" s="6">
        <v>71.489000000000004</v>
      </c>
      <c r="AF937" s="6">
        <v>71.956999999999994</v>
      </c>
      <c r="AG937" s="6">
        <v>72.652000000000001</v>
      </c>
      <c r="AH937" s="6">
        <v>74.238</v>
      </c>
      <c r="AI937" s="6">
        <v>74.334000000000003</v>
      </c>
      <c r="AJ937" s="6">
        <v>74.319000000000003</v>
      </c>
      <c r="AK937" s="6">
        <v>73.459000000000003</v>
      </c>
      <c r="AL937" s="6">
        <v>72.869</v>
      </c>
      <c r="AM937" s="6">
        <v>73.188999999999993</v>
      </c>
      <c r="AN937" s="6">
        <v>72.834999999999994</v>
      </c>
      <c r="AO937" s="6">
        <v>71.12</v>
      </c>
      <c r="AP937" s="6">
        <v>71.718999999999994</v>
      </c>
      <c r="AQ937" s="6">
        <v>74.117999999999995</v>
      </c>
    </row>
    <row r="938" spans="1:43" x14ac:dyDescent="0.2">
      <c r="A938" s="3" t="s">
        <v>193</v>
      </c>
      <c r="B938" s="3" t="s">
        <v>272</v>
      </c>
      <c r="C938" s="3" t="s">
        <v>239</v>
      </c>
      <c r="D938" s="3" t="s">
        <v>248</v>
      </c>
      <c r="E938" s="3"/>
      <c r="F938" s="3" t="s">
        <v>244</v>
      </c>
      <c r="G938" s="6">
        <v>11.852825599999999</v>
      </c>
      <c r="H938" s="6">
        <v>12.820585100000001</v>
      </c>
      <c r="I938" s="6">
        <v>12.891704799999999</v>
      </c>
      <c r="J938" s="6">
        <v>13.0482207</v>
      </c>
      <c r="K938" s="6">
        <v>12.495818699999999</v>
      </c>
      <c r="L938" s="6">
        <v>12.4772938</v>
      </c>
      <c r="M938" s="6">
        <v>12.475743899999999</v>
      </c>
      <c r="N938" s="6">
        <v>12.502025099999999</v>
      </c>
      <c r="O938" s="6">
        <v>12.204459399999999</v>
      </c>
      <c r="P938" s="6">
        <v>11.8928525</v>
      </c>
      <c r="Q938" s="6">
        <v>13.2129876</v>
      </c>
      <c r="R938" s="6">
        <v>13.1134001</v>
      </c>
      <c r="S938" s="6">
        <v>13.1663154</v>
      </c>
      <c r="T938" s="6">
        <v>13.6038268</v>
      </c>
      <c r="U938" s="6">
        <v>13.9978544</v>
      </c>
      <c r="V938" s="6">
        <v>11.6783369</v>
      </c>
      <c r="W938" s="6">
        <v>12.3565313</v>
      </c>
      <c r="X938" s="6">
        <v>11.273107</v>
      </c>
      <c r="Y938" s="6">
        <v>11.3748825</v>
      </c>
      <c r="Z938" s="6">
        <v>10.9696999</v>
      </c>
      <c r="AA938" s="6">
        <v>11.0326047</v>
      </c>
      <c r="AB938" s="6">
        <v>10.524213100000001</v>
      </c>
      <c r="AC938" s="6">
        <v>9.6527572999999993</v>
      </c>
      <c r="AD938" s="6">
        <v>9.0767492999999995</v>
      </c>
      <c r="AE938" s="6">
        <v>9.7066432999999996</v>
      </c>
      <c r="AF938" s="6">
        <v>9.9463621999999994</v>
      </c>
      <c r="AG938" s="6">
        <v>9.593534</v>
      </c>
      <c r="AH938" s="6">
        <v>9.6337115999999998</v>
      </c>
      <c r="AI938" s="6">
        <v>8.6143424999999993</v>
      </c>
      <c r="AJ938" s="6">
        <v>9.7580240000000007</v>
      </c>
      <c r="AK938" s="6">
        <v>9.9729577000000003</v>
      </c>
      <c r="AL938" s="6">
        <v>9.2532292999999992</v>
      </c>
      <c r="AM938" s="6">
        <v>9.8152591000000005</v>
      </c>
      <c r="AN938" s="6">
        <v>9.4518097000000001</v>
      </c>
      <c r="AO938" s="6">
        <v>8.8780839999999994</v>
      </c>
      <c r="AP938" s="6">
        <v>9.2333695000000002</v>
      </c>
      <c r="AQ938" s="6">
        <v>9.3366302000000001</v>
      </c>
    </row>
    <row r="939" spans="1:43" x14ac:dyDescent="0.2">
      <c r="A939" s="3" t="s">
        <v>193</v>
      </c>
      <c r="B939" s="3" t="s">
        <v>274</v>
      </c>
      <c r="C939" s="3" t="s">
        <v>239</v>
      </c>
      <c r="D939" s="3" t="s">
        <v>248</v>
      </c>
      <c r="E939" s="3"/>
      <c r="F939" s="3" t="s">
        <v>241</v>
      </c>
      <c r="G939" s="4">
        <v>7317.3379999999997</v>
      </c>
      <c r="H939" s="4">
        <v>6779.875</v>
      </c>
      <c r="I939" s="4">
        <v>6433.1459999999997</v>
      </c>
      <c r="J939" s="4">
        <v>6470.058</v>
      </c>
      <c r="K939" s="4">
        <v>6754.0140000000001</v>
      </c>
      <c r="L939" s="4">
        <v>7049.9369999999999</v>
      </c>
      <c r="M939" s="4">
        <v>7787.6589999999997</v>
      </c>
      <c r="N939" s="4">
        <v>7031.7929999999997</v>
      </c>
      <c r="O939" s="4">
        <v>6805.45</v>
      </c>
      <c r="P939" s="4">
        <v>7329.8159999999998</v>
      </c>
      <c r="Q939" s="4">
        <v>7439.348</v>
      </c>
      <c r="R939" s="4">
        <v>8533.8160000000007</v>
      </c>
      <c r="S939" s="4">
        <v>6538.9260000000004</v>
      </c>
      <c r="T939" s="4">
        <v>6014.5169999999998</v>
      </c>
      <c r="U939" s="4">
        <v>5265.2449999999999</v>
      </c>
      <c r="V939" s="4">
        <v>4848.8789999999999</v>
      </c>
      <c r="W939" s="4">
        <v>5464.7420000000002</v>
      </c>
      <c r="X939" s="4">
        <v>5065.9769999999999</v>
      </c>
      <c r="Y939" s="4">
        <v>4906.0439999999999</v>
      </c>
      <c r="Z939" s="4">
        <v>4767.674</v>
      </c>
      <c r="AA939" s="4">
        <v>4421.134</v>
      </c>
      <c r="AB939" s="4">
        <v>4584.7420000000002</v>
      </c>
      <c r="AC939" s="4">
        <v>3812.9470000000001</v>
      </c>
      <c r="AD939" s="4">
        <v>4212.3540000000003</v>
      </c>
      <c r="AE939" s="4">
        <v>4502.1549999999997</v>
      </c>
      <c r="AF939" s="4">
        <v>4693.2730000000001</v>
      </c>
      <c r="AG939" s="4">
        <v>4282.21</v>
      </c>
      <c r="AH939" s="4">
        <v>4939.9049999999997</v>
      </c>
      <c r="AI939" s="4">
        <v>4885.01</v>
      </c>
      <c r="AJ939" s="4">
        <v>5270.8689999999997</v>
      </c>
      <c r="AK939" s="4">
        <v>6281.8990000000003</v>
      </c>
      <c r="AL939" s="4">
        <v>4836.2330000000002</v>
      </c>
      <c r="AM939" s="4">
        <v>5255.2250000000004</v>
      </c>
      <c r="AN939" s="4">
        <v>6335.8419999999996</v>
      </c>
      <c r="AO939" s="4">
        <v>5012.2120000000004</v>
      </c>
      <c r="AP939" s="4">
        <v>4573.9309999999996</v>
      </c>
      <c r="AQ939" s="4">
        <v>4517.0290000000005</v>
      </c>
    </row>
    <row r="940" spans="1:43" x14ac:dyDescent="0.2">
      <c r="A940" s="3" t="s">
        <v>193</v>
      </c>
      <c r="B940" s="3" t="s">
        <v>274</v>
      </c>
      <c r="C940" s="3" t="s">
        <v>239</v>
      </c>
      <c r="D940" s="3" t="s">
        <v>248</v>
      </c>
      <c r="E940" s="3"/>
      <c r="F940" s="3" t="s">
        <v>245</v>
      </c>
      <c r="G940" s="5">
        <v>3783616.591</v>
      </c>
      <c r="H940" s="5">
        <v>3603397.6910000001</v>
      </c>
      <c r="I940" s="5">
        <v>3539527.5469999998</v>
      </c>
      <c r="J940" s="5">
        <v>3582600.7439999999</v>
      </c>
      <c r="K940" s="5">
        <v>3834107.4849999999</v>
      </c>
      <c r="L940" s="5">
        <v>3737076.1510000001</v>
      </c>
      <c r="M940" s="5">
        <v>4205792.7189999996</v>
      </c>
      <c r="N940" s="5">
        <v>3898642.682</v>
      </c>
      <c r="O940" s="5">
        <v>3883016.8840000001</v>
      </c>
      <c r="P940" s="5">
        <v>3835443.9160000002</v>
      </c>
      <c r="Q940" s="5">
        <v>3818683.2220000001</v>
      </c>
      <c r="R940" s="5">
        <v>4047870.173</v>
      </c>
      <c r="S940" s="5">
        <v>3503353.585</v>
      </c>
      <c r="T940" s="5">
        <v>2773700.199</v>
      </c>
      <c r="U940" s="5">
        <v>2745972.8870000001</v>
      </c>
      <c r="V940" s="5">
        <v>2864857.568</v>
      </c>
      <c r="W940" s="5">
        <v>3176387.6290000002</v>
      </c>
      <c r="X940" s="5">
        <v>2968207.8650000002</v>
      </c>
      <c r="Y940" s="5">
        <v>3081161.801</v>
      </c>
      <c r="Z940" s="5">
        <v>2804679.0559999999</v>
      </c>
      <c r="AA940" s="5">
        <v>2768324.4440000001</v>
      </c>
      <c r="AB940" s="5">
        <v>2728289.9040000001</v>
      </c>
      <c r="AC940" s="5">
        <v>2377918.841</v>
      </c>
      <c r="AD940" s="5">
        <v>2642095.5060000001</v>
      </c>
      <c r="AE940" s="5">
        <v>2663065.8450000002</v>
      </c>
      <c r="AF940" s="5">
        <v>2868972.7960000001</v>
      </c>
      <c r="AG940" s="5">
        <v>2624533.4700000002</v>
      </c>
      <c r="AH940" s="5">
        <v>2945822.8840000001</v>
      </c>
      <c r="AI940" s="5">
        <v>3062417.2779999999</v>
      </c>
      <c r="AJ940" s="5">
        <v>3201362.2390000001</v>
      </c>
      <c r="AK940" s="5">
        <v>3628591.7930000001</v>
      </c>
      <c r="AL940" s="5">
        <v>3009087.5269999998</v>
      </c>
      <c r="AM940" s="5">
        <v>3159865.074</v>
      </c>
      <c r="AN940" s="5">
        <v>3577408.34</v>
      </c>
      <c r="AO940" s="5">
        <v>3027667.2289999998</v>
      </c>
      <c r="AP940" s="5">
        <v>2860591.4580000001</v>
      </c>
      <c r="AQ940" s="5">
        <v>2737035.361</v>
      </c>
    </row>
    <row r="941" spans="1:43" x14ac:dyDescent="0.2">
      <c r="A941" s="3" t="s">
        <v>193</v>
      </c>
      <c r="B941" s="3" t="s">
        <v>274</v>
      </c>
      <c r="C941" s="3" t="s">
        <v>239</v>
      </c>
      <c r="D941" s="3" t="s">
        <v>248</v>
      </c>
      <c r="E941" s="3"/>
      <c r="F941" s="3" t="s">
        <v>242</v>
      </c>
      <c r="G941" s="6">
        <v>1.929</v>
      </c>
      <c r="H941" s="6">
        <v>1.754</v>
      </c>
      <c r="I941" s="6">
        <v>1.667</v>
      </c>
      <c r="J941" s="6">
        <v>1.522</v>
      </c>
      <c r="K941" s="6">
        <v>1.5229999999999999</v>
      </c>
      <c r="L941" s="6">
        <v>1.7390000000000001</v>
      </c>
      <c r="M941" s="6">
        <v>1.9179999999999999</v>
      </c>
      <c r="N941" s="6">
        <v>1.899</v>
      </c>
      <c r="O941" s="6">
        <v>1.9119999999999999</v>
      </c>
      <c r="P941" s="6">
        <v>2.173</v>
      </c>
      <c r="Q941" s="6">
        <v>2.2360000000000002</v>
      </c>
      <c r="R941" s="6">
        <v>2.5670000000000002</v>
      </c>
      <c r="S941" s="6">
        <v>1.9690000000000001</v>
      </c>
      <c r="T941" s="6">
        <v>1.742</v>
      </c>
      <c r="U941" s="6">
        <v>1.504</v>
      </c>
      <c r="V941" s="6">
        <v>1.3220000000000001</v>
      </c>
      <c r="W941" s="6">
        <v>1.482</v>
      </c>
      <c r="X941" s="6">
        <v>1.524</v>
      </c>
      <c r="Y941" s="6">
        <v>1.377</v>
      </c>
      <c r="Z941" s="6">
        <v>1.538</v>
      </c>
      <c r="AA941" s="6">
        <v>1.5049999999999999</v>
      </c>
      <c r="AB941" s="6">
        <v>1.54</v>
      </c>
      <c r="AC941" s="6">
        <v>1.2869999999999999</v>
      </c>
      <c r="AD941" s="6">
        <v>1.4279999999999999</v>
      </c>
      <c r="AE941" s="6">
        <v>1.5189999999999999</v>
      </c>
      <c r="AF941" s="6">
        <v>1.5589999999999999</v>
      </c>
      <c r="AG941" s="6">
        <v>1.46</v>
      </c>
      <c r="AH941" s="6">
        <v>1.4910000000000001</v>
      </c>
      <c r="AI941" s="6">
        <v>1.4419999999999999</v>
      </c>
      <c r="AJ941" s="6">
        <v>1.5920000000000001</v>
      </c>
      <c r="AK941" s="6">
        <v>1.7330000000000001</v>
      </c>
      <c r="AL941" s="6">
        <v>1.468</v>
      </c>
      <c r="AM941" s="6">
        <v>1.573</v>
      </c>
      <c r="AN941" s="6">
        <v>1.806</v>
      </c>
      <c r="AO941" s="6">
        <v>1.4690000000000001</v>
      </c>
      <c r="AP941" s="6">
        <v>1.4279999999999999</v>
      </c>
      <c r="AQ941" s="6">
        <v>1.403</v>
      </c>
    </row>
    <row r="942" spans="1:43" x14ac:dyDescent="0.2">
      <c r="A942" s="3" t="s">
        <v>193</v>
      </c>
      <c r="B942" s="3" t="s">
        <v>274</v>
      </c>
      <c r="C942" s="3" t="s">
        <v>239</v>
      </c>
      <c r="D942" s="3" t="s">
        <v>248</v>
      </c>
      <c r="E942" s="3"/>
      <c r="F942" s="3" t="s">
        <v>243</v>
      </c>
      <c r="G942" s="6">
        <v>81.628</v>
      </c>
      <c r="H942" s="6">
        <v>81.584999999999994</v>
      </c>
      <c r="I942" s="6">
        <v>82.991</v>
      </c>
      <c r="J942" s="6">
        <v>82.802999999999997</v>
      </c>
      <c r="K942" s="6">
        <v>83.441999999999993</v>
      </c>
      <c r="L942" s="6">
        <v>81.944999999999993</v>
      </c>
      <c r="M942" s="6">
        <v>83.551000000000002</v>
      </c>
      <c r="N942" s="6">
        <v>81.778000000000006</v>
      </c>
      <c r="O942" s="6">
        <v>82.775999999999996</v>
      </c>
      <c r="P942" s="6">
        <v>83.918000000000006</v>
      </c>
      <c r="Q942" s="6">
        <v>83.286000000000001</v>
      </c>
      <c r="R942" s="6">
        <v>82.641000000000005</v>
      </c>
      <c r="S942" s="6">
        <v>81.42</v>
      </c>
      <c r="T942" s="6">
        <v>80.021000000000001</v>
      </c>
      <c r="U942" s="6">
        <v>80.295000000000002</v>
      </c>
      <c r="V942" s="6">
        <v>79.13</v>
      </c>
      <c r="W942" s="6">
        <v>80.334000000000003</v>
      </c>
      <c r="X942" s="6">
        <v>80.153999999999996</v>
      </c>
      <c r="Y942" s="6">
        <v>78.070999999999998</v>
      </c>
      <c r="Z942" s="6">
        <v>76.436999999999998</v>
      </c>
      <c r="AA942" s="6">
        <v>75.248000000000005</v>
      </c>
      <c r="AB942" s="6">
        <v>74.554000000000002</v>
      </c>
      <c r="AC942" s="6">
        <v>75.424000000000007</v>
      </c>
      <c r="AD942" s="6">
        <v>75.662999999999997</v>
      </c>
      <c r="AE942" s="6">
        <v>74.804000000000002</v>
      </c>
      <c r="AF942" s="6">
        <v>73.77</v>
      </c>
      <c r="AG942" s="6">
        <v>76.075999999999993</v>
      </c>
      <c r="AH942" s="6">
        <v>75.287999999999997</v>
      </c>
      <c r="AI942" s="6">
        <v>76.739000000000004</v>
      </c>
      <c r="AJ942" s="6">
        <v>76.941000000000003</v>
      </c>
      <c r="AK942" s="6">
        <v>76.096999999999994</v>
      </c>
      <c r="AL942" s="6">
        <v>75.338999999999999</v>
      </c>
      <c r="AM942" s="6">
        <v>74.637</v>
      </c>
      <c r="AN942" s="6">
        <v>74.724000000000004</v>
      </c>
      <c r="AO942" s="6">
        <v>74.105000000000004</v>
      </c>
      <c r="AP942" s="6">
        <v>74.507999999999996</v>
      </c>
      <c r="AQ942" s="6">
        <v>75.888000000000005</v>
      </c>
    </row>
    <row r="943" spans="1:43" x14ac:dyDescent="0.2">
      <c r="A943" s="3" t="s">
        <v>193</v>
      </c>
      <c r="B943" s="3" t="s">
        <v>274</v>
      </c>
      <c r="C943" s="3" t="s">
        <v>239</v>
      </c>
      <c r="D943" s="3" t="s">
        <v>248</v>
      </c>
      <c r="E943" s="3"/>
      <c r="F943" s="3" t="s">
        <v>244</v>
      </c>
      <c r="G943" s="6">
        <v>11.6227962</v>
      </c>
      <c r="H943" s="6">
        <v>11.6084225</v>
      </c>
      <c r="I943" s="6">
        <v>12.4538987</v>
      </c>
      <c r="J943" s="6">
        <v>12.368478</v>
      </c>
      <c r="K943" s="6">
        <v>12.183756000000001</v>
      </c>
      <c r="L943" s="6">
        <v>12.044541199999999</v>
      </c>
      <c r="M943" s="6">
        <v>12.396398100000001</v>
      </c>
      <c r="N943" s="6">
        <v>12.1586955</v>
      </c>
      <c r="O943" s="6">
        <v>12.500738399999999</v>
      </c>
      <c r="P943" s="6">
        <v>12.258419399999999</v>
      </c>
      <c r="Q943" s="6">
        <v>13.0257667</v>
      </c>
      <c r="R943" s="6">
        <v>13.402235599999999</v>
      </c>
      <c r="S943" s="6">
        <v>13.9510065</v>
      </c>
      <c r="T943" s="6">
        <v>13.136188300000001</v>
      </c>
      <c r="U943" s="6">
        <v>13.609682599999999</v>
      </c>
      <c r="V943" s="6">
        <v>11.8734418</v>
      </c>
      <c r="W943" s="6">
        <v>12.4325375</v>
      </c>
      <c r="X943" s="6">
        <v>11.084838299999999</v>
      </c>
      <c r="Y943" s="6">
        <v>11.413594700000001</v>
      </c>
      <c r="Z943" s="6">
        <v>11.046780500000001</v>
      </c>
      <c r="AA943" s="6">
        <v>10.572737</v>
      </c>
      <c r="AB943" s="6">
        <v>10.632127499999999</v>
      </c>
      <c r="AC943" s="6">
        <v>10.060848399999999</v>
      </c>
      <c r="AD943" s="6">
        <v>9.2427676999999999</v>
      </c>
      <c r="AE943" s="6">
        <v>9.4522975000000002</v>
      </c>
      <c r="AF943" s="6">
        <v>9.6251058999999994</v>
      </c>
      <c r="AG943" s="6">
        <v>9.6958106999999991</v>
      </c>
      <c r="AH943" s="6">
        <v>9.9236994000000003</v>
      </c>
      <c r="AI943" s="6">
        <v>9.7109871999999999</v>
      </c>
      <c r="AJ943" s="6">
        <v>9.2987863999999991</v>
      </c>
      <c r="AK943" s="6">
        <v>9.5554131000000009</v>
      </c>
      <c r="AL943" s="6">
        <v>9.7155304999999998</v>
      </c>
      <c r="AM943" s="6">
        <v>9.0567022999999995</v>
      </c>
      <c r="AN943" s="6">
        <v>9.4768299999999996</v>
      </c>
      <c r="AO943" s="6">
        <v>9.9972657999999992</v>
      </c>
      <c r="AP943" s="6">
        <v>10.338700100000001</v>
      </c>
      <c r="AQ943" s="6">
        <v>9.7823933000000007</v>
      </c>
    </row>
    <row r="944" spans="1:43" x14ac:dyDescent="0.2">
      <c r="A944" s="3" t="s">
        <v>193</v>
      </c>
      <c r="B944" s="3" t="s">
        <v>274</v>
      </c>
      <c r="C944" s="3" t="s">
        <v>239</v>
      </c>
      <c r="D944" s="3" t="s">
        <v>240</v>
      </c>
      <c r="E944" s="3"/>
      <c r="F944" s="3" t="s">
        <v>241</v>
      </c>
      <c r="G944" s="4">
        <v>25853.894</v>
      </c>
      <c r="H944" s="4">
        <v>29556.017</v>
      </c>
      <c r="I944" s="4">
        <v>26690.952000000001</v>
      </c>
      <c r="J944" s="4">
        <v>30069.432000000001</v>
      </c>
      <c r="K944" s="4">
        <v>29917.864000000001</v>
      </c>
      <c r="L944" s="4">
        <v>25294.04</v>
      </c>
      <c r="M944" s="4">
        <v>24209.739000000001</v>
      </c>
      <c r="N944" s="4">
        <v>22527.75</v>
      </c>
      <c r="O944" s="4">
        <v>21999.142</v>
      </c>
      <c r="P944" s="4">
        <v>21783.788</v>
      </c>
      <c r="Q944" s="4">
        <v>21475.368999999999</v>
      </c>
      <c r="R944" s="4">
        <v>21713.564999999999</v>
      </c>
      <c r="S944" s="4">
        <v>21166.793000000001</v>
      </c>
      <c r="T944" s="4">
        <v>23712.381000000001</v>
      </c>
      <c r="U944" s="4">
        <v>20588.548999999999</v>
      </c>
      <c r="V944" s="4">
        <v>23938.881000000001</v>
      </c>
      <c r="W944" s="4">
        <v>23383.809000000001</v>
      </c>
      <c r="X944" s="4">
        <v>21793.769</v>
      </c>
      <c r="Y944" s="4">
        <v>21577.644</v>
      </c>
      <c r="Z944" s="4">
        <v>16967.061000000002</v>
      </c>
      <c r="AA944" s="4">
        <v>17414.458999999999</v>
      </c>
      <c r="AB944" s="4">
        <v>17920.848999999998</v>
      </c>
      <c r="AC944" s="4">
        <v>17810.899000000001</v>
      </c>
      <c r="AD944" s="4">
        <v>17761.830999999998</v>
      </c>
      <c r="AE944" s="4">
        <v>18204.593000000001</v>
      </c>
      <c r="AF944" s="4">
        <v>20043.61</v>
      </c>
      <c r="AG944" s="4">
        <v>18764.517</v>
      </c>
      <c r="AH944" s="4">
        <v>21909.154999999999</v>
      </c>
      <c r="AI944" s="4">
        <v>21797.177</v>
      </c>
      <c r="AJ944" s="4">
        <v>20666.559000000001</v>
      </c>
      <c r="AK944" s="4">
        <v>23382.797999999999</v>
      </c>
      <c r="AL944" s="4">
        <v>19966.616000000002</v>
      </c>
      <c r="AM944" s="4">
        <v>19461.46</v>
      </c>
      <c r="AN944" s="4">
        <v>21051.534</v>
      </c>
      <c r="AO944" s="4">
        <v>22087.468000000001</v>
      </c>
      <c r="AP944" s="4">
        <v>19175.490000000002</v>
      </c>
      <c r="AQ944" s="4">
        <v>19893.454000000002</v>
      </c>
    </row>
    <row r="945" spans="1:43" x14ac:dyDescent="0.2">
      <c r="A945" s="3" t="s">
        <v>193</v>
      </c>
      <c r="B945" s="3" t="s">
        <v>274</v>
      </c>
      <c r="C945" s="3" t="s">
        <v>239</v>
      </c>
      <c r="D945" s="3" t="s">
        <v>240</v>
      </c>
      <c r="E945" s="3"/>
      <c r="F945" s="3" t="s">
        <v>245</v>
      </c>
      <c r="G945" s="5">
        <v>16121616.999</v>
      </c>
      <c r="H945" s="5">
        <v>17910342.824999999</v>
      </c>
      <c r="I945" s="5">
        <v>16928860.127</v>
      </c>
      <c r="J945" s="5">
        <v>19331418.092999998</v>
      </c>
      <c r="K945" s="5">
        <v>19711184.123</v>
      </c>
      <c r="L945" s="5">
        <v>17203767.818999998</v>
      </c>
      <c r="M945" s="5">
        <v>16928692.111000001</v>
      </c>
      <c r="N945" s="5">
        <v>15830268.35</v>
      </c>
      <c r="O945" s="5">
        <v>15510254.85</v>
      </c>
      <c r="P945" s="5">
        <v>15451551.513</v>
      </c>
      <c r="Q945" s="5">
        <v>15788196.304</v>
      </c>
      <c r="R945" s="5">
        <v>15658382.095000001</v>
      </c>
      <c r="S945" s="5">
        <v>15231497.984999999</v>
      </c>
      <c r="T945" s="5">
        <v>17097260.074000001</v>
      </c>
      <c r="U945" s="5">
        <v>15567194.424000001</v>
      </c>
      <c r="V945" s="5">
        <v>17748229.583000001</v>
      </c>
      <c r="W945" s="5">
        <v>17995411.052000001</v>
      </c>
      <c r="X945" s="5">
        <v>16777708.456</v>
      </c>
      <c r="Y945" s="5">
        <v>16797840.765999999</v>
      </c>
      <c r="Z945" s="5">
        <v>13767540.589</v>
      </c>
      <c r="AA945" s="5">
        <v>13833698.09</v>
      </c>
      <c r="AB945" s="5">
        <v>14068705.743000001</v>
      </c>
      <c r="AC945" s="5">
        <v>14470539.427999999</v>
      </c>
      <c r="AD945" s="5">
        <v>14575713.086999999</v>
      </c>
      <c r="AE945" s="5">
        <v>14528427.148</v>
      </c>
      <c r="AF945" s="5">
        <v>14975437.446</v>
      </c>
      <c r="AG945" s="5">
        <v>14899159.572000001</v>
      </c>
      <c r="AH945" s="5">
        <v>17103221.605999999</v>
      </c>
      <c r="AI945" s="5">
        <v>17648990.853</v>
      </c>
      <c r="AJ945" s="5">
        <v>16910966.149</v>
      </c>
      <c r="AK945" s="5">
        <v>18421058.197000001</v>
      </c>
      <c r="AL945" s="5">
        <v>16295922.01</v>
      </c>
      <c r="AM945" s="5">
        <v>15626412.689999999</v>
      </c>
      <c r="AN945" s="5">
        <v>16580755.267000001</v>
      </c>
      <c r="AO945" s="5">
        <v>17349400.771000002</v>
      </c>
      <c r="AP945" s="5">
        <v>15693245.571</v>
      </c>
      <c r="AQ945" s="5">
        <v>15936609.214</v>
      </c>
    </row>
    <row r="946" spans="1:43" x14ac:dyDescent="0.2">
      <c r="A946" s="3" t="s">
        <v>193</v>
      </c>
      <c r="B946" s="3" t="s">
        <v>274</v>
      </c>
      <c r="C946" s="3" t="s">
        <v>239</v>
      </c>
      <c r="D946" s="3" t="s">
        <v>240</v>
      </c>
      <c r="E946" s="3"/>
      <c r="F946" s="3" t="s">
        <v>242</v>
      </c>
      <c r="G946" s="6">
        <v>6.8159999999999998</v>
      </c>
      <c r="H946" s="6">
        <v>7.6470000000000002</v>
      </c>
      <c r="I946" s="6">
        <v>6.9160000000000004</v>
      </c>
      <c r="J946" s="6">
        <v>7.0739999999999998</v>
      </c>
      <c r="K946" s="6">
        <v>6.7460000000000004</v>
      </c>
      <c r="L946" s="6">
        <v>6.2389999999999999</v>
      </c>
      <c r="M946" s="6">
        <v>5.9619999999999997</v>
      </c>
      <c r="N946" s="6">
        <v>6.0839999999999996</v>
      </c>
      <c r="O946" s="6">
        <v>6.1820000000000004</v>
      </c>
      <c r="P946" s="6">
        <v>6.4569999999999999</v>
      </c>
      <c r="Q946" s="6">
        <v>6.4560000000000004</v>
      </c>
      <c r="R946" s="6">
        <v>6.53</v>
      </c>
      <c r="S946" s="6">
        <v>6.3730000000000002</v>
      </c>
      <c r="T946" s="6">
        <v>6.8680000000000003</v>
      </c>
      <c r="U946" s="6">
        <v>5.8819999999999997</v>
      </c>
      <c r="V946" s="6">
        <v>6.5270000000000001</v>
      </c>
      <c r="W946" s="6">
        <v>6.343</v>
      </c>
      <c r="X946" s="6">
        <v>6.556</v>
      </c>
      <c r="Y946" s="6">
        <v>6.0579999999999998</v>
      </c>
      <c r="Z946" s="6">
        <v>5.4720000000000004</v>
      </c>
      <c r="AA946" s="6">
        <v>5.93</v>
      </c>
      <c r="AB946" s="6">
        <v>6.0179999999999998</v>
      </c>
      <c r="AC946" s="6">
        <v>6.0140000000000002</v>
      </c>
      <c r="AD946" s="6">
        <v>6.0229999999999997</v>
      </c>
      <c r="AE946" s="6">
        <v>6.1429999999999998</v>
      </c>
      <c r="AF946" s="6">
        <v>6.657</v>
      </c>
      <c r="AG946" s="6">
        <v>6.3970000000000002</v>
      </c>
      <c r="AH946" s="6">
        <v>6.6120000000000001</v>
      </c>
      <c r="AI946" s="6">
        <v>6.4349999999999996</v>
      </c>
      <c r="AJ946" s="6">
        <v>6.2439999999999998</v>
      </c>
      <c r="AK946" s="6">
        <v>6.452</v>
      </c>
      <c r="AL946" s="6">
        <v>6.06</v>
      </c>
      <c r="AM946" s="6">
        <v>5.8259999999999996</v>
      </c>
      <c r="AN946" s="6">
        <v>6</v>
      </c>
      <c r="AO946" s="6">
        <v>6.4720000000000004</v>
      </c>
      <c r="AP946" s="6">
        <v>5.9889999999999999</v>
      </c>
      <c r="AQ946" s="6">
        <v>6.1769999999999996</v>
      </c>
    </row>
    <row r="947" spans="1:43" x14ac:dyDescent="0.2">
      <c r="A947" s="3" t="s">
        <v>193</v>
      </c>
      <c r="B947" s="3" t="s">
        <v>274</v>
      </c>
      <c r="C947" s="3" t="s">
        <v>239</v>
      </c>
      <c r="D947" s="3" t="s">
        <v>240</v>
      </c>
      <c r="E947" s="3"/>
      <c r="F947" s="3" t="s">
        <v>243</v>
      </c>
      <c r="G947" s="6">
        <v>95.935000000000002</v>
      </c>
      <c r="H947" s="6">
        <v>96.381</v>
      </c>
      <c r="I947" s="6">
        <v>96.685000000000002</v>
      </c>
      <c r="J947" s="6">
        <v>96.5</v>
      </c>
      <c r="K947" s="6">
        <v>96.855999999999995</v>
      </c>
      <c r="L947" s="6">
        <v>96.021000000000001</v>
      </c>
      <c r="M947" s="6">
        <v>96.082999999999998</v>
      </c>
      <c r="N947" s="6">
        <v>96.424999999999997</v>
      </c>
      <c r="O947" s="6">
        <v>96.328999999999994</v>
      </c>
      <c r="P947" s="6">
        <v>96.287999999999997</v>
      </c>
      <c r="Q947" s="6">
        <v>96.808000000000007</v>
      </c>
      <c r="R947" s="6">
        <v>95.983999999999995</v>
      </c>
      <c r="S947" s="6">
        <v>96.372</v>
      </c>
      <c r="T947" s="6">
        <v>96.748999999999995</v>
      </c>
      <c r="U947" s="6">
        <v>96.391999999999996</v>
      </c>
      <c r="V947" s="6">
        <v>96.87</v>
      </c>
      <c r="W947" s="6">
        <v>96.956999999999994</v>
      </c>
      <c r="X947" s="6">
        <v>96.915000000000006</v>
      </c>
      <c r="Y947" s="6">
        <v>96.697000000000003</v>
      </c>
      <c r="Z947" s="6">
        <v>95.849000000000004</v>
      </c>
      <c r="AA947" s="6">
        <v>96.795000000000002</v>
      </c>
      <c r="AB947" s="6">
        <v>96.629000000000005</v>
      </c>
      <c r="AC947" s="6">
        <v>96.986000000000004</v>
      </c>
      <c r="AD947" s="6">
        <v>96.567999999999998</v>
      </c>
      <c r="AE947" s="6">
        <v>95.798000000000002</v>
      </c>
      <c r="AF947" s="6">
        <v>95.945999999999998</v>
      </c>
      <c r="AG947" s="6">
        <v>96.65</v>
      </c>
      <c r="AH947" s="6">
        <v>97.016000000000005</v>
      </c>
      <c r="AI947" s="6">
        <v>97.465999999999994</v>
      </c>
      <c r="AJ947" s="6">
        <v>97.305000000000007</v>
      </c>
      <c r="AK947" s="6">
        <v>97.024000000000001</v>
      </c>
      <c r="AL947" s="6">
        <v>97.022000000000006</v>
      </c>
      <c r="AM947" s="6">
        <v>96.784999999999997</v>
      </c>
      <c r="AN947" s="6">
        <v>96.474999999999994</v>
      </c>
      <c r="AO947" s="6">
        <v>96.462999999999994</v>
      </c>
      <c r="AP947" s="6">
        <v>96.6</v>
      </c>
      <c r="AQ947" s="6">
        <v>96.344999999999999</v>
      </c>
    </row>
    <row r="948" spans="1:43" x14ac:dyDescent="0.2">
      <c r="A948" s="3" t="s">
        <v>193</v>
      </c>
      <c r="B948" s="3" t="s">
        <v>274</v>
      </c>
      <c r="C948" s="3" t="s">
        <v>239</v>
      </c>
      <c r="D948" s="3" t="s">
        <v>240</v>
      </c>
      <c r="E948" s="3"/>
      <c r="F948" s="3" t="s">
        <v>244</v>
      </c>
      <c r="G948" s="6">
        <v>56.791002200000001</v>
      </c>
      <c r="H948" s="6">
        <v>56.591909100000002</v>
      </c>
      <c r="I948" s="6">
        <v>56.735415699999997</v>
      </c>
      <c r="J948" s="6">
        <v>56.550820799999997</v>
      </c>
      <c r="K948" s="6">
        <v>56.591212900000002</v>
      </c>
      <c r="L948" s="6">
        <v>56.186950199999998</v>
      </c>
      <c r="M948" s="6">
        <v>58.176027300000001</v>
      </c>
      <c r="N948" s="6">
        <v>57.338883899999999</v>
      </c>
      <c r="O948" s="6">
        <v>58.333507500000003</v>
      </c>
      <c r="P948" s="6">
        <v>59.0113184</v>
      </c>
      <c r="Q948" s="6">
        <v>58.732578500000002</v>
      </c>
      <c r="R948" s="6">
        <v>58.806643100000002</v>
      </c>
      <c r="S948" s="6">
        <v>59.746737799999998</v>
      </c>
      <c r="T948" s="6">
        <v>57.431701599999997</v>
      </c>
      <c r="U948" s="6">
        <v>58.577688899999998</v>
      </c>
      <c r="V948" s="6">
        <v>59.533046300000002</v>
      </c>
      <c r="W948" s="6">
        <v>59.150120899999997</v>
      </c>
      <c r="X948" s="6">
        <v>57.334800100000002</v>
      </c>
      <c r="Y948" s="6">
        <v>57.985583200000001</v>
      </c>
      <c r="Z948" s="6">
        <v>56.471840999999998</v>
      </c>
      <c r="AA948" s="6">
        <v>55.346306499999997</v>
      </c>
      <c r="AB948" s="6">
        <v>54.994867399999997</v>
      </c>
      <c r="AC948" s="6">
        <v>55.196998800000003</v>
      </c>
      <c r="AD948" s="6">
        <v>56.263227200000003</v>
      </c>
      <c r="AE948" s="6">
        <v>54.897495200000002</v>
      </c>
      <c r="AF948" s="6">
        <v>56.2637657</v>
      </c>
      <c r="AG948" s="6">
        <v>56.358238299999996</v>
      </c>
      <c r="AH948" s="6">
        <v>55.261819699999997</v>
      </c>
      <c r="AI948" s="6">
        <v>55.983204800000003</v>
      </c>
      <c r="AJ948" s="6">
        <v>57.2415272</v>
      </c>
      <c r="AK948" s="6">
        <v>56.640721800000001</v>
      </c>
      <c r="AL948" s="6">
        <v>57.781866100000002</v>
      </c>
      <c r="AM948" s="6">
        <v>56.107483999999999</v>
      </c>
      <c r="AN948" s="6">
        <v>55.760798800000003</v>
      </c>
      <c r="AO948" s="6">
        <v>54.991224600000002</v>
      </c>
      <c r="AP948" s="6">
        <v>54.768481100000002</v>
      </c>
      <c r="AQ948" s="6">
        <v>53.436539699999997</v>
      </c>
    </row>
    <row r="949" spans="1:43" x14ac:dyDescent="0.2">
      <c r="A949" s="3" t="s">
        <v>193</v>
      </c>
      <c r="B949" s="3" t="s">
        <v>272</v>
      </c>
      <c r="C949" s="3" t="s">
        <v>239</v>
      </c>
      <c r="D949" s="3" t="s">
        <v>240</v>
      </c>
      <c r="E949" s="3"/>
      <c r="F949" s="3" t="s">
        <v>241</v>
      </c>
      <c r="G949" s="4">
        <v>16204.911</v>
      </c>
      <c r="H949" s="4">
        <v>19172.760999999999</v>
      </c>
      <c r="I949" s="4">
        <v>17739.398000000001</v>
      </c>
      <c r="J949" s="4">
        <v>19769.902999999998</v>
      </c>
      <c r="K949" s="4">
        <v>19384.545999999998</v>
      </c>
      <c r="L949" s="4">
        <v>16540.120999999999</v>
      </c>
      <c r="M949" s="4">
        <v>16064.834000000001</v>
      </c>
      <c r="N949" s="4">
        <v>15447.897000000001</v>
      </c>
      <c r="O949" s="4">
        <v>14815.605</v>
      </c>
      <c r="P949" s="4">
        <v>14295.907999999999</v>
      </c>
      <c r="Q949" s="4">
        <v>13727.715</v>
      </c>
      <c r="R949" s="4">
        <v>13682.644</v>
      </c>
      <c r="S949" s="4">
        <v>14096.26</v>
      </c>
      <c r="T949" s="4">
        <v>15342.203</v>
      </c>
      <c r="U949" s="4">
        <v>13494.178</v>
      </c>
      <c r="V949" s="4">
        <v>15180.357</v>
      </c>
      <c r="W949" s="4">
        <v>15122.458000000001</v>
      </c>
      <c r="X949" s="4">
        <v>14332.133</v>
      </c>
      <c r="Y949" s="4">
        <v>14200.722</v>
      </c>
      <c r="Z949" s="4">
        <v>10971.484</v>
      </c>
      <c r="AA949" s="4">
        <v>11527.254999999999</v>
      </c>
      <c r="AB949" s="4">
        <v>11534.674999999999</v>
      </c>
      <c r="AC949" s="4">
        <v>11497.794</v>
      </c>
      <c r="AD949" s="4">
        <v>11515.884</v>
      </c>
      <c r="AE949" s="4">
        <v>11553.563</v>
      </c>
      <c r="AF949" s="4">
        <v>13589.34</v>
      </c>
      <c r="AG949" s="4">
        <v>12208.484</v>
      </c>
      <c r="AH949" s="4">
        <v>14539.699000000001</v>
      </c>
      <c r="AI949" s="4">
        <v>14452.153</v>
      </c>
      <c r="AJ949" s="4">
        <v>13477.111000000001</v>
      </c>
      <c r="AK949" s="4">
        <v>15279.406999999999</v>
      </c>
      <c r="AL949" s="4">
        <v>13453.550999999999</v>
      </c>
      <c r="AM949" s="4">
        <v>13080.324000000001</v>
      </c>
      <c r="AN949" s="4">
        <v>14132.343000000001</v>
      </c>
      <c r="AO949" s="4">
        <v>14678.346</v>
      </c>
      <c r="AP949" s="4">
        <v>12505.136</v>
      </c>
      <c r="AQ949" s="4">
        <v>12387.547</v>
      </c>
    </row>
    <row r="950" spans="1:43" x14ac:dyDescent="0.2">
      <c r="A950" s="3" t="s">
        <v>193</v>
      </c>
      <c r="B950" s="3" t="s">
        <v>272</v>
      </c>
      <c r="C950" s="3" t="s">
        <v>239</v>
      </c>
      <c r="D950" s="3" t="s">
        <v>240</v>
      </c>
      <c r="E950" s="3"/>
      <c r="F950" s="3" t="s">
        <v>245</v>
      </c>
      <c r="G950" s="5">
        <v>9314285.6789999995</v>
      </c>
      <c r="H950" s="5">
        <v>10599858.266000001</v>
      </c>
      <c r="I950" s="5">
        <v>10211817.904999999</v>
      </c>
      <c r="J950" s="5">
        <v>11856586.043</v>
      </c>
      <c r="K950" s="5">
        <v>12091048.921</v>
      </c>
      <c r="L950" s="5">
        <v>10468605.034</v>
      </c>
      <c r="M950" s="5">
        <v>10717998.653999999</v>
      </c>
      <c r="N950" s="5">
        <v>10420941.175000001</v>
      </c>
      <c r="O950" s="5">
        <v>9661880.5240000002</v>
      </c>
      <c r="P950" s="5">
        <v>9181283.1009999998</v>
      </c>
      <c r="Q950" s="5">
        <v>9469288.8660000004</v>
      </c>
      <c r="R950" s="5">
        <v>8877300.6789999995</v>
      </c>
      <c r="S950" s="5">
        <v>9346413.1239999998</v>
      </c>
      <c r="T950" s="5">
        <v>9959004.1170000006</v>
      </c>
      <c r="U950" s="5">
        <v>9431618.8560000006</v>
      </c>
      <c r="V950" s="5">
        <v>10387373.222999999</v>
      </c>
      <c r="W950" s="5">
        <v>10738372.812000001</v>
      </c>
      <c r="X950" s="5">
        <v>10007125.395</v>
      </c>
      <c r="Y950" s="5">
        <v>10485862.847999999</v>
      </c>
      <c r="Z950" s="5">
        <v>8442018.9440000001</v>
      </c>
      <c r="AA950" s="5">
        <v>8579290.9389999993</v>
      </c>
      <c r="AB950" s="5">
        <v>8301129.0159999998</v>
      </c>
      <c r="AC950" s="5">
        <v>8537849.4729999993</v>
      </c>
      <c r="AD950" s="5">
        <v>8608986.477</v>
      </c>
      <c r="AE950" s="5">
        <v>8573886.5800000001</v>
      </c>
      <c r="AF950" s="5">
        <v>9186294.5079999994</v>
      </c>
      <c r="AG950" s="5">
        <v>8709938.3489999995</v>
      </c>
      <c r="AH950" s="5">
        <v>10527241.716</v>
      </c>
      <c r="AI950" s="5">
        <v>11111423.057</v>
      </c>
      <c r="AJ950" s="5">
        <v>10315664.664000001</v>
      </c>
      <c r="AK950" s="5">
        <v>10995613.661</v>
      </c>
      <c r="AL950" s="5">
        <v>10406257.517000001</v>
      </c>
      <c r="AM950" s="5">
        <v>10187090.903999999</v>
      </c>
      <c r="AN950" s="5">
        <v>10811713.427999999</v>
      </c>
      <c r="AO950" s="5">
        <v>10888073.976</v>
      </c>
      <c r="AP950" s="5">
        <v>9229327.2949999999</v>
      </c>
      <c r="AQ950" s="5">
        <v>8912618.0040000007</v>
      </c>
    </row>
    <row r="951" spans="1:43" x14ac:dyDescent="0.2">
      <c r="A951" s="3" t="s">
        <v>193</v>
      </c>
      <c r="B951" s="3" t="s">
        <v>272</v>
      </c>
      <c r="C951" s="3" t="s">
        <v>239</v>
      </c>
      <c r="D951" s="3" t="s">
        <v>240</v>
      </c>
      <c r="E951" s="3"/>
      <c r="F951" s="3" t="s">
        <v>242</v>
      </c>
      <c r="G951" s="6">
        <v>4.2720000000000002</v>
      </c>
      <c r="H951" s="6">
        <v>4.9610000000000003</v>
      </c>
      <c r="I951" s="6">
        <v>4.5970000000000004</v>
      </c>
      <c r="J951" s="6">
        <v>4.6509999999999998</v>
      </c>
      <c r="K951" s="6">
        <v>4.3710000000000004</v>
      </c>
      <c r="L951" s="6">
        <v>4.08</v>
      </c>
      <c r="M951" s="6">
        <v>3.956</v>
      </c>
      <c r="N951" s="6">
        <v>4.1719999999999997</v>
      </c>
      <c r="O951" s="6">
        <v>4.1630000000000003</v>
      </c>
      <c r="P951" s="6">
        <v>4.2370000000000001</v>
      </c>
      <c r="Q951" s="6">
        <v>4.1269999999999998</v>
      </c>
      <c r="R951" s="6">
        <v>4.1150000000000002</v>
      </c>
      <c r="S951" s="6">
        <v>4.2439999999999998</v>
      </c>
      <c r="T951" s="6">
        <v>4.4429999999999996</v>
      </c>
      <c r="U951" s="6">
        <v>3.855</v>
      </c>
      <c r="V951" s="6">
        <v>4.1390000000000002</v>
      </c>
      <c r="W951" s="6">
        <v>4.1020000000000003</v>
      </c>
      <c r="X951" s="6">
        <v>4.3120000000000003</v>
      </c>
      <c r="Y951" s="6">
        <v>3.9870000000000001</v>
      </c>
      <c r="Z951" s="6">
        <v>3.5390000000000001</v>
      </c>
      <c r="AA951" s="6">
        <v>3.9249999999999998</v>
      </c>
      <c r="AB951" s="6">
        <v>3.8730000000000002</v>
      </c>
      <c r="AC951" s="6">
        <v>3.8820000000000001</v>
      </c>
      <c r="AD951" s="6">
        <v>3.9049999999999998</v>
      </c>
      <c r="AE951" s="6">
        <v>3.899</v>
      </c>
      <c r="AF951" s="6">
        <v>4.5129999999999999</v>
      </c>
      <c r="AG951" s="6">
        <v>4.1619999999999999</v>
      </c>
      <c r="AH951" s="6">
        <v>4.3879999999999999</v>
      </c>
      <c r="AI951" s="6">
        <v>4.2670000000000003</v>
      </c>
      <c r="AJ951" s="6">
        <v>4.0720000000000001</v>
      </c>
      <c r="AK951" s="6">
        <v>4.2160000000000002</v>
      </c>
      <c r="AL951" s="6">
        <v>4.0830000000000002</v>
      </c>
      <c r="AM951" s="6">
        <v>3.9159999999999999</v>
      </c>
      <c r="AN951" s="6">
        <v>4.0279999999999996</v>
      </c>
      <c r="AO951" s="6">
        <v>4.3010000000000002</v>
      </c>
      <c r="AP951" s="6">
        <v>3.9049999999999998</v>
      </c>
      <c r="AQ951" s="6">
        <v>3.8460000000000001</v>
      </c>
    </row>
    <row r="952" spans="1:43" x14ac:dyDescent="0.2">
      <c r="A952" s="3" t="s">
        <v>193</v>
      </c>
      <c r="B952" s="3" t="s">
        <v>272</v>
      </c>
      <c r="C952" s="3" t="s">
        <v>239</v>
      </c>
      <c r="D952" s="3" t="s">
        <v>240</v>
      </c>
      <c r="E952" s="3"/>
      <c r="F952" s="3" t="s">
        <v>243</v>
      </c>
      <c r="G952" s="6">
        <v>95.162999999999997</v>
      </c>
      <c r="H952" s="6">
        <v>95.763999999999996</v>
      </c>
      <c r="I952" s="6">
        <v>96.162999999999997</v>
      </c>
      <c r="J952" s="6">
        <v>96.173000000000002</v>
      </c>
      <c r="K952" s="6">
        <v>95.86</v>
      </c>
      <c r="L952" s="6">
        <v>94.753</v>
      </c>
      <c r="M952" s="6">
        <v>94.819000000000003</v>
      </c>
      <c r="N952" s="6">
        <v>94.637</v>
      </c>
      <c r="O952" s="6">
        <v>94.744</v>
      </c>
      <c r="P952" s="6">
        <v>95.738</v>
      </c>
      <c r="Q952" s="6">
        <v>95.762</v>
      </c>
      <c r="R952" s="6">
        <v>95.301000000000002</v>
      </c>
      <c r="S952" s="6">
        <v>95.566999999999993</v>
      </c>
      <c r="T952" s="6">
        <v>95.724999999999994</v>
      </c>
      <c r="U952" s="6">
        <v>96.274000000000001</v>
      </c>
      <c r="V952" s="6">
        <v>96.659000000000006</v>
      </c>
      <c r="W952" s="6">
        <v>96.840999999999994</v>
      </c>
      <c r="X952" s="6">
        <v>96.611999999999995</v>
      </c>
      <c r="Y952" s="6">
        <v>96.108000000000004</v>
      </c>
      <c r="Z952" s="6">
        <v>95.661000000000001</v>
      </c>
      <c r="AA952" s="6">
        <v>95.974000000000004</v>
      </c>
      <c r="AB952" s="6">
        <v>96.111000000000004</v>
      </c>
      <c r="AC952" s="6">
        <v>96.272999999999996</v>
      </c>
      <c r="AD952" s="6">
        <v>95.453999999999994</v>
      </c>
      <c r="AE952" s="6">
        <v>95.299000000000007</v>
      </c>
      <c r="AF952" s="6">
        <v>95.563999999999993</v>
      </c>
      <c r="AG952" s="6">
        <v>96.031999999999996</v>
      </c>
      <c r="AH952" s="6">
        <v>96.44</v>
      </c>
      <c r="AI952" s="6">
        <v>96.884</v>
      </c>
      <c r="AJ952" s="6">
        <v>96.448999999999998</v>
      </c>
      <c r="AK952" s="6">
        <v>96.438999999999993</v>
      </c>
      <c r="AL952" s="6">
        <v>96.161000000000001</v>
      </c>
      <c r="AM952" s="6">
        <v>95.817999999999998</v>
      </c>
      <c r="AN952" s="6">
        <v>95.478999999999999</v>
      </c>
      <c r="AO952" s="6">
        <v>95.31</v>
      </c>
      <c r="AP952" s="6">
        <v>95.659000000000006</v>
      </c>
      <c r="AQ952" s="6">
        <v>95.894999999999996</v>
      </c>
    </row>
    <row r="953" spans="1:43" x14ac:dyDescent="0.2">
      <c r="A953" s="3" t="s">
        <v>193</v>
      </c>
      <c r="B953" s="3" t="s">
        <v>272</v>
      </c>
      <c r="C953" s="3" t="s">
        <v>239</v>
      </c>
      <c r="D953" s="3" t="s">
        <v>240</v>
      </c>
      <c r="E953" s="3"/>
      <c r="F953" s="3" t="s">
        <v>244</v>
      </c>
      <c r="G953" s="6">
        <v>54.039255699999998</v>
      </c>
      <c r="H953" s="6">
        <v>55.153278499999999</v>
      </c>
      <c r="I953" s="6">
        <v>54.528235600000002</v>
      </c>
      <c r="J953" s="6">
        <v>53.515773000000003</v>
      </c>
      <c r="K953" s="6">
        <v>52.741127800000001</v>
      </c>
      <c r="L953" s="6">
        <v>52.2147875</v>
      </c>
      <c r="M953" s="6">
        <v>53.317737899999997</v>
      </c>
      <c r="N953" s="6">
        <v>54.024388399999999</v>
      </c>
      <c r="O953" s="6">
        <v>54.468740199999999</v>
      </c>
      <c r="P953" s="6">
        <v>55.165278999999998</v>
      </c>
      <c r="Q953" s="6">
        <v>53.955568100000001</v>
      </c>
      <c r="R953" s="6">
        <v>55.372371000000001</v>
      </c>
      <c r="S953" s="6">
        <v>55.740284699999997</v>
      </c>
      <c r="T953" s="6">
        <v>52.254872300000002</v>
      </c>
      <c r="U953" s="6">
        <v>54.868411000000002</v>
      </c>
      <c r="V953" s="6">
        <v>54.889655099999999</v>
      </c>
      <c r="W953" s="6">
        <v>55.095192500000003</v>
      </c>
      <c r="X953" s="6">
        <v>54.191246700000001</v>
      </c>
      <c r="Y953" s="6">
        <v>53.806020199999999</v>
      </c>
      <c r="Z953" s="6">
        <v>53.445231999999997</v>
      </c>
      <c r="AA953" s="6">
        <v>52.152387300000001</v>
      </c>
      <c r="AB953" s="6">
        <v>51.045819999999999</v>
      </c>
      <c r="AC953" s="6">
        <v>50.175665600000002</v>
      </c>
      <c r="AD953" s="6">
        <v>50.8058792</v>
      </c>
      <c r="AE953" s="6">
        <v>52.049523399999998</v>
      </c>
      <c r="AF953" s="6">
        <v>52.643885099999999</v>
      </c>
      <c r="AG953" s="6">
        <v>52.568472499999999</v>
      </c>
      <c r="AH953" s="6">
        <v>52.3343743</v>
      </c>
      <c r="AI953" s="6">
        <v>54.706150899999997</v>
      </c>
      <c r="AJ953" s="6">
        <v>54.0341418</v>
      </c>
      <c r="AK953" s="6">
        <v>53.563642100000003</v>
      </c>
      <c r="AL953" s="6">
        <v>54.591208799999997</v>
      </c>
      <c r="AM953" s="6">
        <v>54.015454599999998</v>
      </c>
      <c r="AN953" s="6">
        <v>52.906880200000003</v>
      </c>
      <c r="AO953" s="6">
        <v>52.779366199999998</v>
      </c>
      <c r="AP953" s="6">
        <v>53.1963632</v>
      </c>
      <c r="AQ953" s="6">
        <v>52.4787058</v>
      </c>
    </row>
    <row r="954" spans="1:43" x14ac:dyDescent="0.2">
      <c r="A954" s="3" t="s">
        <v>193</v>
      </c>
      <c r="B954" s="3" t="s">
        <v>274</v>
      </c>
      <c r="C954" s="3" t="s">
        <v>239</v>
      </c>
      <c r="D954" s="3" t="s">
        <v>276</v>
      </c>
      <c r="E954" s="3"/>
      <c r="F954" s="3" t="s">
        <v>241</v>
      </c>
      <c r="G954" s="4">
        <v>385.57799999999997</v>
      </c>
      <c r="H954" s="4">
        <v>423</v>
      </c>
      <c r="I954" s="4">
        <v>421.51400000000001</v>
      </c>
      <c r="J954" s="4">
        <v>456.73700000000002</v>
      </c>
      <c r="K954" s="4">
        <v>374.3</v>
      </c>
      <c r="L954" s="4">
        <v>403.80599999999998</v>
      </c>
      <c r="M954" s="4">
        <v>355.07900000000001</v>
      </c>
      <c r="N954" s="4">
        <v>294.37200000000001</v>
      </c>
      <c r="O954" s="4">
        <v>327.12099999999998</v>
      </c>
      <c r="P954" s="4">
        <v>306.50400000000002</v>
      </c>
      <c r="Q954" s="4">
        <v>379.88799999999998</v>
      </c>
      <c r="R954" s="4">
        <v>351.83699999999999</v>
      </c>
      <c r="S954" s="4">
        <v>336.09</v>
      </c>
      <c r="T954" s="4">
        <v>280.70100000000002</v>
      </c>
      <c r="U954" s="4">
        <v>278.45699999999999</v>
      </c>
      <c r="V954" s="4">
        <v>301.303</v>
      </c>
      <c r="W954" s="4">
        <v>374.17099999999999</v>
      </c>
      <c r="X954" s="4">
        <v>324.60899999999998</v>
      </c>
      <c r="Y954" s="4">
        <v>405.63499999999999</v>
      </c>
      <c r="Z954" s="4">
        <v>385.87200000000001</v>
      </c>
      <c r="AA954" s="4">
        <v>291.37599999999998</v>
      </c>
      <c r="AB954" s="4">
        <v>304.23899999999998</v>
      </c>
      <c r="AC954" s="4">
        <v>335.55200000000002</v>
      </c>
      <c r="AD954" s="4">
        <v>294.42500000000001</v>
      </c>
      <c r="AE954" s="4">
        <v>338.56799999999998</v>
      </c>
      <c r="AF954" s="4">
        <v>317.79000000000002</v>
      </c>
      <c r="AG954" s="4">
        <v>314.51</v>
      </c>
      <c r="AH954" s="4">
        <v>403.68900000000002</v>
      </c>
      <c r="AI954" s="4">
        <v>391.49299999999999</v>
      </c>
      <c r="AJ954" s="4">
        <v>320.346</v>
      </c>
      <c r="AK954" s="4">
        <v>379.20600000000002</v>
      </c>
      <c r="AL954" s="4">
        <v>313.94799999999998</v>
      </c>
      <c r="AM954" s="4">
        <v>301.15600000000001</v>
      </c>
      <c r="AN954" s="4">
        <v>350.57600000000002</v>
      </c>
      <c r="AO954" s="4">
        <v>308.00400000000002</v>
      </c>
      <c r="AP954" s="4">
        <v>238.566</v>
      </c>
      <c r="AQ954" s="4">
        <v>242.15700000000001</v>
      </c>
    </row>
    <row r="955" spans="1:43" x14ac:dyDescent="0.2">
      <c r="A955" s="3" t="s">
        <v>193</v>
      </c>
      <c r="B955" s="3" t="s">
        <v>274</v>
      </c>
      <c r="C955" s="3" t="s">
        <v>239</v>
      </c>
      <c r="D955" s="3" t="s">
        <v>276</v>
      </c>
      <c r="E955" s="3"/>
      <c r="F955" s="3" t="s">
        <v>245</v>
      </c>
      <c r="G955" s="5">
        <v>392709.728</v>
      </c>
      <c r="H955" s="5">
        <v>443193.46600000001</v>
      </c>
      <c r="I955" s="5">
        <v>453306.91899999999</v>
      </c>
      <c r="J955" s="5">
        <v>482552.37</v>
      </c>
      <c r="K955" s="5">
        <v>437396.033</v>
      </c>
      <c r="L955" s="5">
        <v>435584.56900000002</v>
      </c>
      <c r="M955" s="5">
        <v>391077.935</v>
      </c>
      <c r="N955" s="5">
        <v>335088.48599999998</v>
      </c>
      <c r="O955" s="5">
        <v>368212.59399999998</v>
      </c>
      <c r="P955" s="5">
        <v>352140.54599999997</v>
      </c>
      <c r="Q955" s="5">
        <v>416506.65299999999</v>
      </c>
      <c r="R955" s="5">
        <v>372027.766</v>
      </c>
      <c r="S955" s="5">
        <v>366997.84700000001</v>
      </c>
      <c r="T955" s="5">
        <v>334541.52</v>
      </c>
      <c r="U955" s="5">
        <v>336344.50400000002</v>
      </c>
      <c r="V955" s="5">
        <v>365796.91800000001</v>
      </c>
      <c r="W955" s="5">
        <v>454771.00300000003</v>
      </c>
      <c r="X955" s="5">
        <v>390577.38099999999</v>
      </c>
      <c r="Y955" s="5">
        <v>497514.65399999998</v>
      </c>
      <c r="Z955" s="5">
        <v>429279.951</v>
      </c>
      <c r="AA955" s="5">
        <v>337146.71399999998</v>
      </c>
      <c r="AB955" s="5">
        <v>364914.92800000001</v>
      </c>
      <c r="AC955" s="5">
        <v>389628.38799999998</v>
      </c>
      <c r="AD955" s="5">
        <v>340878.70199999999</v>
      </c>
      <c r="AE955" s="5">
        <v>378603.61099999998</v>
      </c>
      <c r="AF955" s="5">
        <v>350545.15299999999</v>
      </c>
      <c r="AG955" s="5">
        <v>386490.07299999997</v>
      </c>
      <c r="AH955" s="5">
        <v>473696.962</v>
      </c>
      <c r="AI955" s="5">
        <v>465578.72100000002</v>
      </c>
      <c r="AJ955" s="5">
        <v>399181.78499999997</v>
      </c>
      <c r="AK955" s="5">
        <v>460057.864</v>
      </c>
      <c r="AL955" s="5">
        <v>384457.70699999999</v>
      </c>
      <c r="AM955" s="5">
        <v>367733.59899999999</v>
      </c>
      <c r="AN955" s="5">
        <v>427732.05200000003</v>
      </c>
      <c r="AO955" s="5">
        <v>377286.62800000003</v>
      </c>
      <c r="AP955" s="5">
        <v>296867.20500000002</v>
      </c>
      <c r="AQ955" s="5">
        <v>290582.12099999998</v>
      </c>
    </row>
    <row r="956" spans="1:43" x14ac:dyDescent="0.2">
      <c r="A956" s="3" t="s">
        <v>193</v>
      </c>
      <c r="B956" s="3" t="s">
        <v>274</v>
      </c>
      <c r="C956" s="3" t="s">
        <v>239</v>
      </c>
      <c r="D956" s="3" t="s">
        <v>276</v>
      </c>
      <c r="E956" s="3"/>
      <c r="F956" s="3" t="s">
        <v>242</v>
      </c>
      <c r="G956" s="6">
        <v>0.10199999999999999</v>
      </c>
      <c r="H956" s="6">
        <v>0.109</v>
      </c>
      <c r="I956" s="6">
        <v>0.109</v>
      </c>
      <c r="J956" s="6">
        <v>0.107</v>
      </c>
      <c r="K956" s="6">
        <v>8.4000000000000005E-2</v>
      </c>
      <c r="L956" s="6">
        <v>0.1</v>
      </c>
      <c r="M956" s="6">
        <v>8.6999999999999994E-2</v>
      </c>
      <c r="N956" s="6">
        <v>7.9000000000000001E-2</v>
      </c>
      <c r="O956" s="6">
        <v>9.1999999999999998E-2</v>
      </c>
      <c r="P956" s="6">
        <v>9.0999999999999998E-2</v>
      </c>
      <c r="Q956" s="6">
        <v>0.114</v>
      </c>
      <c r="R956" s="6">
        <v>0.106</v>
      </c>
      <c r="S956" s="6">
        <v>0.10100000000000001</v>
      </c>
      <c r="T956" s="6">
        <v>8.1000000000000003E-2</v>
      </c>
      <c r="U956" s="6">
        <v>0.08</v>
      </c>
      <c r="V956" s="6">
        <v>8.2000000000000003E-2</v>
      </c>
      <c r="W956" s="6">
        <v>0.10100000000000001</v>
      </c>
      <c r="X956" s="6">
        <v>9.8000000000000004E-2</v>
      </c>
      <c r="Y956" s="6">
        <v>0.114</v>
      </c>
      <c r="Z956" s="6">
        <v>0.124</v>
      </c>
      <c r="AA956" s="6">
        <v>9.9000000000000005E-2</v>
      </c>
      <c r="AB956" s="6">
        <v>0.10199999999999999</v>
      </c>
      <c r="AC956" s="6">
        <v>0.113</v>
      </c>
      <c r="AD956" s="6">
        <v>0.1</v>
      </c>
      <c r="AE956" s="6">
        <v>0.114</v>
      </c>
      <c r="AF956" s="6">
        <v>0.106</v>
      </c>
      <c r="AG956" s="6">
        <v>0.107</v>
      </c>
      <c r="AH956" s="6">
        <v>0.122</v>
      </c>
      <c r="AI956" s="6">
        <v>0.11600000000000001</v>
      </c>
      <c r="AJ956" s="6">
        <v>9.7000000000000003E-2</v>
      </c>
      <c r="AK956" s="6">
        <v>0.105</v>
      </c>
      <c r="AL956" s="6">
        <v>9.5000000000000001E-2</v>
      </c>
      <c r="AM956" s="6">
        <v>0.09</v>
      </c>
      <c r="AN956" s="6">
        <v>0.1</v>
      </c>
      <c r="AO956" s="6">
        <v>0.09</v>
      </c>
      <c r="AP956" s="6">
        <v>7.4999999999999997E-2</v>
      </c>
      <c r="AQ956" s="6">
        <v>7.4999999999999997E-2</v>
      </c>
    </row>
    <row r="957" spans="1:43" x14ac:dyDescent="0.2">
      <c r="A957" s="3" t="s">
        <v>193</v>
      </c>
      <c r="B957" s="3" t="s">
        <v>274</v>
      </c>
      <c r="C957" s="3" t="s">
        <v>239</v>
      </c>
      <c r="D957" s="3" t="s">
        <v>276</v>
      </c>
      <c r="E957" s="3"/>
      <c r="F957" s="3" t="s">
        <v>243</v>
      </c>
      <c r="G957" s="6">
        <v>44.896000000000001</v>
      </c>
      <c r="H957" s="6">
        <v>45.753</v>
      </c>
      <c r="I957" s="6">
        <v>47.399000000000001</v>
      </c>
      <c r="J957" s="6">
        <v>46.222999999999999</v>
      </c>
      <c r="K957" s="6">
        <v>46.271000000000001</v>
      </c>
      <c r="L957" s="6">
        <v>43.904000000000003</v>
      </c>
      <c r="M957" s="6">
        <v>44.518000000000001</v>
      </c>
      <c r="N957" s="6">
        <v>42.914999999999999</v>
      </c>
      <c r="O957" s="6">
        <v>45.670999999999999</v>
      </c>
      <c r="P957" s="6">
        <v>44.262</v>
      </c>
      <c r="Q957" s="6">
        <v>44.399000000000001</v>
      </c>
      <c r="R957" s="6">
        <v>43.119</v>
      </c>
      <c r="S957" s="6">
        <v>42.610999999999997</v>
      </c>
      <c r="T957" s="6">
        <v>42.484999999999999</v>
      </c>
      <c r="U957" s="6">
        <v>38.933999999999997</v>
      </c>
      <c r="V957" s="6">
        <v>43.401000000000003</v>
      </c>
      <c r="W957" s="6">
        <v>51.051000000000002</v>
      </c>
      <c r="X957" s="6">
        <v>48.746000000000002</v>
      </c>
      <c r="Y957" s="6">
        <v>50.057000000000002</v>
      </c>
      <c r="Z957" s="6">
        <v>48.039000000000001</v>
      </c>
      <c r="AA957" s="6">
        <v>48.655999999999999</v>
      </c>
      <c r="AB957" s="6">
        <v>46.82</v>
      </c>
      <c r="AC957" s="6">
        <v>45.822000000000003</v>
      </c>
      <c r="AD957" s="6">
        <v>44.82</v>
      </c>
      <c r="AE957" s="6">
        <v>43.856999999999999</v>
      </c>
      <c r="AF957" s="6">
        <v>45.488999999999997</v>
      </c>
      <c r="AG957" s="6">
        <v>40.161000000000001</v>
      </c>
      <c r="AH957" s="6">
        <v>41.463000000000001</v>
      </c>
      <c r="AI957" s="6">
        <v>40.128999999999998</v>
      </c>
      <c r="AJ957" s="6">
        <v>38.697000000000003</v>
      </c>
      <c r="AK957" s="6">
        <v>39.445</v>
      </c>
      <c r="AL957" s="6">
        <v>38.616999999999997</v>
      </c>
      <c r="AM957" s="6">
        <v>35.92</v>
      </c>
      <c r="AN957" s="6">
        <v>37.584000000000003</v>
      </c>
      <c r="AO957" s="6">
        <v>37.171999999999997</v>
      </c>
      <c r="AP957" s="6">
        <v>33.616</v>
      </c>
      <c r="AQ957" s="6">
        <v>36.593000000000004</v>
      </c>
    </row>
    <row r="958" spans="1:43" x14ac:dyDescent="0.2">
      <c r="A958" s="3" t="s">
        <v>193</v>
      </c>
      <c r="B958" s="3" t="s">
        <v>274</v>
      </c>
      <c r="C958" s="3" t="s">
        <v>239</v>
      </c>
      <c r="D958" s="3" t="s">
        <v>276</v>
      </c>
      <c r="E958" s="3"/>
      <c r="F958" s="3" t="s">
        <v>244</v>
      </c>
      <c r="G958" s="6">
        <v>4.7762829</v>
      </c>
      <c r="H958" s="6">
        <v>4.8013095999999997</v>
      </c>
      <c r="I958" s="6">
        <v>4.6041968000000004</v>
      </c>
      <c r="J958" s="6">
        <v>4.2625213999999998</v>
      </c>
      <c r="K958" s="6">
        <v>3.8561689000000001</v>
      </c>
      <c r="L958" s="6">
        <v>3.9588576</v>
      </c>
      <c r="M958" s="6">
        <v>3.9883758</v>
      </c>
      <c r="N958" s="6">
        <v>3.9677202999999999</v>
      </c>
      <c r="O958" s="6">
        <v>3.9679912000000002</v>
      </c>
      <c r="P958" s="6">
        <v>3.8849556000000001</v>
      </c>
      <c r="Q958" s="6">
        <v>3.7912891000000002</v>
      </c>
      <c r="R958" s="6">
        <v>3.5156942</v>
      </c>
      <c r="S958" s="6">
        <v>3.4155223000000001</v>
      </c>
      <c r="T958" s="6">
        <v>3.0253317000000002</v>
      </c>
      <c r="U958" s="6">
        <v>2.7888925000000002</v>
      </c>
      <c r="V958" s="6">
        <v>3.0361796999999999</v>
      </c>
      <c r="W958" s="6">
        <v>3.2892255000000001</v>
      </c>
      <c r="X958" s="6">
        <v>3.2083282</v>
      </c>
      <c r="Y958" s="6">
        <v>3.3978787000000001</v>
      </c>
      <c r="Z958" s="6">
        <v>3.3415358999999998</v>
      </c>
      <c r="AA958" s="6">
        <v>3.3261693999999999</v>
      </c>
      <c r="AB958" s="6">
        <v>3.1188725000000002</v>
      </c>
      <c r="AC958" s="6">
        <v>2.9130297999999999</v>
      </c>
      <c r="AD958" s="6">
        <v>3.0050173</v>
      </c>
      <c r="AE958" s="6">
        <v>2.9556517000000002</v>
      </c>
      <c r="AF958" s="6">
        <v>3.1071086000000001</v>
      </c>
      <c r="AG958" s="6">
        <v>2.8746665999999998</v>
      </c>
      <c r="AH958" s="6">
        <v>2.8363399</v>
      </c>
      <c r="AI958" s="6">
        <v>2.8587615</v>
      </c>
      <c r="AJ958" s="6">
        <v>2.885672</v>
      </c>
      <c r="AK958" s="6">
        <v>2.8400978000000001</v>
      </c>
      <c r="AL958" s="6">
        <v>2.9046786999999998</v>
      </c>
      <c r="AM958" s="6">
        <v>2.9380701999999999</v>
      </c>
      <c r="AN958" s="6">
        <v>3.2406503999999998</v>
      </c>
      <c r="AO958" s="6">
        <v>3.2584738</v>
      </c>
      <c r="AP958" s="6">
        <v>2.9249429999999998</v>
      </c>
      <c r="AQ958" s="6">
        <v>2.9873938</v>
      </c>
    </row>
    <row r="959" spans="1:43" x14ac:dyDescent="0.2">
      <c r="A959" s="3" t="s">
        <v>193</v>
      </c>
      <c r="B959" s="3" t="s">
        <v>272</v>
      </c>
      <c r="C959" s="3" t="s">
        <v>239</v>
      </c>
      <c r="D959" s="3" t="s">
        <v>276</v>
      </c>
      <c r="E959" s="3"/>
      <c r="F959" s="3" t="s">
        <v>241</v>
      </c>
      <c r="G959" s="4">
        <v>130.834</v>
      </c>
      <c r="H959" s="4">
        <v>95.495999999999995</v>
      </c>
      <c r="I959" s="4">
        <v>100.82</v>
      </c>
      <c r="J959" s="4">
        <v>99.299000000000007</v>
      </c>
      <c r="K959" s="4">
        <v>83.087000000000003</v>
      </c>
      <c r="L959" s="4">
        <v>125.803</v>
      </c>
      <c r="M959" s="4">
        <v>127.74299999999999</v>
      </c>
      <c r="N959" s="4">
        <v>143.44399999999999</v>
      </c>
      <c r="O959" s="4">
        <v>137.57300000000001</v>
      </c>
      <c r="P959" s="4">
        <v>136.637</v>
      </c>
      <c r="Q959" s="4">
        <v>92.94</v>
      </c>
      <c r="R959" s="4">
        <v>79.602000000000004</v>
      </c>
      <c r="S959" s="4">
        <v>126.446</v>
      </c>
      <c r="T959" s="4">
        <v>92.960999999999999</v>
      </c>
      <c r="U959" s="4">
        <v>95.867999999999995</v>
      </c>
      <c r="V959" s="4">
        <v>164.245</v>
      </c>
      <c r="W959" s="4">
        <v>162.75899999999999</v>
      </c>
      <c r="X959" s="4">
        <v>110.675</v>
      </c>
      <c r="Y959" s="4">
        <v>125.837</v>
      </c>
      <c r="Z959" s="4">
        <v>84.465000000000003</v>
      </c>
      <c r="AA959" s="4">
        <v>61.869</v>
      </c>
      <c r="AB959" s="4">
        <v>84.358000000000004</v>
      </c>
      <c r="AC959" s="4">
        <v>117.654</v>
      </c>
      <c r="AD959" s="4">
        <v>105.328</v>
      </c>
      <c r="AE959" s="4">
        <v>112.18899999999999</v>
      </c>
      <c r="AF959" s="4">
        <v>88.807000000000002</v>
      </c>
      <c r="AG959" s="4">
        <v>104</v>
      </c>
      <c r="AH959" s="4">
        <v>148.47</v>
      </c>
      <c r="AI959" s="4">
        <v>130.12</v>
      </c>
      <c r="AJ959" s="4">
        <v>108.797</v>
      </c>
      <c r="AK959" s="4">
        <v>123.68300000000001</v>
      </c>
      <c r="AL959" s="4">
        <v>114.964</v>
      </c>
      <c r="AM959" s="4">
        <v>99.311999999999998</v>
      </c>
      <c r="AN959" s="4">
        <v>123.325</v>
      </c>
      <c r="AO959" s="4">
        <v>126.032</v>
      </c>
      <c r="AP959" s="4">
        <v>74.105999999999995</v>
      </c>
      <c r="AQ959" s="4">
        <v>80.171999999999997</v>
      </c>
    </row>
    <row r="960" spans="1:43" x14ac:dyDescent="0.2">
      <c r="A960" s="3" t="s">
        <v>193</v>
      </c>
      <c r="B960" s="3" t="s">
        <v>272</v>
      </c>
      <c r="C960" s="3" t="s">
        <v>239</v>
      </c>
      <c r="D960" s="3" t="s">
        <v>276</v>
      </c>
      <c r="E960" s="3"/>
      <c r="F960" s="3" t="s">
        <v>245</v>
      </c>
      <c r="G960" s="5">
        <v>146857.56200000001</v>
      </c>
      <c r="H960" s="5">
        <v>108341.016</v>
      </c>
      <c r="I960" s="5">
        <v>117891.645</v>
      </c>
      <c r="J960" s="5">
        <v>118686.022</v>
      </c>
      <c r="K960" s="5">
        <v>98120.660999999993</v>
      </c>
      <c r="L960" s="5">
        <v>145757.26800000001</v>
      </c>
      <c r="M960" s="5">
        <v>149791.46400000001</v>
      </c>
      <c r="N960" s="5">
        <v>164431.59899999999</v>
      </c>
      <c r="O960" s="5">
        <v>157457.48300000001</v>
      </c>
      <c r="P960" s="5">
        <v>164197.73300000001</v>
      </c>
      <c r="Q960" s="5">
        <v>114677.266</v>
      </c>
      <c r="R960" s="5">
        <v>96747.284</v>
      </c>
      <c r="S960" s="5">
        <v>148207.788</v>
      </c>
      <c r="T960" s="5">
        <v>115614.613</v>
      </c>
      <c r="U960" s="5">
        <v>115923.539</v>
      </c>
      <c r="V960" s="5">
        <v>189142.46400000001</v>
      </c>
      <c r="W960" s="5">
        <v>190256.97</v>
      </c>
      <c r="X960" s="5">
        <v>132238.08600000001</v>
      </c>
      <c r="Y960" s="5">
        <v>144001.55900000001</v>
      </c>
      <c r="Z960" s="5">
        <v>92254.365000000005</v>
      </c>
      <c r="AA960" s="5">
        <v>76601.938999999998</v>
      </c>
      <c r="AB960" s="5">
        <v>110026.92200000001</v>
      </c>
      <c r="AC960" s="5">
        <v>145122.853</v>
      </c>
      <c r="AD960" s="5">
        <v>126452.611</v>
      </c>
      <c r="AE960" s="5">
        <v>127622.58900000001</v>
      </c>
      <c r="AF960" s="5">
        <v>104512.38</v>
      </c>
      <c r="AG960" s="5">
        <v>130425.932</v>
      </c>
      <c r="AH960" s="5">
        <v>182354.772</v>
      </c>
      <c r="AI960" s="5">
        <v>158158.63800000001</v>
      </c>
      <c r="AJ960" s="5">
        <v>139917.014</v>
      </c>
      <c r="AK960" s="5">
        <v>154628.35200000001</v>
      </c>
      <c r="AL960" s="5">
        <v>144427.70499999999</v>
      </c>
      <c r="AM960" s="5">
        <v>125450.6</v>
      </c>
      <c r="AN960" s="5">
        <v>156985.878</v>
      </c>
      <c r="AO960" s="5">
        <v>164941.57199999999</v>
      </c>
      <c r="AP960" s="5">
        <v>100535.39200000001</v>
      </c>
      <c r="AQ960" s="5">
        <v>107048.014</v>
      </c>
    </row>
    <row r="961" spans="1:43" x14ac:dyDescent="0.2">
      <c r="A961" s="3" t="s">
        <v>193</v>
      </c>
      <c r="B961" s="3" t="s">
        <v>272</v>
      </c>
      <c r="C961" s="3" t="s">
        <v>239</v>
      </c>
      <c r="D961" s="3" t="s">
        <v>276</v>
      </c>
      <c r="E961" s="3"/>
      <c r="F961" s="3" t="s">
        <v>242</v>
      </c>
      <c r="G961" s="6">
        <v>3.4000000000000002E-2</v>
      </c>
      <c r="H961" s="6">
        <v>2.5000000000000001E-2</v>
      </c>
      <c r="I961" s="6">
        <v>2.5999999999999999E-2</v>
      </c>
      <c r="J961" s="6">
        <v>2.3E-2</v>
      </c>
      <c r="K961" s="6">
        <v>1.9E-2</v>
      </c>
      <c r="L961" s="6">
        <v>3.1E-2</v>
      </c>
      <c r="M961" s="6">
        <v>3.1E-2</v>
      </c>
      <c r="N961" s="6">
        <v>3.9E-2</v>
      </c>
      <c r="O961" s="6">
        <v>3.9E-2</v>
      </c>
      <c r="P961" s="6">
        <v>4.1000000000000002E-2</v>
      </c>
      <c r="Q961" s="6">
        <v>2.8000000000000001E-2</v>
      </c>
      <c r="R961" s="6">
        <v>2.4E-2</v>
      </c>
      <c r="S961" s="6">
        <v>3.7999999999999999E-2</v>
      </c>
      <c r="T961" s="6">
        <v>2.7E-2</v>
      </c>
      <c r="U961" s="6">
        <v>2.7E-2</v>
      </c>
      <c r="V961" s="6">
        <v>4.4999999999999998E-2</v>
      </c>
      <c r="W961" s="6">
        <v>4.3999999999999997E-2</v>
      </c>
      <c r="X961" s="6">
        <v>3.3000000000000002E-2</v>
      </c>
      <c r="Y961" s="6">
        <v>3.5000000000000003E-2</v>
      </c>
      <c r="Z961" s="6">
        <v>2.7E-2</v>
      </c>
      <c r="AA961" s="6">
        <v>2.1000000000000001E-2</v>
      </c>
      <c r="AB961" s="6">
        <v>2.8000000000000001E-2</v>
      </c>
      <c r="AC961" s="6">
        <v>0.04</v>
      </c>
      <c r="AD961" s="6">
        <v>3.5999999999999997E-2</v>
      </c>
      <c r="AE961" s="6">
        <v>3.7999999999999999E-2</v>
      </c>
      <c r="AF961" s="6">
        <v>2.9000000000000001E-2</v>
      </c>
      <c r="AG961" s="6">
        <v>3.5000000000000003E-2</v>
      </c>
      <c r="AH961" s="6">
        <v>4.4999999999999998E-2</v>
      </c>
      <c r="AI961" s="6">
        <v>3.7999999999999999E-2</v>
      </c>
      <c r="AJ961" s="6">
        <v>3.3000000000000002E-2</v>
      </c>
      <c r="AK961" s="6">
        <v>3.4000000000000002E-2</v>
      </c>
      <c r="AL961" s="6">
        <v>3.5000000000000003E-2</v>
      </c>
      <c r="AM961" s="6">
        <v>0.03</v>
      </c>
      <c r="AN961" s="6">
        <v>3.5000000000000003E-2</v>
      </c>
      <c r="AO961" s="6">
        <v>3.6999999999999998E-2</v>
      </c>
      <c r="AP961" s="6">
        <v>2.3E-2</v>
      </c>
      <c r="AQ961" s="6">
        <v>2.5000000000000001E-2</v>
      </c>
    </row>
    <row r="962" spans="1:43" x14ac:dyDescent="0.2">
      <c r="A962" s="3" t="s">
        <v>193</v>
      </c>
      <c r="B962" s="3" t="s">
        <v>272</v>
      </c>
      <c r="C962" s="3" t="s">
        <v>239</v>
      </c>
      <c r="D962" s="3" t="s">
        <v>276</v>
      </c>
      <c r="E962" s="3"/>
      <c r="F962" s="3" t="s">
        <v>243</v>
      </c>
      <c r="G962" s="6">
        <v>21.978999999999999</v>
      </c>
      <c r="H962" s="6">
        <v>20.003</v>
      </c>
      <c r="I962" s="6">
        <v>24.178000000000001</v>
      </c>
      <c r="J962" s="6">
        <v>21.693000000000001</v>
      </c>
      <c r="K962" s="6">
        <v>21.231000000000002</v>
      </c>
      <c r="L962" s="6">
        <v>21.734999999999999</v>
      </c>
      <c r="M962" s="6">
        <v>21.795000000000002</v>
      </c>
      <c r="N962" s="6">
        <v>23.582000000000001</v>
      </c>
      <c r="O962" s="6">
        <v>28.395</v>
      </c>
      <c r="P962" s="6">
        <v>29.055</v>
      </c>
      <c r="Q962" s="6">
        <v>30.443000000000001</v>
      </c>
      <c r="R962" s="6">
        <v>29.693999999999999</v>
      </c>
      <c r="S962" s="6">
        <v>29.396000000000001</v>
      </c>
      <c r="T962" s="6">
        <v>26.9</v>
      </c>
      <c r="U962" s="6">
        <v>27.154</v>
      </c>
      <c r="V962" s="6">
        <v>28.456</v>
      </c>
      <c r="W962" s="6">
        <v>26.542999999999999</v>
      </c>
      <c r="X962" s="6">
        <v>27.384</v>
      </c>
      <c r="Y962" s="6">
        <v>27.498999999999999</v>
      </c>
      <c r="Z962" s="6">
        <v>28.788</v>
      </c>
      <c r="AA962" s="6">
        <v>25.341000000000001</v>
      </c>
      <c r="AB962" s="6">
        <v>26.81</v>
      </c>
      <c r="AC962" s="6">
        <v>25.9</v>
      </c>
      <c r="AD962" s="6">
        <v>24.117999999999999</v>
      </c>
      <c r="AE962" s="6">
        <v>24.151</v>
      </c>
      <c r="AF962" s="6">
        <v>21.231999999999999</v>
      </c>
      <c r="AG962" s="6">
        <v>21.574999999999999</v>
      </c>
      <c r="AH962" s="6">
        <v>23.95</v>
      </c>
      <c r="AI962" s="6">
        <v>25.581</v>
      </c>
      <c r="AJ962" s="6">
        <v>23.106000000000002</v>
      </c>
      <c r="AK962" s="6">
        <v>25.102</v>
      </c>
      <c r="AL962" s="6">
        <v>22.766999999999999</v>
      </c>
      <c r="AM962" s="6">
        <v>21.698</v>
      </c>
      <c r="AN962" s="6">
        <v>25.62</v>
      </c>
      <c r="AO962" s="6">
        <v>26.541</v>
      </c>
      <c r="AP962" s="6">
        <v>19.350999999999999</v>
      </c>
      <c r="AQ962" s="6">
        <v>23.545000000000002</v>
      </c>
    </row>
    <row r="963" spans="1:43" x14ac:dyDescent="0.2">
      <c r="A963" s="3" t="s">
        <v>193</v>
      </c>
      <c r="B963" s="3" t="s">
        <v>272</v>
      </c>
      <c r="C963" s="3" t="s">
        <v>239</v>
      </c>
      <c r="D963" s="3" t="s">
        <v>276</v>
      </c>
      <c r="E963" s="3"/>
      <c r="F963" s="3" t="s">
        <v>244</v>
      </c>
      <c r="G963" s="6">
        <v>1.8946513</v>
      </c>
      <c r="H963" s="6">
        <v>1.8968839</v>
      </c>
      <c r="I963" s="6">
        <v>1.9384479999999999</v>
      </c>
      <c r="J963" s="6">
        <v>1.6784079000000001</v>
      </c>
      <c r="K963" s="6">
        <v>1.4956628000000001</v>
      </c>
      <c r="L963" s="6">
        <v>1.7926359000000001</v>
      </c>
      <c r="M963" s="6">
        <v>1.7612858</v>
      </c>
      <c r="N963" s="6">
        <v>1.8612455000000001</v>
      </c>
      <c r="O963" s="6">
        <v>1.9473005999999999</v>
      </c>
      <c r="P963" s="6">
        <v>1.9668124</v>
      </c>
      <c r="Q963" s="6">
        <v>1.7268648</v>
      </c>
      <c r="R963" s="6">
        <v>1.7481776</v>
      </c>
      <c r="S963" s="6">
        <v>1.9256825</v>
      </c>
      <c r="T963" s="6">
        <v>1.7547853</v>
      </c>
      <c r="U963" s="6">
        <v>1.6574131999999999</v>
      </c>
      <c r="V963" s="6">
        <v>1.7091916</v>
      </c>
      <c r="W963" s="6">
        <v>1.7401483</v>
      </c>
      <c r="X963" s="6">
        <v>1.7083899</v>
      </c>
      <c r="Y963" s="6">
        <v>1.8660291</v>
      </c>
      <c r="Z963" s="6">
        <v>1.7218146999999999</v>
      </c>
      <c r="AA963" s="6">
        <v>1.4532347000000001</v>
      </c>
      <c r="AB963" s="6">
        <v>1.4983009</v>
      </c>
      <c r="AC963" s="6">
        <v>1.5096887999999999</v>
      </c>
      <c r="AD963" s="6">
        <v>1.3676330000000001</v>
      </c>
      <c r="AE963" s="6">
        <v>1.2829158000000001</v>
      </c>
      <c r="AF963" s="6">
        <v>1.3506043000000001</v>
      </c>
      <c r="AG963" s="6">
        <v>1.3592778999999999</v>
      </c>
      <c r="AH963" s="6">
        <v>1.3906194999999999</v>
      </c>
      <c r="AI963" s="6">
        <v>1.3504050999999999</v>
      </c>
      <c r="AJ963" s="6">
        <v>1.2906344000000001</v>
      </c>
      <c r="AK963" s="6">
        <v>1.4716012000000001</v>
      </c>
      <c r="AL963" s="6">
        <v>1.4109004999999999</v>
      </c>
      <c r="AM963" s="6">
        <v>1.3852844</v>
      </c>
      <c r="AN963" s="6">
        <v>1.641297</v>
      </c>
      <c r="AO963" s="6">
        <v>1.6678649999999999</v>
      </c>
      <c r="AP963" s="6">
        <v>1.3689899999999999</v>
      </c>
      <c r="AQ963" s="6">
        <v>1.4432917999999999</v>
      </c>
    </row>
    <row r="964" spans="1:43" x14ac:dyDescent="0.2">
      <c r="A964" s="3" t="s">
        <v>193</v>
      </c>
      <c r="B964" s="3" t="s">
        <v>274</v>
      </c>
      <c r="C964" s="3" t="s">
        <v>239</v>
      </c>
      <c r="D964" s="3" t="s">
        <v>264</v>
      </c>
      <c r="E964" s="3"/>
      <c r="F964" s="3" t="s">
        <v>241</v>
      </c>
      <c r="G964" s="4">
        <v>442.05500000000001</v>
      </c>
      <c r="H964" s="4">
        <v>483.49900000000002</v>
      </c>
      <c r="I964" s="4">
        <v>478.98200000000003</v>
      </c>
      <c r="J964" s="4">
        <v>477.89400000000001</v>
      </c>
      <c r="K964" s="4">
        <v>481.99200000000002</v>
      </c>
      <c r="L964" s="4">
        <v>439.303</v>
      </c>
      <c r="M964" s="4">
        <v>398.96100000000001</v>
      </c>
      <c r="N964" s="4">
        <v>319.43099999999998</v>
      </c>
      <c r="O964" s="4">
        <v>359.19900000000001</v>
      </c>
      <c r="P964" s="4">
        <v>371.63499999999999</v>
      </c>
      <c r="Q964" s="4">
        <v>341.81299999999999</v>
      </c>
      <c r="R964" s="4">
        <v>340.31200000000001</v>
      </c>
      <c r="S964" s="4">
        <v>334.84800000000001</v>
      </c>
      <c r="T964" s="4">
        <v>327.072</v>
      </c>
      <c r="U964" s="4">
        <v>309.36</v>
      </c>
      <c r="V964" s="4">
        <v>376.84199999999998</v>
      </c>
      <c r="W964" s="4">
        <v>394.464</v>
      </c>
      <c r="X964" s="4">
        <v>340.17500000000001</v>
      </c>
      <c r="Y964" s="4">
        <v>400.72300000000001</v>
      </c>
      <c r="Z964" s="4">
        <v>306.13400000000001</v>
      </c>
      <c r="AA964" s="4">
        <v>302.642</v>
      </c>
      <c r="AB964" s="4">
        <v>282.03300000000002</v>
      </c>
      <c r="AC964" s="4">
        <v>253.74799999999999</v>
      </c>
      <c r="AD964" s="4">
        <v>265.33199999999999</v>
      </c>
      <c r="AE964" s="4">
        <v>226.88</v>
      </c>
      <c r="AF964" s="4">
        <v>258.69499999999999</v>
      </c>
      <c r="AG964" s="4">
        <v>254.55099999999999</v>
      </c>
      <c r="AH964" s="4">
        <v>293.08499999999998</v>
      </c>
      <c r="AI964" s="4">
        <v>281.87299999999999</v>
      </c>
      <c r="AJ964" s="4">
        <v>282.21199999999999</v>
      </c>
      <c r="AK964" s="4">
        <v>294.17200000000003</v>
      </c>
      <c r="AL964" s="4">
        <v>268.67500000000001</v>
      </c>
      <c r="AM964" s="4">
        <v>283.81400000000002</v>
      </c>
      <c r="AN964" s="4">
        <v>293.63600000000002</v>
      </c>
      <c r="AO964" s="4">
        <v>292.702</v>
      </c>
      <c r="AP964" s="4">
        <v>336.71199999999999</v>
      </c>
      <c r="AQ964" s="4">
        <v>322.75599999999997</v>
      </c>
    </row>
    <row r="965" spans="1:43" x14ac:dyDescent="0.2">
      <c r="A965" s="3" t="s">
        <v>193</v>
      </c>
      <c r="B965" s="3" t="s">
        <v>274</v>
      </c>
      <c r="C965" s="3" t="s">
        <v>239</v>
      </c>
      <c r="D965" s="3" t="s">
        <v>264</v>
      </c>
      <c r="E965" s="3"/>
      <c r="F965" s="3" t="s">
        <v>245</v>
      </c>
      <c r="G965" s="5">
        <v>351543.14199999999</v>
      </c>
      <c r="H965" s="5">
        <v>375656.75599999999</v>
      </c>
      <c r="I965" s="5">
        <v>380129.96899999998</v>
      </c>
      <c r="J965" s="5">
        <v>399985.85200000001</v>
      </c>
      <c r="K965" s="5">
        <v>421605.886</v>
      </c>
      <c r="L965" s="5">
        <v>379695.136</v>
      </c>
      <c r="M965" s="5">
        <v>349943.32299999997</v>
      </c>
      <c r="N965" s="5">
        <v>280747.99</v>
      </c>
      <c r="O965" s="5">
        <v>305951.22600000002</v>
      </c>
      <c r="P965" s="5">
        <v>313649.55300000001</v>
      </c>
      <c r="Q965" s="5">
        <v>285919.58299999998</v>
      </c>
      <c r="R965" s="5">
        <v>296687.81699999998</v>
      </c>
      <c r="S965" s="5">
        <v>296374.13199999998</v>
      </c>
      <c r="T965" s="5">
        <v>292570.61200000002</v>
      </c>
      <c r="U965" s="5">
        <v>277407.804</v>
      </c>
      <c r="V965" s="5">
        <v>327741.54200000002</v>
      </c>
      <c r="W965" s="5">
        <v>347284.66499999998</v>
      </c>
      <c r="X965" s="5">
        <v>311911.89799999999</v>
      </c>
      <c r="Y965" s="5">
        <v>363055.11700000003</v>
      </c>
      <c r="Z965" s="5">
        <v>286489.24599999998</v>
      </c>
      <c r="AA965" s="5">
        <v>272122.826</v>
      </c>
      <c r="AB965" s="5">
        <v>266592.77600000001</v>
      </c>
      <c r="AC965" s="5">
        <v>233766.88800000001</v>
      </c>
      <c r="AD965" s="5">
        <v>244660.08</v>
      </c>
      <c r="AE965" s="5">
        <v>212959.95199999999</v>
      </c>
      <c r="AF965" s="5">
        <v>233566.223</v>
      </c>
      <c r="AG965" s="5">
        <v>239348.747</v>
      </c>
      <c r="AH965" s="5">
        <v>271420.408</v>
      </c>
      <c r="AI965" s="5">
        <v>274697.88099999999</v>
      </c>
      <c r="AJ965" s="5">
        <v>277789.06</v>
      </c>
      <c r="AK965" s="5">
        <v>283484.13900000002</v>
      </c>
      <c r="AL965" s="5">
        <v>262130.954</v>
      </c>
      <c r="AM965" s="5">
        <v>272259.16600000003</v>
      </c>
      <c r="AN965" s="5">
        <v>280327.94099999999</v>
      </c>
      <c r="AO965" s="5">
        <v>295790.44500000001</v>
      </c>
      <c r="AP965" s="5">
        <v>327454.47499999998</v>
      </c>
      <c r="AQ965" s="5">
        <v>316983.11700000003</v>
      </c>
    </row>
    <row r="966" spans="1:43" x14ac:dyDescent="0.2">
      <c r="A966" s="3" t="s">
        <v>193</v>
      </c>
      <c r="B966" s="3" t="s">
        <v>274</v>
      </c>
      <c r="C966" s="3" t="s">
        <v>239</v>
      </c>
      <c r="D966" s="3" t="s">
        <v>264</v>
      </c>
      <c r="E966" s="3"/>
      <c r="F966" s="3" t="s">
        <v>242</v>
      </c>
      <c r="G966" s="6">
        <v>0.11700000000000001</v>
      </c>
      <c r="H966" s="6">
        <v>0.125</v>
      </c>
      <c r="I966" s="6">
        <v>0.124</v>
      </c>
      <c r="J966" s="6">
        <v>0.112</v>
      </c>
      <c r="K966" s="6">
        <v>0.109</v>
      </c>
      <c r="L966" s="6">
        <v>0.108</v>
      </c>
      <c r="M966" s="6">
        <v>9.8000000000000004E-2</v>
      </c>
      <c r="N966" s="6">
        <v>8.5999999999999993E-2</v>
      </c>
      <c r="O966" s="6">
        <v>0.10100000000000001</v>
      </c>
      <c r="P966" s="6">
        <v>0.11</v>
      </c>
      <c r="Q966" s="6">
        <v>0.10299999999999999</v>
      </c>
      <c r="R966" s="6">
        <v>0.10199999999999999</v>
      </c>
      <c r="S966" s="6">
        <v>0.10100000000000001</v>
      </c>
      <c r="T966" s="6">
        <v>9.5000000000000001E-2</v>
      </c>
      <c r="U966" s="6">
        <v>8.7999999999999995E-2</v>
      </c>
      <c r="V966" s="6">
        <v>0.10299999999999999</v>
      </c>
      <c r="W966" s="6">
        <v>0.107</v>
      </c>
      <c r="X966" s="6">
        <v>0.10199999999999999</v>
      </c>
      <c r="Y966" s="6">
        <v>0.112</v>
      </c>
      <c r="Z966" s="6">
        <v>9.9000000000000005E-2</v>
      </c>
      <c r="AA966" s="6">
        <v>0.10299999999999999</v>
      </c>
      <c r="AB966" s="6">
        <v>9.5000000000000001E-2</v>
      </c>
      <c r="AC966" s="6">
        <v>8.5999999999999993E-2</v>
      </c>
      <c r="AD966" s="6">
        <v>0.09</v>
      </c>
      <c r="AE966" s="6">
        <v>7.6999999999999999E-2</v>
      </c>
      <c r="AF966" s="6">
        <v>8.5999999999999993E-2</v>
      </c>
      <c r="AG966" s="6">
        <v>8.6999999999999994E-2</v>
      </c>
      <c r="AH966" s="6">
        <v>8.7999999999999995E-2</v>
      </c>
      <c r="AI966" s="6">
        <v>8.3000000000000004E-2</v>
      </c>
      <c r="AJ966" s="6">
        <v>8.5000000000000006E-2</v>
      </c>
      <c r="AK966" s="6">
        <v>8.1000000000000003E-2</v>
      </c>
      <c r="AL966" s="6">
        <v>8.2000000000000003E-2</v>
      </c>
      <c r="AM966" s="6">
        <v>8.5000000000000006E-2</v>
      </c>
      <c r="AN966" s="6">
        <v>8.4000000000000005E-2</v>
      </c>
      <c r="AO966" s="6">
        <v>8.5999999999999993E-2</v>
      </c>
      <c r="AP966" s="6">
        <v>0.105</v>
      </c>
      <c r="AQ966" s="6">
        <v>0.1</v>
      </c>
    </row>
    <row r="967" spans="1:43" x14ac:dyDescent="0.2">
      <c r="A967" s="3" t="s">
        <v>193</v>
      </c>
      <c r="B967" s="3" t="s">
        <v>274</v>
      </c>
      <c r="C967" s="3" t="s">
        <v>239</v>
      </c>
      <c r="D967" s="3" t="s">
        <v>264</v>
      </c>
      <c r="E967" s="3"/>
      <c r="F967" s="3" t="s">
        <v>243</v>
      </c>
      <c r="G967" s="6">
        <v>50.139000000000003</v>
      </c>
      <c r="H967" s="6">
        <v>52.962000000000003</v>
      </c>
      <c r="I967" s="6">
        <v>52.206000000000003</v>
      </c>
      <c r="J967" s="6">
        <v>53.58</v>
      </c>
      <c r="K967" s="6">
        <v>54.244999999999997</v>
      </c>
      <c r="L967" s="6">
        <v>46.838000000000001</v>
      </c>
      <c r="M967" s="6">
        <v>48.404000000000003</v>
      </c>
      <c r="N967" s="6">
        <v>43.125999999999998</v>
      </c>
      <c r="O967" s="6">
        <v>44.026000000000003</v>
      </c>
      <c r="P967" s="6">
        <v>44.911000000000001</v>
      </c>
      <c r="Q967" s="6">
        <v>41.875</v>
      </c>
      <c r="R967" s="6">
        <v>43.753</v>
      </c>
      <c r="S967" s="6">
        <v>39.878999999999998</v>
      </c>
      <c r="T967" s="6">
        <v>40.204000000000001</v>
      </c>
      <c r="U967" s="6">
        <v>42.292999999999999</v>
      </c>
      <c r="V967" s="6">
        <v>45.712000000000003</v>
      </c>
      <c r="W967" s="6">
        <v>46.353999999999999</v>
      </c>
      <c r="X967" s="6">
        <v>44.113999999999997</v>
      </c>
      <c r="Y967" s="6">
        <v>46.326000000000001</v>
      </c>
      <c r="Z967" s="6">
        <v>42.337000000000003</v>
      </c>
      <c r="AA967" s="6">
        <v>43.551000000000002</v>
      </c>
      <c r="AB967" s="6">
        <v>40.9</v>
      </c>
      <c r="AC967" s="6">
        <v>39.491999999999997</v>
      </c>
      <c r="AD967" s="6">
        <v>36.567999999999998</v>
      </c>
      <c r="AE967" s="6">
        <v>36.048999999999999</v>
      </c>
      <c r="AF967" s="6">
        <v>36.404000000000003</v>
      </c>
      <c r="AG967" s="6">
        <v>36.084000000000003</v>
      </c>
      <c r="AH967" s="6">
        <v>39.966999999999999</v>
      </c>
      <c r="AI967" s="6">
        <v>42.514000000000003</v>
      </c>
      <c r="AJ967" s="6">
        <v>39.76</v>
      </c>
      <c r="AK967" s="6">
        <v>39.417000000000002</v>
      </c>
      <c r="AL967" s="6">
        <v>41.125999999999998</v>
      </c>
      <c r="AM967" s="6">
        <v>37.307000000000002</v>
      </c>
      <c r="AN967" s="6">
        <v>40.439</v>
      </c>
      <c r="AO967" s="6">
        <v>42.631999999999998</v>
      </c>
      <c r="AP967" s="6">
        <v>41.850999999999999</v>
      </c>
      <c r="AQ967" s="6">
        <v>46.552</v>
      </c>
    </row>
    <row r="968" spans="1:43" x14ac:dyDescent="0.2">
      <c r="A968" s="3" t="s">
        <v>193</v>
      </c>
      <c r="B968" s="3" t="s">
        <v>274</v>
      </c>
      <c r="C968" s="3" t="s">
        <v>239</v>
      </c>
      <c r="D968" s="3" t="s">
        <v>264</v>
      </c>
      <c r="E968" s="3"/>
      <c r="F968" s="3" t="s">
        <v>244</v>
      </c>
      <c r="G968" s="6">
        <v>2.7794645</v>
      </c>
      <c r="H968" s="6">
        <v>2.7699657000000002</v>
      </c>
      <c r="I968" s="6">
        <v>2.7361027999999998</v>
      </c>
      <c r="J968" s="6">
        <v>2.4540628</v>
      </c>
      <c r="K968" s="6">
        <v>2.4533512000000002</v>
      </c>
      <c r="L968" s="6">
        <v>2.3196770999999998</v>
      </c>
      <c r="M968" s="6">
        <v>2.1782523</v>
      </c>
      <c r="N968" s="6">
        <v>1.9595975999999999</v>
      </c>
      <c r="O968" s="6">
        <v>2.0587517000000002</v>
      </c>
      <c r="P968" s="6">
        <v>1.9489890999999999</v>
      </c>
      <c r="Q968" s="6">
        <v>1.8007637000000001</v>
      </c>
      <c r="R968" s="6">
        <v>1.9014671999999999</v>
      </c>
      <c r="S968" s="6">
        <v>1.6988896</v>
      </c>
      <c r="T968" s="6">
        <v>1.768993</v>
      </c>
      <c r="U968" s="6">
        <v>1.8221096000000001</v>
      </c>
      <c r="V968" s="6">
        <v>1.9136454000000001</v>
      </c>
      <c r="W968" s="6">
        <v>1.9789211</v>
      </c>
      <c r="X968" s="6">
        <v>1.9669787999999999</v>
      </c>
      <c r="Y968" s="6">
        <v>2.0606369999999998</v>
      </c>
      <c r="Z968" s="6">
        <v>1.8800285999999999</v>
      </c>
      <c r="AA968" s="6">
        <v>2.0001764999999998</v>
      </c>
      <c r="AB968" s="6">
        <v>1.9391951000000001</v>
      </c>
      <c r="AC968" s="6">
        <v>1.8496075999999999</v>
      </c>
      <c r="AD968" s="6">
        <v>1.7741077000000001</v>
      </c>
      <c r="AE968" s="6">
        <v>1.7086190000000001</v>
      </c>
      <c r="AF968" s="6">
        <v>2.0539440999999998</v>
      </c>
      <c r="AG968" s="6">
        <v>1.8921477</v>
      </c>
      <c r="AH968" s="6">
        <v>1.9807417</v>
      </c>
      <c r="AI968" s="6">
        <v>1.8311868</v>
      </c>
      <c r="AJ968" s="6">
        <v>1.8616017</v>
      </c>
      <c r="AK968" s="6">
        <v>1.8699568</v>
      </c>
      <c r="AL968" s="6">
        <v>1.9733075</v>
      </c>
      <c r="AM968" s="6">
        <v>1.8104718</v>
      </c>
      <c r="AN968" s="6">
        <v>1.7840822000000001</v>
      </c>
      <c r="AO968" s="6">
        <v>1.8189793000000001</v>
      </c>
      <c r="AP968" s="6">
        <v>1.7682161000000001</v>
      </c>
      <c r="AQ968" s="6">
        <v>1.914261</v>
      </c>
    </row>
    <row r="969" spans="1:43" x14ac:dyDescent="0.2">
      <c r="A969" s="3" t="s">
        <v>193</v>
      </c>
      <c r="B969" s="3" t="s">
        <v>272</v>
      </c>
      <c r="C969" s="3" t="s">
        <v>239</v>
      </c>
      <c r="D969" s="3" t="s">
        <v>264</v>
      </c>
      <c r="E969" s="3"/>
      <c r="F969" s="3" t="s">
        <v>241</v>
      </c>
      <c r="G969" s="4">
        <v>0</v>
      </c>
      <c r="H969" s="4">
        <v>0</v>
      </c>
      <c r="I969" s="4">
        <v>0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1.516</v>
      </c>
      <c r="AP969" s="7">
        <v>0</v>
      </c>
      <c r="AQ969" s="8">
        <v>0</v>
      </c>
    </row>
    <row r="970" spans="1:43" x14ac:dyDescent="0.2">
      <c r="A970" s="3" t="s">
        <v>193</v>
      </c>
      <c r="B970" s="3" t="s">
        <v>272</v>
      </c>
      <c r="C970" s="3" t="s">
        <v>239</v>
      </c>
      <c r="D970" s="3" t="s">
        <v>264</v>
      </c>
      <c r="E970" s="3"/>
      <c r="F970" s="3" t="s">
        <v>245</v>
      </c>
      <c r="G970" s="5">
        <v>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  <c r="AL970" s="5">
        <v>0</v>
      </c>
      <c r="AM970" s="5">
        <v>0</v>
      </c>
      <c r="AN970" s="5">
        <v>0</v>
      </c>
      <c r="AO970" s="5">
        <v>1675.242</v>
      </c>
      <c r="AP970" s="9">
        <v>0</v>
      </c>
      <c r="AQ970" s="8">
        <v>0</v>
      </c>
    </row>
    <row r="971" spans="1:43" x14ac:dyDescent="0.2">
      <c r="A971" s="3" t="s">
        <v>193</v>
      </c>
      <c r="B971" s="3" t="s">
        <v>272</v>
      </c>
      <c r="C971" s="3" t="s">
        <v>239</v>
      </c>
      <c r="D971" s="3" t="s">
        <v>264</v>
      </c>
      <c r="E971" s="3"/>
      <c r="F971" s="3" t="s">
        <v>242</v>
      </c>
      <c r="G971" s="6">
        <v>0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6">
        <v>0</v>
      </c>
      <c r="AL971" s="6">
        <v>0</v>
      </c>
      <c r="AM971" s="6">
        <v>0</v>
      </c>
      <c r="AN971" s="6">
        <v>0</v>
      </c>
      <c r="AO971" s="6">
        <v>0</v>
      </c>
      <c r="AP971" s="10">
        <v>0</v>
      </c>
      <c r="AQ971" s="8">
        <v>0</v>
      </c>
    </row>
    <row r="972" spans="1:43" x14ac:dyDescent="0.2">
      <c r="A972" s="3" t="s">
        <v>193</v>
      </c>
      <c r="B972" s="3" t="s">
        <v>272</v>
      </c>
      <c r="C972" s="3" t="s">
        <v>239</v>
      </c>
      <c r="D972" s="3" t="s">
        <v>264</v>
      </c>
      <c r="E972" s="3"/>
      <c r="F972" s="3" t="s">
        <v>243</v>
      </c>
      <c r="G972" s="6">
        <v>2.0880000000000001</v>
      </c>
      <c r="H972" s="6">
        <v>2.351</v>
      </c>
      <c r="I972" s="6">
        <v>2.2799999999999998</v>
      </c>
      <c r="J972" s="6">
        <v>2.1219999999999999</v>
      </c>
      <c r="K972" s="6">
        <v>2.073</v>
      </c>
      <c r="L972" s="6">
        <v>2.3929999999999998</v>
      </c>
      <c r="M972" s="6">
        <v>2.262</v>
      </c>
      <c r="N972" s="6">
        <v>2.1520000000000001</v>
      </c>
      <c r="O972" s="6">
        <v>1.778</v>
      </c>
      <c r="P972" s="6">
        <v>2.0299999999999998</v>
      </c>
      <c r="Q972" s="6">
        <v>2.274</v>
      </c>
      <c r="R972" s="6">
        <v>2.1459999999999999</v>
      </c>
      <c r="S972" s="6">
        <v>2.0379999999999998</v>
      </c>
      <c r="T972" s="6">
        <v>2.302</v>
      </c>
      <c r="U972" s="6">
        <v>2.524</v>
      </c>
      <c r="V972" s="6">
        <v>2.0960000000000001</v>
      </c>
      <c r="W972" s="6">
        <v>1.8440000000000001</v>
      </c>
      <c r="X972" s="6">
        <v>1.804</v>
      </c>
      <c r="Y972" s="6">
        <v>1.639</v>
      </c>
      <c r="Z972" s="6">
        <v>1.752</v>
      </c>
      <c r="AA972" s="6">
        <v>1.607</v>
      </c>
      <c r="AB972" s="6">
        <v>1.901</v>
      </c>
      <c r="AC972" s="6">
        <v>2.2050000000000001</v>
      </c>
      <c r="AD972" s="6">
        <v>1.3149999999999999</v>
      </c>
      <c r="AE972" s="6">
        <v>1.206</v>
      </c>
      <c r="AF972" s="6">
        <v>1.28</v>
      </c>
      <c r="AG972" s="6">
        <v>0.93200000000000005</v>
      </c>
      <c r="AH972" s="6">
        <v>0.94299999999999995</v>
      </c>
      <c r="AI972" s="6">
        <v>0.89600000000000002</v>
      </c>
      <c r="AJ972" s="6">
        <v>0.879</v>
      </c>
      <c r="AK972" s="6">
        <v>0.71699999999999997</v>
      </c>
      <c r="AL972" s="6">
        <v>0.81699999999999995</v>
      </c>
      <c r="AM972" s="6">
        <v>0.89100000000000001</v>
      </c>
      <c r="AN972" s="6">
        <v>0.76700000000000002</v>
      </c>
      <c r="AO972" s="6">
        <v>1.355</v>
      </c>
      <c r="AP972" s="10">
        <v>0</v>
      </c>
      <c r="AQ972" s="8">
        <v>0</v>
      </c>
    </row>
    <row r="973" spans="1:43" x14ac:dyDescent="0.2">
      <c r="A973" s="3" t="s">
        <v>193</v>
      </c>
      <c r="B973" s="3" t="s">
        <v>272</v>
      </c>
      <c r="C973" s="3" t="s">
        <v>239</v>
      </c>
      <c r="D973" s="3" t="s">
        <v>264</v>
      </c>
      <c r="E973" s="3"/>
      <c r="F973" s="3" t="s">
        <v>244</v>
      </c>
      <c r="G973" s="6">
        <v>5.0717100000000001E-2</v>
      </c>
      <c r="H973" s="6">
        <v>6.0841600000000003E-2</v>
      </c>
      <c r="I973" s="6">
        <v>6.0827199999999998E-2</v>
      </c>
      <c r="J973" s="6">
        <v>6.0671500000000003E-2</v>
      </c>
      <c r="K973" s="6">
        <v>5.0519000000000001E-2</v>
      </c>
      <c r="L973" s="6">
        <v>5.0510100000000002E-2</v>
      </c>
      <c r="M973" s="6">
        <v>5.0511E-2</v>
      </c>
      <c r="N973" s="6">
        <v>5.0514400000000001E-2</v>
      </c>
      <c r="O973" s="6">
        <v>5.0599199999999997E-2</v>
      </c>
      <c r="P973" s="6">
        <v>5.0594500000000001E-2</v>
      </c>
      <c r="Q973" s="6">
        <v>5.0588399999999999E-2</v>
      </c>
      <c r="R973" s="6">
        <v>5.0577799999999999E-2</v>
      </c>
      <c r="S973" s="6">
        <v>5.0576200000000002E-2</v>
      </c>
      <c r="T973" s="6">
        <v>5.0568000000000002E-2</v>
      </c>
      <c r="U973" s="6">
        <v>5.0562200000000002E-2</v>
      </c>
      <c r="V973" s="6">
        <v>4.8355099999999998E-2</v>
      </c>
      <c r="W973" s="6">
        <v>4.83074E-2</v>
      </c>
      <c r="X973" s="6">
        <v>4.8303199999999998E-2</v>
      </c>
      <c r="Y973" s="6">
        <v>4.83016E-2</v>
      </c>
      <c r="Z973" s="6">
        <v>4.1397099999999999E-2</v>
      </c>
      <c r="AA973" s="6">
        <v>4.1396099999999998E-2</v>
      </c>
      <c r="AB973" s="6">
        <v>4.1386800000000001E-2</v>
      </c>
      <c r="AC973" s="6">
        <v>4.8273900000000002E-2</v>
      </c>
      <c r="AD973" s="6">
        <v>3.6365399999999999E-2</v>
      </c>
      <c r="AE973" s="6">
        <v>3.6365799999999997E-2</v>
      </c>
      <c r="AF973" s="6">
        <v>3.6356699999999999E-2</v>
      </c>
      <c r="AG973" s="6">
        <v>3.6348499999999999E-2</v>
      </c>
      <c r="AH973" s="6">
        <v>3.1790699999999998E-2</v>
      </c>
      <c r="AI973" s="6">
        <v>2.8237999999999999E-2</v>
      </c>
      <c r="AJ973" s="6">
        <v>2.4003199999999999E-2</v>
      </c>
      <c r="AK973" s="6">
        <v>2.3999699999999999E-2</v>
      </c>
      <c r="AL973" s="6">
        <v>2.16026E-2</v>
      </c>
      <c r="AM973" s="6">
        <v>2.1603199999999999E-2</v>
      </c>
      <c r="AN973" s="6">
        <v>2.1604100000000001E-2</v>
      </c>
      <c r="AO973" s="6">
        <v>2.1603799999999999E-2</v>
      </c>
      <c r="AP973" s="6">
        <v>0</v>
      </c>
      <c r="AQ973" s="8">
        <v>0</v>
      </c>
    </row>
    <row r="974" spans="1:43" x14ac:dyDescent="0.2">
      <c r="A974" s="3" t="s">
        <v>249</v>
      </c>
      <c r="B974" s="3" t="s">
        <v>272</v>
      </c>
      <c r="C974" s="3" t="s">
        <v>239</v>
      </c>
      <c r="D974" s="3" t="s">
        <v>273</v>
      </c>
      <c r="E974" s="3"/>
      <c r="F974" s="3" t="s">
        <v>241</v>
      </c>
      <c r="G974" s="4">
        <v>0</v>
      </c>
      <c r="H974" s="4">
        <v>14.068</v>
      </c>
      <c r="I974" s="4">
        <v>21.082999999999998</v>
      </c>
      <c r="J974" s="4">
        <v>10.625</v>
      </c>
      <c r="K974" s="4">
        <v>4.5309999999999997</v>
      </c>
      <c r="L974" s="4">
        <v>12.241</v>
      </c>
      <c r="M974" s="4">
        <v>15.494999999999999</v>
      </c>
      <c r="N974" s="4">
        <v>52.241</v>
      </c>
      <c r="O974" s="4">
        <v>7.8559999999999999</v>
      </c>
      <c r="P974" s="4">
        <v>6.08</v>
      </c>
      <c r="Q974" s="4">
        <v>16.638000000000002</v>
      </c>
      <c r="R974" s="4">
        <v>43.63</v>
      </c>
      <c r="S974" s="4">
        <v>27.501000000000001</v>
      </c>
      <c r="T974" s="4">
        <v>32.76</v>
      </c>
      <c r="U974" s="4">
        <v>20.646999999999998</v>
      </c>
      <c r="V974" s="4">
        <v>23.664000000000001</v>
      </c>
      <c r="W974" s="4">
        <v>46.598999999999997</v>
      </c>
      <c r="X974" s="4">
        <v>28.939</v>
      </c>
      <c r="Y974" s="4">
        <v>29.003</v>
      </c>
      <c r="Z974" s="4">
        <v>10.771000000000001</v>
      </c>
      <c r="AA974" s="4">
        <v>31.69</v>
      </c>
      <c r="AB974" s="4">
        <v>5.21</v>
      </c>
      <c r="AC974" s="4">
        <v>15.363</v>
      </c>
      <c r="AD974" s="4">
        <v>38.323</v>
      </c>
      <c r="AE974" s="4">
        <v>63.179000000000002</v>
      </c>
      <c r="AF974" s="4">
        <v>55.198</v>
      </c>
      <c r="AG974" s="4">
        <v>56.843000000000004</v>
      </c>
      <c r="AH974" s="4">
        <v>65.676000000000002</v>
      </c>
      <c r="AI974" s="4">
        <v>60.462000000000003</v>
      </c>
      <c r="AJ974" s="4">
        <v>49.930999999999997</v>
      </c>
      <c r="AK974" s="4">
        <v>73.819999999999993</v>
      </c>
      <c r="AL974" s="4">
        <v>71.834999999999994</v>
      </c>
      <c r="AM974" s="4">
        <v>31.762</v>
      </c>
      <c r="AN974" s="4">
        <v>97.915999999999997</v>
      </c>
      <c r="AO974" s="4">
        <v>56.75</v>
      </c>
      <c r="AP974" s="4">
        <v>49.451999999999998</v>
      </c>
      <c r="AQ974" s="4">
        <v>28.256</v>
      </c>
    </row>
    <row r="975" spans="1:43" x14ac:dyDescent="0.2">
      <c r="A975" s="3" t="s">
        <v>249</v>
      </c>
      <c r="B975" s="3" t="s">
        <v>272</v>
      </c>
      <c r="C975" s="3" t="s">
        <v>239</v>
      </c>
      <c r="D975" s="3" t="s">
        <v>273</v>
      </c>
      <c r="E975" s="3"/>
      <c r="F975" s="3" t="s">
        <v>245</v>
      </c>
      <c r="G975" s="5">
        <v>0</v>
      </c>
      <c r="H975" s="5">
        <v>7238.19</v>
      </c>
      <c r="I975" s="5">
        <v>10840.645</v>
      </c>
      <c r="J975" s="5">
        <v>5323.0730000000003</v>
      </c>
      <c r="K975" s="5">
        <v>2168.1610000000001</v>
      </c>
      <c r="L975" s="5">
        <v>6598.92</v>
      </c>
      <c r="M975" s="5">
        <v>8850.6190000000006</v>
      </c>
      <c r="N975" s="5">
        <v>31113.404999999999</v>
      </c>
      <c r="O975" s="5">
        <v>4862.7560000000003</v>
      </c>
      <c r="P975" s="5">
        <v>3775.84</v>
      </c>
      <c r="Q975" s="5">
        <v>9852.2270000000008</v>
      </c>
      <c r="R975" s="5">
        <v>25733.632000000001</v>
      </c>
      <c r="S975" s="5">
        <v>16047.084999999999</v>
      </c>
      <c r="T975" s="5">
        <v>20237.98</v>
      </c>
      <c r="U975" s="5">
        <v>12150.709000000001</v>
      </c>
      <c r="V975" s="5">
        <v>14902.525</v>
      </c>
      <c r="W975" s="5">
        <v>29777.016</v>
      </c>
      <c r="X975" s="5">
        <v>18765.412</v>
      </c>
      <c r="Y975" s="5">
        <v>18762.66</v>
      </c>
      <c r="Z975" s="5">
        <v>7158.1790000000001</v>
      </c>
      <c r="AA975" s="5">
        <v>19708.261999999999</v>
      </c>
      <c r="AB975" s="5">
        <v>3261.4920000000002</v>
      </c>
      <c r="AC975" s="5">
        <v>9613.6550000000007</v>
      </c>
      <c r="AD975" s="5">
        <v>23993.077000000001</v>
      </c>
      <c r="AE975" s="5">
        <v>40187.56</v>
      </c>
      <c r="AF975" s="5">
        <v>35685.538999999997</v>
      </c>
      <c r="AG975" s="5">
        <v>37746.468000000001</v>
      </c>
      <c r="AH975" s="5">
        <v>43045.601999999999</v>
      </c>
      <c r="AI975" s="5">
        <v>39225.752</v>
      </c>
      <c r="AJ975" s="5">
        <v>32722.423999999999</v>
      </c>
      <c r="AK975" s="5">
        <v>48441.493999999999</v>
      </c>
      <c r="AL975" s="5">
        <v>47149.574000000001</v>
      </c>
      <c r="AM975" s="5">
        <v>20302.858</v>
      </c>
      <c r="AN975" s="5">
        <v>65364.73</v>
      </c>
      <c r="AO975" s="5">
        <v>37780.347999999998</v>
      </c>
      <c r="AP975" s="5">
        <v>33296.453999999998</v>
      </c>
      <c r="AQ975" s="5">
        <v>19039.696</v>
      </c>
    </row>
    <row r="976" spans="1:43" x14ac:dyDescent="0.2">
      <c r="A976" s="3" t="s">
        <v>249</v>
      </c>
      <c r="B976" s="3" t="s">
        <v>272</v>
      </c>
      <c r="C976" s="3" t="s">
        <v>239</v>
      </c>
      <c r="D976" s="3" t="s">
        <v>273</v>
      </c>
      <c r="E976" s="3"/>
      <c r="F976" s="3" t="s">
        <v>242</v>
      </c>
      <c r="G976" s="6">
        <v>0</v>
      </c>
      <c r="H976" s="6">
        <v>0.03</v>
      </c>
      <c r="I976" s="6">
        <v>4.3999999999999997E-2</v>
      </c>
      <c r="J976" s="6">
        <v>1.9E-2</v>
      </c>
      <c r="K976" s="6">
        <v>8.0000000000000002E-3</v>
      </c>
      <c r="L976" s="6">
        <v>2.4E-2</v>
      </c>
      <c r="M976" s="6">
        <v>0.03</v>
      </c>
      <c r="N976" s="6">
        <v>0.11</v>
      </c>
      <c r="O976" s="6">
        <v>1.6E-2</v>
      </c>
      <c r="P976" s="6">
        <v>1.2999999999999999E-2</v>
      </c>
      <c r="Q976" s="6">
        <v>3.6999999999999998E-2</v>
      </c>
      <c r="R976" s="6">
        <v>9.2999999999999999E-2</v>
      </c>
      <c r="S976" s="6">
        <v>5.2999999999999999E-2</v>
      </c>
      <c r="T976" s="6">
        <v>5.8000000000000003E-2</v>
      </c>
      <c r="U976" s="6">
        <v>3.5000000000000003E-2</v>
      </c>
      <c r="V976" s="6">
        <v>4.4999999999999998E-2</v>
      </c>
      <c r="W976" s="6">
        <v>9.1999999999999998E-2</v>
      </c>
      <c r="X976" s="6">
        <v>6.6000000000000003E-2</v>
      </c>
      <c r="Y976" s="6">
        <v>5.6000000000000001E-2</v>
      </c>
      <c r="Z976" s="6">
        <v>2.5999999999999999E-2</v>
      </c>
      <c r="AA976" s="6">
        <v>6.9000000000000006E-2</v>
      </c>
      <c r="AB976" s="6">
        <v>1.0999999999999999E-2</v>
      </c>
      <c r="AC976" s="6">
        <v>3.2000000000000001E-2</v>
      </c>
      <c r="AD976" s="6">
        <v>8.2000000000000003E-2</v>
      </c>
      <c r="AE976" s="6">
        <v>0.123</v>
      </c>
      <c r="AF976" s="6">
        <v>0.106</v>
      </c>
      <c r="AG976" s="6">
        <v>0.109</v>
      </c>
      <c r="AH976" s="6">
        <v>0.115</v>
      </c>
      <c r="AI976" s="6">
        <v>0.105</v>
      </c>
      <c r="AJ976" s="6">
        <v>0.08</v>
      </c>
      <c r="AK976" s="6">
        <v>0.106</v>
      </c>
      <c r="AL976" s="6">
        <v>0.114</v>
      </c>
      <c r="AM976" s="6">
        <v>5.1999999999999998E-2</v>
      </c>
      <c r="AN976" s="6">
        <v>0.153</v>
      </c>
      <c r="AO976" s="6">
        <v>9.0999999999999998E-2</v>
      </c>
      <c r="AP976" s="6">
        <v>9.0999999999999998E-2</v>
      </c>
      <c r="AQ976" s="6">
        <v>5.8000000000000003E-2</v>
      </c>
    </row>
    <row r="977" spans="1:43" x14ac:dyDescent="0.2">
      <c r="A977" s="3" t="s">
        <v>249</v>
      </c>
      <c r="B977" s="3" t="s">
        <v>272</v>
      </c>
      <c r="C977" s="3" t="s">
        <v>239</v>
      </c>
      <c r="D977" s="3" t="s">
        <v>273</v>
      </c>
      <c r="E977" s="3"/>
      <c r="F977" s="3" t="s">
        <v>243</v>
      </c>
      <c r="G977" s="6">
        <v>2.2480000000000002</v>
      </c>
      <c r="H977" s="6">
        <v>2.5609999999999999</v>
      </c>
      <c r="I977" s="6">
        <v>2.8849999999999998</v>
      </c>
      <c r="J977" s="6">
        <v>1.4059999999999999</v>
      </c>
      <c r="K977" s="6">
        <v>0.88400000000000001</v>
      </c>
      <c r="L977" s="6">
        <v>2.109</v>
      </c>
      <c r="M977" s="6">
        <v>4.2270000000000003</v>
      </c>
      <c r="N977" s="6">
        <v>9.0269999999999992</v>
      </c>
      <c r="O977" s="6">
        <v>9.1489999999999991</v>
      </c>
      <c r="P977" s="6">
        <v>9.8360000000000003</v>
      </c>
      <c r="Q977" s="6">
        <v>11.984999999999999</v>
      </c>
      <c r="R977" s="6">
        <v>10.262</v>
      </c>
      <c r="S977" s="6">
        <v>10.489000000000001</v>
      </c>
      <c r="T977" s="6">
        <v>11.019</v>
      </c>
      <c r="U977" s="6">
        <v>9.3889999999999993</v>
      </c>
      <c r="V977" s="6">
        <v>9.2219999999999995</v>
      </c>
      <c r="W977" s="6">
        <v>10.367000000000001</v>
      </c>
      <c r="X977" s="6">
        <v>11.56</v>
      </c>
      <c r="Y977" s="6">
        <v>10.199999999999999</v>
      </c>
      <c r="Z977" s="6">
        <v>14.093</v>
      </c>
      <c r="AA977" s="6">
        <v>14.228999999999999</v>
      </c>
      <c r="AB977" s="6">
        <v>9.218</v>
      </c>
      <c r="AC977" s="6">
        <v>13.96</v>
      </c>
      <c r="AD977" s="6">
        <v>17.216999999999999</v>
      </c>
      <c r="AE977" s="6">
        <v>20.629000000000001</v>
      </c>
      <c r="AF977" s="6">
        <v>30.693999999999999</v>
      </c>
      <c r="AG977" s="6">
        <v>41.127000000000002</v>
      </c>
      <c r="AH977" s="6">
        <v>42.329000000000001</v>
      </c>
      <c r="AI977" s="6">
        <v>45.357999999999997</v>
      </c>
      <c r="AJ977" s="6">
        <v>39.762999999999998</v>
      </c>
      <c r="AK977" s="6">
        <v>42.451000000000001</v>
      </c>
      <c r="AL977" s="6">
        <v>43.188000000000002</v>
      </c>
      <c r="AM977" s="6">
        <v>42.073999999999998</v>
      </c>
      <c r="AN977" s="6">
        <v>42.493000000000002</v>
      </c>
      <c r="AO977" s="6">
        <v>33.442999999999998</v>
      </c>
      <c r="AP977" s="6">
        <v>22.635000000000002</v>
      </c>
      <c r="AQ977" s="6">
        <v>20.579000000000001</v>
      </c>
    </row>
    <row r="978" spans="1:43" x14ac:dyDescent="0.2">
      <c r="A978" s="3" t="s">
        <v>249</v>
      </c>
      <c r="B978" s="3" t="s">
        <v>272</v>
      </c>
      <c r="C978" s="3" t="s">
        <v>239</v>
      </c>
      <c r="D978" s="3" t="s">
        <v>273</v>
      </c>
      <c r="E978" s="3"/>
      <c r="F978" s="3" t="s">
        <v>244</v>
      </c>
      <c r="G978" s="6">
        <v>1.7585792</v>
      </c>
      <c r="H978" s="6">
        <v>2.3841285000000001</v>
      </c>
      <c r="I978" s="6">
        <v>2.3836927000000001</v>
      </c>
      <c r="J978" s="6">
        <v>1.3490796</v>
      </c>
      <c r="K978" s="6">
        <v>1.3919078</v>
      </c>
      <c r="L978" s="6">
        <v>2.3481014999999998</v>
      </c>
      <c r="M978" s="6">
        <v>3.9019685000000002</v>
      </c>
      <c r="N978" s="6">
        <v>3.4369109999999998</v>
      </c>
      <c r="O978" s="6">
        <v>3.6152898000000002</v>
      </c>
      <c r="P978" s="6">
        <v>4.7026241999999998</v>
      </c>
      <c r="Q978" s="6">
        <v>4.7038159000000004</v>
      </c>
      <c r="R978" s="6">
        <v>5.2367793999999996</v>
      </c>
      <c r="S978" s="6">
        <v>6.1743458999999996</v>
      </c>
      <c r="T978" s="6">
        <v>5.9566084999999998</v>
      </c>
      <c r="U978" s="6">
        <v>6.3110710000000001</v>
      </c>
      <c r="V978" s="6">
        <v>5.5753162999999999</v>
      </c>
      <c r="W978" s="6">
        <v>6.2312333000000004</v>
      </c>
      <c r="X978" s="6">
        <v>6.9028486999999998</v>
      </c>
      <c r="Y978" s="6">
        <v>4.5372881999999999</v>
      </c>
      <c r="Z978" s="6">
        <v>5.3894137999999998</v>
      </c>
      <c r="AA978" s="6">
        <v>7.2076950999999996</v>
      </c>
      <c r="AB978" s="6">
        <v>6.4730970000000001</v>
      </c>
      <c r="AC978" s="6">
        <v>7.4268099999999997</v>
      </c>
      <c r="AD978" s="6">
        <v>9.7500972000000008</v>
      </c>
      <c r="AE978" s="6">
        <v>11.8788228</v>
      </c>
      <c r="AF978" s="6">
        <v>10.581984</v>
      </c>
      <c r="AG978" s="6">
        <v>14.368544999999999</v>
      </c>
      <c r="AH978" s="6">
        <v>14.5724202</v>
      </c>
      <c r="AI978" s="6">
        <v>15.193940899999999</v>
      </c>
      <c r="AJ978" s="6">
        <v>10.484182799999999</v>
      </c>
      <c r="AK978" s="6">
        <v>11.9305504</v>
      </c>
      <c r="AL978" s="6">
        <v>14.3771641</v>
      </c>
      <c r="AM978" s="6">
        <v>13.934889399999999</v>
      </c>
      <c r="AN978" s="6">
        <v>15.5596066</v>
      </c>
      <c r="AO978" s="6">
        <v>11.755131799999999</v>
      </c>
      <c r="AP978" s="6">
        <v>9.5012165999999993</v>
      </c>
      <c r="AQ978" s="6">
        <v>7.2180115000000002</v>
      </c>
    </row>
    <row r="979" spans="1:43" x14ac:dyDescent="0.2">
      <c r="A979" s="3" t="s">
        <v>249</v>
      </c>
      <c r="B979" s="3" t="s">
        <v>274</v>
      </c>
      <c r="C979" s="3" t="s">
        <v>239</v>
      </c>
      <c r="D979" s="3" t="s">
        <v>273</v>
      </c>
      <c r="E979" s="3"/>
      <c r="F979" s="3" t="s">
        <v>241</v>
      </c>
      <c r="G979" s="4">
        <v>500.13200000000001</v>
      </c>
      <c r="H979" s="4">
        <v>483.78899999999999</v>
      </c>
      <c r="I979" s="4">
        <v>436.81200000000001</v>
      </c>
      <c r="J979" s="4">
        <v>457.64800000000002</v>
      </c>
      <c r="K979" s="4">
        <v>455.464</v>
      </c>
      <c r="L979" s="4">
        <v>432.17899999999997</v>
      </c>
      <c r="M979" s="4">
        <v>324.82100000000003</v>
      </c>
      <c r="N979" s="4">
        <v>291.63400000000001</v>
      </c>
      <c r="O979" s="4">
        <v>222.43799999999999</v>
      </c>
      <c r="P979" s="4">
        <v>191.69399999999999</v>
      </c>
      <c r="Q979" s="4">
        <v>230.06700000000001</v>
      </c>
      <c r="R979" s="4">
        <v>293.18099999999998</v>
      </c>
      <c r="S979" s="4">
        <v>254.97499999999999</v>
      </c>
      <c r="T979" s="4">
        <v>374.72699999999998</v>
      </c>
      <c r="U979" s="4">
        <v>286.887</v>
      </c>
      <c r="V979" s="4">
        <v>335.07299999999998</v>
      </c>
      <c r="W979" s="4">
        <v>435.29399999999998</v>
      </c>
      <c r="X979" s="4">
        <v>296.34399999999999</v>
      </c>
      <c r="Y979" s="4">
        <v>365.44499999999999</v>
      </c>
      <c r="Z979" s="4">
        <v>279.83699999999999</v>
      </c>
      <c r="AA979" s="4">
        <v>250.06299999999999</v>
      </c>
      <c r="AB979" s="4">
        <v>175.93899999999999</v>
      </c>
      <c r="AC979" s="4">
        <v>229.149</v>
      </c>
      <c r="AD979" s="4">
        <v>319.56299999999999</v>
      </c>
      <c r="AE979" s="4">
        <v>353.57</v>
      </c>
      <c r="AF979" s="4">
        <v>328.35</v>
      </c>
      <c r="AG979" s="4">
        <v>337.77800000000002</v>
      </c>
      <c r="AH979" s="4">
        <v>437.59199999999998</v>
      </c>
      <c r="AI979" s="4">
        <v>437.995</v>
      </c>
      <c r="AJ979" s="4">
        <v>456.108</v>
      </c>
      <c r="AK979" s="4">
        <v>587.52200000000005</v>
      </c>
      <c r="AL979" s="4">
        <v>549.52</v>
      </c>
      <c r="AM979" s="4">
        <v>456.185</v>
      </c>
      <c r="AN979" s="4">
        <v>649.91700000000003</v>
      </c>
      <c r="AO979" s="4">
        <v>506.23500000000001</v>
      </c>
      <c r="AP979" s="4">
        <v>370.596</v>
      </c>
      <c r="AQ979" s="4">
        <v>293.63299999999998</v>
      </c>
    </row>
    <row r="980" spans="1:43" x14ac:dyDescent="0.2">
      <c r="A980" s="3" t="s">
        <v>249</v>
      </c>
      <c r="B980" s="3" t="s">
        <v>274</v>
      </c>
      <c r="C980" s="3" t="s">
        <v>239</v>
      </c>
      <c r="D980" s="3" t="s">
        <v>273</v>
      </c>
      <c r="E980" s="3"/>
      <c r="F980" s="3" t="s">
        <v>245</v>
      </c>
      <c r="G980" s="5">
        <v>431716.34899999999</v>
      </c>
      <c r="H980" s="5">
        <v>419176.78399999999</v>
      </c>
      <c r="I980" s="5">
        <v>375636.85499999998</v>
      </c>
      <c r="J980" s="5">
        <v>408202.82900000003</v>
      </c>
      <c r="K980" s="5">
        <v>410953.158</v>
      </c>
      <c r="L980" s="5">
        <v>383279.98499999999</v>
      </c>
      <c r="M980" s="5">
        <v>306738.473</v>
      </c>
      <c r="N980" s="5">
        <v>254450.46299999999</v>
      </c>
      <c r="O980" s="5">
        <v>222086.91200000001</v>
      </c>
      <c r="P980" s="5">
        <v>195640.429</v>
      </c>
      <c r="Q980" s="5">
        <v>228740.18799999999</v>
      </c>
      <c r="R980" s="5">
        <v>280999.60800000001</v>
      </c>
      <c r="S980" s="5">
        <v>249997.481</v>
      </c>
      <c r="T980" s="5">
        <v>367470.02</v>
      </c>
      <c r="U980" s="5">
        <v>277666.06900000002</v>
      </c>
      <c r="V980" s="5">
        <v>324866.53399999999</v>
      </c>
      <c r="W980" s="5">
        <v>413498.36599999998</v>
      </c>
      <c r="X980" s="5">
        <v>285099.886</v>
      </c>
      <c r="Y980" s="5">
        <v>338044.35700000002</v>
      </c>
      <c r="Z980" s="5">
        <v>258768.38099999999</v>
      </c>
      <c r="AA980" s="5">
        <v>245527.64600000001</v>
      </c>
      <c r="AB980" s="5">
        <v>180466.367</v>
      </c>
      <c r="AC980" s="5">
        <v>221074.69899999999</v>
      </c>
      <c r="AD980" s="5">
        <v>292391.66399999999</v>
      </c>
      <c r="AE980" s="5">
        <v>327406.26</v>
      </c>
      <c r="AF980" s="5">
        <v>310614.647</v>
      </c>
      <c r="AG980" s="5">
        <v>312247.47399999999</v>
      </c>
      <c r="AH980" s="5">
        <v>412564.10600000003</v>
      </c>
      <c r="AI980" s="5">
        <v>409398.62599999999</v>
      </c>
      <c r="AJ980" s="5">
        <v>445144.83199999999</v>
      </c>
      <c r="AK980" s="5">
        <v>578984.97100000002</v>
      </c>
      <c r="AL980" s="5">
        <v>537854.73699999996</v>
      </c>
      <c r="AM980" s="5">
        <v>449269.11099999998</v>
      </c>
      <c r="AN980" s="5">
        <v>641804.60499999998</v>
      </c>
      <c r="AO980" s="5">
        <v>514297.58799999999</v>
      </c>
      <c r="AP980" s="5">
        <v>369807.00699999998</v>
      </c>
      <c r="AQ980" s="5">
        <v>311123.83199999999</v>
      </c>
    </row>
    <row r="981" spans="1:43" x14ac:dyDescent="0.2">
      <c r="A981" s="3" t="s">
        <v>249</v>
      </c>
      <c r="B981" s="3" t="s">
        <v>274</v>
      </c>
      <c r="C981" s="3" t="s">
        <v>239</v>
      </c>
      <c r="D981" s="3" t="s">
        <v>273</v>
      </c>
      <c r="E981" s="3"/>
      <c r="F981" s="3" t="s">
        <v>242</v>
      </c>
      <c r="G981" s="6">
        <v>1.145</v>
      </c>
      <c r="H981" s="6">
        <v>1.0229999999999999</v>
      </c>
      <c r="I981" s="6">
        <v>0.91400000000000003</v>
      </c>
      <c r="J981" s="6">
        <v>0.83199999999999996</v>
      </c>
      <c r="K981" s="6">
        <v>0.77300000000000002</v>
      </c>
      <c r="L981" s="6">
        <v>0.86299999999999999</v>
      </c>
      <c r="M981" s="6">
        <v>0.63500000000000001</v>
      </c>
      <c r="N981" s="6">
        <v>0.61499999999999999</v>
      </c>
      <c r="O981" s="6">
        <v>0.44900000000000001</v>
      </c>
      <c r="P981" s="6">
        <v>0.41899999999999998</v>
      </c>
      <c r="Q981" s="6">
        <v>0.51500000000000001</v>
      </c>
      <c r="R981" s="6">
        <v>0.623</v>
      </c>
      <c r="S981" s="6">
        <v>0.48799999999999999</v>
      </c>
      <c r="T981" s="6">
        <v>0.66700000000000004</v>
      </c>
      <c r="U981" s="6">
        <v>0.49</v>
      </c>
      <c r="V981" s="6">
        <v>0.63300000000000001</v>
      </c>
      <c r="W981" s="6">
        <v>0.85899999999999999</v>
      </c>
      <c r="X981" s="6">
        <v>0.67500000000000004</v>
      </c>
      <c r="Y981" s="6">
        <v>0.70899999999999996</v>
      </c>
      <c r="Z981" s="6">
        <v>0.67600000000000005</v>
      </c>
      <c r="AA981" s="6">
        <v>0.54500000000000004</v>
      </c>
      <c r="AB981" s="6">
        <v>0.38</v>
      </c>
      <c r="AC981" s="6">
        <v>0.47299999999999998</v>
      </c>
      <c r="AD981" s="6">
        <v>0.68700000000000006</v>
      </c>
      <c r="AE981" s="6">
        <v>0.68600000000000005</v>
      </c>
      <c r="AF981" s="6">
        <v>0.63200000000000001</v>
      </c>
      <c r="AG981" s="6">
        <v>0.64800000000000002</v>
      </c>
      <c r="AH981" s="6">
        <v>0.76900000000000002</v>
      </c>
      <c r="AI981" s="6">
        <v>0.76100000000000001</v>
      </c>
      <c r="AJ981" s="6">
        <v>0.73099999999999998</v>
      </c>
      <c r="AK981" s="6">
        <v>0.84299999999999997</v>
      </c>
      <c r="AL981" s="6">
        <v>0.872</v>
      </c>
      <c r="AM981" s="6">
        <v>0.748</v>
      </c>
      <c r="AN981" s="6">
        <v>1.016</v>
      </c>
      <c r="AO981" s="6">
        <v>0.81299999999999994</v>
      </c>
      <c r="AP981" s="6">
        <v>0.68100000000000005</v>
      </c>
      <c r="AQ981" s="6">
        <v>0.6</v>
      </c>
    </row>
    <row r="982" spans="1:43" x14ac:dyDescent="0.2">
      <c r="A982" s="3" t="s">
        <v>249</v>
      </c>
      <c r="B982" s="3" t="s">
        <v>274</v>
      </c>
      <c r="C982" s="3" t="s">
        <v>239</v>
      </c>
      <c r="D982" s="3" t="s">
        <v>273</v>
      </c>
      <c r="E982" s="3"/>
      <c r="F982" s="3" t="s">
        <v>243</v>
      </c>
      <c r="G982" s="6">
        <v>47.741999999999997</v>
      </c>
      <c r="H982" s="6">
        <v>43.326000000000001</v>
      </c>
      <c r="I982" s="6">
        <v>42.469000000000001</v>
      </c>
      <c r="J982" s="6">
        <v>42.938000000000002</v>
      </c>
      <c r="K982" s="6">
        <v>42.762</v>
      </c>
      <c r="L982" s="6">
        <v>44.347999999999999</v>
      </c>
      <c r="M982" s="6">
        <v>43.069000000000003</v>
      </c>
      <c r="N982" s="6">
        <v>43.104999999999997</v>
      </c>
      <c r="O982" s="6">
        <v>39.566000000000003</v>
      </c>
      <c r="P982" s="6">
        <v>40.223999999999997</v>
      </c>
      <c r="Q982" s="6">
        <v>42.706000000000003</v>
      </c>
      <c r="R982" s="6">
        <v>37.840000000000003</v>
      </c>
      <c r="S982" s="6">
        <v>40.54</v>
      </c>
      <c r="T982" s="6">
        <v>39.999000000000002</v>
      </c>
      <c r="U982" s="6">
        <v>38.741999999999997</v>
      </c>
      <c r="V982" s="6">
        <v>42.502000000000002</v>
      </c>
      <c r="W982" s="6">
        <v>43.792000000000002</v>
      </c>
      <c r="X982" s="6">
        <v>46.387999999999998</v>
      </c>
      <c r="Y982" s="6">
        <v>41.978000000000002</v>
      </c>
      <c r="Z982" s="6">
        <v>43.680999999999997</v>
      </c>
      <c r="AA982" s="6">
        <v>40.704000000000001</v>
      </c>
      <c r="AB982" s="6">
        <v>40.649000000000001</v>
      </c>
      <c r="AC982" s="6">
        <v>46.7</v>
      </c>
      <c r="AD982" s="6">
        <v>56.965000000000003</v>
      </c>
      <c r="AE982" s="6">
        <v>58.956000000000003</v>
      </c>
      <c r="AF982" s="6">
        <v>52.155000000000001</v>
      </c>
      <c r="AG982" s="6">
        <v>58.752000000000002</v>
      </c>
      <c r="AH982" s="6">
        <v>64.659000000000006</v>
      </c>
      <c r="AI982" s="6">
        <v>67.867999999999995</v>
      </c>
      <c r="AJ982" s="6">
        <v>59.436999999999998</v>
      </c>
      <c r="AK982" s="6">
        <v>63.619</v>
      </c>
      <c r="AL982" s="6">
        <v>65.248999999999995</v>
      </c>
      <c r="AM982" s="6">
        <v>61.521000000000001</v>
      </c>
      <c r="AN982" s="6">
        <v>64.003</v>
      </c>
      <c r="AO982" s="6">
        <v>53.667999999999999</v>
      </c>
      <c r="AP982" s="6">
        <v>52.585000000000001</v>
      </c>
      <c r="AQ982" s="6">
        <v>52.286000000000001</v>
      </c>
    </row>
    <row r="983" spans="1:43" x14ac:dyDescent="0.2">
      <c r="A983" s="3" t="s">
        <v>249</v>
      </c>
      <c r="B983" s="3" t="s">
        <v>274</v>
      </c>
      <c r="C983" s="3" t="s">
        <v>239</v>
      </c>
      <c r="D983" s="3" t="s">
        <v>273</v>
      </c>
      <c r="E983" s="3"/>
      <c r="F983" s="3" t="s">
        <v>244</v>
      </c>
      <c r="G983" s="6">
        <v>23.0033016</v>
      </c>
      <c r="H983" s="6">
        <v>21.7166593</v>
      </c>
      <c r="I983" s="6">
        <v>18.965325799999999</v>
      </c>
      <c r="J983" s="6">
        <v>18.868162900000002</v>
      </c>
      <c r="K983" s="6">
        <v>18.482112099999998</v>
      </c>
      <c r="L983" s="6">
        <v>16.490856999999998</v>
      </c>
      <c r="M983" s="6">
        <v>18.399819900000001</v>
      </c>
      <c r="N983" s="6">
        <v>16.945815499999998</v>
      </c>
      <c r="O983" s="6">
        <v>16.293340400000002</v>
      </c>
      <c r="P983" s="6">
        <v>18.3426464</v>
      </c>
      <c r="Q983" s="6">
        <v>18.2773483</v>
      </c>
      <c r="R983" s="6">
        <v>16.766327700000001</v>
      </c>
      <c r="S983" s="6">
        <v>18.4510413</v>
      </c>
      <c r="T983" s="6">
        <v>18.868270200000001</v>
      </c>
      <c r="U983" s="6">
        <v>18.414830800000001</v>
      </c>
      <c r="V983" s="6">
        <v>19.3281852</v>
      </c>
      <c r="W983" s="6">
        <v>18.031924799999999</v>
      </c>
      <c r="X983" s="6">
        <v>19.213015800000001</v>
      </c>
      <c r="Y983" s="6">
        <v>17.946390600000001</v>
      </c>
      <c r="Z983" s="6">
        <v>16.8306969</v>
      </c>
      <c r="AA983" s="6">
        <v>17.449449300000001</v>
      </c>
      <c r="AB983" s="6">
        <v>16.499788599999999</v>
      </c>
      <c r="AC983" s="6">
        <v>18.7361228</v>
      </c>
      <c r="AD983" s="6">
        <v>23.4734658</v>
      </c>
      <c r="AE983" s="6">
        <v>28.437581300000002</v>
      </c>
      <c r="AF983" s="6">
        <v>26.0103349</v>
      </c>
      <c r="AG983" s="6">
        <v>28.1407241</v>
      </c>
      <c r="AH983" s="6">
        <v>29.8668634</v>
      </c>
      <c r="AI983" s="6">
        <v>32.427079200000001</v>
      </c>
      <c r="AJ983" s="6">
        <v>27.1304838</v>
      </c>
      <c r="AK983" s="6">
        <v>29.576943700000001</v>
      </c>
      <c r="AL983" s="6">
        <v>30.616211100000001</v>
      </c>
      <c r="AM983" s="6">
        <v>29.021069900000001</v>
      </c>
      <c r="AN983" s="6">
        <v>30.444143400000002</v>
      </c>
      <c r="AO983" s="6">
        <v>27.7561228</v>
      </c>
      <c r="AP983" s="6">
        <v>27.0763845</v>
      </c>
      <c r="AQ983" s="6">
        <v>24.447775700000001</v>
      </c>
    </row>
    <row r="984" spans="1:43" x14ac:dyDescent="0.2">
      <c r="A984" s="3" t="s">
        <v>249</v>
      </c>
      <c r="B984" s="3" t="s">
        <v>272</v>
      </c>
      <c r="C984" s="3" t="s">
        <v>239</v>
      </c>
      <c r="D984" s="3" t="s">
        <v>246</v>
      </c>
      <c r="E984" s="3"/>
      <c r="F984" s="3" t="s">
        <v>241</v>
      </c>
      <c r="G984" s="4">
        <v>149.68100000000001</v>
      </c>
      <c r="H984" s="4">
        <v>265.80200000000002</v>
      </c>
      <c r="I984" s="4">
        <v>338.529</v>
      </c>
      <c r="J984" s="4">
        <v>263.61200000000002</v>
      </c>
      <c r="K984" s="4">
        <v>232.512</v>
      </c>
      <c r="L984" s="4">
        <v>173.572</v>
      </c>
      <c r="M984" s="4">
        <v>190.696</v>
      </c>
      <c r="N984" s="4">
        <v>142.87200000000001</v>
      </c>
      <c r="O984" s="4">
        <v>204.166</v>
      </c>
      <c r="P984" s="4">
        <v>94.201999999999998</v>
      </c>
      <c r="Q984" s="4">
        <v>81.456999999999994</v>
      </c>
      <c r="R984" s="4">
        <v>87.748000000000005</v>
      </c>
      <c r="S984" s="4">
        <v>104.35</v>
      </c>
      <c r="T984" s="4">
        <v>158.161</v>
      </c>
      <c r="U984" s="4">
        <v>123.11499999999999</v>
      </c>
      <c r="V984" s="4">
        <v>60.180999999999997</v>
      </c>
      <c r="W984" s="4">
        <v>52.600999999999999</v>
      </c>
      <c r="X984" s="4">
        <v>61.706000000000003</v>
      </c>
      <c r="Y984" s="4">
        <v>101.77800000000001</v>
      </c>
      <c r="Z984" s="4">
        <v>183.4</v>
      </c>
      <c r="AA984" s="4">
        <v>154.51599999999999</v>
      </c>
      <c r="AB984" s="4">
        <v>112.04</v>
      </c>
      <c r="AC984" s="4">
        <v>108.123</v>
      </c>
      <c r="AD984" s="4">
        <v>169.452</v>
      </c>
      <c r="AE984" s="4">
        <v>157.86000000000001</v>
      </c>
      <c r="AF984" s="4">
        <v>131.95599999999999</v>
      </c>
      <c r="AG984" s="4">
        <v>106.322</v>
      </c>
      <c r="AH984" s="4">
        <v>108.351</v>
      </c>
      <c r="AI984" s="4">
        <v>73.600999999999999</v>
      </c>
      <c r="AJ984" s="4">
        <v>50.838999999999999</v>
      </c>
      <c r="AK984" s="4">
        <v>15.515000000000001</v>
      </c>
      <c r="AL984" s="4">
        <v>43.158999999999999</v>
      </c>
      <c r="AM984" s="4">
        <v>40.286999999999999</v>
      </c>
      <c r="AN984" s="4">
        <v>6.8330000000000002</v>
      </c>
      <c r="AO984" s="4">
        <v>2.1859999999999999</v>
      </c>
      <c r="AP984" s="4">
        <v>33.753999999999998</v>
      </c>
      <c r="AQ984" s="4">
        <v>33.279000000000003</v>
      </c>
    </row>
    <row r="985" spans="1:43" x14ac:dyDescent="0.2">
      <c r="A985" s="3" t="s">
        <v>249</v>
      </c>
      <c r="B985" s="3" t="s">
        <v>272</v>
      </c>
      <c r="C985" s="3" t="s">
        <v>239</v>
      </c>
      <c r="D985" s="3" t="s">
        <v>246</v>
      </c>
      <c r="E985" s="3"/>
      <c r="F985" s="3" t="s">
        <v>245</v>
      </c>
      <c r="G985" s="5">
        <v>115492.56</v>
      </c>
      <c r="H985" s="5">
        <v>187744.58199999999</v>
      </c>
      <c r="I985" s="5">
        <v>239328.11199999999</v>
      </c>
      <c r="J985" s="5">
        <v>202381.04</v>
      </c>
      <c r="K985" s="5">
        <v>188804.97200000001</v>
      </c>
      <c r="L985" s="5">
        <v>141434.85399999999</v>
      </c>
      <c r="M985" s="5">
        <v>160237.88399999999</v>
      </c>
      <c r="N985" s="5">
        <v>113308.29700000001</v>
      </c>
      <c r="O985" s="5">
        <v>158701.11300000001</v>
      </c>
      <c r="P985" s="5">
        <v>79770.903000000006</v>
      </c>
      <c r="Q985" s="5">
        <v>69111.414000000004</v>
      </c>
      <c r="R985" s="5">
        <v>73080.457999999999</v>
      </c>
      <c r="S985" s="5">
        <v>89494.94</v>
      </c>
      <c r="T985" s="5">
        <v>121245.746</v>
      </c>
      <c r="U985" s="5">
        <v>98759.020999999993</v>
      </c>
      <c r="V985" s="5">
        <v>54423.26</v>
      </c>
      <c r="W985" s="5">
        <v>47947.267</v>
      </c>
      <c r="X985" s="5">
        <v>53720.213000000003</v>
      </c>
      <c r="Y985" s="5">
        <v>92190.213000000003</v>
      </c>
      <c r="Z985" s="5">
        <v>154217.394</v>
      </c>
      <c r="AA985" s="5">
        <v>129232.79300000001</v>
      </c>
      <c r="AB985" s="5">
        <v>93849.058000000005</v>
      </c>
      <c r="AC985" s="5">
        <v>85906.161999999997</v>
      </c>
      <c r="AD985" s="5">
        <v>134123.788</v>
      </c>
      <c r="AE985" s="5">
        <v>131616.65900000001</v>
      </c>
      <c r="AF985" s="5">
        <v>106085.664</v>
      </c>
      <c r="AG985" s="5">
        <v>83317.508000000002</v>
      </c>
      <c r="AH985" s="5">
        <v>88446.002999999997</v>
      </c>
      <c r="AI985" s="5">
        <v>58932.002999999997</v>
      </c>
      <c r="AJ985" s="5">
        <v>41160.875999999997</v>
      </c>
      <c r="AK985" s="5">
        <v>12993.338</v>
      </c>
      <c r="AL985" s="5">
        <v>34807.881999999998</v>
      </c>
      <c r="AM985" s="5">
        <v>34157.652999999998</v>
      </c>
      <c r="AN985" s="5">
        <v>5569.3549999999996</v>
      </c>
      <c r="AO985" s="5">
        <v>1133.385</v>
      </c>
      <c r="AP985" s="5">
        <v>27338.092000000001</v>
      </c>
      <c r="AQ985" s="5">
        <v>27559.936000000002</v>
      </c>
    </row>
    <row r="986" spans="1:43" x14ac:dyDescent="0.2">
      <c r="A986" s="3" t="s">
        <v>249</v>
      </c>
      <c r="B986" s="3" t="s">
        <v>272</v>
      </c>
      <c r="C986" s="3" t="s">
        <v>239</v>
      </c>
      <c r="D986" s="3" t="s">
        <v>246</v>
      </c>
      <c r="E986" s="3"/>
      <c r="F986" s="3" t="s">
        <v>242</v>
      </c>
      <c r="G986" s="6">
        <v>0.34300000000000003</v>
      </c>
      <c r="H986" s="6">
        <v>0.56200000000000006</v>
      </c>
      <c r="I986" s="6">
        <v>0.70799999999999996</v>
      </c>
      <c r="J986" s="6">
        <v>0.47899999999999998</v>
      </c>
      <c r="K986" s="6">
        <v>0.39500000000000002</v>
      </c>
      <c r="L986" s="6">
        <v>0.34699999999999998</v>
      </c>
      <c r="M986" s="6">
        <v>0.373</v>
      </c>
      <c r="N986" s="6">
        <v>0.30099999999999999</v>
      </c>
      <c r="O986" s="6">
        <v>0.41199999999999998</v>
      </c>
      <c r="P986" s="6">
        <v>0.20599999999999999</v>
      </c>
      <c r="Q986" s="6">
        <v>0.182</v>
      </c>
      <c r="R986" s="6">
        <v>0.186</v>
      </c>
      <c r="S986" s="6">
        <v>0.2</v>
      </c>
      <c r="T986" s="6">
        <v>0.28199999999999997</v>
      </c>
      <c r="U986" s="6">
        <v>0.21</v>
      </c>
      <c r="V986" s="6">
        <v>0.114</v>
      </c>
      <c r="W986" s="6">
        <v>0.104</v>
      </c>
      <c r="X986" s="6">
        <v>0.14099999999999999</v>
      </c>
      <c r="Y986" s="6">
        <v>0.19700000000000001</v>
      </c>
      <c r="Z986" s="6">
        <v>0.443</v>
      </c>
      <c r="AA986" s="6">
        <v>0.33700000000000002</v>
      </c>
      <c r="AB986" s="6">
        <v>0.24199999999999999</v>
      </c>
      <c r="AC986" s="6">
        <v>0.223</v>
      </c>
      <c r="AD986" s="6">
        <v>0.36399999999999999</v>
      </c>
      <c r="AE986" s="6">
        <v>0.30599999999999999</v>
      </c>
      <c r="AF986" s="6">
        <v>0.254</v>
      </c>
      <c r="AG986" s="6">
        <v>0.20399999999999999</v>
      </c>
      <c r="AH986" s="6">
        <v>0.19</v>
      </c>
      <c r="AI986" s="6">
        <v>0.128</v>
      </c>
      <c r="AJ986" s="6">
        <v>8.1000000000000003E-2</v>
      </c>
      <c r="AK986" s="6">
        <v>2.1999999999999999E-2</v>
      </c>
      <c r="AL986" s="6">
        <v>6.9000000000000006E-2</v>
      </c>
      <c r="AM986" s="6">
        <v>6.6000000000000003E-2</v>
      </c>
      <c r="AN986" s="6">
        <v>1.0999999999999999E-2</v>
      </c>
      <c r="AO986" s="6">
        <v>4.0000000000000001E-3</v>
      </c>
      <c r="AP986" s="6">
        <v>6.2E-2</v>
      </c>
      <c r="AQ986" s="6">
        <v>6.8000000000000005E-2</v>
      </c>
    </row>
    <row r="987" spans="1:43" x14ac:dyDescent="0.2">
      <c r="A987" s="3" t="s">
        <v>249</v>
      </c>
      <c r="B987" s="3" t="s">
        <v>272</v>
      </c>
      <c r="C987" s="3" t="s">
        <v>239</v>
      </c>
      <c r="D987" s="3" t="s">
        <v>246</v>
      </c>
      <c r="E987" s="3"/>
      <c r="F987" s="3" t="s">
        <v>243</v>
      </c>
      <c r="G987" s="6">
        <v>43.683999999999997</v>
      </c>
      <c r="H987" s="6">
        <v>41.89</v>
      </c>
      <c r="I987" s="6">
        <v>44.095999999999997</v>
      </c>
      <c r="J987" s="6">
        <v>38.125</v>
      </c>
      <c r="K987" s="6">
        <v>34.545000000000002</v>
      </c>
      <c r="L987" s="6">
        <v>33.69</v>
      </c>
      <c r="M987" s="6">
        <v>34.499000000000002</v>
      </c>
      <c r="N987" s="6">
        <v>35.460999999999999</v>
      </c>
      <c r="O987" s="6">
        <v>32.1</v>
      </c>
      <c r="P987" s="6">
        <v>29.19</v>
      </c>
      <c r="Q987" s="6">
        <v>28.763999999999999</v>
      </c>
      <c r="R987" s="6">
        <v>29.942</v>
      </c>
      <c r="S987" s="6">
        <v>32.131</v>
      </c>
      <c r="T987" s="6">
        <v>30.84</v>
      </c>
      <c r="U987" s="6">
        <v>24.678000000000001</v>
      </c>
      <c r="V987" s="6">
        <v>30.408000000000001</v>
      </c>
      <c r="W987" s="6">
        <v>33.820999999999998</v>
      </c>
      <c r="X987" s="6">
        <v>28.091000000000001</v>
      </c>
      <c r="Y987" s="6">
        <v>34.091999999999999</v>
      </c>
      <c r="Z987" s="6">
        <v>34.143999999999998</v>
      </c>
      <c r="AA987" s="6">
        <v>30.667000000000002</v>
      </c>
      <c r="AB987" s="6">
        <v>29.334</v>
      </c>
      <c r="AC987" s="6">
        <v>29.527000000000001</v>
      </c>
      <c r="AD987" s="6">
        <v>29.283000000000001</v>
      </c>
      <c r="AE987" s="6">
        <v>23.582999999999998</v>
      </c>
      <c r="AF987" s="6">
        <v>22.542000000000002</v>
      </c>
      <c r="AG987" s="6">
        <v>19.106999999999999</v>
      </c>
      <c r="AH987" s="6">
        <v>21.276</v>
      </c>
      <c r="AI987" s="6">
        <v>22.417000000000002</v>
      </c>
      <c r="AJ987" s="6">
        <v>17.917000000000002</v>
      </c>
      <c r="AK987" s="6">
        <v>13.632</v>
      </c>
      <c r="AL987" s="6">
        <v>14.287000000000001</v>
      </c>
      <c r="AM987" s="6">
        <v>11.951000000000001</v>
      </c>
      <c r="AN987" s="6">
        <v>8.35</v>
      </c>
      <c r="AO987" s="6">
        <v>2.4830000000000001</v>
      </c>
      <c r="AP987" s="6">
        <v>4.4909999999999997</v>
      </c>
      <c r="AQ987" s="6">
        <v>5.032</v>
      </c>
    </row>
    <row r="988" spans="1:43" x14ac:dyDescent="0.2">
      <c r="A988" s="3" t="s">
        <v>249</v>
      </c>
      <c r="B988" s="3" t="s">
        <v>272</v>
      </c>
      <c r="C988" s="3" t="s">
        <v>239</v>
      </c>
      <c r="D988" s="3" t="s">
        <v>246</v>
      </c>
      <c r="E988" s="3"/>
      <c r="F988" s="3" t="s">
        <v>244</v>
      </c>
      <c r="G988" s="6">
        <v>22.943322899999998</v>
      </c>
      <c r="H988" s="6">
        <v>23.735143399999998</v>
      </c>
      <c r="I988" s="6">
        <v>23.618215899999999</v>
      </c>
      <c r="J988" s="6">
        <v>20.966927500000001</v>
      </c>
      <c r="K988" s="6">
        <v>17.6175052</v>
      </c>
      <c r="L988" s="6">
        <v>17.163051200000002</v>
      </c>
      <c r="M988" s="6">
        <v>17.544859200000001</v>
      </c>
      <c r="N988" s="6">
        <v>16.124003399999999</v>
      </c>
      <c r="O988" s="6">
        <v>15.6363258</v>
      </c>
      <c r="P988" s="6">
        <v>14.1155454</v>
      </c>
      <c r="Q988" s="6">
        <v>14.577973</v>
      </c>
      <c r="R988" s="6">
        <v>15.1448331</v>
      </c>
      <c r="S988" s="6">
        <v>14.8749418</v>
      </c>
      <c r="T988" s="6">
        <v>15.7890026</v>
      </c>
      <c r="U988" s="6">
        <v>14.7598099</v>
      </c>
      <c r="V988" s="6">
        <v>14.3996692</v>
      </c>
      <c r="W988" s="6">
        <v>13.762730700000001</v>
      </c>
      <c r="X988" s="6">
        <v>12.7020123</v>
      </c>
      <c r="Y988" s="6">
        <v>14.8296271</v>
      </c>
      <c r="Z988" s="6">
        <v>13.182786</v>
      </c>
      <c r="AA988" s="6">
        <v>13.0893564</v>
      </c>
      <c r="AB988" s="6">
        <v>12.619887200000001</v>
      </c>
      <c r="AC988" s="6">
        <v>11.2105497</v>
      </c>
      <c r="AD988" s="6">
        <v>9.7703986999999994</v>
      </c>
      <c r="AE988" s="6">
        <v>8.7824153999999997</v>
      </c>
      <c r="AF988" s="6">
        <v>8.5074278999999997</v>
      </c>
      <c r="AG988" s="6">
        <v>8.0530673999999998</v>
      </c>
      <c r="AH988" s="6">
        <v>6.3586318999999998</v>
      </c>
      <c r="AI988" s="6">
        <v>5.6584494000000003</v>
      </c>
      <c r="AJ988" s="6">
        <v>4.4479648000000003</v>
      </c>
      <c r="AK988" s="6">
        <v>3.4878849999999999</v>
      </c>
      <c r="AL988" s="6">
        <v>3.4176441999999998</v>
      </c>
      <c r="AM988" s="6">
        <v>3.249987</v>
      </c>
      <c r="AN988" s="6">
        <v>3.3519834999999998</v>
      </c>
      <c r="AO988" s="6">
        <v>2.4614674000000001</v>
      </c>
      <c r="AP988" s="6">
        <v>2.4259637999999999</v>
      </c>
      <c r="AQ988" s="6">
        <v>2.5163834</v>
      </c>
    </row>
    <row r="989" spans="1:43" x14ac:dyDescent="0.2">
      <c r="A989" s="3" t="s">
        <v>249</v>
      </c>
      <c r="B989" s="3" t="s">
        <v>274</v>
      </c>
      <c r="C989" s="3" t="s">
        <v>239</v>
      </c>
      <c r="D989" s="3" t="s">
        <v>246</v>
      </c>
      <c r="E989" s="3"/>
      <c r="F989" s="3" t="s">
        <v>241</v>
      </c>
      <c r="G989" s="4">
        <v>164.32</v>
      </c>
      <c r="H989" s="4">
        <v>329.44400000000002</v>
      </c>
      <c r="I989" s="4">
        <v>383.06799999999998</v>
      </c>
      <c r="J989" s="4">
        <v>198.58500000000001</v>
      </c>
      <c r="K989" s="4">
        <v>218.27099999999999</v>
      </c>
      <c r="L989" s="4">
        <v>186.78700000000001</v>
      </c>
      <c r="M989" s="4">
        <v>201.00700000000001</v>
      </c>
      <c r="N989" s="4">
        <v>199.70400000000001</v>
      </c>
      <c r="O989" s="4">
        <v>167.91800000000001</v>
      </c>
      <c r="P989" s="4">
        <v>66.367000000000004</v>
      </c>
      <c r="Q989" s="4">
        <v>35.902000000000001</v>
      </c>
      <c r="R989" s="4">
        <v>71.534999999999997</v>
      </c>
      <c r="S989" s="4">
        <v>77.043000000000006</v>
      </c>
      <c r="T989" s="4">
        <v>164.58</v>
      </c>
      <c r="U989" s="4">
        <v>61.225999999999999</v>
      </c>
      <c r="V989" s="4">
        <v>91.111000000000004</v>
      </c>
      <c r="W989" s="4">
        <v>53.173999999999999</v>
      </c>
      <c r="X989" s="4">
        <v>52.271999999999998</v>
      </c>
      <c r="Y989" s="4">
        <v>84.644999999999996</v>
      </c>
      <c r="Z989" s="4">
        <v>106.89</v>
      </c>
      <c r="AA989" s="4">
        <v>69.584000000000003</v>
      </c>
      <c r="AB989" s="4">
        <v>85.701999999999998</v>
      </c>
      <c r="AC989" s="4">
        <v>67.394999999999996</v>
      </c>
      <c r="AD989" s="4">
        <v>76.388999999999996</v>
      </c>
      <c r="AE989" s="4">
        <v>34.933999999999997</v>
      </c>
      <c r="AF989" s="4">
        <v>48.088000000000001</v>
      </c>
      <c r="AG989" s="4">
        <v>38.411999999999999</v>
      </c>
      <c r="AH989" s="4">
        <v>38.241999999999997</v>
      </c>
      <c r="AI989" s="4">
        <v>54.02</v>
      </c>
      <c r="AJ989" s="4">
        <v>7.9779999999999998</v>
      </c>
      <c r="AK989" s="4">
        <v>34.822000000000003</v>
      </c>
      <c r="AL989" s="4">
        <v>59.539000000000001</v>
      </c>
      <c r="AM989" s="4">
        <v>12.97</v>
      </c>
      <c r="AN989" s="4">
        <v>9.5950000000000006</v>
      </c>
      <c r="AO989" s="4">
        <v>0.3</v>
      </c>
      <c r="AP989" s="4">
        <v>0.6</v>
      </c>
      <c r="AQ989" s="4">
        <v>0</v>
      </c>
    </row>
    <row r="990" spans="1:43" x14ac:dyDescent="0.2">
      <c r="A990" s="3" t="s">
        <v>249</v>
      </c>
      <c r="B990" s="3" t="s">
        <v>274</v>
      </c>
      <c r="C990" s="3" t="s">
        <v>239</v>
      </c>
      <c r="D990" s="3" t="s">
        <v>246</v>
      </c>
      <c r="E990" s="3"/>
      <c r="F990" s="3" t="s">
        <v>245</v>
      </c>
      <c r="G990" s="5">
        <v>127104.954</v>
      </c>
      <c r="H990" s="5">
        <v>247491.421</v>
      </c>
      <c r="I990" s="5">
        <v>280697.962</v>
      </c>
      <c r="J990" s="5">
        <v>147623.334</v>
      </c>
      <c r="K990" s="5">
        <v>178940.85699999999</v>
      </c>
      <c r="L990" s="5">
        <v>153124.09400000001</v>
      </c>
      <c r="M990" s="5">
        <v>165666.48800000001</v>
      </c>
      <c r="N990" s="5">
        <v>160811.42300000001</v>
      </c>
      <c r="O990" s="5">
        <v>130801.24099999999</v>
      </c>
      <c r="P990" s="5">
        <v>56415.826999999997</v>
      </c>
      <c r="Q990" s="5">
        <v>31897.933000000001</v>
      </c>
      <c r="R990" s="5">
        <v>59258.14</v>
      </c>
      <c r="S990" s="5">
        <v>64550.813000000002</v>
      </c>
      <c r="T990" s="5">
        <v>124680.963</v>
      </c>
      <c r="U990" s="5">
        <v>45375.98</v>
      </c>
      <c r="V990" s="5">
        <v>72597.290999999997</v>
      </c>
      <c r="W990" s="5">
        <v>46728.856</v>
      </c>
      <c r="X990" s="5">
        <v>44102.644</v>
      </c>
      <c r="Y990" s="5">
        <v>73169.872000000003</v>
      </c>
      <c r="Z990" s="5">
        <v>87839.168000000005</v>
      </c>
      <c r="AA990" s="5">
        <v>61264.697</v>
      </c>
      <c r="AB990" s="5">
        <v>77163.322</v>
      </c>
      <c r="AC990" s="5">
        <v>56317.928</v>
      </c>
      <c r="AD990" s="5">
        <v>60274.002999999997</v>
      </c>
      <c r="AE990" s="5">
        <v>27236.833999999999</v>
      </c>
      <c r="AF990" s="5">
        <v>38426.224999999999</v>
      </c>
      <c r="AG990" s="5">
        <v>31713.062999999998</v>
      </c>
      <c r="AH990" s="5">
        <v>27993.18</v>
      </c>
      <c r="AI990" s="5">
        <v>41334.887999999999</v>
      </c>
      <c r="AJ990" s="5">
        <v>7352.2730000000001</v>
      </c>
      <c r="AK990" s="5">
        <v>24015.194</v>
      </c>
      <c r="AL990" s="5">
        <v>44627.754000000001</v>
      </c>
      <c r="AM990" s="5">
        <v>10608.365</v>
      </c>
      <c r="AN990" s="5">
        <v>9467.2780000000002</v>
      </c>
      <c r="AO990" s="5">
        <v>228</v>
      </c>
      <c r="AP990" s="5">
        <v>225</v>
      </c>
      <c r="AQ990" s="5">
        <v>0</v>
      </c>
    </row>
    <row r="991" spans="1:43" x14ac:dyDescent="0.2">
      <c r="A991" s="3" t="s">
        <v>249</v>
      </c>
      <c r="B991" s="3" t="s">
        <v>274</v>
      </c>
      <c r="C991" s="3" t="s">
        <v>239</v>
      </c>
      <c r="D991" s="3" t="s">
        <v>246</v>
      </c>
      <c r="E991" s="3"/>
      <c r="F991" s="3" t="s">
        <v>242</v>
      </c>
      <c r="G991" s="6">
        <v>0.376</v>
      </c>
      <c r="H991" s="6">
        <v>0.69699999999999995</v>
      </c>
      <c r="I991" s="6">
        <v>0.80100000000000005</v>
      </c>
      <c r="J991" s="6">
        <v>0.36099999999999999</v>
      </c>
      <c r="K991" s="6">
        <v>0.37</v>
      </c>
      <c r="L991" s="6">
        <v>0.373</v>
      </c>
      <c r="M991" s="6">
        <v>0.39300000000000002</v>
      </c>
      <c r="N991" s="6">
        <v>0.42099999999999999</v>
      </c>
      <c r="O991" s="6">
        <v>0.33900000000000002</v>
      </c>
      <c r="P991" s="6">
        <v>0.14499999999999999</v>
      </c>
      <c r="Q991" s="6">
        <v>0.08</v>
      </c>
      <c r="R991" s="6">
        <v>0.152</v>
      </c>
      <c r="S991" s="6">
        <v>0.14799999999999999</v>
      </c>
      <c r="T991" s="6">
        <v>0.29299999999999998</v>
      </c>
      <c r="U991" s="6">
        <v>0.105</v>
      </c>
      <c r="V991" s="6">
        <v>0.17199999999999999</v>
      </c>
      <c r="W991" s="6">
        <v>0.105</v>
      </c>
      <c r="X991" s="6">
        <v>0.11899999999999999</v>
      </c>
      <c r="Y991" s="6">
        <v>0.16400000000000001</v>
      </c>
      <c r="Z991" s="6">
        <v>0.25800000000000001</v>
      </c>
      <c r="AA991" s="6">
        <v>0.152</v>
      </c>
      <c r="AB991" s="6">
        <v>0.185</v>
      </c>
      <c r="AC991" s="6">
        <v>0.13900000000000001</v>
      </c>
      <c r="AD991" s="6">
        <v>0.16400000000000001</v>
      </c>
      <c r="AE991" s="6">
        <v>6.8000000000000005E-2</v>
      </c>
      <c r="AF991" s="6">
        <v>9.2999999999999999E-2</v>
      </c>
      <c r="AG991" s="6">
        <v>7.3999999999999996E-2</v>
      </c>
      <c r="AH991" s="6">
        <v>6.7000000000000004E-2</v>
      </c>
      <c r="AI991" s="6">
        <v>9.4E-2</v>
      </c>
      <c r="AJ991" s="6">
        <v>1.2999999999999999E-2</v>
      </c>
      <c r="AK991" s="6">
        <v>0.05</v>
      </c>
      <c r="AL991" s="6">
        <v>9.5000000000000001E-2</v>
      </c>
      <c r="AM991" s="6">
        <v>2.1000000000000001E-2</v>
      </c>
      <c r="AN991" s="6">
        <v>1.4999999999999999E-2</v>
      </c>
      <c r="AO991" s="6">
        <v>0</v>
      </c>
      <c r="AP991" s="6">
        <v>1E-3</v>
      </c>
      <c r="AQ991" s="6">
        <v>0</v>
      </c>
    </row>
    <row r="992" spans="1:43" x14ac:dyDescent="0.2">
      <c r="A992" s="3" t="s">
        <v>249</v>
      </c>
      <c r="B992" s="3" t="s">
        <v>274</v>
      </c>
      <c r="C992" s="3" t="s">
        <v>239</v>
      </c>
      <c r="D992" s="3" t="s">
        <v>246</v>
      </c>
      <c r="E992" s="3"/>
      <c r="F992" s="3" t="s">
        <v>243</v>
      </c>
      <c r="G992" s="6">
        <v>59.695999999999998</v>
      </c>
      <c r="H992" s="6">
        <v>52.201999999999998</v>
      </c>
      <c r="I992" s="6">
        <v>53.021999999999998</v>
      </c>
      <c r="J992" s="6">
        <v>47.689</v>
      </c>
      <c r="K992" s="6">
        <v>46.505000000000003</v>
      </c>
      <c r="L992" s="6">
        <v>48.41</v>
      </c>
      <c r="M992" s="6">
        <v>47.68</v>
      </c>
      <c r="N992" s="6">
        <v>46.88</v>
      </c>
      <c r="O992" s="6">
        <v>31.625</v>
      </c>
      <c r="P992" s="6">
        <v>28.379000000000001</v>
      </c>
      <c r="Q992" s="6">
        <v>27.558</v>
      </c>
      <c r="R992" s="6">
        <v>28.492999999999999</v>
      </c>
      <c r="S992" s="6">
        <v>31.076000000000001</v>
      </c>
      <c r="T992" s="6">
        <v>28.901</v>
      </c>
      <c r="U992" s="6">
        <v>22.959</v>
      </c>
      <c r="V992" s="6">
        <v>31.274000000000001</v>
      </c>
      <c r="W992" s="6">
        <v>36.521999999999998</v>
      </c>
      <c r="X992" s="6">
        <v>31.632000000000001</v>
      </c>
      <c r="Y992" s="6">
        <v>33.079000000000001</v>
      </c>
      <c r="Z992" s="6">
        <v>34.255000000000003</v>
      </c>
      <c r="AA992" s="6">
        <v>30.559000000000001</v>
      </c>
      <c r="AB992" s="6">
        <v>26.616</v>
      </c>
      <c r="AC992" s="6">
        <v>22.907</v>
      </c>
      <c r="AD992" s="6">
        <v>32.023000000000003</v>
      </c>
      <c r="AE992" s="6">
        <v>25.341000000000001</v>
      </c>
      <c r="AF992" s="6">
        <v>26.138000000000002</v>
      </c>
      <c r="AG992" s="6">
        <v>19.486999999999998</v>
      </c>
      <c r="AH992" s="6">
        <v>22.093</v>
      </c>
      <c r="AI992" s="6">
        <v>21.707999999999998</v>
      </c>
      <c r="AJ992" s="6">
        <v>20.838000000000001</v>
      </c>
      <c r="AK992" s="6">
        <v>15.262</v>
      </c>
      <c r="AL992" s="6">
        <v>18.434000000000001</v>
      </c>
      <c r="AM992" s="6">
        <v>6.0860000000000003</v>
      </c>
      <c r="AN992" s="6">
        <v>7.43</v>
      </c>
      <c r="AO992" s="6">
        <v>1.9059999999999999</v>
      </c>
      <c r="AP992" s="6">
        <v>8.5289999999999999</v>
      </c>
      <c r="AQ992" s="6">
        <v>8.3019999999999996</v>
      </c>
    </row>
    <row r="993" spans="1:43" x14ac:dyDescent="0.2">
      <c r="A993" s="3" t="s">
        <v>249</v>
      </c>
      <c r="B993" s="3" t="s">
        <v>274</v>
      </c>
      <c r="C993" s="3" t="s">
        <v>239</v>
      </c>
      <c r="D993" s="3" t="s">
        <v>246</v>
      </c>
      <c r="E993" s="3"/>
      <c r="F993" s="3" t="s">
        <v>244</v>
      </c>
      <c r="G993" s="6">
        <v>23.2287365</v>
      </c>
      <c r="H993" s="6">
        <v>23.430514500000001</v>
      </c>
      <c r="I993" s="6">
        <v>22.713131099999998</v>
      </c>
      <c r="J993" s="6">
        <v>20.095077400000001</v>
      </c>
      <c r="K993" s="6">
        <v>16.323354200000001</v>
      </c>
      <c r="L993" s="6">
        <v>15.939188100000001</v>
      </c>
      <c r="M993" s="6">
        <v>16.403009999999998</v>
      </c>
      <c r="N993" s="6">
        <v>17.195215699999999</v>
      </c>
      <c r="O993" s="6">
        <v>14.892977800000001</v>
      </c>
      <c r="P993" s="6">
        <v>14.5263057</v>
      </c>
      <c r="Q993" s="6">
        <v>15.406996599999999</v>
      </c>
      <c r="R993" s="6">
        <v>15.058915799999999</v>
      </c>
      <c r="S993" s="6">
        <v>14.9732775</v>
      </c>
      <c r="T993" s="6">
        <v>13.531361</v>
      </c>
      <c r="U993" s="6">
        <v>11.8171049</v>
      </c>
      <c r="V993" s="6">
        <v>12.833027</v>
      </c>
      <c r="W993" s="6">
        <v>13.588736600000001</v>
      </c>
      <c r="X993" s="6">
        <v>12.6020881</v>
      </c>
      <c r="Y993" s="6">
        <v>12.212681399999999</v>
      </c>
      <c r="Z993" s="6">
        <v>11.1092507</v>
      </c>
      <c r="AA993" s="6">
        <v>11.6931139</v>
      </c>
      <c r="AB993" s="6">
        <v>10.9425854</v>
      </c>
      <c r="AC993" s="6">
        <v>9.9159997000000004</v>
      </c>
      <c r="AD993" s="6">
        <v>9.6406618999999996</v>
      </c>
      <c r="AE993" s="6">
        <v>8.5654005000000009</v>
      </c>
      <c r="AF993" s="6">
        <v>8.3694927999999997</v>
      </c>
      <c r="AG993" s="6">
        <v>7.1160589999999999</v>
      </c>
      <c r="AH993" s="6">
        <v>5.4359419000000004</v>
      </c>
      <c r="AI993" s="6">
        <v>5.5795064999999999</v>
      </c>
      <c r="AJ993" s="6">
        <v>5.2236171000000002</v>
      </c>
      <c r="AK993" s="6">
        <v>4.2637774000000004</v>
      </c>
      <c r="AL993" s="6">
        <v>4.3465596</v>
      </c>
      <c r="AM993" s="6">
        <v>2.4347471999999999</v>
      </c>
      <c r="AN993" s="6">
        <v>2.4462052999999999</v>
      </c>
      <c r="AO993" s="6">
        <v>1.5558707000000001</v>
      </c>
      <c r="AP993" s="6">
        <v>3.0304299000000001</v>
      </c>
      <c r="AQ993" s="6">
        <v>2.9933939000000001</v>
      </c>
    </row>
    <row r="994" spans="1:43" x14ac:dyDescent="0.2">
      <c r="A994" s="3" t="s">
        <v>249</v>
      </c>
      <c r="B994" s="3" t="s">
        <v>272</v>
      </c>
      <c r="C994" s="3" t="s">
        <v>239</v>
      </c>
      <c r="D994" s="3" t="s">
        <v>247</v>
      </c>
      <c r="E994" s="3"/>
      <c r="F994" s="3" t="s">
        <v>241</v>
      </c>
      <c r="G994" s="4">
        <v>2016.25</v>
      </c>
      <c r="H994" s="4">
        <v>2298.8200000000002</v>
      </c>
      <c r="I994" s="4">
        <v>2311.4940000000001</v>
      </c>
      <c r="J994" s="4">
        <v>2645.6239999999998</v>
      </c>
      <c r="K994" s="4">
        <v>2559.2489999999998</v>
      </c>
      <c r="L994" s="4">
        <v>2561.703</v>
      </c>
      <c r="M994" s="4">
        <v>2860.2510000000002</v>
      </c>
      <c r="N994" s="4">
        <v>2643.5709999999999</v>
      </c>
      <c r="O994" s="4">
        <v>2707.0790000000002</v>
      </c>
      <c r="P994" s="4">
        <v>2479.0880000000002</v>
      </c>
      <c r="Q994" s="4">
        <v>2558.0859999999998</v>
      </c>
      <c r="R994" s="4">
        <v>2199.4430000000002</v>
      </c>
      <c r="S994" s="4">
        <v>2793.3960000000002</v>
      </c>
      <c r="T994" s="4">
        <v>3016.6550000000002</v>
      </c>
      <c r="U994" s="4">
        <v>3058.4580000000001</v>
      </c>
      <c r="V994" s="4">
        <v>2931.0990000000002</v>
      </c>
      <c r="W994" s="4">
        <v>3091.665</v>
      </c>
      <c r="X994" s="4">
        <v>2883.26</v>
      </c>
      <c r="Y994" s="4">
        <v>3722.4250000000002</v>
      </c>
      <c r="Z994" s="4">
        <v>2997.3609999999999</v>
      </c>
      <c r="AA994" s="4">
        <v>2751.7379999999998</v>
      </c>
      <c r="AB994" s="4">
        <v>3166.93</v>
      </c>
      <c r="AC994" s="4">
        <v>3108.3530000000001</v>
      </c>
      <c r="AD994" s="4">
        <v>2840.4009999999998</v>
      </c>
      <c r="AE994" s="4">
        <v>2959.279</v>
      </c>
      <c r="AF994" s="4">
        <v>2957.2269999999999</v>
      </c>
      <c r="AG994" s="4">
        <v>2614.6770000000001</v>
      </c>
      <c r="AH994" s="4">
        <v>3403.8389999999999</v>
      </c>
      <c r="AI994" s="4">
        <v>3646.14</v>
      </c>
      <c r="AJ994" s="4">
        <v>3725.0140000000001</v>
      </c>
      <c r="AK994" s="4">
        <v>4269.174</v>
      </c>
      <c r="AL994" s="4">
        <v>3552.26</v>
      </c>
      <c r="AM994" s="4">
        <v>3704.502</v>
      </c>
      <c r="AN994" s="4">
        <v>4393.0590000000002</v>
      </c>
      <c r="AO994" s="4">
        <v>4528.5420000000004</v>
      </c>
      <c r="AP994" s="4">
        <v>3947.4589999999998</v>
      </c>
      <c r="AQ994" s="4">
        <v>3746.4830000000002</v>
      </c>
    </row>
    <row r="995" spans="1:43" x14ac:dyDescent="0.2">
      <c r="A995" s="3" t="s">
        <v>249</v>
      </c>
      <c r="B995" s="3" t="s">
        <v>272</v>
      </c>
      <c r="C995" s="3" t="s">
        <v>239</v>
      </c>
      <c r="D995" s="3" t="s">
        <v>247</v>
      </c>
      <c r="E995" s="3"/>
      <c r="F995" s="3" t="s">
        <v>245</v>
      </c>
      <c r="G995" s="5">
        <v>1048989.672</v>
      </c>
      <c r="H995" s="5">
        <v>1150069.466</v>
      </c>
      <c r="I995" s="5">
        <v>1121640.6329999999</v>
      </c>
      <c r="J995" s="5">
        <v>1289416.149</v>
      </c>
      <c r="K995" s="5">
        <v>1320856.976</v>
      </c>
      <c r="L995" s="5">
        <v>1262956.31</v>
      </c>
      <c r="M995" s="5">
        <v>1372807.085</v>
      </c>
      <c r="N995" s="5">
        <v>1281071.054</v>
      </c>
      <c r="O995" s="5">
        <v>1345615.9509999999</v>
      </c>
      <c r="P995" s="5">
        <v>1257705.014</v>
      </c>
      <c r="Q995" s="5">
        <v>1264894.4269999999</v>
      </c>
      <c r="R995" s="5">
        <v>1107554.5209999999</v>
      </c>
      <c r="S995" s="5">
        <v>1348127.24</v>
      </c>
      <c r="T995" s="5">
        <v>1460196.3629999999</v>
      </c>
      <c r="U995" s="5">
        <v>1479424.7819999999</v>
      </c>
      <c r="V995" s="5">
        <v>1510062.88</v>
      </c>
      <c r="W995" s="5">
        <v>1605544.892</v>
      </c>
      <c r="X995" s="5">
        <v>1480632.7849999999</v>
      </c>
      <c r="Y995" s="5">
        <v>1891815.557</v>
      </c>
      <c r="Z995" s="5">
        <v>1542735.5449999999</v>
      </c>
      <c r="AA995" s="5">
        <v>1412224.07</v>
      </c>
      <c r="AB995" s="5">
        <v>1656460.7660000001</v>
      </c>
      <c r="AC995" s="5">
        <v>1615083.2420000001</v>
      </c>
      <c r="AD995" s="5">
        <v>1471890.4080000001</v>
      </c>
      <c r="AE995" s="5">
        <v>1567427.828</v>
      </c>
      <c r="AF995" s="5">
        <v>1557995.575</v>
      </c>
      <c r="AG995" s="5">
        <v>1398660.618</v>
      </c>
      <c r="AH995" s="5">
        <v>1744207.5060000001</v>
      </c>
      <c r="AI995" s="5">
        <v>1884449.7290000001</v>
      </c>
      <c r="AJ995" s="5">
        <v>1944377.564</v>
      </c>
      <c r="AK995" s="5">
        <v>2202185.3149999999</v>
      </c>
      <c r="AL995" s="5">
        <v>1913628.9380000001</v>
      </c>
      <c r="AM995" s="5">
        <v>1938977.7050000001</v>
      </c>
      <c r="AN995" s="5">
        <v>2178940.9989999998</v>
      </c>
      <c r="AO995" s="5">
        <v>2185051.83</v>
      </c>
      <c r="AP995" s="5">
        <v>1973227.203</v>
      </c>
      <c r="AQ995" s="5">
        <v>1935253.1839999999</v>
      </c>
    </row>
    <row r="996" spans="1:43" x14ac:dyDescent="0.2">
      <c r="A996" s="3" t="s">
        <v>249</v>
      </c>
      <c r="B996" s="3" t="s">
        <v>272</v>
      </c>
      <c r="C996" s="3" t="s">
        <v>239</v>
      </c>
      <c r="D996" s="3" t="s">
        <v>247</v>
      </c>
      <c r="E996" s="3"/>
      <c r="F996" s="3" t="s">
        <v>242</v>
      </c>
      <c r="G996" s="6">
        <v>4.6139999999999999</v>
      </c>
      <c r="H996" s="6">
        <v>4.8630000000000004</v>
      </c>
      <c r="I996" s="6">
        <v>4.8360000000000003</v>
      </c>
      <c r="J996" s="6">
        <v>4.8099999999999996</v>
      </c>
      <c r="K996" s="6">
        <v>4.3440000000000003</v>
      </c>
      <c r="L996" s="6">
        <v>5.1139999999999999</v>
      </c>
      <c r="M996" s="6">
        <v>5.5880000000000001</v>
      </c>
      <c r="N996" s="6">
        <v>5.5780000000000003</v>
      </c>
      <c r="O996" s="6">
        <v>5.468</v>
      </c>
      <c r="P996" s="6">
        <v>5.4189999999999996</v>
      </c>
      <c r="Q996" s="6">
        <v>5.7240000000000002</v>
      </c>
      <c r="R996" s="6">
        <v>4.673</v>
      </c>
      <c r="S996" s="6">
        <v>5.35</v>
      </c>
      <c r="T996" s="6">
        <v>5.3739999999999997</v>
      </c>
      <c r="U996" s="6">
        <v>5.2270000000000003</v>
      </c>
      <c r="V996" s="6">
        <v>5.5410000000000004</v>
      </c>
      <c r="W996" s="6">
        <v>6.1040000000000001</v>
      </c>
      <c r="X996" s="6">
        <v>6.569</v>
      </c>
      <c r="Y996" s="6">
        <v>7.22</v>
      </c>
      <c r="Z996" s="6">
        <v>7.2430000000000003</v>
      </c>
      <c r="AA996" s="6">
        <v>5.9950000000000001</v>
      </c>
      <c r="AB996" s="6">
        <v>6.8339999999999996</v>
      </c>
      <c r="AC996" s="6">
        <v>6.4109999999999996</v>
      </c>
      <c r="AD996" s="6">
        <v>6.1070000000000002</v>
      </c>
      <c r="AE996" s="6">
        <v>5.7430000000000003</v>
      </c>
      <c r="AF996" s="6">
        <v>5.6929999999999996</v>
      </c>
      <c r="AG996" s="6">
        <v>5.0190000000000001</v>
      </c>
      <c r="AH996" s="6">
        <v>5.98</v>
      </c>
      <c r="AI996" s="6">
        <v>6.3380000000000001</v>
      </c>
      <c r="AJ996" s="6">
        <v>5.9710000000000001</v>
      </c>
      <c r="AK996" s="6">
        <v>6.1289999999999996</v>
      </c>
      <c r="AL996" s="6">
        <v>5.64</v>
      </c>
      <c r="AM996" s="6">
        <v>6.0750000000000002</v>
      </c>
      <c r="AN996" s="6">
        <v>6.8680000000000003</v>
      </c>
      <c r="AO996" s="6">
        <v>7.2709999999999999</v>
      </c>
      <c r="AP996" s="6">
        <v>7.2539999999999996</v>
      </c>
      <c r="AQ996" s="6">
        <v>7.6539999999999999</v>
      </c>
    </row>
    <row r="997" spans="1:43" x14ac:dyDescent="0.2">
      <c r="A997" s="3" t="s">
        <v>249</v>
      </c>
      <c r="B997" s="3" t="s">
        <v>272</v>
      </c>
      <c r="C997" s="3" t="s">
        <v>239</v>
      </c>
      <c r="D997" s="3" t="s">
        <v>247</v>
      </c>
      <c r="E997" s="3"/>
      <c r="F997" s="3" t="s">
        <v>243</v>
      </c>
      <c r="G997" s="6">
        <v>90.915999999999997</v>
      </c>
      <c r="H997" s="6">
        <v>88.959000000000003</v>
      </c>
      <c r="I997" s="6">
        <v>90.777000000000001</v>
      </c>
      <c r="J997" s="6">
        <v>89.777000000000001</v>
      </c>
      <c r="K997" s="6">
        <v>89.759</v>
      </c>
      <c r="L997" s="6">
        <v>89.489000000000004</v>
      </c>
      <c r="M997" s="6">
        <v>90.899000000000001</v>
      </c>
      <c r="N997" s="6">
        <v>90.314999999999998</v>
      </c>
      <c r="O997" s="6">
        <v>89.581999999999994</v>
      </c>
      <c r="P997" s="6">
        <v>88.045000000000002</v>
      </c>
      <c r="Q997" s="6">
        <v>88.412000000000006</v>
      </c>
      <c r="R997" s="6">
        <v>88.17</v>
      </c>
      <c r="S997" s="6">
        <v>90.66</v>
      </c>
      <c r="T997" s="6">
        <v>92.29</v>
      </c>
      <c r="U997" s="6">
        <v>92.745999999999995</v>
      </c>
      <c r="V997" s="6">
        <v>92.730999999999995</v>
      </c>
      <c r="W997" s="6">
        <v>93.542000000000002</v>
      </c>
      <c r="X997" s="6">
        <v>92.828000000000003</v>
      </c>
      <c r="Y997" s="6">
        <v>92.594999999999999</v>
      </c>
      <c r="Z997" s="6">
        <v>87.527000000000001</v>
      </c>
      <c r="AA997" s="6">
        <v>92.97</v>
      </c>
      <c r="AB997" s="6">
        <v>94.909000000000006</v>
      </c>
      <c r="AC997" s="6">
        <v>94.218999999999994</v>
      </c>
      <c r="AD997" s="6">
        <v>93.915999999999997</v>
      </c>
      <c r="AE997" s="6">
        <v>94.399000000000001</v>
      </c>
      <c r="AF997" s="6">
        <v>94.19</v>
      </c>
      <c r="AG997" s="6">
        <v>92.194000000000003</v>
      </c>
      <c r="AH997" s="6">
        <v>92.992000000000004</v>
      </c>
      <c r="AI997" s="6">
        <v>93.474000000000004</v>
      </c>
      <c r="AJ997" s="6">
        <v>93.262</v>
      </c>
      <c r="AK997" s="6">
        <v>93.304000000000002</v>
      </c>
      <c r="AL997" s="6">
        <v>93.447999999999993</v>
      </c>
      <c r="AM997" s="6">
        <v>93.989000000000004</v>
      </c>
      <c r="AN997" s="6">
        <v>94.091999999999999</v>
      </c>
      <c r="AO997" s="6">
        <v>93.602000000000004</v>
      </c>
      <c r="AP997" s="6">
        <v>90.91</v>
      </c>
      <c r="AQ997" s="6">
        <v>91.620999999999995</v>
      </c>
    </row>
    <row r="998" spans="1:43" x14ac:dyDescent="0.2">
      <c r="A998" s="3" t="s">
        <v>249</v>
      </c>
      <c r="B998" s="3" t="s">
        <v>272</v>
      </c>
      <c r="C998" s="3" t="s">
        <v>239</v>
      </c>
      <c r="D998" s="3" t="s">
        <v>247</v>
      </c>
      <c r="E998" s="3"/>
      <c r="F998" s="3" t="s">
        <v>244</v>
      </c>
      <c r="G998" s="6">
        <v>69.726320200000004</v>
      </c>
      <c r="H998" s="6">
        <v>68.976681799999994</v>
      </c>
      <c r="I998" s="6">
        <v>68.819898499999994</v>
      </c>
      <c r="J998" s="6">
        <v>65.845113999999995</v>
      </c>
      <c r="K998" s="6">
        <v>63.639622899999999</v>
      </c>
      <c r="L998" s="6">
        <v>63.843093699999997</v>
      </c>
      <c r="M998" s="6">
        <v>65.930417199999994</v>
      </c>
      <c r="N998" s="6">
        <v>64.032048200000006</v>
      </c>
      <c r="O998" s="6">
        <v>63.251580599999997</v>
      </c>
      <c r="P998" s="6">
        <v>60.950613400000002</v>
      </c>
      <c r="Q998" s="6">
        <v>59.141941600000003</v>
      </c>
      <c r="R998" s="6">
        <v>64.486538699999997</v>
      </c>
      <c r="S998" s="6">
        <v>65.402219599999995</v>
      </c>
      <c r="T998" s="6">
        <v>67.6691316</v>
      </c>
      <c r="U998" s="6">
        <v>69.535692600000004</v>
      </c>
      <c r="V998" s="6">
        <v>71.017022999999995</v>
      </c>
      <c r="W998" s="6">
        <v>70.122688199999999</v>
      </c>
      <c r="X998" s="6">
        <v>69.860741899999994</v>
      </c>
      <c r="Y998" s="6">
        <v>70.690177700000007</v>
      </c>
      <c r="Z998" s="6">
        <v>71.419589400000007</v>
      </c>
      <c r="AA998" s="6">
        <v>72.836911999999998</v>
      </c>
      <c r="AB998" s="6">
        <v>72.601786700000005</v>
      </c>
      <c r="AC998" s="6">
        <v>69.555917800000003</v>
      </c>
      <c r="AD998" s="6">
        <v>70.511696599999993</v>
      </c>
      <c r="AE998" s="6">
        <v>73.792467700000003</v>
      </c>
      <c r="AF998" s="6">
        <v>74.255674499999998</v>
      </c>
      <c r="AG998" s="6">
        <v>73.149958499999997</v>
      </c>
      <c r="AH998" s="6">
        <v>72.5152906</v>
      </c>
      <c r="AI998" s="6">
        <v>70.061340000000001</v>
      </c>
      <c r="AJ998" s="6">
        <v>66.426481899999999</v>
      </c>
      <c r="AK998" s="6">
        <v>67.068907699999997</v>
      </c>
      <c r="AL998" s="6">
        <v>68.001119299999999</v>
      </c>
      <c r="AM998" s="6">
        <v>65.730336199999996</v>
      </c>
      <c r="AN998" s="6">
        <v>65.577599000000006</v>
      </c>
      <c r="AO998" s="6">
        <v>66.818249399999999</v>
      </c>
      <c r="AP998" s="6">
        <v>68.002591800000005</v>
      </c>
      <c r="AQ998" s="6">
        <v>67.899273300000004</v>
      </c>
    </row>
    <row r="999" spans="1:43" x14ac:dyDescent="0.2">
      <c r="A999" s="3" t="s">
        <v>249</v>
      </c>
      <c r="B999" s="3" t="s">
        <v>274</v>
      </c>
      <c r="C999" s="3" t="s">
        <v>239</v>
      </c>
      <c r="D999" s="3" t="s">
        <v>247</v>
      </c>
      <c r="E999" s="3"/>
      <c r="F999" s="3" t="s">
        <v>241</v>
      </c>
      <c r="G999" s="4">
        <v>3687.3670000000002</v>
      </c>
      <c r="H999" s="4">
        <v>3467.0439999999999</v>
      </c>
      <c r="I999" s="4">
        <v>3905.364</v>
      </c>
      <c r="J999" s="4">
        <v>4228.3789999999999</v>
      </c>
      <c r="K999" s="4">
        <v>3848.2689999999998</v>
      </c>
      <c r="L999" s="4">
        <v>3513.0529999999999</v>
      </c>
      <c r="M999" s="4">
        <v>3930.645</v>
      </c>
      <c r="N999" s="4">
        <v>3627.5</v>
      </c>
      <c r="O999" s="4">
        <v>3421.2420000000002</v>
      </c>
      <c r="P999" s="4">
        <v>3082.3739999999998</v>
      </c>
      <c r="Q999" s="4">
        <v>3126.5320000000002</v>
      </c>
      <c r="R999" s="4">
        <v>2786.944</v>
      </c>
      <c r="S999" s="4">
        <v>3665.9079999999999</v>
      </c>
      <c r="T999" s="4">
        <v>3279.7959999999998</v>
      </c>
      <c r="U999" s="4">
        <v>3418.5160000000001</v>
      </c>
      <c r="V999" s="4">
        <v>3380.6039999999998</v>
      </c>
      <c r="W999" s="4">
        <v>3957.5360000000001</v>
      </c>
      <c r="X999" s="4">
        <v>3595.944</v>
      </c>
      <c r="Y999" s="4">
        <v>4421.1629999999996</v>
      </c>
      <c r="Z999" s="4">
        <v>3205.4839999999999</v>
      </c>
      <c r="AA999" s="4">
        <v>3491.8110000000001</v>
      </c>
      <c r="AB999" s="4">
        <v>3756.3009999999999</v>
      </c>
      <c r="AC999" s="4">
        <v>3542.3510000000001</v>
      </c>
      <c r="AD999" s="4">
        <v>3366.904</v>
      </c>
      <c r="AE999" s="4">
        <v>3788.0279999999998</v>
      </c>
      <c r="AF999" s="4">
        <v>3435.6689999999999</v>
      </c>
      <c r="AG999" s="4">
        <v>3440.8040000000001</v>
      </c>
      <c r="AH999" s="4">
        <v>4665.8580000000002</v>
      </c>
      <c r="AI999" s="4">
        <v>4314.6549999999997</v>
      </c>
      <c r="AJ999" s="4">
        <v>4974.2879999999996</v>
      </c>
      <c r="AK999" s="4">
        <v>5428.86</v>
      </c>
      <c r="AL999" s="4">
        <v>4566.4790000000003</v>
      </c>
      <c r="AM999" s="4">
        <v>4525.0129999999999</v>
      </c>
      <c r="AN999" s="4">
        <v>5048.07</v>
      </c>
      <c r="AO999" s="4">
        <v>5514.6440000000002</v>
      </c>
      <c r="AP999" s="4">
        <v>4201.5780000000004</v>
      </c>
      <c r="AQ999" s="4">
        <v>3789.0230000000001</v>
      </c>
    </row>
    <row r="1000" spans="1:43" x14ac:dyDescent="0.2">
      <c r="A1000" s="3" t="s">
        <v>249</v>
      </c>
      <c r="B1000" s="3" t="s">
        <v>274</v>
      </c>
      <c r="C1000" s="3" t="s">
        <v>239</v>
      </c>
      <c r="D1000" s="3" t="s">
        <v>247</v>
      </c>
      <c r="E1000" s="3"/>
      <c r="F1000" s="3" t="s">
        <v>245</v>
      </c>
      <c r="G1000" s="5">
        <v>1536162.416</v>
      </c>
      <c r="H1000" s="5">
        <v>1505695.3119999999</v>
      </c>
      <c r="I1000" s="5">
        <v>1675656.936</v>
      </c>
      <c r="J1000" s="5">
        <v>1843644.2039999999</v>
      </c>
      <c r="K1000" s="5">
        <v>1768653.9650000001</v>
      </c>
      <c r="L1000" s="5">
        <v>1635802.25</v>
      </c>
      <c r="M1000" s="5">
        <v>1814897.1980000001</v>
      </c>
      <c r="N1000" s="5">
        <v>1641184.8540000001</v>
      </c>
      <c r="O1000" s="5">
        <v>1648309.4169999999</v>
      </c>
      <c r="P1000" s="5">
        <v>1484703.4180000001</v>
      </c>
      <c r="Q1000" s="5">
        <v>1468289.4010000001</v>
      </c>
      <c r="R1000" s="5">
        <v>1344132.0120000001</v>
      </c>
      <c r="S1000" s="5">
        <v>1701994.0020000001</v>
      </c>
      <c r="T1000" s="5">
        <v>1549114.591</v>
      </c>
      <c r="U1000" s="5">
        <v>1638437.9809999999</v>
      </c>
      <c r="V1000" s="5">
        <v>1726430.3049999999</v>
      </c>
      <c r="W1000" s="5">
        <v>1971348.7960000001</v>
      </c>
      <c r="X1000" s="5">
        <v>1761445.14</v>
      </c>
      <c r="Y1000" s="5">
        <v>2164947.577</v>
      </c>
      <c r="Z1000" s="5">
        <v>1661499.2080000001</v>
      </c>
      <c r="AA1000" s="5">
        <v>1747294.0419999999</v>
      </c>
      <c r="AB1000" s="5">
        <v>1893257.101</v>
      </c>
      <c r="AC1000" s="5">
        <v>1805675.5220000001</v>
      </c>
      <c r="AD1000" s="5">
        <v>1716790.6089999999</v>
      </c>
      <c r="AE1000" s="5">
        <v>1880264.0079999999</v>
      </c>
      <c r="AF1000" s="5">
        <v>1748199.682</v>
      </c>
      <c r="AG1000" s="5">
        <v>1655186.02</v>
      </c>
      <c r="AH1000" s="5">
        <v>2234732.423</v>
      </c>
      <c r="AI1000" s="5">
        <v>2123811.1039999998</v>
      </c>
      <c r="AJ1000" s="5">
        <v>2462067.9589999998</v>
      </c>
      <c r="AK1000" s="5">
        <v>2681745.4640000002</v>
      </c>
      <c r="AL1000" s="5">
        <v>2317303.1030000001</v>
      </c>
      <c r="AM1000" s="5">
        <v>2254719.2429999998</v>
      </c>
      <c r="AN1000" s="5">
        <v>2490728.3050000002</v>
      </c>
      <c r="AO1000" s="5">
        <v>2692142.74</v>
      </c>
      <c r="AP1000" s="5">
        <v>2115178.42</v>
      </c>
      <c r="AQ1000" s="5">
        <v>1907055.2339999999</v>
      </c>
    </row>
    <row r="1001" spans="1:43" x14ac:dyDescent="0.2">
      <c r="A1001" s="3" t="s">
        <v>249</v>
      </c>
      <c r="B1001" s="3" t="s">
        <v>274</v>
      </c>
      <c r="C1001" s="3" t="s">
        <v>239</v>
      </c>
      <c r="D1001" s="3" t="s">
        <v>247</v>
      </c>
      <c r="E1001" s="3"/>
      <c r="F1001" s="3" t="s">
        <v>242</v>
      </c>
      <c r="G1001" s="6">
        <v>8.4390000000000001</v>
      </c>
      <c r="H1001" s="6">
        <v>7.335</v>
      </c>
      <c r="I1001" s="6">
        <v>8.17</v>
      </c>
      <c r="J1001" s="6">
        <v>7.6879999999999997</v>
      </c>
      <c r="K1001" s="6">
        <v>6.532</v>
      </c>
      <c r="L1001" s="6">
        <v>7.0140000000000002</v>
      </c>
      <c r="M1001" s="6">
        <v>7.6790000000000003</v>
      </c>
      <c r="N1001" s="6">
        <v>7.6539999999999999</v>
      </c>
      <c r="O1001" s="6">
        <v>6.91</v>
      </c>
      <c r="P1001" s="6">
        <v>6.7380000000000004</v>
      </c>
      <c r="Q1001" s="6">
        <v>6.9950000000000001</v>
      </c>
      <c r="R1001" s="6">
        <v>5.9210000000000003</v>
      </c>
      <c r="S1001" s="6">
        <v>7.0220000000000002</v>
      </c>
      <c r="T1001" s="6">
        <v>5.8419999999999996</v>
      </c>
      <c r="U1001" s="6">
        <v>5.8419999999999996</v>
      </c>
      <c r="V1001" s="6">
        <v>6.391</v>
      </c>
      <c r="W1001" s="6">
        <v>7.8140000000000001</v>
      </c>
      <c r="X1001" s="6">
        <v>8.1929999999999996</v>
      </c>
      <c r="Y1001" s="6">
        <v>8.5760000000000005</v>
      </c>
      <c r="Z1001" s="6">
        <v>7.7460000000000004</v>
      </c>
      <c r="AA1001" s="6">
        <v>7.6070000000000002</v>
      </c>
      <c r="AB1001" s="6">
        <v>8.1059999999999999</v>
      </c>
      <c r="AC1001" s="6">
        <v>7.3070000000000004</v>
      </c>
      <c r="AD1001" s="6">
        <v>7.2389999999999999</v>
      </c>
      <c r="AE1001" s="6">
        <v>7.351</v>
      </c>
      <c r="AF1001" s="6">
        <v>6.6139999999999999</v>
      </c>
      <c r="AG1001" s="6">
        <v>6.6050000000000004</v>
      </c>
      <c r="AH1001" s="6">
        <v>8.1969999999999992</v>
      </c>
      <c r="AI1001" s="6">
        <v>7.5</v>
      </c>
      <c r="AJ1001" s="6">
        <v>7.9740000000000002</v>
      </c>
      <c r="AK1001" s="6">
        <v>7.7939999999999996</v>
      </c>
      <c r="AL1001" s="6">
        <v>7.25</v>
      </c>
      <c r="AM1001" s="6">
        <v>7.42</v>
      </c>
      <c r="AN1001" s="6">
        <v>7.8920000000000003</v>
      </c>
      <c r="AO1001" s="6">
        <v>8.8550000000000004</v>
      </c>
      <c r="AP1001" s="6">
        <v>7.7210000000000001</v>
      </c>
      <c r="AQ1001" s="6">
        <v>7.7409999999999997</v>
      </c>
    </row>
    <row r="1002" spans="1:43" x14ac:dyDescent="0.2">
      <c r="A1002" s="3" t="s">
        <v>249</v>
      </c>
      <c r="B1002" s="3" t="s">
        <v>274</v>
      </c>
      <c r="C1002" s="3" t="s">
        <v>239</v>
      </c>
      <c r="D1002" s="3" t="s">
        <v>247</v>
      </c>
      <c r="E1002" s="3"/>
      <c r="F1002" s="3" t="s">
        <v>243</v>
      </c>
      <c r="G1002" s="6">
        <v>93.278999999999996</v>
      </c>
      <c r="H1002" s="6">
        <v>90.881</v>
      </c>
      <c r="I1002" s="6">
        <v>93.132999999999996</v>
      </c>
      <c r="J1002" s="6">
        <v>93.215000000000003</v>
      </c>
      <c r="K1002" s="6">
        <v>95.379000000000005</v>
      </c>
      <c r="L1002" s="6">
        <v>93.549000000000007</v>
      </c>
      <c r="M1002" s="6">
        <v>93.043999999999997</v>
      </c>
      <c r="N1002" s="6">
        <v>92.007999999999996</v>
      </c>
      <c r="O1002" s="6">
        <v>91.668000000000006</v>
      </c>
      <c r="P1002" s="6">
        <v>93.864999999999995</v>
      </c>
      <c r="Q1002" s="6">
        <v>91.408000000000001</v>
      </c>
      <c r="R1002" s="6">
        <v>92.405000000000001</v>
      </c>
      <c r="S1002" s="6">
        <v>92.433999999999997</v>
      </c>
      <c r="T1002" s="6">
        <v>93.929000000000002</v>
      </c>
      <c r="U1002" s="6">
        <v>93.537999999999997</v>
      </c>
      <c r="V1002" s="6">
        <v>94.212000000000003</v>
      </c>
      <c r="W1002" s="6">
        <v>93.093999999999994</v>
      </c>
      <c r="X1002" s="6">
        <v>92.207999999999998</v>
      </c>
      <c r="Y1002" s="6">
        <v>92.057000000000002</v>
      </c>
      <c r="Z1002" s="6">
        <v>92.597999999999999</v>
      </c>
      <c r="AA1002" s="6">
        <v>94.331000000000003</v>
      </c>
      <c r="AB1002" s="6">
        <v>94.257999999999996</v>
      </c>
      <c r="AC1002" s="6">
        <v>93.201999999999998</v>
      </c>
      <c r="AD1002" s="6">
        <v>93.039000000000001</v>
      </c>
      <c r="AE1002" s="6">
        <v>91.989000000000004</v>
      </c>
      <c r="AF1002" s="6">
        <v>92.227000000000004</v>
      </c>
      <c r="AG1002" s="6">
        <v>92.778999999999996</v>
      </c>
      <c r="AH1002" s="6">
        <v>94.813999999999993</v>
      </c>
      <c r="AI1002" s="6">
        <v>95.912999999999997</v>
      </c>
      <c r="AJ1002" s="6">
        <v>93.65</v>
      </c>
      <c r="AK1002" s="6">
        <v>94.415000000000006</v>
      </c>
      <c r="AL1002" s="6">
        <v>94.367000000000004</v>
      </c>
      <c r="AM1002" s="6">
        <v>94.120999999999995</v>
      </c>
      <c r="AN1002" s="6">
        <v>93.887</v>
      </c>
      <c r="AO1002" s="6">
        <v>93.486999999999995</v>
      </c>
      <c r="AP1002" s="6">
        <v>91.039000000000001</v>
      </c>
      <c r="AQ1002" s="6">
        <v>91.638999999999996</v>
      </c>
    </row>
    <row r="1003" spans="1:43" x14ac:dyDescent="0.2">
      <c r="A1003" s="3" t="s">
        <v>249</v>
      </c>
      <c r="B1003" s="3" t="s">
        <v>274</v>
      </c>
      <c r="C1003" s="3" t="s">
        <v>239</v>
      </c>
      <c r="D1003" s="3" t="s">
        <v>247</v>
      </c>
      <c r="E1003" s="3"/>
      <c r="F1003" s="3" t="s">
        <v>244</v>
      </c>
      <c r="G1003" s="6">
        <v>72.996005400000001</v>
      </c>
      <c r="H1003" s="6">
        <v>72.622432900000007</v>
      </c>
      <c r="I1003" s="6">
        <v>69.939470400000005</v>
      </c>
      <c r="J1003" s="6">
        <v>72.572952200000003</v>
      </c>
      <c r="K1003" s="6">
        <v>73.804675700000004</v>
      </c>
      <c r="L1003" s="6">
        <v>70.553702700000002</v>
      </c>
      <c r="M1003" s="6">
        <v>69.783332400000006</v>
      </c>
      <c r="N1003" s="6">
        <v>67.796400199999994</v>
      </c>
      <c r="O1003" s="6">
        <v>66.068220400000001</v>
      </c>
      <c r="P1003" s="6">
        <v>69.031583400000002</v>
      </c>
      <c r="Q1003" s="6">
        <v>65.385150199999998</v>
      </c>
      <c r="R1003" s="6">
        <v>69.736416500000004</v>
      </c>
      <c r="S1003" s="6">
        <v>68.783507499999999</v>
      </c>
      <c r="T1003" s="6">
        <v>72.512526500000007</v>
      </c>
      <c r="U1003" s="6">
        <v>72.787910600000004</v>
      </c>
      <c r="V1003" s="6">
        <v>74.877689399999994</v>
      </c>
      <c r="W1003" s="6">
        <v>72.986563000000004</v>
      </c>
      <c r="X1003" s="6">
        <v>72.476311600000002</v>
      </c>
      <c r="Y1003" s="6">
        <v>69.659277099999997</v>
      </c>
      <c r="Z1003" s="6">
        <v>71.262385600000002</v>
      </c>
      <c r="AA1003" s="6">
        <v>71.8549881</v>
      </c>
      <c r="AB1003" s="6">
        <v>69.975910600000006</v>
      </c>
      <c r="AC1003" s="6">
        <v>68.159239900000003</v>
      </c>
      <c r="AD1003" s="6">
        <v>66.227250100000006</v>
      </c>
      <c r="AE1003" s="6">
        <v>67.597371499999994</v>
      </c>
      <c r="AF1003" s="6">
        <v>69.933398999999994</v>
      </c>
      <c r="AG1003" s="6">
        <v>71.246591300000006</v>
      </c>
      <c r="AH1003" s="6">
        <v>74.800067100000007</v>
      </c>
      <c r="AI1003" s="6">
        <v>74.6250888</v>
      </c>
      <c r="AJ1003" s="6">
        <v>71.234265300000004</v>
      </c>
      <c r="AK1003" s="6">
        <v>71.598858300000003</v>
      </c>
      <c r="AL1003" s="6">
        <v>72.513698599999998</v>
      </c>
      <c r="AM1003" s="6">
        <v>69.121816499999994</v>
      </c>
      <c r="AN1003" s="6">
        <v>68.757459400000002</v>
      </c>
      <c r="AO1003" s="6">
        <v>69.837045399999994</v>
      </c>
      <c r="AP1003" s="6">
        <v>70.3484148</v>
      </c>
      <c r="AQ1003" s="6">
        <v>71.5088413</v>
      </c>
    </row>
    <row r="1004" spans="1:43" x14ac:dyDescent="0.2">
      <c r="A1004" s="3" t="s">
        <v>249</v>
      </c>
      <c r="B1004" s="3" t="s">
        <v>272</v>
      </c>
      <c r="C1004" s="3" t="s">
        <v>239</v>
      </c>
      <c r="D1004" s="3" t="s">
        <v>275</v>
      </c>
      <c r="E1004" s="3"/>
      <c r="F1004" s="3" t="s">
        <v>241</v>
      </c>
      <c r="G1004" s="4">
        <v>1391.7670000000001</v>
      </c>
      <c r="H1004" s="4">
        <v>2429.6869999999999</v>
      </c>
      <c r="I1004" s="4">
        <v>2674.8679999999999</v>
      </c>
      <c r="J1004" s="4">
        <v>2998.7379999999998</v>
      </c>
      <c r="K1004" s="4">
        <v>2822.7959999999998</v>
      </c>
      <c r="L1004" s="4">
        <v>2676.4580000000001</v>
      </c>
      <c r="M1004" s="4">
        <v>3204.0070000000001</v>
      </c>
      <c r="N1004" s="4">
        <v>2636.6350000000002</v>
      </c>
      <c r="O1004" s="4">
        <v>3197.4520000000002</v>
      </c>
      <c r="P1004" s="4">
        <v>2422.2890000000002</v>
      </c>
      <c r="Q1004" s="4">
        <v>2190.0749999999998</v>
      </c>
      <c r="R1004" s="4">
        <v>2536.2420000000002</v>
      </c>
      <c r="S1004" s="4">
        <v>2897.2269999999999</v>
      </c>
      <c r="T1004" s="4">
        <v>2484.8820000000001</v>
      </c>
      <c r="U1004" s="4">
        <v>3163.0329999999999</v>
      </c>
      <c r="V1004" s="4">
        <v>2355.4870000000001</v>
      </c>
      <c r="W1004" s="4">
        <v>1705.279</v>
      </c>
      <c r="X1004" s="4">
        <v>1577.048</v>
      </c>
      <c r="Y1004" s="4">
        <v>2244.9250000000002</v>
      </c>
      <c r="Z1004" s="4">
        <v>2246.127</v>
      </c>
      <c r="AA1004" s="4">
        <v>2436.9699999999998</v>
      </c>
      <c r="AB1004" s="4">
        <v>2443.942</v>
      </c>
      <c r="AC1004" s="4">
        <v>2560.0729999999999</v>
      </c>
      <c r="AD1004" s="4">
        <v>2567.9690000000001</v>
      </c>
      <c r="AE1004" s="4">
        <v>3007.2170000000001</v>
      </c>
      <c r="AF1004" s="4">
        <v>2570.6170000000002</v>
      </c>
      <c r="AG1004" s="4">
        <v>2582.4180000000001</v>
      </c>
      <c r="AH1004" s="4">
        <v>3145.67</v>
      </c>
      <c r="AI1004" s="4">
        <v>3505.9409999999998</v>
      </c>
      <c r="AJ1004" s="4">
        <v>3477.1390000000001</v>
      </c>
      <c r="AK1004" s="4">
        <v>3690.585</v>
      </c>
      <c r="AL1004" s="4">
        <v>4340.9719999999998</v>
      </c>
      <c r="AM1004" s="4">
        <v>3806.3029999999999</v>
      </c>
      <c r="AN1004" s="4">
        <v>3961.15</v>
      </c>
      <c r="AO1004" s="4">
        <v>3154.0309999999999</v>
      </c>
      <c r="AP1004" s="4">
        <v>2478.636</v>
      </c>
      <c r="AQ1004" s="4">
        <v>2216.9589999999998</v>
      </c>
    </row>
    <row r="1005" spans="1:43" x14ac:dyDescent="0.2">
      <c r="A1005" s="3" t="s">
        <v>249</v>
      </c>
      <c r="B1005" s="3" t="s">
        <v>272</v>
      </c>
      <c r="C1005" s="3" t="s">
        <v>239</v>
      </c>
      <c r="D1005" s="3" t="s">
        <v>275</v>
      </c>
      <c r="E1005" s="3"/>
      <c r="F1005" s="3" t="s">
        <v>245</v>
      </c>
      <c r="G1005" s="5">
        <v>244582.166</v>
      </c>
      <c r="H1005" s="5">
        <v>377178.23599999998</v>
      </c>
      <c r="I1005" s="5">
        <v>441471.761</v>
      </c>
      <c r="J1005" s="5">
        <v>472267.82299999997</v>
      </c>
      <c r="K1005" s="5">
        <v>414196.61499999999</v>
      </c>
      <c r="L1005" s="5">
        <v>445009.64500000002</v>
      </c>
      <c r="M1005" s="5">
        <v>491601.77399999998</v>
      </c>
      <c r="N1005" s="5">
        <v>415689.61900000001</v>
      </c>
      <c r="O1005" s="5">
        <v>500909.353</v>
      </c>
      <c r="P1005" s="5">
        <v>407460.45600000001</v>
      </c>
      <c r="Q1005" s="5">
        <v>377240.58</v>
      </c>
      <c r="R1005" s="5">
        <v>422985.83399999997</v>
      </c>
      <c r="S1005" s="5">
        <v>460178.42599999998</v>
      </c>
      <c r="T1005" s="5">
        <v>416680.71100000001</v>
      </c>
      <c r="U1005" s="5">
        <v>545829.39099999995</v>
      </c>
      <c r="V1005" s="5">
        <v>422071.43199999997</v>
      </c>
      <c r="W1005" s="5">
        <v>296770.87199999997</v>
      </c>
      <c r="X1005" s="5">
        <v>294662.97700000001</v>
      </c>
      <c r="Y1005" s="5">
        <v>438913.94300000003</v>
      </c>
      <c r="Z1005" s="5">
        <v>444751.31800000003</v>
      </c>
      <c r="AA1005" s="5">
        <v>484032.81400000001</v>
      </c>
      <c r="AB1005" s="5">
        <v>450712.09700000001</v>
      </c>
      <c r="AC1005" s="5">
        <v>458510.342</v>
      </c>
      <c r="AD1005" s="5">
        <v>457003.16399999999</v>
      </c>
      <c r="AE1005" s="5">
        <v>529735.03500000003</v>
      </c>
      <c r="AF1005" s="5">
        <v>426535.22899999999</v>
      </c>
      <c r="AG1005" s="5">
        <v>432545.69400000002</v>
      </c>
      <c r="AH1005" s="5">
        <v>538536.41200000001</v>
      </c>
      <c r="AI1005" s="5">
        <v>616160.35499999998</v>
      </c>
      <c r="AJ1005" s="5">
        <v>608175.56700000004</v>
      </c>
      <c r="AK1005" s="5">
        <v>642680.41</v>
      </c>
      <c r="AL1005" s="5">
        <v>735712.03799999994</v>
      </c>
      <c r="AM1005" s="5">
        <v>640913.66500000004</v>
      </c>
      <c r="AN1005" s="5">
        <v>705622.174</v>
      </c>
      <c r="AO1005" s="5">
        <v>565770.62800000003</v>
      </c>
      <c r="AP1005" s="5">
        <v>459433.61099999998</v>
      </c>
      <c r="AQ1005" s="5">
        <v>427679.9</v>
      </c>
    </row>
    <row r="1006" spans="1:43" x14ac:dyDescent="0.2">
      <c r="A1006" s="3" t="s">
        <v>249</v>
      </c>
      <c r="B1006" s="3" t="s">
        <v>272</v>
      </c>
      <c r="C1006" s="3" t="s">
        <v>239</v>
      </c>
      <c r="D1006" s="3" t="s">
        <v>275</v>
      </c>
      <c r="E1006" s="3"/>
      <c r="F1006" s="3" t="s">
        <v>242</v>
      </c>
      <c r="G1006" s="6">
        <v>3.1850000000000001</v>
      </c>
      <c r="H1006" s="6">
        <v>5.14</v>
      </c>
      <c r="I1006" s="6">
        <v>5.5960000000000001</v>
      </c>
      <c r="J1006" s="6">
        <v>5.452</v>
      </c>
      <c r="K1006" s="6">
        <v>4.7910000000000004</v>
      </c>
      <c r="L1006" s="6">
        <v>5.3440000000000003</v>
      </c>
      <c r="M1006" s="6">
        <v>6.2590000000000003</v>
      </c>
      <c r="N1006" s="6">
        <v>5.5629999999999997</v>
      </c>
      <c r="O1006" s="6">
        <v>6.4580000000000002</v>
      </c>
      <c r="P1006" s="6">
        <v>5.2949999999999999</v>
      </c>
      <c r="Q1006" s="6">
        <v>4.9000000000000004</v>
      </c>
      <c r="R1006" s="6">
        <v>5.3890000000000002</v>
      </c>
      <c r="S1006" s="6">
        <v>5.5490000000000004</v>
      </c>
      <c r="T1006" s="6">
        <v>4.4260000000000002</v>
      </c>
      <c r="U1006" s="6">
        <v>5.4059999999999997</v>
      </c>
      <c r="V1006" s="6">
        <v>4.4530000000000003</v>
      </c>
      <c r="W1006" s="6">
        <v>3.367</v>
      </c>
      <c r="X1006" s="6">
        <v>3.593</v>
      </c>
      <c r="Y1006" s="6">
        <v>4.3540000000000001</v>
      </c>
      <c r="Z1006" s="6">
        <v>5.4279999999999999</v>
      </c>
      <c r="AA1006" s="6">
        <v>5.3090000000000002</v>
      </c>
      <c r="AB1006" s="6">
        <v>5.274</v>
      </c>
      <c r="AC1006" s="6">
        <v>5.2809999999999997</v>
      </c>
      <c r="AD1006" s="6">
        <v>5.5209999999999999</v>
      </c>
      <c r="AE1006" s="6">
        <v>5.8360000000000003</v>
      </c>
      <c r="AF1006" s="6">
        <v>4.9489999999999998</v>
      </c>
      <c r="AG1006" s="6">
        <v>4.9569999999999999</v>
      </c>
      <c r="AH1006" s="6">
        <v>5.5259999999999998</v>
      </c>
      <c r="AI1006" s="6">
        <v>6.0940000000000003</v>
      </c>
      <c r="AJ1006" s="6">
        <v>5.5739999999999998</v>
      </c>
      <c r="AK1006" s="6">
        <v>5.298</v>
      </c>
      <c r="AL1006" s="6">
        <v>6.8920000000000003</v>
      </c>
      <c r="AM1006" s="6">
        <v>6.2409999999999997</v>
      </c>
      <c r="AN1006" s="6">
        <v>6.1929999999999996</v>
      </c>
      <c r="AO1006" s="6">
        <v>5.0640000000000001</v>
      </c>
      <c r="AP1006" s="6">
        <v>4.5549999999999997</v>
      </c>
      <c r="AQ1006" s="6">
        <v>4.5289999999999999</v>
      </c>
    </row>
    <row r="1007" spans="1:43" x14ac:dyDescent="0.2">
      <c r="A1007" s="3" t="s">
        <v>249</v>
      </c>
      <c r="B1007" s="3" t="s">
        <v>272</v>
      </c>
      <c r="C1007" s="3" t="s">
        <v>239</v>
      </c>
      <c r="D1007" s="3" t="s">
        <v>275</v>
      </c>
      <c r="E1007" s="3"/>
      <c r="F1007" s="3" t="s">
        <v>243</v>
      </c>
      <c r="G1007" s="6">
        <v>66.948999999999998</v>
      </c>
      <c r="H1007" s="6">
        <v>74.977999999999994</v>
      </c>
      <c r="I1007" s="6">
        <v>80.608000000000004</v>
      </c>
      <c r="J1007" s="6">
        <v>73.372</v>
      </c>
      <c r="K1007" s="6">
        <v>75.260999999999996</v>
      </c>
      <c r="L1007" s="6">
        <v>68.293999999999997</v>
      </c>
      <c r="M1007" s="6">
        <v>75.088999999999999</v>
      </c>
      <c r="N1007" s="6">
        <v>75.59</v>
      </c>
      <c r="O1007" s="6">
        <v>84.216999999999999</v>
      </c>
      <c r="P1007" s="6">
        <v>84.915000000000006</v>
      </c>
      <c r="Q1007" s="6">
        <v>78.811000000000007</v>
      </c>
      <c r="R1007" s="6">
        <v>79.519000000000005</v>
      </c>
      <c r="S1007" s="6">
        <v>79.375</v>
      </c>
      <c r="T1007" s="6">
        <v>75.552999999999997</v>
      </c>
      <c r="U1007" s="6">
        <v>77.3</v>
      </c>
      <c r="V1007" s="6">
        <v>71.519000000000005</v>
      </c>
      <c r="W1007" s="6">
        <v>69.460999999999999</v>
      </c>
      <c r="X1007" s="6">
        <v>64.165999999999997</v>
      </c>
      <c r="Y1007" s="6">
        <v>65.811000000000007</v>
      </c>
      <c r="Z1007" s="6">
        <v>68.194999999999993</v>
      </c>
      <c r="AA1007" s="6">
        <v>68.617000000000004</v>
      </c>
      <c r="AB1007" s="6">
        <v>72.015000000000001</v>
      </c>
      <c r="AC1007" s="6">
        <v>72.302999999999997</v>
      </c>
      <c r="AD1007" s="6">
        <v>74.119</v>
      </c>
      <c r="AE1007" s="6">
        <v>71.944999999999993</v>
      </c>
      <c r="AF1007" s="6">
        <v>72.563000000000002</v>
      </c>
      <c r="AG1007" s="6">
        <v>78.400999999999996</v>
      </c>
      <c r="AH1007" s="6">
        <v>82.917000000000002</v>
      </c>
      <c r="AI1007" s="6">
        <v>82.545000000000002</v>
      </c>
      <c r="AJ1007" s="6">
        <v>85.024000000000001</v>
      </c>
      <c r="AK1007" s="6">
        <v>82.96</v>
      </c>
      <c r="AL1007" s="6">
        <v>83.228999999999999</v>
      </c>
      <c r="AM1007" s="6">
        <v>78.769000000000005</v>
      </c>
      <c r="AN1007" s="6">
        <v>79.91</v>
      </c>
      <c r="AO1007" s="6">
        <v>76.448999999999998</v>
      </c>
      <c r="AP1007" s="6">
        <v>67.373999999999995</v>
      </c>
      <c r="AQ1007" s="6">
        <v>64.424000000000007</v>
      </c>
    </row>
    <row r="1008" spans="1:43" x14ac:dyDescent="0.2">
      <c r="A1008" s="3" t="s">
        <v>249</v>
      </c>
      <c r="B1008" s="3" t="s">
        <v>272</v>
      </c>
      <c r="C1008" s="3" t="s">
        <v>239</v>
      </c>
      <c r="D1008" s="3" t="s">
        <v>275</v>
      </c>
      <c r="E1008" s="3"/>
      <c r="F1008" s="3" t="s">
        <v>244</v>
      </c>
      <c r="G1008" s="6">
        <v>32.192589099999999</v>
      </c>
      <c r="H1008" s="6">
        <v>37.1216534</v>
      </c>
      <c r="I1008" s="6">
        <v>40.053505899999998</v>
      </c>
      <c r="J1008" s="6">
        <v>39.586736999999999</v>
      </c>
      <c r="K1008" s="6">
        <v>38.667009</v>
      </c>
      <c r="L1008" s="6">
        <v>37.248912199999999</v>
      </c>
      <c r="M1008" s="6">
        <v>41.893599100000003</v>
      </c>
      <c r="N1008" s="6">
        <v>44.228790600000004</v>
      </c>
      <c r="O1008" s="6">
        <v>45.632208499999997</v>
      </c>
      <c r="P1008" s="6">
        <v>46.629991699999998</v>
      </c>
      <c r="Q1008" s="6">
        <v>42.935936499999997</v>
      </c>
      <c r="R1008" s="6">
        <v>45.8348899</v>
      </c>
      <c r="S1008" s="6">
        <v>46.211630700000001</v>
      </c>
      <c r="T1008" s="6">
        <v>42.139899100000001</v>
      </c>
      <c r="U1008" s="6">
        <v>44.209945699999999</v>
      </c>
      <c r="V1008" s="6">
        <v>43.991016000000002</v>
      </c>
      <c r="W1008" s="6">
        <v>41.2329261</v>
      </c>
      <c r="X1008" s="6">
        <v>40.418808300000002</v>
      </c>
      <c r="Y1008" s="6">
        <v>44.2574592</v>
      </c>
      <c r="Z1008" s="6">
        <v>42.749408299999999</v>
      </c>
      <c r="AA1008" s="6">
        <v>43.502567999999997</v>
      </c>
      <c r="AB1008" s="6">
        <v>45.567037900000003</v>
      </c>
      <c r="AC1008" s="6">
        <v>43.053336299999998</v>
      </c>
      <c r="AD1008" s="6">
        <v>43.0920281</v>
      </c>
      <c r="AE1008" s="6">
        <v>44.290035899999999</v>
      </c>
      <c r="AF1008" s="6">
        <v>42.925190600000001</v>
      </c>
      <c r="AG1008" s="6">
        <v>42.1438007</v>
      </c>
      <c r="AH1008" s="6">
        <v>42.1436487</v>
      </c>
      <c r="AI1008" s="6">
        <v>39.617870000000003</v>
      </c>
      <c r="AJ1008" s="6">
        <v>40.7069975</v>
      </c>
      <c r="AK1008" s="6">
        <v>38.504981399999998</v>
      </c>
      <c r="AL1008" s="6">
        <v>37.473174200000003</v>
      </c>
      <c r="AM1008" s="6">
        <v>36.501212700000004</v>
      </c>
      <c r="AN1008" s="6">
        <v>37.078702800000002</v>
      </c>
      <c r="AO1008" s="6">
        <v>37.042484600000002</v>
      </c>
      <c r="AP1008" s="6">
        <v>37.142190599999999</v>
      </c>
      <c r="AQ1008" s="6">
        <v>37.431595999999999</v>
      </c>
    </row>
    <row r="1009" spans="1:43" x14ac:dyDescent="0.2">
      <c r="A1009" s="3" t="s">
        <v>249</v>
      </c>
      <c r="B1009" s="3" t="s">
        <v>274</v>
      </c>
      <c r="C1009" s="3" t="s">
        <v>239</v>
      </c>
      <c r="D1009" s="3" t="s">
        <v>275</v>
      </c>
      <c r="E1009" s="3"/>
      <c r="F1009" s="3" t="s">
        <v>241</v>
      </c>
      <c r="G1009" s="4">
        <v>1707.71</v>
      </c>
      <c r="H1009" s="4">
        <v>2569.0709999999999</v>
      </c>
      <c r="I1009" s="4">
        <v>2432.7190000000001</v>
      </c>
      <c r="J1009" s="4">
        <v>2932.172</v>
      </c>
      <c r="K1009" s="4">
        <v>3432.8980000000001</v>
      </c>
      <c r="L1009" s="4">
        <v>3053.3209999999999</v>
      </c>
      <c r="M1009" s="4">
        <v>3408.7660000000001</v>
      </c>
      <c r="N1009" s="4">
        <v>2975.364</v>
      </c>
      <c r="O1009" s="4">
        <v>3659.192</v>
      </c>
      <c r="P1009" s="4">
        <v>2608.355</v>
      </c>
      <c r="Q1009" s="4">
        <v>2369.4679999999998</v>
      </c>
      <c r="R1009" s="4">
        <v>2684.002</v>
      </c>
      <c r="S1009" s="4">
        <v>3395.9050000000002</v>
      </c>
      <c r="T1009" s="4">
        <v>2926.076</v>
      </c>
      <c r="U1009" s="4">
        <v>3159.002</v>
      </c>
      <c r="V1009" s="4">
        <v>2606.7240000000002</v>
      </c>
      <c r="W1009" s="4">
        <v>2385.848</v>
      </c>
      <c r="X1009" s="4">
        <v>2209.181</v>
      </c>
      <c r="Y1009" s="4">
        <v>2643.6930000000002</v>
      </c>
      <c r="Z1009" s="4">
        <v>2331.4340000000002</v>
      </c>
      <c r="AA1009" s="4">
        <v>2340.6840000000002</v>
      </c>
      <c r="AB1009" s="4">
        <v>2615.8690000000001</v>
      </c>
      <c r="AC1009" s="4">
        <v>2409.9430000000002</v>
      </c>
      <c r="AD1009" s="4">
        <v>2025.4970000000001</v>
      </c>
      <c r="AE1009" s="4">
        <v>2673.1909999999998</v>
      </c>
      <c r="AF1009" s="4">
        <v>2520.1419999999998</v>
      </c>
      <c r="AG1009" s="4">
        <v>2657.0070000000001</v>
      </c>
      <c r="AH1009" s="4">
        <v>2747.4720000000002</v>
      </c>
      <c r="AI1009" s="4">
        <v>3175.5369999999998</v>
      </c>
      <c r="AJ1009" s="4">
        <v>3680.444</v>
      </c>
      <c r="AK1009" s="4">
        <v>3246.5169999999998</v>
      </c>
      <c r="AL1009" s="4">
        <v>3188.221</v>
      </c>
      <c r="AM1009" s="4">
        <v>2506.029</v>
      </c>
      <c r="AN1009" s="4">
        <v>2743.7559999999999</v>
      </c>
      <c r="AO1009" s="4">
        <v>3082.53</v>
      </c>
      <c r="AP1009" s="4">
        <v>2990.134</v>
      </c>
      <c r="AQ1009" s="4">
        <v>2659.221</v>
      </c>
    </row>
    <row r="1010" spans="1:43" x14ac:dyDescent="0.2">
      <c r="A1010" s="3" t="s">
        <v>249</v>
      </c>
      <c r="B1010" s="3" t="s">
        <v>274</v>
      </c>
      <c r="C1010" s="3" t="s">
        <v>239</v>
      </c>
      <c r="D1010" s="3" t="s">
        <v>275</v>
      </c>
      <c r="E1010" s="3"/>
      <c r="F1010" s="3" t="s">
        <v>245</v>
      </c>
      <c r="G1010" s="5">
        <v>360357.435</v>
      </c>
      <c r="H1010" s="5">
        <v>417731.80800000002</v>
      </c>
      <c r="I1010" s="5">
        <v>419241.30599999998</v>
      </c>
      <c r="J1010" s="5">
        <v>470642.98700000002</v>
      </c>
      <c r="K1010" s="5">
        <v>548958.03</v>
      </c>
      <c r="L1010" s="5">
        <v>529471.10100000002</v>
      </c>
      <c r="M1010" s="5">
        <v>541533.25800000003</v>
      </c>
      <c r="N1010" s="5">
        <v>492866.94500000001</v>
      </c>
      <c r="O1010" s="5">
        <v>573202.64599999995</v>
      </c>
      <c r="P1010" s="5">
        <v>416398.81099999999</v>
      </c>
      <c r="Q1010" s="5">
        <v>380951.56800000003</v>
      </c>
      <c r="R1010" s="5">
        <v>463566.84399999998</v>
      </c>
      <c r="S1010" s="5">
        <v>590077.51500000001</v>
      </c>
      <c r="T1010" s="5">
        <v>540049.25399999996</v>
      </c>
      <c r="U1010" s="5">
        <v>593035.10800000001</v>
      </c>
      <c r="V1010" s="5">
        <v>518200.45799999998</v>
      </c>
      <c r="W1010" s="5">
        <v>475826.092</v>
      </c>
      <c r="X1010" s="5">
        <v>456004.02399999998</v>
      </c>
      <c r="Y1010" s="5">
        <v>552762.97699999996</v>
      </c>
      <c r="Z1010" s="5">
        <v>469210.99200000003</v>
      </c>
      <c r="AA1010" s="5">
        <v>473588.59899999999</v>
      </c>
      <c r="AB1010" s="5">
        <v>471310.80099999998</v>
      </c>
      <c r="AC1010" s="5">
        <v>439377.09</v>
      </c>
      <c r="AD1010" s="5">
        <v>361968.63500000001</v>
      </c>
      <c r="AE1010" s="5">
        <v>515008.82</v>
      </c>
      <c r="AF1010" s="5">
        <v>509867.76199999999</v>
      </c>
      <c r="AG1010" s="5">
        <v>514270.30499999999</v>
      </c>
      <c r="AH1010" s="5">
        <v>502335.09600000002</v>
      </c>
      <c r="AI1010" s="5">
        <v>598182.27099999995</v>
      </c>
      <c r="AJ1010" s="5">
        <v>657924.26899999997</v>
      </c>
      <c r="AK1010" s="5">
        <v>596857.06200000003</v>
      </c>
      <c r="AL1010" s="5">
        <v>599882.78399999999</v>
      </c>
      <c r="AM1010" s="5">
        <v>456223.40600000002</v>
      </c>
      <c r="AN1010" s="5">
        <v>490306.02100000001</v>
      </c>
      <c r="AO1010" s="5">
        <v>565878.44900000002</v>
      </c>
      <c r="AP1010" s="5">
        <v>547891.91099999996</v>
      </c>
      <c r="AQ1010" s="5">
        <v>486158.842</v>
      </c>
    </row>
    <row r="1011" spans="1:43" x14ac:dyDescent="0.2">
      <c r="A1011" s="3" t="s">
        <v>249</v>
      </c>
      <c r="B1011" s="3" t="s">
        <v>274</v>
      </c>
      <c r="C1011" s="3" t="s">
        <v>239</v>
      </c>
      <c r="D1011" s="3" t="s">
        <v>275</v>
      </c>
      <c r="E1011" s="3"/>
      <c r="F1011" s="3" t="s">
        <v>242</v>
      </c>
      <c r="G1011" s="6">
        <v>3.9079999999999999</v>
      </c>
      <c r="H1011" s="6">
        <v>5.4349999999999996</v>
      </c>
      <c r="I1011" s="6">
        <v>5.0890000000000004</v>
      </c>
      <c r="J1011" s="6">
        <v>5.3310000000000004</v>
      </c>
      <c r="K1011" s="6">
        <v>5.827</v>
      </c>
      <c r="L1011" s="6">
        <v>6.0960000000000001</v>
      </c>
      <c r="M1011" s="6">
        <v>6.6589999999999998</v>
      </c>
      <c r="N1011" s="6">
        <v>6.2779999999999996</v>
      </c>
      <c r="O1011" s="6">
        <v>7.391</v>
      </c>
      <c r="P1011" s="6">
        <v>5.7009999999999996</v>
      </c>
      <c r="Q1011" s="6">
        <v>5.3019999999999996</v>
      </c>
      <c r="R1011" s="6">
        <v>5.7030000000000003</v>
      </c>
      <c r="S1011" s="6">
        <v>6.5039999999999996</v>
      </c>
      <c r="T1011" s="6">
        <v>5.2119999999999997</v>
      </c>
      <c r="U1011" s="6">
        <v>5.399</v>
      </c>
      <c r="V1011" s="6">
        <v>4.9279999999999999</v>
      </c>
      <c r="W1011" s="6">
        <v>4.7110000000000003</v>
      </c>
      <c r="X1011" s="6">
        <v>5.0330000000000004</v>
      </c>
      <c r="Y1011" s="6">
        <v>5.1280000000000001</v>
      </c>
      <c r="Z1011" s="6">
        <v>5.6340000000000003</v>
      </c>
      <c r="AA1011" s="6">
        <v>5.0990000000000002</v>
      </c>
      <c r="AB1011" s="6">
        <v>5.6449999999999996</v>
      </c>
      <c r="AC1011" s="6">
        <v>4.9710000000000001</v>
      </c>
      <c r="AD1011" s="6">
        <v>4.3550000000000004</v>
      </c>
      <c r="AE1011" s="6">
        <v>5.1870000000000003</v>
      </c>
      <c r="AF1011" s="6">
        <v>4.8520000000000003</v>
      </c>
      <c r="AG1011" s="6">
        <v>5.0999999999999996</v>
      </c>
      <c r="AH1011" s="6">
        <v>4.827</v>
      </c>
      <c r="AI1011" s="6">
        <v>5.52</v>
      </c>
      <c r="AJ1011" s="6">
        <v>5.9</v>
      </c>
      <c r="AK1011" s="6">
        <v>4.6609999999999996</v>
      </c>
      <c r="AL1011" s="6">
        <v>5.0620000000000003</v>
      </c>
      <c r="AM1011" s="6">
        <v>4.109</v>
      </c>
      <c r="AN1011" s="6">
        <v>4.2889999999999997</v>
      </c>
      <c r="AO1011" s="6">
        <v>4.9489999999999998</v>
      </c>
      <c r="AP1011" s="6">
        <v>5.4950000000000001</v>
      </c>
      <c r="AQ1011" s="6">
        <v>5.4329999999999998</v>
      </c>
    </row>
    <row r="1012" spans="1:43" x14ac:dyDescent="0.2">
      <c r="A1012" s="3" t="s">
        <v>249</v>
      </c>
      <c r="B1012" s="3" t="s">
        <v>274</v>
      </c>
      <c r="C1012" s="3" t="s">
        <v>239</v>
      </c>
      <c r="D1012" s="3" t="s">
        <v>275</v>
      </c>
      <c r="E1012" s="3"/>
      <c r="F1012" s="3" t="s">
        <v>243</v>
      </c>
      <c r="G1012" s="6">
        <v>68.813999999999993</v>
      </c>
      <c r="H1012" s="6">
        <v>74.697000000000003</v>
      </c>
      <c r="I1012" s="6">
        <v>78.207999999999998</v>
      </c>
      <c r="J1012" s="6">
        <v>80.504000000000005</v>
      </c>
      <c r="K1012" s="6">
        <v>82.197999999999993</v>
      </c>
      <c r="L1012" s="6">
        <v>75.12</v>
      </c>
      <c r="M1012" s="6">
        <v>80.986999999999995</v>
      </c>
      <c r="N1012" s="6">
        <v>81.881</v>
      </c>
      <c r="O1012" s="6">
        <v>83.025000000000006</v>
      </c>
      <c r="P1012" s="6">
        <v>80.504999999999995</v>
      </c>
      <c r="Q1012" s="6">
        <v>75.97</v>
      </c>
      <c r="R1012" s="6">
        <v>77.113</v>
      </c>
      <c r="S1012" s="6">
        <v>79.271000000000001</v>
      </c>
      <c r="T1012" s="6">
        <v>76.171999999999997</v>
      </c>
      <c r="U1012" s="6">
        <v>79.433999999999997</v>
      </c>
      <c r="V1012" s="6">
        <v>67.808999999999997</v>
      </c>
      <c r="W1012" s="6">
        <v>70.662999999999997</v>
      </c>
      <c r="X1012" s="6">
        <v>69.644000000000005</v>
      </c>
      <c r="Y1012" s="6">
        <v>69.602000000000004</v>
      </c>
      <c r="Z1012" s="6">
        <v>73.822999999999993</v>
      </c>
      <c r="AA1012" s="6">
        <v>77.694000000000003</v>
      </c>
      <c r="AB1012" s="6">
        <v>81.322999999999993</v>
      </c>
      <c r="AC1012" s="6">
        <v>83.25</v>
      </c>
      <c r="AD1012" s="6">
        <v>75.525999999999996</v>
      </c>
      <c r="AE1012" s="6">
        <v>71.364000000000004</v>
      </c>
      <c r="AF1012" s="6">
        <v>73.072000000000003</v>
      </c>
      <c r="AG1012" s="6">
        <v>80.09</v>
      </c>
      <c r="AH1012" s="6">
        <v>81.331999999999994</v>
      </c>
      <c r="AI1012" s="6">
        <v>82.117000000000004</v>
      </c>
      <c r="AJ1012" s="6">
        <v>81.903999999999996</v>
      </c>
      <c r="AK1012" s="6">
        <v>76.622</v>
      </c>
      <c r="AL1012" s="6">
        <v>76.597999999999999</v>
      </c>
      <c r="AM1012" s="6">
        <v>75.099000000000004</v>
      </c>
      <c r="AN1012" s="6">
        <v>76.516000000000005</v>
      </c>
      <c r="AO1012" s="6">
        <v>72.790000000000006</v>
      </c>
      <c r="AP1012" s="6">
        <v>65.736000000000004</v>
      </c>
      <c r="AQ1012" s="6">
        <v>64.194000000000003</v>
      </c>
    </row>
    <row r="1013" spans="1:43" x14ac:dyDescent="0.2">
      <c r="A1013" s="3" t="s">
        <v>249</v>
      </c>
      <c r="B1013" s="3" t="s">
        <v>274</v>
      </c>
      <c r="C1013" s="3" t="s">
        <v>239</v>
      </c>
      <c r="D1013" s="3" t="s">
        <v>275</v>
      </c>
      <c r="E1013" s="3"/>
      <c r="F1013" s="3" t="s">
        <v>244</v>
      </c>
      <c r="G1013" s="6">
        <v>32.353218499999997</v>
      </c>
      <c r="H1013" s="6">
        <v>36.463306600000003</v>
      </c>
      <c r="I1013" s="6">
        <v>37.787822200000001</v>
      </c>
      <c r="J1013" s="6">
        <v>35.508139300000003</v>
      </c>
      <c r="K1013" s="6">
        <v>37.5388643</v>
      </c>
      <c r="L1013" s="6">
        <v>36.9856105</v>
      </c>
      <c r="M1013" s="6">
        <v>40.711704099999999</v>
      </c>
      <c r="N1013" s="6">
        <v>42.270713399999998</v>
      </c>
      <c r="O1013" s="6">
        <v>42.577496799999999</v>
      </c>
      <c r="P1013" s="6">
        <v>41.966377199999997</v>
      </c>
      <c r="Q1013" s="6">
        <v>37.878512700000002</v>
      </c>
      <c r="R1013" s="6">
        <v>40.864404800000003</v>
      </c>
      <c r="S1013" s="6">
        <v>43.335987500000002</v>
      </c>
      <c r="T1013" s="6">
        <v>41.6656142</v>
      </c>
      <c r="U1013" s="6">
        <v>44.354372499999997</v>
      </c>
      <c r="V1013" s="6">
        <v>39.706999099999997</v>
      </c>
      <c r="W1013" s="6">
        <v>42.213428700000001</v>
      </c>
      <c r="X1013" s="6">
        <v>41.6342523</v>
      </c>
      <c r="Y1013" s="6">
        <v>42.372787799999998</v>
      </c>
      <c r="Z1013" s="6">
        <v>42.285076500000002</v>
      </c>
      <c r="AA1013" s="6">
        <v>41.002676200000003</v>
      </c>
      <c r="AB1013" s="6">
        <v>46.170095099999998</v>
      </c>
      <c r="AC1013" s="6">
        <v>45.789414700000002</v>
      </c>
      <c r="AD1013" s="6">
        <v>43.594811300000003</v>
      </c>
      <c r="AE1013" s="6">
        <v>45.459874900000003</v>
      </c>
      <c r="AF1013" s="6">
        <v>45.0140545</v>
      </c>
      <c r="AG1013" s="6">
        <v>44.380308399999997</v>
      </c>
      <c r="AH1013" s="6">
        <v>42.722194500000001</v>
      </c>
      <c r="AI1013" s="6">
        <v>42.552577100000001</v>
      </c>
      <c r="AJ1013" s="6">
        <v>43.336688100000003</v>
      </c>
      <c r="AK1013" s="6">
        <v>39.586797099999998</v>
      </c>
      <c r="AL1013" s="6">
        <v>35.718326900000001</v>
      </c>
      <c r="AM1013" s="6">
        <v>34.912863700000003</v>
      </c>
      <c r="AN1013" s="6">
        <v>34.799458000000001</v>
      </c>
      <c r="AO1013" s="6">
        <v>33.247664999999998</v>
      </c>
      <c r="AP1013" s="6">
        <v>33.433238000000003</v>
      </c>
      <c r="AQ1013" s="6">
        <v>33.968054799999997</v>
      </c>
    </row>
    <row r="1014" spans="1:43" x14ac:dyDescent="0.2">
      <c r="A1014" s="3" t="s">
        <v>249</v>
      </c>
      <c r="B1014" s="3" t="s">
        <v>272</v>
      </c>
      <c r="C1014" s="3" t="s">
        <v>239</v>
      </c>
      <c r="D1014" s="3" t="s">
        <v>248</v>
      </c>
      <c r="E1014" s="3"/>
      <c r="F1014" s="3" t="s">
        <v>241</v>
      </c>
      <c r="G1014" s="4">
        <v>352.32</v>
      </c>
      <c r="H1014" s="4">
        <v>450.86500000000001</v>
      </c>
      <c r="I1014" s="4">
        <v>318.82400000000001</v>
      </c>
      <c r="J1014" s="4">
        <v>341.25599999999997</v>
      </c>
      <c r="K1014" s="4">
        <v>376.83199999999999</v>
      </c>
      <c r="L1014" s="4">
        <v>446.62099999999998</v>
      </c>
      <c r="M1014" s="4">
        <v>513.14200000000005</v>
      </c>
      <c r="N1014" s="4">
        <v>466.36399999999998</v>
      </c>
      <c r="O1014" s="4">
        <v>323.62799999999999</v>
      </c>
      <c r="P1014" s="4">
        <v>408.375</v>
      </c>
      <c r="Q1014" s="4">
        <v>517.49599999999998</v>
      </c>
      <c r="R1014" s="4">
        <v>389.74599999999998</v>
      </c>
      <c r="S1014" s="4">
        <v>402.226</v>
      </c>
      <c r="T1014" s="4">
        <v>414.69600000000003</v>
      </c>
      <c r="U1014" s="4">
        <v>478.053</v>
      </c>
      <c r="V1014" s="4">
        <v>393.00200000000001</v>
      </c>
      <c r="W1014" s="4">
        <v>299.63600000000002</v>
      </c>
      <c r="X1014" s="4">
        <v>411.80399999999997</v>
      </c>
      <c r="Y1014" s="4">
        <v>470.44</v>
      </c>
      <c r="Z1014" s="4">
        <v>482.59800000000001</v>
      </c>
      <c r="AA1014" s="4">
        <v>413.69799999999998</v>
      </c>
      <c r="AB1014" s="4">
        <v>328.142</v>
      </c>
      <c r="AC1014" s="4">
        <v>376.36900000000003</v>
      </c>
      <c r="AD1014" s="4">
        <v>381.18</v>
      </c>
      <c r="AE1014" s="4">
        <v>431.39600000000002</v>
      </c>
      <c r="AF1014" s="4">
        <v>291.34300000000002</v>
      </c>
      <c r="AG1014" s="4">
        <v>420.61200000000002</v>
      </c>
      <c r="AH1014" s="4">
        <v>379.71499999999997</v>
      </c>
      <c r="AI1014" s="4">
        <v>376.70699999999999</v>
      </c>
      <c r="AJ1014" s="4">
        <v>413.29</v>
      </c>
      <c r="AK1014" s="4">
        <v>405.30900000000003</v>
      </c>
      <c r="AL1014" s="4">
        <v>319.62400000000002</v>
      </c>
      <c r="AM1014" s="4">
        <v>301.899</v>
      </c>
      <c r="AN1014" s="4">
        <v>346.05500000000001</v>
      </c>
      <c r="AO1014" s="4">
        <v>294.64</v>
      </c>
      <c r="AP1014" s="4">
        <v>193.43</v>
      </c>
      <c r="AQ1014" s="4">
        <v>173.92400000000001</v>
      </c>
    </row>
    <row r="1015" spans="1:43" x14ac:dyDescent="0.2">
      <c r="A1015" s="3" t="s">
        <v>249</v>
      </c>
      <c r="B1015" s="3" t="s">
        <v>272</v>
      </c>
      <c r="C1015" s="3" t="s">
        <v>239</v>
      </c>
      <c r="D1015" s="3" t="s">
        <v>248</v>
      </c>
      <c r="E1015" s="3"/>
      <c r="F1015" s="3" t="s">
        <v>245</v>
      </c>
      <c r="G1015" s="5">
        <v>188590.70699999999</v>
      </c>
      <c r="H1015" s="5">
        <v>221861.386</v>
      </c>
      <c r="I1015" s="5">
        <v>151517.261</v>
      </c>
      <c r="J1015" s="5">
        <v>204839.82699999999</v>
      </c>
      <c r="K1015" s="5">
        <v>199309.15400000001</v>
      </c>
      <c r="L1015" s="5">
        <v>220652.69699999999</v>
      </c>
      <c r="M1015" s="5">
        <v>278980.30800000002</v>
      </c>
      <c r="N1015" s="5">
        <v>233167.22700000001</v>
      </c>
      <c r="O1015" s="5">
        <v>171422.01300000001</v>
      </c>
      <c r="P1015" s="5">
        <v>222808.84899999999</v>
      </c>
      <c r="Q1015" s="5">
        <v>275130.451</v>
      </c>
      <c r="R1015" s="5">
        <v>196990.36</v>
      </c>
      <c r="S1015" s="5">
        <v>231630.33600000001</v>
      </c>
      <c r="T1015" s="5">
        <v>214516.291</v>
      </c>
      <c r="U1015" s="5">
        <v>243995.389</v>
      </c>
      <c r="V1015" s="5">
        <v>210840.65</v>
      </c>
      <c r="W1015" s="5">
        <v>159903.93799999999</v>
      </c>
      <c r="X1015" s="5">
        <v>243078.29</v>
      </c>
      <c r="Y1015" s="5">
        <v>330101.01799999998</v>
      </c>
      <c r="Z1015" s="5">
        <v>339736.96799999999</v>
      </c>
      <c r="AA1015" s="5">
        <v>278735.29200000002</v>
      </c>
      <c r="AB1015" s="5">
        <v>214126.87100000001</v>
      </c>
      <c r="AC1015" s="5">
        <v>246579.454</v>
      </c>
      <c r="AD1015" s="5">
        <v>252746.22399999999</v>
      </c>
      <c r="AE1015" s="5">
        <v>284697.51899999997</v>
      </c>
      <c r="AF1015" s="5">
        <v>201767.42</v>
      </c>
      <c r="AG1015" s="5">
        <v>266294.73200000002</v>
      </c>
      <c r="AH1015" s="5">
        <v>285513.98700000002</v>
      </c>
      <c r="AI1015" s="5">
        <v>276096.31</v>
      </c>
      <c r="AJ1015" s="5">
        <v>289764.60100000002</v>
      </c>
      <c r="AK1015" s="5">
        <v>278416.83399999997</v>
      </c>
      <c r="AL1015" s="5">
        <v>225077.20499999999</v>
      </c>
      <c r="AM1015" s="5">
        <v>200219.88</v>
      </c>
      <c r="AN1015" s="5">
        <v>247487.77</v>
      </c>
      <c r="AO1015" s="5">
        <v>206854.17499999999</v>
      </c>
      <c r="AP1015" s="5">
        <v>137232.39499999999</v>
      </c>
      <c r="AQ1015" s="5">
        <v>120753.90300000001</v>
      </c>
    </row>
    <row r="1016" spans="1:43" x14ac:dyDescent="0.2">
      <c r="A1016" s="3" t="s">
        <v>249</v>
      </c>
      <c r="B1016" s="3" t="s">
        <v>272</v>
      </c>
      <c r="C1016" s="3" t="s">
        <v>239</v>
      </c>
      <c r="D1016" s="3" t="s">
        <v>248</v>
      </c>
      <c r="E1016" s="3"/>
      <c r="F1016" s="3" t="s">
        <v>242</v>
      </c>
      <c r="G1016" s="6">
        <v>0.80600000000000005</v>
      </c>
      <c r="H1016" s="6">
        <v>0.95399999999999996</v>
      </c>
      <c r="I1016" s="6">
        <v>0.66700000000000004</v>
      </c>
      <c r="J1016" s="6">
        <v>0.62</v>
      </c>
      <c r="K1016" s="6">
        <v>0.64</v>
      </c>
      <c r="L1016" s="6">
        <v>0.89200000000000002</v>
      </c>
      <c r="M1016" s="6">
        <v>1.002</v>
      </c>
      <c r="N1016" s="6">
        <v>0.98399999999999999</v>
      </c>
      <c r="O1016" s="6">
        <v>0.65400000000000003</v>
      </c>
      <c r="P1016" s="6">
        <v>0.89300000000000002</v>
      </c>
      <c r="Q1016" s="6">
        <v>1.1579999999999999</v>
      </c>
      <c r="R1016" s="6">
        <v>0.82799999999999996</v>
      </c>
      <c r="S1016" s="6">
        <v>0.77</v>
      </c>
      <c r="T1016" s="6">
        <v>0.73899999999999999</v>
      </c>
      <c r="U1016" s="6">
        <v>0.81699999999999995</v>
      </c>
      <c r="V1016" s="6">
        <v>0.74299999999999999</v>
      </c>
      <c r="W1016" s="6">
        <v>0.59199999999999997</v>
      </c>
      <c r="X1016" s="6">
        <v>0.93799999999999994</v>
      </c>
      <c r="Y1016" s="6">
        <v>0.91300000000000003</v>
      </c>
      <c r="Z1016" s="6">
        <v>1.1659999999999999</v>
      </c>
      <c r="AA1016" s="6">
        <v>0.90100000000000002</v>
      </c>
      <c r="AB1016" s="6">
        <v>0.70799999999999996</v>
      </c>
      <c r="AC1016" s="6">
        <v>0.77600000000000002</v>
      </c>
      <c r="AD1016" s="6">
        <v>0.82</v>
      </c>
      <c r="AE1016" s="6">
        <v>0.83699999999999997</v>
      </c>
      <c r="AF1016" s="6">
        <v>0.56100000000000005</v>
      </c>
      <c r="AG1016" s="6">
        <v>0.80700000000000005</v>
      </c>
      <c r="AH1016" s="6">
        <v>0.66700000000000004</v>
      </c>
      <c r="AI1016" s="6">
        <v>0.65500000000000003</v>
      </c>
      <c r="AJ1016" s="6">
        <v>0.66300000000000003</v>
      </c>
      <c r="AK1016" s="6">
        <v>0.58199999999999996</v>
      </c>
      <c r="AL1016" s="6">
        <v>0.50700000000000001</v>
      </c>
      <c r="AM1016" s="6">
        <v>0.495</v>
      </c>
      <c r="AN1016" s="6">
        <v>0.54100000000000004</v>
      </c>
      <c r="AO1016" s="6">
        <v>0.47299999999999998</v>
      </c>
      <c r="AP1016" s="6">
        <v>0.35499999999999998</v>
      </c>
      <c r="AQ1016" s="6">
        <v>0.35499999999999998</v>
      </c>
    </row>
    <row r="1017" spans="1:43" x14ac:dyDescent="0.2">
      <c r="A1017" s="3" t="s">
        <v>249</v>
      </c>
      <c r="B1017" s="3" t="s">
        <v>272</v>
      </c>
      <c r="C1017" s="3" t="s">
        <v>239</v>
      </c>
      <c r="D1017" s="3" t="s">
        <v>248</v>
      </c>
      <c r="E1017" s="3"/>
      <c r="F1017" s="3" t="s">
        <v>243</v>
      </c>
      <c r="G1017" s="6">
        <v>63.988999999999997</v>
      </c>
      <c r="H1017" s="6">
        <v>61.779000000000003</v>
      </c>
      <c r="I1017" s="6">
        <v>62.034999999999997</v>
      </c>
      <c r="J1017" s="6">
        <v>53.359000000000002</v>
      </c>
      <c r="K1017" s="6">
        <v>56.195999999999998</v>
      </c>
      <c r="L1017" s="6">
        <v>53.865000000000002</v>
      </c>
      <c r="M1017" s="6">
        <v>54.96</v>
      </c>
      <c r="N1017" s="6">
        <v>48.280999999999999</v>
      </c>
      <c r="O1017" s="6">
        <v>49.235999999999997</v>
      </c>
      <c r="P1017" s="6">
        <v>52.573</v>
      </c>
      <c r="Q1017" s="6">
        <v>51.332999999999998</v>
      </c>
      <c r="R1017" s="6">
        <v>48.906999999999996</v>
      </c>
      <c r="S1017" s="6">
        <v>48.851999999999997</v>
      </c>
      <c r="T1017" s="6">
        <v>48.506</v>
      </c>
      <c r="U1017" s="6">
        <v>50.326999999999998</v>
      </c>
      <c r="V1017" s="6">
        <v>45.66</v>
      </c>
      <c r="W1017" s="6">
        <v>47.585000000000001</v>
      </c>
      <c r="X1017" s="6">
        <v>50.131</v>
      </c>
      <c r="Y1017" s="6">
        <v>49.976999999999997</v>
      </c>
      <c r="Z1017" s="6">
        <v>48.521999999999998</v>
      </c>
      <c r="AA1017" s="6">
        <v>42.773000000000003</v>
      </c>
      <c r="AB1017" s="6">
        <v>41.567</v>
      </c>
      <c r="AC1017" s="6">
        <v>41.155999999999999</v>
      </c>
      <c r="AD1017" s="6">
        <v>38.091000000000001</v>
      </c>
      <c r="AE1017" s="6">
        <v>39.945</v>
      </c>
      <c r="AF1017" s="6">
        <v>38.090000000000003</v>
      </c>
      <c r="AG1017" s="6">
        <v>38.127000000000002</v>
      </c>
      <c r="AH1017" s="6">
        <v>38.938000000000002</v>
      </c>
      <c r="AI1017" s="6">
        <v>44.106999999999999</v>
      </c>
      <c r="AJ1017" s="6">
        <v>45.334000000000003</v>
      </c>
      <c r="AK1017" s="6">
        <v>45.173000000000002</v>
      </c>
      <c r="AL1017" s="6">
        <v>41.831000000000003</v>
      </c>
      <c r="AM1017" s="6">
        <v>39.731999999999999</v>
      </c>
      <c r="AN1017" s="6">
        <v>41.9</v>
      </c>
      <c r="AO1017" s="6">
        <v>38.045999999999999</v>
      </c>
      <c r="AP1017" s="6">
        <v>32.183</v>
      </c>
      <c r="AQ1017" s="6">
        <v>30.658999999999999</v>
      </c>
    </row>
    <row r="1018" spans="1:43" x14ac:dyDescent="0.2">
      <c r="A1018" s="3" t="s">
        <v>249</v>
      </c>
      <c r="B1018" s="3" t="s">
        <v>272</v>
      </c>
      <c r="C1018" s="3" t="s">
        <v>239</v>
      </c>
      <c r="D1018" s="3" t="s">
        <v>248</v>
      </c>
      <c r="E1018" s="3"/>
      <c r="F1018" s="3" t="s">
        <v>244</v>
      </c>
      <c r="G1018" s="6">
        <v>28.230173300000001</v>
      </c>
      <c r="H1018" s="6">
        <v>30.125993999999999</v>
      </c>
      <c r="I1018" s="6">
        <v>28.586108299999999</v>
      </c>
      <c r="J1018" s="6">
        <v>24.841239999999999</v>
      </c>
      <c r="K1018" s="6">
        <v>24.810699499999998</v>
      </c>
      <c r="L1018" s="6">
        <v>24.212984299999999</v>
      </c>
      <c r="M1018" s="6">
        <v>26.7258909</v>
      </c>
      <c r="N1018" s="6">
        <v>25.557744</v>
      </c>
      <c r="O1018" s="6">
        <v>23.9916698</v>
      </c>
      <c r="P1018" s="6">
        <v>26.744810099999999</v>
      </c>
      <c r="Q1018" s="6">
        <v>30.397505800000001</v>
      </c>
      <c r="R1018" s="6">
        <v>27.9240739</v>
      </c>
      <c r="S1018" s="6">
        <v>27.893158400000001</v>
      </c>
      <c r="T1018" s="6">
        <v>28.9721501</v>
      </c>
      <c r="U1018" s="6">
        <v>30.211958599999999</v>
      </c>
      <c r="V1018" s="6">
        <v>26.8034009</v>
      </c>
      <c r="W1018" s="6">
        <v>27.313818999999999</v>
      </c>
      <c r="X1018" s="6">
        <v>23.053527800000001</v>
      </c>
      <c r="Y1018" s="6">
        <v>26.799353700000001</v>
      </c>
      <c r="Z1018" s="6">
        <v>24.167515000000002</v>
      </c>
      <c r="AA1018" s="6">
        <v>22.353897799999999</v>
      </c>
      <c r="AB1018" s="6">
        <v>20.537351900000001</v>
      </c>
      <c r="AC1018" s="6">
        <v>18.1617061</v>
      </c>
      <c r="AD1018" s="6">
        <v>18.3841872</v>
      </c>
      <c r="AE1018" s="6">
        <v>19.513324999999998</v>
      </c>
      <c r="AF1018" s="6">
        <v>20.614354500000001</v>
      </c>
      <c r="AG1018" s="6">
        <v>19.026479500000001</v>
      </c>
      <c r="AH1018" s="6">
        <v>19.050855800000001</v>
      </c>
      <c r="AI1018" s="6">
        <v>20.0989006</v>
      </c>
      <c r="AJ1018" s="6">
        <v>18.733837399999999</v>
      </c>
      <c r="AK1018" s="6">
        <v>20.046652900000002</v>
      </c>
      <c r="AL1018" s="6">
        <v>18.127115400000001</v>
      </c>
      <c r="AM1018" s="6">
        <v>17.9197545</v>
      </c>
      <c r="AN1018" s="6">
        <v>18.258355999999999</v>
      </c>
      <c r="AO1018" s="6">
        <v>19.111203</v>
      </c>
      <c r="AP1018" s="6">
        <v>19.847089199999999</v>
      </c>
      <c r="AQ1018" s="6">
        <v>19.7587495</v>
      </c>
    </row>
    <row r="1019" spans="1:43" x14ac:dyDescent="0.2">
      <c r="A1019" s="3" t="s">
        <v>249</v>
      </c>
      <c r="B1019" s="3" t="s">
        <v>274</v>
      </c>
      <c r="C1019" s="3" t="s">
        <v>239</v>
      </c>
      <c r="D1019" s="3" t="s">
        <v>248</v>
      </c>
      <c r="E1019" s="3"/>
      <c r="F1019" s="3" t="s">
        <v>241</v>
      </c>
      <c r="G1019" s="4">
        <v>514.39800000000002</v>
      </c>
      <c r="H1019" s="4">
        <v>813.61300000000006</v>
      </c>
      <c r="I1019" s="4">
        <v>541.41800000000001</v>
      </c>
      <c r="J1019" s="4">
        <v>549.91200000000003</v>
      </c>
      <c r="K1019" s="4">
        <v>582.68399999999997</v>
      </c>
      <c r="L1019" s="4">
        <v>784.12199999999996</v>
      </c>
      <c r="M1019" s="4">
        <v>797.54100000000005</v>
      </c>
      <c r="N1019" s="4">
        <v>693.39599999999996</v>
      </c>
      <c r="O1019" s="4">
        <v>582.16600000000005</v>
      </c>
      <c r="P1019" s="4">
        <v>706.23199999999997</v>
      </c>
      <c r="Q1019" s="4">
        <v>730.84900000000005</v>
      </c>
      <c r="R1019" s="4">
        <v>679.16399999999999</v>
      </c>
      <c r="S1019" s="4">
        <v>610.10400000000004</v>
      </c>
      <c r="T1019" s="4">
        <v>515.58900000000006</v>
      </c>
      <c r="U1019" s="4">
        <v>628.51400000000001</v>
      </c>
      <c r="V1019" s="4">
        <v>471.18700000000001</v>
      </c>
      <c r="W1019" s="4">
        <v>445.86099999999999</v>
      </c>
      <c r="X1019" s="4">
        <v>412.92399999999998</v>
      </c>
      <c r="Y1019" s="4">
        <v>570.96500000000003</v>
      </c>
      <c r="Z1019" s="4">
        <v>485.84199999999998</v>
      </c>
      <c r="AA1019" s="4">
        <v>510.79</v>
      </c>
      <c r="AB1019" s="4">
        <v>360.91899999999998</v>
      </c>
      <c r="AC1019" s="4">
        <v>386.12599999999998</v>
      </c>
      <c r="AD1019" s="4">
        <v>604.58699999999999</v>
      </c>
      <c r="AE1019" s="4">
        <v>519.36099999999999</v>
      </c>
      <c r="AF1019" s="4">
        <v>413.44</v>
      </c>
      <c r="AG1019" s="4">
        <v>602.149</v>
      </c>
      <c r="AH1019" s="4">
        <v>409.464</v>
      </c>
      <c r="AI1019" s="4">
        <v>485.416</v>
      </c>
      <c r="AJ1019" s="4">
        <v>807.7</v>
      </c>
      <c r="AK1019" s="4">
        <v>844.42100000000005</v>
      </c>
      <c r="AL1019" s="4">
        <v>555.41999999999996</v>
      </c>
      <c r="AM1019" s="4">
        <v>485.88900000000001</v>
      </c>
      <c r="AN1019" s="4">
        <v>385.96100000000001</v>
      </c>
      <c r="AO1019" s="4">
        <v>382.733</v>
      </c>
      <c r="AP1019" s="4">
        <v>300.04000000000002</v>
      </c>
      <c r="AQ1019" s="4">
        <v>370.822</v>
      </c>
    </row>
    <row r="1020" spans="1:43" x14ac:dyDescent="0.2">
      <c r="A1020" s="3" t="s">
        <v>249</v>
      </c>
      <c r="B1020" s="3" t="s">
        <v>274</v>
      </c>
      <c r="C1020" s="3" t="s">
        <v>239</v>
      </c>
      <c r="D1020" s="3" t="s">
        <v>248</v>
      </c>
      <c r="E1020" s="3"/>
      <c r="F1020" s="3" t="s">
        <v>245</v>
      </c>
      <c r="G1020" s="5">
        <v>258525.93299999999</v>
      </c>
      <c r="H1020" s="5">
        <v>404163.97200000001</v>
      </c>
      <c r="I1020" s="5">
        <v>311951.65100000001</v>
      </c>
      <c r="J1020" s="5">
        <v>291598.84399999998</v>
      </c>
      <c r="K1020" s="5">
        <v>318905.55800000002</v>
      </c>
      <c r="L1020" s="5">
        <v>407283.21299999999</v>
      </c>
      <c r="M1020" s="5">
        <v>420292.72499999998</v>
      </c>
      <c r="N1020" s="5">
        <v>346451.37699999998</v>
      </c>
      <c r="O1020" s="5">
        <v>314241.723</v>
      </c>
      <c r="P1020" s="5">
        <v>367775.96299999999</v>
      </c>
      <c r="Q1020" s="5">
        <v>362844.94300000003</v>
      </c>
      <c r="R1020" s="5">
        <v>346180.85700000002</v>
      </c>
      <c r="S1020" s="5">
        <v>316389.266</v>
      </c>
      <c r="T1020" s="5">
        <v>263597.054</v>
      </c>
      <c r="U1020" s="5">
        <v>306693.80599999998</v>
      </c>
      <c r="V1020" s="5">
        <v>245860.14300000001</v>
      </c>
      <c r="W1020" s="5">
        <v>241289.17600000001</v>
      </c>
      <c r="X1020" s="5">
        <v>246220.302</v>
      </c>
      <c r="Y1020" s="5">
        <v>387515.712</v>
      </c>
      <c r="Z1020" s="5">
        <v>329093.02600000001</v>
      </c>
      <c r="AA1020" s="5">
        <v>342487.34600000002</v>
      </c>
      <c r="AB1020" s="5">
        <v>239219.47899999999</v>
      </c>
      <c r="AC1020" s="5">
        <v>243660.66800000001</v>
      </c>
      <c r="AD1020" s="5">
        <v>406213.61800000002</v>
      </c>
      <c r="AE1020" s="5">
        <v>345911.33399999997</v>
      </c>
      <c r="AF1020" s="5">
        <v>295760.04800000001</v>
      </c>
      <c r="AG1020" s="5">
        <v>369930.35399999999</v>
      </c>
      <c r="AH1020" s="5">
        <v>307825.59600000002</v>
      </c>
      <c r="AI1020" s="5">
        <v>363530.02299999999</v>
      </c>
      <c r="AJ1020" s="5">
        <v>581477.31499999994</v>
      </c>
      <c r="AK1020" s="5">
        <v>613018.16</v>
      </c>
      <c r="AL1020" s="5">
        <v>406930.01500000001</v>
      </c>
      <c r="AM1020" s="5">
        <v>328549.20400000003</v>
      </c>
      <c r="AN1020" s="5">
        <v>256856.62100000001</v>
      </c>
      <c r="AO1020" s="5">
        <v>222716.58199999999</v>
      </c>
      <c r="AP1020" s="5">
        <v>187376.55499999999</v>
      </c>
      <c r="AQ1020" s="5">
        <v>242669.42199999999</v>
      </c>
    </row>
    <row r="1021" spans="1:43" x14ac:dyDescent="0.2">
      <c r="A1021" s="3" t="s">
        <v>249</v>
      </c>
      <c r="B1021" s="3" t="s">
        <v>274</v>
      </c>
      <c r="C1021" s="3" t="s">
        <v>239</v>
      </c>
      <c r="D1021" s="3" t="s">
        <v>248</v>
      </c>
      <c r="E1021" s="3"/>
      <c r="F1021" s="3" t="s">
        <v>242</v>
      </c>
      <c r="G1021" s="6">
        <v>1.177</v>
      </c>
      <c r="H1021" s="6">
        <v>1.7210000000000001</v>
      </c>
      <c r="I1021" s="6">
        <v>1.133</v>
      </c>
      <c r="J1021" s="6">
        <v>1</v>
      </c>
      <c r="K1021" s="6">
        <v>0.98899999999999999</v>
      </c>
      <c r="L1021" s="6">
        <v>1.5660000000000001</v>
      </c>
      <c r="M1021" s="6">
        <v>1.5580000000000001</v>
      </c>
      <c r="N1021" s="6">
        <v>1.4630000000000001</v>
      </c>
      <c r="O1021" s="6">
        <v>1.1759999999999999</v>
      </c>
      <c r="P1021" s="6">
        <v>1.544</v>
      </c>
      <c r="Q1021" s="6">
        <v>1.635</v>
      </c>
      <c r="R1021" s="6">
        <v>1.4430000000000001</v>
      </c>
      <c r="S1021" s="6">
        <v>1.169</v>
      </c>
      <c r="T1021" s="6">
        <v>0.91800000000000004</v>
      </c>
      <c r="U1021" s="6">
        <v>1.0740000000000001</v>
      </c>
      <c r="V1021" s="6">
        <v>0.89100000000000001</v>
      </c>
      <c r="W1021" s="6">
        <v>0.88</v>
      </c>
      <c r="X1021" s="6">
        <v>0.94099999999999995</v>
      </c>
      <c r="Y1021" s="6">
        <v>1.1080000000000001</v>
      </c>
      <c r="Z1021" s="6">
        <v>1.1739999999999999</v>
      </c>
      <c r="AA1021" s="6">
        <v>1.113</v>
      </c>
      <c r="AB1021" s="6">
        <v>0.77900000000000003</v>
      </c>
      <c r="AC1021" s="6">
        <v>0.79600000000000004</v>
      </c>
      <c r="AD1021" s="6">
        <v>1.3</v>
      </c>
      <c r="AE1021" s="6">
        <v>1.008</v>
      </c>
      <c r="AF1021" s="6">
        <v>0.79600000000000004</v>
      </c>
      <c r="AG1021" s="6">
        <v>1.1559999999999999</v>
      </c>
      <c r="AH1021" s="6">
        <v>0.71899999999999997</v>
      </c>
      <c r="AI1021" s="6">
        <v>0.84399999999999997</v>
      </c>
      <c r="AJ1021" s="6">
        <v>1.2949999999999999</v>
      </c>
      <c r="AK1021" s="6">
        <v>1.212</v>
      </c>
      <c r="AL1021" s="6">
        <v>0.88200000000000001</v>
      </c>
      <c r="AM1021" s="6">
        <v>0.79700000000000004</v>
      </c>
      <c r="AN1021" s="6">
        <v>0.60299999999999998</v>
      </c>
      <c r="AO1021" s="6">
        <v>0.61499999999999999</v>
      </c>
      <c r="AP1021" s="6">
        <v>0.55100000000000005</v>
      </c>
      <c r="AQ1021" s="6">
        <v>0.75800000000000001</v>
      </c>
    </row>
    <row r="1022" spans="1:43" x14ac:dyDescent="0.2">
      <c r="A1022" s="3" t="s">
        <v>249</v>
      </c>
      <c r="B1022" s="3" t="s">
        <v>274</v>
      </c>
      <c r="C1022" s="3" t="s">
        <v>239</v>
      </c>
      <c r="D1022" s="3" t="s">
        <v>248</v>
      </c>
      <c r="E1022" s="3"/>
      <c r="F1022" s="3" t="s">
        <v>243</v>
      </c>
      <c r="G1022" s="6">
        <v>63.505000000000003</v>
      </c>
      <c r="H1022" s="6">
        <v>61.567999999999998</v>
      </c>
      <c r="I1022" s="6">
        <v>63.978000000000002</v>
      </c>
      <c r="J1022" s="6">
        <v>53.901000000000003</v>
      </c>
      <c r="K1022" s="6">
        <v>53.031999999999996</v>
      </c>
      <c r="L1022" s="6">
        <v>54.43</v>
      </c>
      <c r="M1022" s="6">
        <v>54.603999999999999</v>
      </c>
      <c r="N1022" s="6">
        <v>47.024000000000001</v>
      </c>
      <c r="O1022" s="6">
        <v>49.780999999999999</v>
      </c>
      <c r="P1022" s="6">
        <v>52.881999999999998</v>
      </c>
      <c r="Q1022" s="6">
        <v>54.152999999999999</v>
      </c>
      <c r="R1022" s="6">
        <v>50.354999999999997</v>
      </c>
      <c r="S1022" s="6">
        <v>49.393000000000001</v>
      </c>
      <c r="T1022" s="6">
        <v>46.685000000000002</v>
      </c>
      <c r="U1022" s="6">
        <v>46.945</v>
      </c>
      <c r="V1022" s="6">
        <v>46.475999999999999</v>
      </c>
      <c r="W1022" s="6">
        <v>44.847999999999999</v>
      </c>
      <c r="X1022" s="6">
        <v>50.878999999999998</v>
      </c>
      <c r="Y1022" s="6">
        <v>50.198</v>
      </c>
      <c r="Z1022" s="6">
        <v>50.042000000000002</v>
      </c>
      <c r="AA1022" s="6">
        <v>41.026000000000003</v>
      </c>
      <c r="AB1022" s="6">
        <v>44.604999999999997</v>
      </c>
      <c r="AC1022" s="6">
        <v>44.664999999999999</v>
      </c>
      <c r="AD1022" s="6">
        <v>44.987000000000002</v>
      </c>
      <c r="AE1022" s="6">
        <v>39.524000000000001</v>
      </c>
      <c r="AF1022" s="6">
        <v>36.755000000000003</v>
      </c>
      <c r="AG1022" s="6">
        <v>44.616</v>
      </c>
      <c r="AH1022" s="6">
        <v>46.515999999999998</v>
      </c>
      <c r="AI1022" s="6">
        <v>50.395000000000003</v>
      </c>
      <c r="AJ1022" s="6">
        <v>53.805999999999997</v>
      </c>
      <c r="AK1022" s="6">
        <v>52.81</v>
      </c>
      <c r="AL1022" s="6">
        <v>46.128999999999998</v>
      </c>
      <c r="AM1022" s="6">
        <v>42.23</v>
      </c>
      <c r="AN1022" s="6">
        <v>45.384</v>
      </c>
      <c r="AO1022" s="6">
        <v>45.1</v>
      </c>
      <c r="AP1022" s="6">
        <v>38.895000000000003</v>
      </c>
      <c r="AQ1022" s="6">
        <v>41.073</v>
      </c>
    </row>
    <row r="1023" spans="1:43" x14ac:dyDescent="0.2">
      <c r="A1023" s="3" t="s">
        <v>249</v>
      </c>
      <c r="B1023" s="3" t="s">
        <v>274</v>
      </c>
      <c r="C1023" s="3" t="s">
        <v>239</v>
      </c>
      <c r="D1023" s="3" t="s">
        <v>248</v>
      </c>
      <c r="E1023" s="3"/>
      <c r="F1023" s="3" t="s">
        <v>244</v>
      </c>
      <c r="G1023" s="6">
        <v>24.185590699999999</v>
      </c>
      <c r="H1023" s="6">
        <v>26.304823299999999</v>
      </c>
      <c r="I1023" s="6">
        <v>27.3137638</v>
      </c>
      <c r="J1023" s="6">
        <v>22.554283399999999</v>
      </c>
      <c r="K1023" s="6">
        <v>22.347408999999999</v>
      </c>
      <c r="L1023" s="6">
        <v>22.086721099999998</v>
      </c>
      <c r="M1023" s="6">
        <v>25.6493085</v>
      </c>
      <c r="N1023" s="6">
        <v>23.524253600000002</v>
      </c>
      <c r="O1023" s="6">
        <v>22.400029199999999</v>
      </c>
      <c r="P1023" s="6">
        <v>25.4367889</v>
      </c>
      <c r="Q1023" s="6">
        <v>28.817155799999998</v>
      </c>
      <c r="R1023" s="6">
        <v>28.142303099999999</v>
      </c>
      <c r="S1023" s="6">
        <v>27.082601199999999</v>
      </c>
      <c r="T1023" s="6">
        <v>26.6591722</v>
      </c>
      <c r="U1023" s="6">
        <v>27.213378200000001</v>
      </c>
      <c r="V1023" s="6">
        <v>24.939132300000001</v>
      </c>
      <c r="W1023" s="6">
        <v>24.8443513</v>
      </c>
      <c r="X1023" s="6">
        <v>22.902243599999998</v>
      </c>
      <c r="Y1023" s="6">
        <v>26.459309000000001</v>
      </c>
      <c r="Z1023" s="6">
        <v>22.454441299999999</v>
      </c>
      <c r="AA1023" s="6">
        <v>21.463670199999999</v>
      </c>
      <c r="AB1023" s="6">
        <v>20.057936999999999</v>
      </c>
      <c r="AC1023" s="6">
        <v>19.167002199999999</v>
      </c>
      <c r="AD1023" s="6">
        <v>19.436350699999998</v>
      </c>
      <c r="AE1023" s="6">
        <v>16.282849500000001</v>
      </c>
      <c r="AF1023" s="6">
        <v>16.8925433</v>
      </c>
      <c r="AG1023" s="6">
        <v>17.137574799999999</v>
      </c>
      <c r="AH1023" s="6">
        <v>17.856359000000001</v>
      </c>
      <c r="AI1023" s="6">
        <v>19.3477271</v>
      </c>
      <c r="AJ1023" s="6">
        <v>18.873684099999998</v>
      </c>
      <c r="AK1023" s="6">
        <v>20.2843512</v>
      </c>
      <c r="AL1023" s="6">
        <v>18.017289300000002</v>
      </c>
      <c r="AM1023" s="6">
        <v>16.360193500000001</v>
      </c>
      <c r="AN1023" s="6">
        <v>17.021563</v>
      </c>
      <c r="AO1023" s="6">
        <v>17.9168676</v>
      </c>
      <c r="AP1023" s="6">
        <v>18.641102199999999</v>
      </c>
      <c r="AQ1023" s="6">
        <v>19.023187100000001</v>
      </c>
    </row>
    <row r="1024" spans="1:43" x14ac:dyDescent="0.2">
      <c r="A1024" s="3" t="s">
        <v>249</v>
      </c>
      <c r="B1024" s="3" t="s">
        <v>274</v>
      </c>
      <c r="C1024" s="3" t="s">
        <v>239</v>
      </c>
      <c r="D1024" s="3" t="s">
        <v>240</v>
      </c>
      <c r="E1024" s="3"/>
      <c r="F1024" s="3" t="s">
        <v>241</v>
      </c>
      <c r="G1024" s="4">
        <v>2132.2130000000002</v>
      </c>
      <c r="H1024" s="4">
        <v>2435.7269999999999</v>
      </c>
      <c r="I1024" s="4">
        <v>2329.69</v>
      </c>
      <c r="J1024" s="4">
        <v>2924.7310000000002</v>
      </c>
      <c r="K1024" s="4">
        <v>3012.7339999999999</v>
      </c>
      <c r="L1024" s="4">
        <v>2363.6610000000001</v>
      </c>
      <c r="M1024" s="4">
        <v>2245.1689999999999</v>
      </c>
      <c r="N1024" s="4">
        <v>2171.634</v>
      </c>
      <c r="O1024" s="4">
        <v>1973.6189999999999</v>
      </c>
      <c r="P1024" s="4">
        <v>2184.739</v>
      </c>
      <c r="Q1024" s="4">
        <v>2702.86</v>
      </c>
      <c r="R1024" s="4">
        <v>2463.547</v>
      </c>
      <c r="S1024" s="4">
        <v>2527.846</v>
      </c>
      <c r="T1024" s="4">
        <v>3027.8589999999999</v>
      </c>
      <c r="U1024" s="4">
        <v>2303.9929999999999</v>
      </c>
      <c r="V1024" s="4">
        <v>2748.5790000000002</v>
      </c>
      <c r="W1024" s="4">
        <v>2840.1759999999999</v>
      </c>
      <c r="X1024" s="4">
        <v>2657.2820000000002</v>
      </c>
      <c r="Y1024" s="4">
        <v>2835.585</v>
      </c>
      <c r="Z1024" s="4">
        <v>2095.4450000000002</v>
      </c>
      <c r="AA1024" s="4">
        <v>2551.8150000000001</v>
      </c>
      <c r="AB1024" s="4">
        <v>2252.7249999999999</v>
      </c>
      <c r="AC1024" s="4">
        <v>2745.6790000000001</v>
      </c>
      <c r="AD1024" s="4">
        <v>2535.1750000000002</v>
      </c>
      <c r="AE1024" s="4">
        <v>2995.3989999999999</v>
      </c>
      <c r="AF1024" s="4">
        <v>3312.183</v>
      </c>
      <c r="AG1024" s="4">
        <v>3235.7</v>
      </c>
      <c r="AH1024" s="4">
        <v>3565.82</v>
      </c>
      <c r="AI1024" s="4">
        <v>3768.087</v>
      </c>
      <c r="AJ1024" s="4">
        <v>3955.835</v>
      </c>
      <c r="AK1024" s="4">
        <v>4187.7950000000001</v>
      </c>
      <c r="AL1024" s="4">
        <v>3541.3180000000002</v>
      </c>
      <c r="AM1024" s="4">
        <v>2998.51</v>
      </c>
      <c r="AN1024" s="4">
        <v>3292.2</v>
      </c>
      <c r="AO1024" s="4">
        <v>3421.9169999999999</v>
      </c>
      <c r="AP1024" s="4">
        <v>3019.6120000000001</v>
      </c>
      <c r="AQ1024" s="4">
        <v>3191.7530000000002</v>
      </c>
    </row>
    <row r="1025" spans="1:43" x14ac:dyDescent="0.2">
      <c r="A1025" s="3" t="s">
        <v>249</v>
      </c>
      <c r="B1025" s="3" t="s">
        <v>274</v>
      </c>
      <c r="C1025" s="3" t="s">
        <v>239</v>
      </c>
      <c r="D1025" s="3" t="s">
        <v>240</v>
      </c>
      <c r="E1025" s="3"/>
      <c r="F1025" s="3" t="s">
        <v>245</v>
      </c>
      <c r="G1025" s="5">
        <v>1647516.7590000001</v>
      </c>
      <c r="H1025" s="5">
        <v>1911321.1939999999</v>
      </c>
      <c r="I1025" s="5">
        <v>1843859.29</v>
      </c>
      <c r="J1025" s="5">
        <v>2307624.673</v>
      </c>
      <c r="K1025" s="5">
        <v>2394382.0980000002</v>
      </c>
      <c r="L1025" s="5">
        <v>1966074.3659999999</v>
      </c>
      <c r="M1025" s="5">
        <v>1853015.4939999999</v>
      </c>
      <c r="N1025" s="5">
        <v>1795619.007</v>
      </c>
      <c r="O1025" s="5">
        <v>1668722.1939999999</v>
      </c>
      <c r="P1025" s="5">
        <v>1886797.1980000001</v>
      </c>
      <c r="Q1025" s="5">
        <v>2213100.3429999999</v>
      </c>
      <c r="R1025" s="5">
        <v>2001685.493</v>
      </c>
      <c r="S1025" s="5">
        <v>2047973.925</v>
      </c>
      <c r="T1025" s="5">
        <v>2389112.0929999999</v>
      </c>
      <c r="U1025" s="5">
        <v>1934101.514</v>
      </c>
      <c r="V1025" s="5">
        <v>2308590.0610000002</v>
      </c>
      <c r="W1025" s="5">
        <v>2471604.267</v>
      </c>
      <c r="X1025" s="5">
        <v>2267099.8939999999</v>
      </c>
      <c r="Y1025" s="5">
        <v>2460248.9190000002</v>
      </c>
      <c r="Z1025" s="5">
        <v>1906364.2679999999</v>
      </c>
      <c r="AA1025" s="5">
        <v>2227540.335</v>
      </c>
      <c r="AB1025" s="5">
        <v>2040161.0490000001</v>
      </c>
      <c r="AC1025" s="5">
        <v>2385604.3149999999</v>
      </c>
      <c r="AD1025" s="5">
        <v>2285451.5860000001</v>
      </c>
      <c r="AE1025" s="5">
        <v>2654555.7220000001</v>
      </c>
      <c r="AF1025" s="5">
        <v>2666417.7620000001</v>
      </c>
      <c r="AG1025" s="5">
        <v>2699248.68</v>
      </c>
      <c r="AH1025" s="5">
        <v>3008633.5129999998</v>
      </c>
      <c r="AI1025" s="5">
        <v>3121008.5120000001</v>
      </c>
      <c r="AJ1025" s="5">
        <v>3328563.1970000002</v>
      </c>
      <c r="AK1025" s="5">
        <v>3518197.8029999998</v>
      </c>
      <c r="AL1025" s="5">
        <v>3075408.0490000001</v>
      </c>
      <c r="AM1025" s="5">
        <v>2618812.9989999998</v>
      </c>
      <c r="AN1025" s="5">
        <v>2831236.179</v>
      </c>
      <c r="AO1025" s="5">
        <v>2859258.6660000002</v>
      </c>
      <c r="AP1025" s="5">
        <v>2664487.5950000002</v>
      </c>
      <c r="AQ1025" s="5">
        <v>2790297.8089999999</v>
      </c>
    </row>
    <row r="1026" spans="1:43" x14ac:dyDescent="0.2">
      <c r="A1026" s="3" t="s">
        <v>249</v>
      </c>
      <c r="B1026" s="3" t="s">
        <v>274</v>
      </c>
      <c r="C1026" s="3" t="s">
        <v>239</v>
      </c>
      <c r="D1026" s="3" t="s">
        <v>240</v>
      </c>
      <c r="E1026" s="3"/>
      <c r="F1026" s="3" t="s">
        <v>242</v>
      </c>
      <c r="G1026" s="6">
        <v>4.88</v>
      </c>
      <c r="H1026" s="6">
        <v>5.1529999999999996</v>
      </c>
      <c r="I1026" s="6">
        <v>4.8739999999999997</v>
      </c>
      <c r="J1026" s="6">
        <v>5.3170000000000002</v>
      </c>
      <c r="K1026" s="6">
        <v>5.1139999999999999</v>
      </c>
      <c r="L1026" s="6">
        <v>4.7190000000000003</v>
      </c>
      <c r="M1026" s="6">
        <v>4.3860000000000001</v>
      </c>
      <c r="N1026" s="6">
        <v>4.5819999999999999</v>
      </c>
      <c r="O1026" s="6">
        <v>3.9860000000000002</v>
      </c>
      <c r="P1026" s="6">
        <v>4.7750000000000004</v>
      </c>
      <c r="Q1026" s="6">
        <v>6.048</v>
      </c>
      <c r="R1026" s="6">
        <v>5.234</v>
      </c>
      <c r="S1026" s="6">
        <v>4.8419999999999996</v>
      </c>
      <c r="T1026" s="6">
        <v>5.3940000000000001</v>
      </c>
      <c r="U1026" s="6">
        <v>3.9380000000000002</v>
      </c>
      <c r="V1026" s="6">
        <v>5.1959999999999997</v>
      </c>
      <c r="W1026" s="6">
        <v>5.6079999999999997</v>
      </c>
      <c r="X1026" s="6">
        <v>6.0540000000000003</v>
      </c>
      <c r="Y1026" s="6">
        <v>5.5</v>
      </c>
      <c r="Z1026" s="6">
        <v>5.0640000000000001</v>
      </c>
      <c r="AA1026" s="6">
        <v>5.5590000000000002</v>
      </c>
      <c r="AB1026" s="6">
        <v>4.8620000000000001</v>
      </c>
      <c r="AC1026" s="6">
        <v>5.6630000000000003</v>
      </c>
      <c r="AD1026" s="6">
        <v>5.4509999999999996</v>
      </c>
      <c r="AE1026" s="6">
        <v>5.8129999999999997</v>
      </c>
      <c r="AF1026" s="6">
        <v>6.3769999999999998</v>
      </c>
      <c r="AG1026" s="6">
        <v>6.2110000000000003</v>
      </c>
      <c r="AH1026" s="6">
        <v>6.2640000000000002</v>
      </c>
      <c r="AI1026" s="6">
        <v>6.55</v>
      </c>
      <c r="AJ1026" s="6">
        <v>6.3410000000000002</v>
      </c>
      <c r="AK1026" s="6">
        <v>6.0119999999999996</v>
      </c>
      <c r="AL1026" s="6">
        <v>5.6219999999999999</v>
      </c>
      <c r="AM1026" s="6">
        <v>4.9169999999999998</v>
      </c>
      <c r="AN1026" s="6">
        <v>5.1470000000000002</v>
      </c>
      <c r="AO1026" s="6">
        <v>5.4939999999999998</v>
      </c>
      <c r="AP1026" s="6">
        <v>5.5490000000000004</v>
      </c>
      <c r="AQ1026" s="6">
        <v>6.5209999999999999</v>
      </c>
    </row>
    <row r="1027" spans="1:43" x14ac:dyDescent="0.2">
      <c r="A1027" s="3" t="s">
        <v>249</v>
      </c>
      <c r="B1027" s="3" t="s">
        <v>274</v>
      </c>
      <c r="C1027" s="3" t="s">
        <v>239</v>
      </c>
      <c r="D1027" s="3" t="s">
        <v>240</v>
      </c>
      <c r="E1027" s="3"/>
      <c r="F1027" s="3" t="s">
        <v>243</v>
      </c>
      <c r="G1027" s="6">
        <v>93.775999999999996</v>
      </c>
      <c r="H1027" s="6">
        <v>93.822999999999993</v>
      </c>
      <c r="I1027" s="6">
        <v>94.837000000000003</v>
      </c>
      <c r="J1027" s="6">
        <v>94.629000000000005</v>
      </c>
      <c r="K1027" s="6">
        <v>94.463999999999999</v>
      </c>
      <c r="L1027" s="6">
        <v>92.634</v>
      </c>
      <c r="M1027" s="6">
        <v>92.15</v>
      </c>
      <c r="N1027" s="6">
        <v>93.105000000000004</v>
      </c>
      <c r="O1027" s="6">
        <v>92.581000000000003</v>
      </c>
      <c r="P1027" s="6">
        <v>93.382999999999996</v>
      </c>
      <c r="Q1027" s="6">
        <v>97.677000000000007</v>
      </c>
      <c r="R1027" s="6">
        <v>95.563000000000002</v>
      </c>
      <c r="S1027" s="6">
        <v>95.421000000000006</v>
      </c>
      <c r="T1027" s="6">
        <v>94.795000000000002</v>
      </c>
      <c r="U1027" s="6">
        <v>92.022999999999996</v>
      </c>
      <c r="V1027" s="6">
        <v>94.695999999999998</v>
      </c>
      <c r="W1027" s="6">
        <v>94.808000000000007</v>
      </c>
      <c r="X1027" s="6">
        <v>92.6</v>
      </c>
      <c r="Y1027" s="6">
        <v>92.501999999999995</v>
      </c>
      <c r="Z1027" s="6">
        <v>87.254000000000005</v>
      </c>
      <c r="AA1027" s="6">
        <v>97.045000000000002</v>
      </c>
      <c r="AB1027" s="6">
        <v>96.944000000000003</v>
      </c>
      <c r="AC1027" s="6">
        <v>97.215999999999994</v>
      </c>
      <c r="AD1027" s="6">
        <v>96.119</v>
      </c>
      <c r="AE1027" s="6">
        <v>96.367999999999995</v>
      </c>
      <c r="AF1027" s="6">
        <v>98.07</v>
      </c>
      <c r="AG1027" s="6">
        <v>96.052999999999997</v>
      </c>
      <c r="AH1027" s="6">
        <v>97.372</v>
      </c>
      <c r="AI1027" s="6">
        <v>98.438999999999993</v>
      </c>
      <c r="AJ1027" s="6">
        <v>97.754999999999995</v>
      </c>
      <c r="AK1027" s="6">
        <v>96.561999999999998</v>
      </c>
      <c r="AL1027" s="6">
        <v>96.975999999999999</v>
      </c>
      <c r="AM1027" s="6">
        <v>95.855000000000004</v>
      </c>
      <c r="AN1027" s="6">
        <v>96.424000000000007</v>
      </c>
      <c r="AO1027" s="6">
        <v>97.123999999999995</v>
      </c>
      <c r="AP1027" s="6">
        <v>96.742999999999995</v>
      </c>
      <c r="AQ1027" s="6">
        <v>96.930999999999997</v>
      </c>
    </row>
    <row r="1028" spans="1:43" x14ac:dyDescent="0.2">
      <c r="A1028" s="3" t="s">
        <v>249</v>
      </c>
      <c r="B1028" s="3" t="s">
        <v>274</v>
      </c>
      <c r="C1028" s="3" t="s">
        <v>239</v>
      </c>
      <c r="D1028" s="3" t="s">
        <v>240</v>
      </c>
      <c r="E1028" s="3"/>
      <c r="F1028" s="3" t="s">
        <v>244</v>
      </c>
      <c r="G1028" s="6">
        <v>72.986726099999998</v>
      </c>
      <c r="H1028" s="6">
        <v>74.520979699999998</v>
      </c>
      <c r="I1028" s="6">
        <v>74.930164599999998</v>
      </c>
      <c r="J1028" s="6">
        <v>72.5609951</v>
      </c>
      <c r="K1028" s="6">
        <v>72.300970699999993</v>
      </c>
      <c r="L1028" s="6">
        <v>72.173400099999995</v>
      </c>
      <c r="M1028" s="6">
        <v>74.595920399999997</v>
      </c>
      <c r="N1028" s="6">
        <v>72.769089699999995</v>
      </c>
      <c r="O1028" s="6">
        <v>73.126475099999993</v>
      </c>
      <c r="P1028" s="6">
        <v>75.8330962</v>
      </c>
      <c r="Q1028" s="6">
        <v>80.898947300000003</v>
      </c>
      <c r="R1028" s="6">
        <v>81.007795200000004</v>
      </c>
      <c r="S1028" s="6">
        <v>80.4932266</v>
      </c>
      <c r="T1028" s="6">
        <v>79.649480499999996</v>
      </c>
      <c r="U1028" s="6">
        <v>78.767634000000001</v>
      </c>
      <c r="V1028" s="6">
        <v>81.685930600000006</v>
      </c>
      <c r="W1028" s="6">
        <v>77.732507900000002</v>
      </c>
      <c r="X1028" s="6">
        <v>75.834284400000001</v>
      </c>
      <c r="Y1028" s="6">
        <v>74.904624600000005</v>
      </c>
      <c r="Z1028" s="6">
        <v>73.674543200000002</v>
      </c>
      <c r="AA1028" s="6">
        <v>76.454395300000002</v>
      </c>
      <c r="AB1028" s="6">
        <v>75.244079499999998</v>
      </c>
      <c r="AC1028" s="6">
        <v>74.6489665</v>
      </c>
      <c r="AD1028" s="6">
        <v>73.199665100000004</v>
      </c>
      <c r="AE1028" s="6">
        <v>72.835622000000001</v>
      </c>
      <c r="AF1028" s="6">
        <v>75.266579800000002</v>
      </c>
      <c r="AG1028" s="6">
        <v>73.281629199999998</v>
      </c>
      <c r="AH1028" s="6">
        <v>76.236964200000003</v>
      </c>
      <c r="AI1028" s="6">
        <v>76.530372700000001</v>
      </c>
      <c r="AJ1028" s="6">
        <v>75.060332799999998</v>
      </c>
      <c r="AK1028" s="6">
        <v>72.882635399999998</v>
      </c>
      <c r="AL1028" s="6">
        <v>74.527992499999996</v>
      </c>
      <c r="AM1028" s="6">
        <v>75.029781999999997</v>
      </c>
      <c r="AN1028" s="6">
        <v>74.336679799999999</v>
      </c>
      <c r="AO1028" s="6">
        <v>77.653752800000007</v>
      </c>
      <c r="AP1028" s="6">
        <v>79.855521800000005</v>
      </c>
      <c r="AQ1028" s="6">
        <v>79.465129399999995</v>
      </c>
    </row>
    <row r="1029" spans="1:43" x14ac:dyDescent="0.2">
      <c r="A1029" s="3" t="s">
        <v>249</v>
      </c>
      <c r="B1029" s="3" t="s">
        <v>272</v>
      </c>
      <c r="C1029" s="3" t="s">
        <v>239</v>
      </c>
      <c r="D1029" s="3" t="s">
        <v>240</v>
      </c>
      <c r="E1029" s="3"/>
      <c r="F1029" s="3" t="s">
        <v>241</v>
      </c>
      <c r="G1029" s="4">
        <v>1912.5119999999999</v>
      </c>
      <c r="H1029" s="4">
        <v>2203.2399999999998</v>
      </c>
      <c r="I1029" s="4">
        <v>1933.87</v>
      </c>
      <c r="J1029" s="4">
        <v>2277.1729999999998</v>
      </c>
      <c r="K1029" s="4">
        <v>2639.7109999999998</v>
      </c>
      <c r="L1029" s="4">
        <v>2000.442</v>
      </c>
      <c r="M1029" s="4">
        <v>2312.123</v>
      </c>
      <c r="N1029" s="4">
        <v>2170.7190000000001</v>
      </c>
      <c r="O1029" s="4">
        <v>1920.6579999999999</v>
      </c>
      <c r="P1029" s="4">
        <v>1826.1569999999999</v>
      </c>
      <c r="Q1029" s="4">
        <v>2203.5630000000001</v>
      </c>
      <c r="R1029" s="4">
        <v>1792.4390000000001</v>
      </c>
      <c r="S1029" s="4">
        <v>2053.6930000000002</v>
      </c>
      <c r="T1029" s="4">
        <v>2555.6889999999999</v>
      </c>
      <c r="U1029" s="4">
        <v>2179.5230000000001</v>
      </c>
      <c r="V1029" s="4">
        <v>2275.02</v>
      </c>
      <c r="W1029" s="4">
        <v>2318.0859999999998</v>
      </c>
      <c r="X1029" s="4">
        <v>2234.2820000000002</v>
      </c>
      <c r="Y1029" s="4">
        <v>2253.7139999999999</v>
      </c>
      <c r="Z1029" s="4">
        <v>1547.837</v>
      </c>
      <c r="AA1029" s="4">
        <v>2048.5329999999999</v>
      </c>
      <c r="AB1029" s="4">
        <v>1623.6369999999999</v>
      </c>
      <c r="AC1029" s="4">
        <v>2122.8980000000001</v>
      </c>
      <c r="AD1029" s="4">
        <v>2006.741</v>
      </c>
      <c r="AE1029" s="4">
        <v>2141.806</v>
      </c>
      <c r="AF1029" s="4">
        <v>2467.123</v>
      </c>
      <c r="AG1029" s="4">
        <v>2463.0770000000002</v>
      </c>
      <c r="AH1029" s="4">
        <v>2777.6869999999999</v>
      </c>
      <c r="AI1029" s="4">
        <v>2899.527</v>
      </c>
      <c r="AJ1029" s="4">
        <v>2916.9070000000002</v>
      </c>
      <c r="AK1029" s="4">
        <v>3232.145</v>
      </c>
      <c r="AL1029" s="4">
        <v>2765.875</v>
      </c>
      <c r="AM1029" s="4">
        <v>2375.59</v>
      </c>
      <c r="AN1029" s="4">
        <v>2715.9450000000002</v>
      </c>
      <c r="AO1029" s="4">
        <v>2702.471</v>
      </c>
      <c r="AP1029" s="4">
        <v>2247.5030000000002</v>
      </c>
      <c r="AQ1029" s="4">
        <v>2178.8519999999999</v>
      </c>
    </row>
    <row r="1030" spans="1:43" x14ac:dyDescent="0.2">
      <c r="A1030" s="3" t="s">
        <v>249</v>
      </c>
      <c r="B1030" s="3" t="s">
        <v>272</v>
      </c>
      <c r="C1030" s="3" t="s">
        <v>239</v>
      </c>
      <c r="D1030" s="3" t="s">
        <v>240</v>
      </c>
      <c r="E1030" s="3"/>
      <c r="F1030" s="3" t="s">
        <v>245</v>
      </c>
      <c r="G1030" s="5">
        <v>1574350.49</v>
      </c>
      <c r="H1030" s="5">
        <v>1741697.618</v>
      </c>
      <c r="I1030" s="5">
        <v>1534604.595</v>
      </c>
      <c r="J1030" s="5">
        <v>1815515.7930000001</v>
      </c>
      <c r="K1030" s="5">
        <v>2146170.8620000002</v>
      </c>
      <c r="L1030" s="5">
        <v>1718620.439</v>
      </c>
      <c r="M1030" s="5">
        <v>1995371.5959999999</v>
      </c>
      <c r="N1030" s="5">
        <v>1835670.118</v>
      </c>
      <c r="O1030" s="5">
        <v>1697435.6189999999</v>
      </c>
      <c r="P1030" s="5">
        <v>1593762.504</v>
      </c>
      <c r="Q1030" s="5">
        <v>1804143.4539999999</v>
      </c>
      <c r="R1030" s="5">
        <v>1391874.827</v>
      </c>
      <c r="S1030" s="5">
        <v>1646931.5430000001</v>
      </c>
      <c r="T1030" s="5">
        <v>2140551.83</v>
      </c>
      <c r="U1030" s="5">
        <v>1887368.088</v>
      </c>
      <c r="V1030" s="5">
        <v>1985308.3859999999</v>
      </c>
      <c r="W1030" s="5">
        <v>2004841.628</v>
      </c>
      <c r="X1030" s="5">
        <v>1928475.1510000001</v>
      </c>
      <c r="Y1030" s="5">
        <v>2043573.4990000001</v>
      </c>
      <c r="Z1030" s="5">
        <v>1471283.9129999999</v>
      </c>
      <c r="AA1030" s="5">
        <v>1872893.5460000001</v>
      </c>
      <c r="AB1030" s="5">
        <v>1532160.291</v>
      </c>
      <c r="AC1030" s="5">
        <v>1871840.8470000001</v>
      </c>
      <c r="AD1030" s="5">
        <v>1865864.2620000001</v>
      </c>
      <c r="AE1030" s="5">
        <v>1974686.8970000001</v>
      </c>
      <c r="AF1030" s="5">
        <v>2034763.148</v>
      </c>
      <c r="AG1030" s="5">
        <v>2043614.4939999999</v>
      </c>
      <c r="AH1030" s="5">
        <v>2436679.5819999999</v>
      </c>
      <c r="AI1030" s="5">
        <v>2546925.84</v>
      </c>
      <c r="AJ1030" s="5">
        <v>2544692.861</v>
      </c>
      <c r="AK1030" s="5">
        <v>2787456.26</v>
      </c>
      <c r="AL1030" s="5">
        <v>2445465.8790000002</v>
      </c>
      <c r="AM1030" s="5">
        <v>2153828.12</v>
      </c>
      <c r="AN1030" s="5">
        <v>2415647.048</v>
      </c>
      <c r="AO1030" s="5">
        <v>2336441.9569999999</v>
      </c>
      <c r="AP1030" s="5">
        <v>1921021.8759999999</v>
      </c>
      <c r="AQ1030" s="5">
        <v>1801747.737</v>
      </c>
    </row>
    <row r="1031" spans="1:43" x14ac:dyDescent="0.2">
      <c r="A1031" s="3" t="s">
        <v>249</v>
      </c>
      <c r="B1031" s="3" t="s">
        <v>272</v>
      </c>
      <c r="C1031" s="3" t="s">
        <v>239</v>
      </c>
      <c r="D1031" s="3" t="s">
        <v>240</v>
      </c>
      <c r="E1031" s="3"/>
      <c r="F1031" s="3" t="s">
        <v>242</v>
      </c>
      <c r="G1031" s="6">
        <v>4.3769999999999998</v>
      </c>
      <c r="H1031" s="6">
        <v>4.6609999999999996</v>
      </c>
      <c r="I1031" s="6">
        <v>4.0460000000000003</v>
      </c>
      <c r="J1031" s="6">
        <v>4.1399999999999997</v>
      </c>
      <c r="K1031" s="6">
        <v>4.4809999999999999</v>
      </c>
      <c r="L1031" s="6">
        <v>3.9940000000000002</v>
      </c>
      <c r="M1031" s="6">
        <v>4.5170000000000003</v>
      </c>
      <c r="N1031" s="6">
        <v>4.58</v>
      </c>
      <c r="O1031" s="6">
        <v>3.879</v>
      </c>
      <c r="P1031" s="6">
        <v>3.992</v>
      </c>
      <c r="Q1031" s="6">
        <v>4.93</v>
      </c>
      <c r="R1031" s="6">
        <v>3.8079999999999998</v>
      </c>
      <c r="S1031" s="6">
        <v>3.9340000000000002</v>
      </c>
      <c r="T1031" s="6">
        <v>4.5519999999999996</v>
      </c>
      <c r="U1031" s="6">
        <v>3.7250000000000001</v>
      </c>
      <c r="V1031" s="6">
        <v>4.3010000000000002</v>
      </c>
      <c r="W1031" s="6">
        <v>4.577</v>
      </c>
      <c r="X1031" s="6">
        <v>5.09</v>
      </c>
      <c r="Y1031" s="6">
        <v>4.3719999999999999</v>
      </c>
      <c r="Z1031" s="6">
        <v>3.7410000000000001</v>
      </c>
      <c r="AA1031" s="6">
        <v>4.4630000000000001</v>
      </c>
      <c r="AB1031" s="6">
        <v>3.504</v>
      </c>
      <c r="AC1031" s="6">
        <v>4.3789999999999996</v>
      </c>
      <c r="AD1031" s="6">
        <v>4.3150000000000004</v>
      </c>
      <c r="AE1031" s="6">
        <v>4.1559999999999997</v>
      </c>
      <c r="AF1031" s="6">
        <v>4.75</v>
      </c>
      <c r="AG1031" s="6">
        <v>4.7279999999999998</v>
      </c>
      <c r="AH1031" s="6">
        <v>4.88</v>
      </c>
      <c r="AI1031" s="6">
        <v>5.04</v>
      </c>
      <c r="AJ1031" s="6">
        <v>4.6760000000000002</v>
      </c>
      <c r="AK1031" s="6">
        <v>4.6399999999999997</v>
      </c>
      <c r="AL1031" s="6">
        <v>4.391</v>
      </c>
      <c r="AM1031" s="6">
        <v>3.895</v>
      </c>
      <c r="AN1031" s="6">
        <v>4.2460000000000004</v>
      </c>
      <c r="AO1031" s="6">
        <v>4.3390000000000004</v>
      </c>
      <c r="AP1031" s="6">
        <v>4.13</v>
      </c>
      <c r="AQ1031" s="6">
        <v>4.4509999999999996</v>
      </c>
    </row>
    <row r="1032" spans="1:43" x14ac:dyDescent="0.2">
      <c r="A1032" s="3" t="s">
        <v>249</v>
      </c>
      <c r="B1032" s="3" t="s">
        <v>272</v>
      </c>
      <c r="C1032" s="3" t="s">
        <v>239</v>
      </c>
      <c r="D1032" s="3" t="s">
        <v>240</v>
      </c>
      <c r="E1032" s="3"/>
      <c r="F1032" s="3" t="s">
        <v>243</v>
      </c>
      <c r="G1032" s="6">
        <v>94.305999999999997</v>
      </c>
      <c r="H1032" s="6">
        <v>93.462999999999994</v>
      </c>
      <c r="I1032" s="6">
        <v>95.018000000000001</v>
      </c>
      <c r="J1032" s="6">
        <v>94.984999999999999</v>
      </c>
      <c r="K1032" s="6">
        <v>94.656999999999996</v>
      </c>
      <c r="L1032" s="6">
        <v>91.930999999999997</v>
      </c>
      <c r="M1032" s="6">
        <v>91.504000000000005</v>
      </c>
      <c r="N1032" s="6">
        <v>91.522999999999996</v>
      </c>
      <c r="O1032" s="6">
        <v>92.433999999999997</v>
      </c>
      <c r="P1032" s="6">
        <v>91.647000000000006</v>
      </c>
      <c r="Q1032" s="6">
        <v>96.557000000000002</v>
      </c>
      <c r="R1032" s="6">
        <v>91.816000000000003</v>
      </c>
      <c r="S1032" s="6">
        <v>94.655000000000001</v>
      </c>
      <c r="T1032" s="6">
        <v>94.762</v>
      </c>
      <c r="U1032" s="6">
        <v>95.192999999999998</v>
      </c>
      <c r="V1032" s="6">
        <v>98.066000000000003</v>
      </c>
      <c r="W1032" s="6">
        <v>97.79</v>
      </c>
      <c r="X1032" s="6">
        <v>95.475999999999999</v>
      </c>
      <c r="Y1032" s="6">
        <v>94.409000000000006</v>
      </c>
      <c r="Z1032" s="6">
        <v>93.626000000000005</v>
      </c>
      <c r="AA1032" s="6">
        <v>95.936000000000007</v>
      </c>
      <c r="AB1032" s="6">
        <v>95.861000000000004</v>
      </c>
      <c r="AC1032" s="6">
        <v>96.57</v>
      </c>
      <c r="AD1032" s="6">
        <v>90.605999999999995</v>
      </c>
      <c r="AE1032" s="6">
        <v>96.384</v>
      </c>
      <c r="AF1032" s="6">
        <v>98.221000000000004</v>
      </c>
      <c r="AG1032" s="6">
        <v>96.790999999999997</v>
      </c>
      <c r="AH1032" s="6">
        <v>97.486999999999995</v>
      </c>
      <c r="AI1032" s="6">
        <v>98.456000000000003</v>
      </c>
      <c r="AJ1032" s="6">
        <v>97.619</v>
      </c>
      <c r="AK1032" s="6">
        <v>96.894000000000005</v>
      </c>
      <c r="AL1032" s="6">
        <v>96.783000000000001</v>
      </c>
      <c r="AM1032" s="6">
        <v>96.781999999999996</v>
      </c>
      <c r="AN1032" s="6">
        <v>96.325000000000003</v>
      </c>
      <c r="AO1032" s="6">
        <v>95.935000000000002</v>
      </c>
      <c r="AP1032" s="6">
        <v>94.637</v>
      </c>
      <c r="AQ1032" s="6">
        <v>95.897999999999996</v>
      </c>
    </row>
    <row r="1033" spans="1:43" x14ac:dyDescent="0.2">
      <c r="A1033" s="3" t="s">
        <v>249</v>
      </c>
      <c r="B1033" s="3" t="s">
        <v>272</v>
      </c>
      <c r="C1033" s="3" t="s">
        <v>239</v>
      </c>
      <c r="D1033" s="3" t="s">
        <v>240</v>
      </c>
      <c r="E1033" s="3"/>
      <c r="F1033" s="3" t="s">
        <v>244</v>
      </c>
      <c r="G1033" s="6">
        <v>70.735071199999993</v>
      </c>
      <c r="H1033" s="6">
        <v>72.059161099999997</v>
      </c>
      <c r="I1033" s="6">
        <v>72.588113300000003</v>
      </c>
      <c r="J1033" s="6">
        <v>71.397776399999998</v>
      </c>
      <c r="K1033" s="6">
        <v>69.906342699999996</v>
      </c>
      <c r="L1033" s="6">
        <v>68.620985200000007</v>
      </c>
      <c r="M1033" s="6">
        <v>71.672352599999996</v>
      </c>
      <c r="N1033" s="6">
        <v>68.177445000000006</v>
      </c>
      <c r="O1033" s="6">
        <v>69.271480199999999</v>
      </c>
      <c r="P1033" s="6">
        <v>66.249246499999998</v>
      </c>
      <c r="Q1033" s="6">
        <v>73.462127100000004</v>
      </c>
      <c r="R1033" s="6">
        <v>75.600471999999996</v>
      </c>
      <c r="S1033" s="6">
        <v>78.062617500000002</v>
      </c>
      <c r="T1033" s="6">
        <v>75.568051400000002</v>
      </c>
      <c r="U1033" s="6">
        <v>79.237115799999998</v>
      </c>
      <c r="V1033" s="6">
        <v>80.242787899999996</v>
      </c>
      <c r="W1033" s="6">
        <v>78.394551100000001</v>
      </c>
      <c r="X1033" s="6">
        <v>75.824364799999998</v>
      </c>
      <c r="Y1033" s="6">
        <v>73.050681800000007</v>
      </c>
      <c r="Z1033" s="6">
        <v>73.395346399999994</v>
      </c>
      <c r="AA1033" s="6">
        <v>72.361692399999995</v>
      </c>
      <c r="AB1033" s="6">
        <v>71.488241400000007</v>
      </c>
      <c r="AC1033" s="6">
        <v>72.262478200000004</v>
      </c>
      <c r="AD1033" s="6">
        <v>68.614832500000006</v>
      </c>
      <c r="AE1033" s="6">
        <v>74.3296299</v>
      </c>
      <c r="AF1033" s="6">
        <v>77.592566700000006</v>
      </c>
      <c r="AG1033" s="6">
        <v>76.558509799999996</v>
      </c>
      <c r="AH1033" s="6">
        <v>76.137113600000006</v>
      </c>
      <c r="AI1033" s="6">
        <v>77.584270099999998</v>
      </c>
      <c r="AJ1033" s="6">
        <v>74.514357599999997</v>
      </c>
      <c r="AK1033" s="6">
        <v>74.197677499999998</v>
      </c>
      <c r="AL1033" s="6">
        <v>72.962368600000005</v>
      </c>
      <c r="AM1033" s="6">
        <v>74.837517899999995</v>
      </c>
      <c r="AN1033" s="6">
        <v>75.132247199999995</v>
      </c>
      <c r="AO1033" s="6">
        <v>76.805888600000003</v>
      </c>
      <c r="AP1033" s="6">
        <v>75.9551692</v>
      </c>
      <c r="AQ1033" s="6">
        <v>77.259372799999994</v>
      </c>
    </row>
    <row r="1034" spans="1:43" x14ac:dyDescent="0.2">
      <c r="A1034" s="3" t="s">
        <v>249</v>
      </c>
      <c r="B1034" s="3" t="s">
        <v>274</v>
      </c>
      <c r="C1034" s="3" t="s">
        <v>239</v>
      </c>
      <c r="D1034" s="3" t="s">
        <v>276</v>
      </c>
      <c r="E1034" s="3"/>
      <c r="F1034" s="3" t="s">
        <v>241</v>
      </c>
      <c r="G1034" s="4">
        <v>20.137</v>
      </c>
      <c r="H1034" s="4">
        <v>17.407</v>
      </c>
      <c r="I1034" s="4">
        <v>32.756999999999998</v>
      </c>
      <c r="J1034" s="4">
        <v>30.440999999999999</v>
      </c>
      <c r="K1034" s="4">
        <v>33.74</v>
      </c>
      <c r="L1034" s="4">
        <v>45.682000000000002</v>
      </c>
      <c r="M1034" s="4">
        <v>7.2949999999999999</v>
      </c>
      <c r="N1034" s="4">
        <v>9.3529999999999998</v>
      </c>
      <c r="O1034" s="4">
        <v>13.255000000000001</v>
      </c>
      <c r="P1034" s="4">
        <v>23.021999999999998</v>
      </c>
      <c r="Q1034" s="4">
        <v>22.137</v>
      </c>
      <c r="R1034" s="4">
        <v>17.39</v>
      </c>
      <c r="S1034" s="4">
        <v>24.562999999999999</v>
      </c>
      <c r="T1034" s="4">
        <v>29.33</v>
      </c>
      <c r="U1034" s="4">
        <v>25.597999999999999</v>
      </c>
      <c r="V1034" s="4">
        <v>25.184999999999999</v>
      </c>
      <c r="W1034" s="4">
        <v>34.878</v>
      </c>
      <c r="X1034" s="4">
        <v>39.548999999999999</v>
      </c>
      <c r="Y1034" s="4">
        <v>56.997</v>
      </c>
      <c r="Z1034" s="4">
        <v>55.234999999999999</v>
      </c>
      <c r="AA1034" s="4">
        <v>41.823999999999998</v>
      </c>
      <c r="AB1034" s="4">
        <v>54.322000000000003</v>
      </c>
      <c r="AC1034" s="4">
        <v>51.701000000000001</v>
      </c>
      <c r="AD1034" s="4">
        <v>46.51</v>
      </c>
      <c r="AE1034" s="4">
        <v>59.039000000000001</v>
      </c>
      <c r="AF1034" s="4">
        <v>32.984999999999999</v>
      </c>
      <c r="AG1034" s="4">
        <v>51.415999999999997</v>
      </c>
      <c r="AH1034" s="4">
        <v>68.198999999999998</v>
      </c>
      <c r="AI1034" s="4">
        <v>59.262999999999998</v>
      </c>
      <c r="AJ1034" s="4">
        <v>40.804000000000002</v>
      </c>
      <c r="AK1034" s="4">
        <v>75.947999999999993</v>
      </c>
      <c r="AL1034" s="4">
        <v>41.5</v>
      </c>
      <c r="AM1034" s="4">
        <v>58.709000000000003</v>
      </c>
      <c r="AN1034" s="4">
        <v>92.986000000000004</v>
      </c>
      <c r="AO1034" s="4">
        <v>55.816000000000003</v>
      </c>
      <c r="AP1034" s="4">
        <v>17.521999999999998</v>
      </c>
      <c r="AQ1034" s="4">
        <v>19.803999999999998</v>
      </c>
    </row>
    <row r="1035" spans="1:43" x14ac:dyDescent="0.2">
      <c r="A1035" s="3" t="s">
        <v>249</v>
      </c>
      <c r="B1035" s="3" t="s">
        <v>274</v>
      </c>
      <c r="C1035" s="3" t="s">
        <v>239</v>
      </c>
      <c r="D1035" s="3" t="s">
        <v>276</v>
      </c>
      <c r="E1035" s="3"/>
      <c r="F1035" s="3" t="s">
        <v>245</v>
      </c>
      <c r="G1035" s="5">
        <v>19561.080999999998</v>
      </c>
      <c r="H1035" s="5">
        <v>16992.378000000001</v>
      </c>
      <c r="I1035" s="5">
        <v>34664.036</v>
      </c>
      <c r="J1035" s="5">
        <v>31383.986000000001</v>
      </c>
      <c r="K1035" s="5">
        <v>33353.237999999998</v>
      </c>
      <c r="L1035" s="5">
        <v>46997.891000000003</v>
      </c>
      <c r="M1035" s="5">
        <v>7903.8810000000003</v>
      </c>
      <c r="N1035" s="5">
        <v>10719.431</v>
      </c>
      <c r="O1035" s="5">
        <v>15050.536</v>
      </c>
      <c r="P1035" s="5">
        <v>26426.994999999999</v>
      </c>
      <c r="Q1035" s="5">
        <v>25350.688999999998</v>
      </c>
      <c r="R1035" s="5">
        <v>20449.258000000002</v>
      </c>
      <c r="S1035" s="5">
        <v>28438.003000000001</v>
      </c>
      <c r="T1035" s="5">
        <v>33474.158000000003</v>
      </c>
      <c r="U1035" s="5">
        <v>29842.448</v>
      </c>
      <c r="V1035" s="5">
        <v>29183.132000000001</v>
      </c>
      <c r="W1035" s="5">
        <v>40584.451999999997</v>
      </c>
      <c r="X1035" s="5">
        <v>46884.692999999999</v>
      </c>
      <c r="Y1035" s="5">
        <v>73358.073999999993</v>
      </c>
      <c r="Z1035" s="5">
        <v>70017.956999999995</v>
      </c>
      <c r="AA1035" s="5">
        <v>49510.911</v>
      </c>
      <c r="AB1035" s="5">
        <v>69604.066999999995</v>
      </c>
      <c r="AC1035" s="5">
        <v>60871.129000000001</v>
      </c>
      <c r="AD1035" s="5">
        <v>56349.93</v>
      </c>
      <c r="AE1035" s="5">
        <v>72924.650999999998</v>
      </c>
      <c r="AF1035" s="5">
        <v>42227.24</v>
      </c>
      <c r="AG1035" s="5">
        <v>68946.645999999993</v>
      </c>
      <c r="AH1035" s="5">
        <v>91777.001999999993</v>
      </c>
      <c r="AI1035" s="5">
        <v>80920.656000000003</v>
      </c>
      <c r="AJ1035" s="5">
        <v>54932.766000000003</v>
      </c>
      <c r="AK1035" s="5">
        <v>103319.864</v>
      </c>
      <c r="AL1035" s="5">
        <v>55239.288</v>
      </c>
      <c r="AM1035" s="5">
        <v>71188.311000000002</v>
      </c>
      <c r="AN1035" s="5">
        <v>109239.935</v>
      </c>
      <c r="AO1035" s="5">
        <v>64807.131999999998</v>
      </c>
      <c r="AP1035" s="5">
        <v>20798.292000000001</v>
      </c>
      <c r="AQ1035" s="5">
        <v>21489.538</v>
      </c>
    </row>
    <row r="1036" spans="1:43" x14ac:dyDescent="0.2">
      <c r="A1036" s="3" t="s">
        <v>249</v>
      </c>
      <c r="B1036" s="3" t="s">
        <v>274</v>
      </c>
      <c r="C1036" s="3" t="s">
        <v>239</v>
      </c>
      <c r="D1036" s="3" t="s">
        <v>276</v>
      </c>
      <c r="E1036" s="3"/>
      <c r="F1036" s="3" t="s">
        <v>242</v>
      </c>
      <c r="G1036" s="6">
        <v>4.5999999999999999E-2</v>
      </c>
      <c r="H1036" s="6">
        <v>3.6999999999999998E-2</v>
      </c>
      <c r="I1036" s="6">
        <v>6.9000000000000006E-2</v>
      </c>
      <c r="J1036" s="6">
        <v>5.5E-2</v>
      </c>
      <c r="K1036" s="6">
        <v>5.7000000000000002E-2</v>
      </c>
      <c r="L1036" s="6">
        <v>9.0999999999999998E-2</v>
      </c>
      <c r="M1036" s="6">
        <v>1.4E-2</v>
      </c>
      <c r="N1036" s="6">
        <v>0.02</v>
      </c>
      <c r="O1036" s="6">
        <v>2.7E-2</v>
      </c>
      <c r="P1036" s="6">
        <v>0.05</v>
      </c>
      <c r="Q1036" s="6">
        <v>0.05</v>
      </c>
      <c r="R1036" s="6">
        <v>3.6999999999999998E-2</v>
      </c>
      <c r="S1036" s="6">
        <v>4.7E-2</v>
      </c>
      <c r="T1036" s="6">
        <v>5.1999999999999998E-2</v>
      </c>
      <c r="U1036" s="6">
        <v>4.3999999999999997E-2</v>
      </c>
      <c r="V1036" s="6">
        <v>4.8000000000000001E-2</v>
      </c>
      <c r="W1036" s="6">
        <v>6.9000000000000006E-2</v>
      </c>
      <c r="X1036" s="6">
        <v>0.09</v>
      </c>
      <c r="Y1036" s="6">
        <v>0.111</v>
      </c>
      <c r="Z1036" s="6">
        <v>0.13300000000000001</v>
      </c>
      <c r="AA1036" s="6">
        <v>9.0999999999999998E-2</v>
      </c>
      <c r="AB1036" s="6">
        <v>0.11700000000000001</v>
      </c>
      <c r="AC1036" s="6">
        <v>0.107</v>
      </c>
      <c r="AD1036" s="6">
        <v>0.1</v>
      </c>
      <c r="AE1036" s="6">
        <v>0.115</v>
      </c>
      <c r="AF1036" s="6">
        <v>6.4000000000000001E-2</v>
      </c>
      <c r="AG1036" s="6">
        <v>9.9000000000000005E-2</v>
      </c>
      <c r="AH1036" s="6">
        <v>0.12</v>
      </c>
      <c r="AI1036" s="6">
        <v>0.10299999999999999</v>
      </c>
      <c r="AJ1036" s="6">
        <v>6.5000000000000002E-2</v>
      </c>
      <c r="AK1036" s="6">
        <v>0.109</v>
      </c>
      <c r="AL1036" s="6">
        <v>6.6000000000000003E-2</v>
      </c>
      <c r="AM1036" s="6">
        <v>9.6000000000000002E-2</v>
      </c>
      <c r="AN1036" s="6">
        <v>0.14499999999999999</v>
      </c>
      <c r="AO1036" s="6">
        <v>0.09</v>
      </c>
      <c r="AP1036" s="6">
        <v>3.2000000000000001E-2</v>
      </c>
      <c r="AQ1036" s="6">
        <v>0.04</v>
      </c>
    </row>
    <row r="1037" spans="1:43" x14ac:dyDescent="0.2">
      <c r="A1037" s="3" t="s">
        <v>249</v>
      </c>
      <c r="B1037" s="3" t="s">
        <v>274</v>
      </c>
      <c r="C1037" s="3" t="s">
        <v>239</v>
      </c>
      <c r="D1037" s="3" t="s">
        <v>276</v>
      </c>
      <c r="E1037" s="3"/>
      <c r="F1037" s="3" t="s">
        <v>243</v>
      </c>
      <c r="G1037" s="6">
        <v>25.574000000000002</v>
      </c>
      <c r="H1037" s="6">
        <v>21.71</v>
      </c>
      <c r="I1037" s="6">
        <v>20.591000000000001</v>
      </c>
      <c r="J1037" s="6">
        <v>18.853999999999999</v>
      </c>
      <c r="K1037" s="6">
        <v>21.187999999999999</v>
      </c>
      <c r="L1037" s="6">
        <v>23.079000000000001</v>
      </c>
      <c r="M1037" s="6">
        <v>19.146000000000001</v>
      </c>
      <c r="N1037" s="6">
        <v>21</v>
      </c>
      <c r="O1037" s="6">
        <v>19.827999999999999</v>
      </c>
      <c r="P1037" s="6">
        <v>19.015000000000001</v>
      </c>
      <c r="Q1037" s="6">
        <v>20.603000000000002</v>
      </c>
      <c r="R1037" s="6">
        <v>15.996</v>
      </c>
      <c r="S1037" s="6">
        <v>17.402000000000001</v>
      </c>
      <c r="T1037" s="6">
        <v>16.016999999999999</v>
      </c>
      <c r="U1037" s="6">
        <v>15.167</v>
      </c>
      <c r="V1037" s="6">
        <v>16.620999999999999</v>
      </c>
      <c r="W1037" s="6">
        <v>17.57</v>
      </c>
      <c r="X1037" s="6">
        <v>23.744</v>
      </c>
      <c r="Y1037" s="6">
        <v>24.774000000000001</v>
      </c>
      <c r="Z1037" s="6">
        <v>23.576000000000001</v>
      </c>
      <c r="AA1037" s="6">
        <v>22.54</v>
      </c>
      <c r="AB1037" s="6">
        <v>24.413</v>
      </c>
      <c r="AC1037" s="6">
        <v>26.390999999999998</v>
      </c>
      <c r="AD1037" s="6">
        <v>25.456</v>
      </c>
      <c r="AE1037" s="6">
        <v>24.466000000000001</v>
      </c>
      <c r="AF1037" s="6">
        <v>21.756</v>
      </c>
      <c r="AG1037" s="6">
        <v>25.704000000000001</v>
      </c>
      <c r="AH1037" s="6">
        <v>25.802</v>
      </c>
      <c r="AI1037" s="6">
        <v>24.661000000000001</v>
      </c>
      <c r="AJ1037" s="6">
        <v>22.902999999999999</v>
      </c>
      <c r="AK1037" s="6">
        <v>27.254999999999999</v>
      </c>
      <c r="AL1037" s="6">
        <v>23.861999999999998</v>
      </c>
      <c r="AM1037" s="6">
        <v>26.850999999999999</v>
      </c>
      <c r="AN1037" s="6">
        <v>28.632000000000001</v>
      </c>
      <c r="AO1037" s="6">
        <v>28.800999999999998</v>
      </c>
      <c r="AP1037" s="6">
        <v>13.558</v>
      </c>
      <c r="AQ1037" s="6">
        <v>13.076000000000001</v>
      </c>
    </row>
    <row r="1038" spans="1:43" x14ac:dyDescent="0.2">
      <c r="A1038" s="3" t="s">
        <v>249</v>
      </c>
      <c r="B1038" s="3" t="s">
        <v>274</v>
      </c>
      <c r="C1038" s="3" t="s">
        <v>239</v>
      </c>
      <c r="D1038" s="3" t="s">
        <v>276</v>
      </c>
      <c r="E1038" s="3"/>
      <c r="F1038" s="3" t="s">
        <v>244</v>
      </c>
      <c r="G1038" s="6">
        <v>4.3379285999999997</v>
      </c>
      <c r="H1038" s="6">
        <v>4.1374643000000004</v>
      </c>
      <c r="I1038" s="6">
        <v>4.1367080999999999</v>
      </c>
      <c r="J1038" s="6">
        <v>3.48176</v>
      </c>
      <c r="K1038" s="6">
        <v>3.5015996</v>
      </c>
      <c r="L1038" s="6">
        <v>3.4543662999999998</v>
      </c>
      <c r="M1038" s="6">
        <v>3.4193924</v>
      </c>
      <c r="N1038" s="6">
        <v>3.4421662999999998</v>
      </c>
      <c r="O1038" s="6">
        <v>3.4672355000000001</v>
      </c>
      <c r="P1038" s="6">
        <v>3.3397538999999998</v>
      </c>
      <c r="Q1038" s="6">
        <v>2.3330441</v>
      </c>
      <c r="R1038" s="6">
        <v>2.2118296000000002</v>
      </c>
      <c r="S1038" s="6">
        <v>2.3305275999999999</v>
      </c>
      <c r="T1038" s="6">
        <v>2.2910558000000001</v>
      </c>
      <c r="U1038" s="6">
        <v>2.2140132000000001</v>
      </c>
      <c r="V1038" s="6">
        <v>3.1577926000000001</v>
      </c>
      <c r="W1038" s="6">
        <v>3.2187952000000002</v>
      </c>
      <c r="X1038" s="6">
        <v>4.0060437000000002</v>
      </c>
      <c r="Y1038" s="6">
        <v>5.5628247000000002</v>
      </c>
      <c r="Z1038" s="6">
        <v>5.6185337000000004</v>
      </c>
      <c r="AA1038" s="6">
        <v>5.6167992</v>
      </c>
      <c r="AB1038" s="6">
        <v>5.5798192999999996</v>
      </c>
      <c r="AC1038" s="6">
        <v>4.1192589999999996</v>
      </c>
      <c r="AD1038" s="6">
        <v>4.2981742000000001</v>
      </c>
      <c r="AE1038" s="6">
        <v>4.0906852999999996</v>
      </c>
      <c r="AF1038" s="6">
        <v>4.0133425999999996</v>
      </c>
      <c r="AG1038" s="6">
        <v>4.2017465999999999</v>
      </c>
      <c r="AH1038" s="6">
        <v>4.5404171</v>
      </c>
      <c r="AI1038" s="6">
        <v>4.6076788999999998</v>
      </c>
      <c r="AJ1038" s="6">
        <v>4.2960821999999999</v>
      </c>
      <c r="AK1038" s="6">
        <v>4.1658926999999997</v>
      </c>
      <c r="AL1038" s="6">
        <v>3.5821730999999999</v>
      </c>
      <c r="AM1038" s="6">
        <v>5.0684871999999999</v>
      </c>
      <c r="AN1038" s="6">
        <v>5.2534064000000003</v>
      </c>
      <c r="AO1038" s="6">
        <v>5.7883864000000003</v>
      </c>
      <c r="AP1038" s="6">
        <v>4.6144504</v>
      </c>
      <c r="AQ1038" s="6">
        <v>4.6170985</v>
      </c>
    </row>
    <row r="1039" spans="1:43" x14ac:dyDescent="0.2">
      <c r="A1039" s="3" t="s">
        <v>249</v>
      </c>
      <c r="B1039" s="3" t="s">
        <v>272</v>
      </c>
      <c r="C1039" s="3" t="s">
        <v>239</v>
      </c>
      <c r="D1039" s="3" t="s">
        <v>276</v>
      </c>
      <c r="E1039" s="3"/>
      <c r="F1039" s="3" t="s">
        <v>241</v>
      </c>
      <c r="G1039" s="4">
        <v>30.416</v>
      </c>
      <c r="H1039" s="4">
        <v>24.678999999999998</v>
      </c>
      <c r="I1039" s="4">
        <v>22.456</v>
      </c>
      <c r="J1039" s="4">
        <v>19.303999999999998</v>
      </c>
      <c r="K1039" s="4">
        <v>16.312000000000001</v>
      </c>
      <c r="L1039" s="4">
        <v>23.573</v>
      </c>
      <c r="M1039" s="4">
        <v>23.504999999999999</v>
      </c>
      <c r="N1039" s="4">
        <v>19.905000000000001</v>
      </c>
      <c r="O1039" s="4">
        <v>16.986999999999998</v>
      </c>
      <c r="P1039" s="4">
        <v>11.919</v>
      </c>
      <c r="Q1039" s="4">
        <v>16.986999999999998</v>
      </c>
      <c r="R1039" s="4">
        <v>11.196</v>
      </c>
      <c r="S1039" s="4">
        <v>11.919</v>
      </c>
      <c r="T1039" s="4">
        <v>11.545999999999999</v>
      </c>
      <c r="U1039" s="4">
        <v>12.77</v>
      </c>
      <c r="V1039" s="4">
        <v>14.16</v>
      </c>
      <c r="W1039" s="4">
        <v>7.5519999999999996</v>
      </c>
      <c r="X1039" s="4">
        <v>13.223000000000001</v>
      </c>
      <c r="Y1039" s="4">
        <v>11.484999999999999</v>
      </c>
      <c r="Z1039" s="4">
        <v>7.984</v>
      </c>
      <c r="AA1039" s="4">
        <v>6.9749999999999996</v>
      </c>
      <c r="AB1039" s="4">
        <v>24.901</v>
      </c>
      <c r="AC1039" s="4">
        <v>31.332000000000001</v>
      </c>
      <c r="AD1039" s="4">
        <v>31.018999999999998</v>
      </c>
      <c r="AE1039" s="4">
        <v>18.555</v>
      </c>
      <c r="AF1039" s="4">
        <v>9.4209999999999994</v>
      </c>
      <c r="AG1039" s="4">
        <v>28.09</v>
      </c>
      <c r="AH1039" s="4">
        <v>40.155999999999999</v>
      </c>
      <c r="AI1039" s="4">
        <v>26.742000000000001</v>
      </c>
      <c r="AJ1039" s="4">
        <v>20.177</v>
      </c>
      <c r="AK1039" s="4">
        <v>25.562999999999999</v>
      </c>
      <c r="AL1039" s="4">
        <v>21.545999999999999</v>
      </c>
      <c r="AM1039" s="4">
        <v>17.974</v>
      </c>
      <c r="AN1039" s="4">
        <v>31.132000000000001</v>
      </c>
      <c r="AO1039" s="4">
        <v>39.487000000000002</v>
      </c>
      <c r="AP1039" s="4">
        <v>10.227</v>
      </c>
      <c r="AQ1039" s="4">
        <v>3.6989999999999998</v>
      </c>
    </row>
    <row r="1040" spans="1:43" x14ac:dyDescent="0.2">
      <c r="A1040" s="3" t="s">
        <v>249</v>
      </c>
      <c r="B1040" s="3" t="s">
        <v>272</v>
      </c>
      <c r="C1040" s="3" t="s">
        <v>239</v>
      </c>
      <c r="D1040" s="3" t="s">
        <v>276</v>
      </c>
      <c r="E1040" s="3"/>
      <c r="F1040" s="3" t="s">
        <v>245</v>
      </c>
      <c r="G1040" s="5">
        <v>34789.18</v>
      </c>
      <c r="H1040" s="5">
        <v>28257.097000000002</v>
      </c>
      <c r="I1040" s="5">
        <v>25637.598000000002</v>
      </c>
      <c r="J1040" s="5">
        <v>22111.901999999998</v>
      </c>
      <c r="K1040" s="5">
        <v>18758.225999999999</v>
      </c>
      <c r="L1040" s="5">
        <v>27109.093000000001</v>
      </c>
      <c r="M1040" s="5">
        <v>27031.263999999999</v>
      </c>
      <c r="N1040" s="5">
        <v>22890.262999999999</v>
      </c>
      <c r="O1040" s="5">
        <v>19535.396000000001</v>
      </c>
      <c r="P1040" s="5">
        <v>13707.126</v>
      </c>
      <c r="Q1040" s="5">
        <v>19535.396000000001</v>
      </c>
      <c r="R1040" s="5">
        <v>12875.102999999999</v>
      </c>
      <c r="S1040" s="5">
        <v>13707.126</v>
      </c>
      <c r="T1040" s="5">
        <v>13278.093000000001</v>
      </c>
      <c r="U1040" s="5">
        <v>14685.815000000001</v>
      </c>
      <c r="V1040" s="5">
        <v>16283.701999999999</v>
      </c>
      <c r="W1040" s="5">
        <v>8684.8089999999993</v>
      </c>
      <c r="X1040" s="5">
        <v>15891.902</v>
      </c>
      <c r="Y1040" s="5">
        <v>13208.213</v>
      </c>
      <c r="Z1040" s="5">
        <v>9459.4009999999998</v>
      </c>
      <c r="AA1040" s="5">
        <v>8078.2250000000004</v>
      </c>
      <c r="AB1040" s="5">
        <v>33451.050999999999</v>
      </c>
      <c r="AC1040" s="5">
        <v>40686.906999999999</v>
      </c>
      <c r="AD1040" s="5">
        <v>39311.428</v>
      </c>
      <c r="AE1040" s="5">
        <v>21337.793000000001</v>
      </c>
      <c r="AF1040" s="5">
        <v>11471.531999999999</v>
      </c>
      <c r="AG1040" s="5">
        <v>33618.406999999999</v>
      </c>
      <c r="AH1040" s="5">
        <v>50903.377999999997</v>
      </c>
      <c r="AI1040" s="5">
        <v>32882.220999999998</v>
      </c>
      <c r="AJ1040" s="5">
        <v>23203.565999999999</v>
      </c>
      <c r="AK1040" s="5">
        <v>29397.5</v>
      </c>
      <c r="AL1040" s="5">
        <v>24778.294999999998</v>
      </c>
      <c r="AM1040" s="5">
        <v>20669.917000000001</v>
      </c>
      <c r="AN1040" s="5">
        <v>38106.877</v>
      </c>
      <c r="AO1040" s="5">
        <v>50981.661999999997</v>
      </c>
      <c r="AP1040" s="5">
        <v>11744.322</v>
      </c>
      <c r="AQ1040" s="5">
        <v>4254.4250000000002</v>
      </c>
    </row>
    <row r="1041" spans="1:43" x14ac:dyDescent="0.2">
      <c r="A1041" s="3" t="s">
        <v>249</v>
      </c>
      <c r="B1041" s="3" t="s">
        <v>272</v>
      </c>
      <c r="C1041" s="3" t="s">
        <v>239</v>
      </c>
      <c r="D1041" s="3" t="s">
        <v>276</v>
      </c>
      <c r="E1041" s="3"/>
      <c r="F1041" s="3" t="s">
        <v>242</v>
      </c>
      <c r="G1041" s="6">
        <v>7.0000000000000007E-2</v>
      </c>
      <c r="H1041" s="6">
        <v>5.1999999999999998E-2</v>
      </c>
      <c r="I1041" s="6">
        <v>4.7E-2</v>
      </c>
      <c r="J1041" s="6">
        <v>3.5000000000000003E-2</v>
      </c>
      <c r="K1041" s="6">
        <v>2.8000000000000001E-2</v>
      </c>
      <c r="L1041" s="6">
        <v>4.7E-2</v>
      </c>
      <c r="M1041" s="6">
        <v>4.5999999999999999E-2</v>
      </c>
      <c r="N1041" s="6">
        <v>4.2000000000000003E-2</v>
      </c>
      <c r="O1041" s="6">
        <v>3.4000000000000002E-2</v>
      </c>
      <c r="P1041" s="6">
        <v>2.5999999999999999E-2</v>
      </c>
      <c r="Q1041" s="6">
        <v>3.7999999999999999E-2</v>
      </c>
      <c r="R1041" s="6">
        <v>2.4E-2</v>
      </c>
      <c r="S1041" s="6">
        <v>2.3E-2</v>
      </c>
      <c r="T1041" s="6">
        <v>2.1000000000000001E-2</v>
      </c>
      <c r="U1041" s="6">
        <v>2.1999999999999999E-2</v>
      </c>
      <c r="V1041" s="6">
        <v>2.7E-2</v>
      </c>
      <c r="W1041" s="6">
        <v>1.4999999999999999E-2</v>
      </c>
      <c r="X1041" s="6">
        <v>0.03</v>
      </c>
      <c r="Y1041" s="6">
        <v>2.1999999999999999E-2</v>
      </c>
      <c r="Z1041" s="6">
        <v>1.9E-2</v>
      </c>
      <c r="AA1041" s="6">
        <v>1.4999999999999999E-2</v>
      </c>
      <c r="AB1041" s="6">
        <v>5.3999999999999999E-2</v>
      </c>
      <c r="AC1041" s="6">
        <v>6.5000000000000002E-2</v>
      </c>
      <c r="AD1041" s="6">
        <v>6.7000000000000004E-2</v>
      </c>
      <c r="AE1041" s="6">
        <v>3.5999999999999997E-2</v>
      </c>
      <c r="AF1041" s="6">
        <v>1.7999999999999999E-2</v>
      </c>
      <c r="AG1041" s="6">
        <v>5.3999999999999999E-2</v>
      </c>
      <c r="AH1041" s="6">
        <v>7.0999999999999994E-2</v>
      </c>
      <c r="AI1041" s="6">
        <v>4.5999999999999999E-2</v>
      </c>
      <c r="AJ1041" s="6">
        <v>3.2000000000000001E-2</v>
      </c>
      <c r="AK1041" s="6">
        <v>3.6999999999999998E-2</v>
      </c>
      <c r="AL1041" s="6">
        <v>3.4000000000000002E-2</v>
      </c>
      <c r="AM1041" s="6">
        <v>2.9000000000000001E-2</v>
      </c>
      <c r="AN1041" s="6">
        <v>4.9000000000000002E-2</v>
      </c>
      <c r="AO1041" s="6">
        <v>6.3E-2</v>
      </c>
      <c r="AP1041" s="6">
        <v>1.9E-2</v>
      </c>
      <c r="AQ1041" s="6">
        <v>8.0000000000000002E-3</v>
      </c>
    </row>
    <row r="1042" spans="1:43" x14ac:dyDescent="0.2">
      <c r="A1042" s="3" t="s">
        <v>249</v>
      </c>
      <c r="B1042" s="3" t="s">
        <v>272</v>
      </c>
      <c r="C1042" s="3" t="s">
        <v>239</v>
      </c>
      <c r="D1042" s="3" t="s">
        <v>276</v>
      </c>
      <c r="E1042" s="3"/>
      <c r="F1042" s="3" t="s">
        <v>243</v>
      </c>
      <c r="G1042" s="6">
        <v>20.126000000000001</v>
      </c>
      <c r="H1042" s="6">
        <v>16.114999999999998</v>
      </c>
      <c r="I1042" s="6">
        <v>17.364999999999998</v>
      </c>
      <c r="J1042" s="6">
        <v>12.567</v>
      </c>
      <c r="K1042" s="6">
        <v>14.151999999999999</v>
      </c>
      <c r="L1042" s="6">
        <v>15.494</v>
      </c>
      <c r="M1042" s="6">
        <v>14.045</v>
      </c>
      <c r="N1042" s="6">
        <v>13.066000000000001</v>
      </c>
      <c r="O1042" s="6">
        <v>12.526</v>
      </c>
      <c r="P1042" s="6">
        <v>12.518000000000001</v>
      </c>
      <c r="Q1042" s="6">
        <v>12.9</v>
      </c>
      <c r="R1042" s="6">
        <v>10.567</v>
      </c>
      <c r="S1042" s="6">
        <v>11.101000000000001</v>
      </c>
      <c r="T1042" s="6">
        <v>14.744999999999999</v>
      </c>
      <c r="U1042" s="6">
        <v>14.496</v>
      </c>
      <c r="V1042" s="6">
        <v>14.489000000000001</v>
      </c>
      <c r="W1042" s="6">
        <v>13.541</v>
      </c>
      <c r="X1042" s="6">
        <v>19.847999999999999</v>
      </c>
      <c r="Y1042" s="6">
        <v>21.495999999999999</v>
      </c>
      <c r="Z1042" s="6">
        <v>20.405000000000001</v>
      </c>
      <c r="AA1042" s="6">
        <v>16.974</v>
      </c>
      <c r="AB1042" s="6">
        <v>19.373999999999999</v>
      </c>
      <c r="AC1042" s="6">
        <v>21.905000000000001</v>
      </c>
      <c r="AD1042" s="6">
        <v>20.437999999999999</v>
      </c>
      <c r="AE1042" s="6">
        <v>21.213999999999999</v>
      </c>
      <c r="AF1042" s="6">
        <v>17.106000000000002</v>
      </c>
      <c r="AG1042" s="6">
        <v>20.277000000000001</v>
      </c>
      <c r="AH1042" s="6">
        <v>21.931000000000001</v>
      </c>
      <c r="AI1042" s="6">
        <v>18.812000000000001</v>
      </c>
      <c r="AJ1042" s="6">
        <v>16.875</v>
      </c>
      <c r="AK1042" s="6">
        <v>19.599</v>
      </c>
      <c r="AL1042" s="6">
        <v>19.352</v>
      </c>
      <c r="AM1042" s="6">
        <v>18.385999999999999</v>
      </c>
      <c r="AN1042" s="6">
        <v>20.404</v>
      </c>
      <c r="AO1042" s="6">
        <v>19.672000000000001</v>
      </c>
      <c r="AP1042" s="6">
        <v>5.1210000000000004</v>
      </c>
      <c r="AQ1042" s="6">
        <v>3.5009999999999999</v>
      </c>
    </row>
    <row r="1043" spans="1:43" x14ac:dyDescent="0.2">
      <c r="A1043" s="3" t="s">
        <v>249</v>
      </c>
      <c r="B1043" s="3" t="s">
        <v>272</v>
      </c>
      <c r="C1043" s="3" t="s">
        <v>239</v>
      </c>
      <c r="D1043" s="3" t="s">
        <v>276</v>
      </c>
      <c r="E1043" s="3"/>
      <c r="F1043" s="3" t="s">
        <v>244</v>
      </c>
      <c r="G1043" s="6">
        <v>1.5327328</v>
      </c>
      <c r="H1043" s="6">
        <v>1.5315190999999999</v>
      </c>
      <c r="I1043" s="6">
        <v>1.5686192000000001</v>
      </c>
      <c r="J1043" s="6">
        <v>1.0393992999999999</v>
      </c>
      <c r="K1043" s="6">
        <v>1.000205</v>
      </c>
      <c r="L1043" s="6">
        <v>0.99973579999999995</v>
      </c>
      <c r="M1043" s="6">
        <v>1.0768451000000001</v>
      </c>
      <c r="N1043" s="6">
        <v>1.0770306999999999</v>
      </c>
      <c r="O1043" s="6">
        <v>1.0196679</v>
      </c>
      <c r="P1043" s="6">
        <v>1.0197217000000001</v>
      </c>
      <c r="Q1043" s="6">
        <v>1.0199802</v>
      </c>
      <c r="R1043" s="6">
        <v>1.0192382</v>
      </c>
      <c r="S1043" s="6">
        <v>1.01888</v>
      </c>
      <c r="T1043" s="6">
        <v>1.5839711999999999</v>
      </c>
      <c r="U1043" s="6">
        <v>1.5831222</v>
      </c>
      <c r="V1043" s="6">
        <v>1.6118231000000001</v>
      </c>
      <c r="W1043" s="6">
        <v>1.6095316</v>
      </c>
      <c r="X1043" s="6">
        <v>2.3673487</v>
      </c>
      <c r="Y1043" s="6">
        <v>3.3870751000000001</v>
      </c>
      <c r="Z1043" s="6">
        <v>3.4811285000000001</v>
      </c>
      <c r="AA1043" s="6">
        <v>2.8544584</v>
      </c>
      <c r="AB1043" s="6">
        <v>2.7205116</v>
      </c>
      <c r="AC1043" s="6">
        <v>2.7182605</v>
      </c>
      <c r="AD1043" s="6">
        <v>2.7191749000000001</v>
      </c>
      <c r="AE1043" s="6">
        <v>2.550351</v>
      </c>
      <c r="AF1043" s="6">
        <v>2.5503490000000002</v>
      </c>
      <c r="AG1043" s="6">
        <v>2.6388672</v>
      </c>
      <c r="AH1043" s="6">
        <v>2.7684951</v>
      </c>
      <c r="AI1043" s="6">
        <v>1.8821222</v>
      </c>
      <c r="AJ1043" s="6">
        <v>1.8565982999999999</v>
      </c>
      <c r="AK1043" s="6">
        <v>1.8571731</v>
      </c>
      <c r="AL1043" s="6">
        <v>1.8574485999999999</v>
      </c>
      <c r="AM1043" s="6">
        <v>1.8576488</v>
      </c>
      <c r="AN1043" s="6">
        <v>1.9403906</v>
      </c>
      <c r="AO1043" s="6">
        <v>2.1976186000000002</v>
      </c>
      <c r="AP1043" s="6">
        <v>0.96881989999999996</v>
      </c>
      <c r="AQ1043" s="6">
        <v>0.93060080000000001</v>
      </c>
    </row>
    <row r="1044" spans="1:43" x14ac:dyDescent="0.2">
      <c r="A1044" s="3" t="s">
        <v>249</v>
      </c>
      <c r="B1044" s="3" t="s">
        <v>274</v>
      </c>
      <c r="C1044" s="3" t="s">
        <v>239</v>
      </c>
      <c r="D1044" s="3" t="s">
        <v>264</v>
      </c>
      <c r="E1044" s="3"/>
      <c r="F1044" s="3" t="s">
        <v>241</v>
      </c>
      <c r="G1044" s="4">
        <v>63.180999999999997</v>
      </c>
      <c r="H1044" s="4">
        <v>37.197000000000003</v>
      </c>
      <c r="I1044" s="4">
        <v>50.573</v>
      </c>
      <c r="J1044" s="4">
        <v>40.658999999999999</v>
      </c>
      <c r="K1044" s="4">
        <v>51.396999999999998</v>
      </c>
      <c r="L1044" s="4">
        <v>49.73</v>
      </c>
      <c r="M1044" s="4">
        <v>8.8780000000000001</v>
      </c>
      <c r="N1044" s="4">
        <v>4.2539999999999996</v>
      </c>
      <c r="O1044" s="4">
        <v>9.9459999999999997</v>
      </c>
      <c r="P1044" s="4">
        <v>8.9819999999999993</v>
      </c>
      <c r="Q1044" s="4">
        <v>2.5710000000000002</v>
      </c>
      <c r="R1044" s="4">
        <v>0.45700000000000002</v>
      </c>
      <c r="S1044" s="4">
        <v>2.7669999999999999</v>
      </c>
      <c r="T1044" s="4">
        <v>4.9210000000000003</v>
      </c>
      <c r="U1044" s="4">
        <v>1.506</v>
      </c>
      <c r="V1044" s="4">
        <v>3.6120000000000001</v>
      </c>
      <c r="W1044" s="4">
        <v>8.6389999999999993</v>
      </c>
      <c r="X1044" s="4">
        <v>5.444</v>
      </c>
      <c r="Y1044" s="4">
        <v>5.7060000000000004</v>
      </c>
      <c r="Z1044" s="4">
        <v>3.7879999999999998</v>
      </c>
      <c r="AA1044" s="4">
        <v>5.673</v>
      </c>
      <c r="AB1044" s="4">
        <v>3.53</v>
      </c>
      <c r="AC1044" s="4">
        <v>1.1060000000000001</v>
      </c>
      <c r="AD1044" s="4">
        <v>8.2650000000000006</v>
      </c>
      <c r="AE1044" s="4">
        <v>7.46</v>
      </c>
      <c r="AF1044" s="4">
        <v>9.327</v>
      </c>
      <c r="AG1044" s="4">
        <v>1.724</v>
      </c>
      <c r="AH1044" s="4">
        <v>3.4119999999999999</v>
      </c>
      <c r="AI1044" s="4">
        <v>1.9430000000000001</v>
      </c>
      <c r="AJ1044" s="4">
        <v>8.8379999999999992</v>
      </c>
      <c r="AK1044" s="4">
        <v>12.582000000000001</v>
      </c>
      <c r="AL1044" s="4">
        <v>3.3450000000000002</v>
      </c>
      <c r="AM1044" s="4">
        <v>7.42</v>
      </c>
      <c r="AN1044" s="4">
        <v>2.4</v>
      </c>
      <c r="AO1044" s="4">
        <v>2.9140000000000001</v>
      </c>
      <c r="AP1044" s="4">
        <v>3.4860000000000002</v>
      </c>
      <c r="AQ1044" s="4">
        <v>4</v>
      </c>
    </row>
    <row r="1045" spans="1:43" x14ac:dyDescent="0.2">
      <c r="A1045" s="3" t="s">
        <v>249</v>
      </c>
      <c r="B1045" s="3" t="s">
        <v>274</v>
      </c>
      <c r="C1045" s="3" t="s">
        <v>239</v>
      </c>
      <c r="D1045" s="3" t="s">
        <v>264</v>
      </c>
      <c r="E1045" s="3"/>
      <c r="F1045" s="3" t="s">
        <v>245</v>
      </c>
      <c r="G1045" s="5">
        <v>53485.211000000003</v>
      </c>
      <c r="H1045" s="5">
        <v>31603.458999999999</v>
      </c>
      <c r="I1045" s="5">
        <v>43670.712</v>
      </c>
      <c r="J1045" s="5">
        <v>36136.449000000001</v>
      </c>
      <c r="K1045" s="5">
        <v>45893.440999999999</v>
      </c>
      <c r="L1045" s="5">
        <v>44102.061000000002</v>
      </c>
      <c r="M1045" s="5">
        <v>7900.5309999999999</v>
      </c>
      <c r="N1045" s="5">
        <v>3469.9989999999998</v>
      </c>
      <c r="O1045" s="5">
        <v>9115.8529999999992</v>
      </c>
      <c r="P1045" s="5">
        <v>8515.1620000000003</v>
      </c>
      <c r="Q1045" s="5">
        <v>2672.971</v>
      </c>
      <c r="R1045" s="5">
        <v>485.16</v>
      </c>
      <c r="S1045" s="5">
        <v>2854.5549999999998</v>
      </c>
      <c r="T1045" s="5">
        <v>5113.759</v>
      </c>
      <c r="U1045" s="5">
        <v>1501.527</v>
      </c>
      <c r="V1045" s="5">
        <v>3369.5369999999998</v>
      </c>
      <c r="W1045" s="5">
        <v>8337.1020000000008</v>
      </c>
      <c r="X1045" s="5">
        <v>5092.5410000000002</v>
      </c>
      <c r="Y1045" s="5">
        <v>4974.9669999999996</v>
      </c>
      <c r="Z1045" s="5">
        <v>3381.0219999999999</v>
      </c>
      <c r="AA1045" s="5">
        <v>5478.8149999999996</v>
      </c>
      <c r="AB1045" s="5">
        <v>3590.0169999999998</v>
      </c>
      <c r="AC1045" s="5">
        <v>1109.79</v>
      </c>
      <c r="AD1045" s="5">
        <v>8466.6689999999999</v>
      </c>
      <c r="AE1045" s="5">
        <v>7632.9210000000003</v>
      </c>
      <c r="AF1045" s="5">
        <v>8720.89</v>
      </c>
      <c r="AG1045" s="5">
        <v>1774.624</v>
      </c>
      <c r="AH1045" s="5">
        <v>3428.76</v>
      </c>
      <c r="AI1045" s="5">
        <v>2035.126</v>
      </c>
      <c r="AJ1045" s="5">
        <v>9027.1299999999992</v>
      </c>
      <c r="AK1045" s="5">
        <v>12991.285</v>
      </c>
      <c r="AL1045" s="5">
        <v>3569.3310000000001</v>
      </c>
      <c r="AM1045" s="5">
        <v>7602.6769999999997</v>
      </c>
      <c r="AN1045" s="5">
        <v>2528</v>
      </c>
      <c r="AO1045" s="5">
        <v>3271.9940000000001</v>
      </c>
      <c r="AP1045" s="5">
        <v>3221.0059999999999</v>
      </c>
      <c r="AQ1045" s="5">
        <v>4446.8</v>
      </c>
    </row>
    <row r="1046" spans="1:43" x14ac:dyDescent="0.2">
      <c r="A1046" s="3" t="s">
        <v>249</v>
      </c>
      <c r="B1046" s="3" t="s">
        <v>274</v>
      </c>
      <c r="C1046" s="3" t="s">
        <v>239</v>
      </c>
      <c r="D1046" s="3" t="s">
        <v>264</v>
      </c>
      <c r="E1046" s="3"/>
      <c r="F1046" s="3" t="s">
        <v>242</v>
      </c>
      <c r="G1046" s="6">
        <v>0.14499999999999999</v>
      </c>
      <c r="H1046" s="6">
        <v>7.9000000000000001E-2</v>
      </c>
      <c r="I1046" s="6">
        <v>0.106</v>
      </c>
      <c r="J1046" s="6">
        <v>7.3999999999999996E-2</v>
      </c>
      <c r="K1046" s="6">
        <v>8.6999999999999994E-2</v>
      </c>
      <c r="L1046" s="6">
        <v>9.9000000000000005E-2</v>
      </c>
      <c r="M1046" s="6">
        <v>1.7000000000000001E-2</v>
      </c>
      <c r="N1046" s="6">
        <v>8.9999999999999993E-3</v>
      </c>
      <c r="O1046" s="6">
        <v>0.02</v>
      </c>
      <c r="P1046" s="6">
        <v>0.02</v>
      </c>
      <c r="Q1046" s="6">
        <v>6.0000000000000001E-3</v>
      </c>
      <c r="R1046" s="6">
        <v>1E-3</v>
      </c>
      <c r="S1046" s="6">
        <v>5.0000000000000001E-3</v>
      </c>
      <c r="T1046" s="6">
        <v>8.9999999999999993E-3</v>
      </c>
      <c r="U1046" s="6">
        <v>3.0000000000000001E-3</v>
      </c>
      <c r="V1046" s="6">
        <v>7.0000000000000001E-3</v>
      </c>
      <c r="W1046" s="6">
        <v>1.7000000000000001E-2</v>
      </c>
      <c r="X1046" s="6">
        <v>1.2E-2</v>
      </c>
      <c r="Y1046" s="6">
        <v>1.0999999999999999E-2</v>
      </c>
      <c r="Z1046" s="6">
        <v>8.9999999999999993E-3</v>
      </c>
      <c r="AA1046" s="6">
        <v>1.2E-2</v>
      </c>
      <c r="AB1046" s="6">
        <v>8.0000000000000002E-3</v>
      </c>
      <c r="AC1046" s="6">
        <v>2E-3</v>
      </c>
      <c r="AD1046" s="6">
        <v>1.7999999999999999E-2</v>
      </c>
      <c r="AE1046" s="6">
        <v>1.4E-2</v>
      </c>
      <c r="AF1046" s="6">
        <v>1.7999999999999999E-2</v>
      </c>
      <c r="AG1046" s="6">
        <v>3.0000000000000001E-3</v>
      </c>
      <c r="AH1046" s="6">
        <v>6.0000000000000001E-3</v>
      </c>
      <c r="AI1046" s="6">
        <v>3.0000000000000001E-3</v>
      </c>
      <c r="AJ1046" s="6">
        <v>1.4E-2</v>
      </c>
      <c r="AK1046" s="6">
        <v>1.7999999999999999E-2</v>
      </c>
      <c r="AL1046" s="6">
        <v>5.0000000000000001E-3</v>
      </c>
      <c r="AM1046" s="6">
        <v>1.2E-2</v>
      </c>
      <c r="AN1046" s="6">
        <v>4.0000000000000001E-3</v>
      </c>
      <c r="AO1046" s="6">
        <v>5.0000000000000001E-3</v>
      </c>
      <c r="AP1046" s="6">
        <v>6.0000000000000001E-3</v>
      </c>
      <c r="AQ1046" s="6">
        <v>8.0000000000000002E-3</v>
      </c>
    </row>
    <row r="1047" spans="1:43" x14ac:dyDescent="0.2">
      <c r="A1047" s="3" t="s">
        <v>249</v>
      </c>
      <c r="B1047" s="3" t="s">
        <v>274</v>
      </c>
      <c r="C1047" s="3" t="s">
        <v>239</v>
      </c>
      <c r="D1047" s="3" t="s">
        <v>264</v>
      </c>
      <c r="E1047" s="3"/>
      <c r="F1047" s="3" t="s">
        <v>243</v>
      </c>
      <c r="G1047" s="6">
        <v>28.542000000000002</v>
      </c>
      <c r="H1047" s="6">
        <v>23.725999999999999</v>
      </c>
      <c r="I1047" s="6">
        <v>25.584</v>
      </c>
      <c r="J1047" s="6">
        <v>23.068000000000001</v>
      </c>
      <c r="K1047" s="6">
        <v>25.7</v>
      </c>
      <c r="L1047" s="6">
        <v>23.821000000000002</v>
      </c>
      <c r="M1047" s="6">
        <v>18.271000000000001</v>
      </c>
      <c r="N1047" s="6">
        <v>5.19</v>
      </c>
      <c r="O1047" s="6">
        <v>3.6560000000000001</v>
      </c>
      <c r="P1047" s="6">
        <v>4.6769999999999996</v>
      </c>
      <c r="Q1047" s="6">
        <v>1.8029999999999999</v>
      </c>
      <c r="R1047" s="6">
        <v>0.41799999999999998</v>
      </c>
      <c r="S1047" s="6">
        <v>2.1800000000000002</v>
      </c>
      <c r="T1047" s="6">
        <v>2.4279999999999999</v>
      </c>
      <c r="U1047" s="6">
        <v>1.448</v>
      </c>
      <c r="V1047" s="6">
        <v>2.8820000000000001</v>
      </c>
      <c r="W1047" s="6">
        <v>5.78</v>
      </c>
      <c r="X1047" s="6">
        <v>5.7409999999999997</v>
      </c>
      <c r="Y1047" s="6">
        <v>3.214</v>
      </c>
      <c r="Z1047" s="6">
        <v>2.742</v>
      </c>
      <c r="AA1047" s="6">
        <v>3.0830000000000002</v>
      </c>
      <c r="AB1047" s="6">
        <v>4.8789999999999996</v>
      </c>
      <c r="AC1047" s="6">
        <v>1.2709999999999999</v>
      </c>
      <c r="AD1047" s="6">
        <v>2.081</v>
      </c>
      <c r="AE1047" s="6">
        <v>0.81399999999999995</v>
      </c>
      <c r="AF1047" s="6">
        <v>3.5910000000000002</v>
      </c>
      <c r="AG1047" s="6">
        <v>1.512</v>
      </c>
      <c r="AH1047" s="6">
        <v>2.6429999999999998</v>
      </c>
      <c r="AI1047" s="6">
        <v>1.7629999999999999</v>
      </c>
      <c r="AJ1047" s="6">
        <v>2.774</v>
      </c>
      <c r="AK1047" s="6">
        <v>3.4540000000000002</v>
      </c>
      <c r="AL1047" s="6">
        <v>3.2639999999999998</v>
      </c>
      <c r="AM1047" s="6">
        <v>1.8169999999999999</v>
      </c>
      <c r="AN1047" s="6">
        <v>0.90300000000000002</v>
      </c>
      <c r="AO1047" s="6">
        <v>1.881</v>
      </c>
      <c r="AP1047" s="6">
        <v>2.3319999999999999</v>
      </c>
      <c r="AQ1047" s="6">
        <v>3.0939999999999999</v>
      </c>
    </row>
    <row r="1048" spans="1:43" x14ac:dyDescent="0.2">
      <c r="A1048" s="3" t="s">
        <v>249</v>
      </c>
      <c r="B1048" s="3" t="s">
        <v>274</v>
      </c>
      <c r="C1048" s="3" t="s">
        <v>239</v>
      </c>
      <c r="D1048" s="3" t="s">
        <v>264</v>
      </c>
      <c r="E1048" s="3"/>
      <c r="F1048" s="3" t="s">
        <v>244</v>
      </c>
      <c r="G1048" s="6">
        <v>5.3575303999999999</v>
      </c>
      <c r="H1048" s="6">
        <v>3.6600329999999999</v>
      </c>
      <c r="I1048" s="6">
        <v>4.0844880000000003</v>
      </c>
      <c r="J1048" s="6">
        <v>2.7088000999999999</v>
      </c>
      <c r="K1048" s="6">
        <v>2.6270068000000002</v>
      </c>
      <c r="L1048" s="6">
        <v>2.4756811000000001</v>
      </c>
      <c r="M1048" s="6">
        <v>1.4521571</v>
      </c>
      <c r="N1048" s="6">
        <v>0.45045200000000002</v>
      </c>
      <c r="O1048" s="6">
        <v>0.45578540000000001</v>
      </c>
      <c r="P1048" s="6">
        <v>0.60774600000000001</v>
      </c>
      <c r="Q1048" s="6">
        <v>0.22796250000000001</v>
      </c>
      <c r="R1048" s="6">
        <v>7.5932200000000005E-2</v>
      </c>
      <c r="S1048" s="6">
        <v>0.22137850000000001</v>
      </c>
      <c r="T1048" s="6">
        <v>0.37927620000000001</v>
      </c>
      <c r="U1048" s="6">
        <v>0.15162919999999999</v>
      </c>
      <c r="V1048" s="6">
        <v>0.27465240000000002</v>
      </c>
      <c r="W1048" s="6">
        <v>0.45959260000000002</v>
      </c>
      <c r="X1048" s="6">
        <v>0.45959749999999999</v>
      </c>
      <c r="Y1048" s="6">
        <v>0.34483409999999998</v>
      </c>
      <c r="Z1048" s="6">
        <v>0.22988620000000001</v>
      </c>
      <c r="AA1048" s="6">
        <v>0.3558306</v>
      </c>
      <c r="AB1048" s="6">
        <v>1.189468</v>
      </c>
      <c r="AC1048" s="6">
        <v>0.92083309999999996</v>
      </c>
      <c r="AD1048" s="6">
        <v>0.76511839999999998</v>
      </c>
      <c r="AE1048" s="6">
        <v>0.68778119999999998</v>
      </c>
      <c r="AF1048" s="6">
        <v>1.0358086</v>
      </c>
      <c r="AG1048" s="6">
        <v>0.1933491</v>
      </c>
      <c r="AH1048" s="6">
        <v>0.34777659999999999</v>
      </c>
      <c r="AI1048" s="6">
        <v>0.2316173</v>
      </c>
      <c r="AJ1048" s="6">
        <v>0.98251840000000001</v>
      </c>
      <c r="AK1048" s="6">
        <v>1.0210439</v>
      </c>
      <c r="AL1048" s="6">
        <v>1.0211953</v>
      </c>
      <c r="AM1048" s="6">
        <v>0.79191889999999998</v>
      </c>
      <c r="AN1048" s="6">
        <v>0.1147232</v>
      </c>
      <c r="AO1048" s="6">
        <v>0.22940050000000001</v>
      </c>
      <c r="AP1048" s="6">
        <v>0.2712696</v>
      </c>
      <c r="AQ1048" s="6">
        <v>0.34897529999999999</v>
      </c>
    </row>
    <row r="1049" spans="1:43" x14ac:dyDescent="0.2">
      <c r="A1049" s="3" t="s">
        <v>237</v>
      </c>
      <c r="B1049" s="3" t="s">
        <v>272</v>
      </c>
      <c r="C1049" s="3" t="s">
        <v>239</v>
      </c>
      <c r="D1049" s="3" t="s">
        <v>273</v>
      </c>
      <c r="E1049" s="3"/>
      <c r="F1049" s="3" t="s">
        <v>241</v>
      </c>
      <c r="G1049" s="4">
        <v>89.944999999999993</v>
      </c>
      <c r="H1049" s="4">
        <v>99.703999999999994</v>
      </c>
      <c r="I1049" s="4">
        <v>126.733</v>
      </c>
      <c r="J1049" s="4">
        <v>162.02799999999999</v>
      </c>
      <c r="K1049" s="4">
        <v>129.26400000000001</v>
      </c>
      <c r="L1049" s="4">
        <v>130.54499999999999</v>
      </c>
      <c r="M1049" s="4">
        <v>124.209</v>
      </c>
      <c r="N1049" s="4">
        <v>134.19200000000001</v>
      </c>
      <c r="O1049" s="4">
        <v>122.396</v>
      </c>
      <c r="P1049" s="4">
        <v>103.706</v>
      </c>
      <c r="Q1049" s="4">
        <v>75.814999999999998</v>
      </c>
      <c r="R1049" s="4">
        <v>99.798000000000002</v>
      </c>
      <c r="S1049" s="4">
        <v>91.358000000000004</v>
      </c>
      <c r="T1049" s="4">
        <v>100.747</v>
      </c>
      <c r="U1049" s="4">
        <v>101.203</v>
      </c>
      <c r="V1049" s="4">
        <v>90.911000000000001</v>
      </c>
      <c r="W1049" s="4">
        <v>87</v>
      </c>
      <c r="X1049" s="4">
        <v>109.41500000000001</v>
      </c>
      <c r="Y1049" s="4">
        <v>118.49</v>
      </c>
      <c r="Z1049" s="4">
        <v>97.771000000000001</v>
      </c>
      <c r="AA1049" s="4">
        <v>98.771000000000001</v>
      </c>
      <c r="AB1049" s="4">
        <v>101.297</v>
      </c>
      <c r="AC1049" s="4">
        <v>108.931</v>
      </c>
      <c r="AD1049" s="4">
        <v>114.76</v>
      </c>
      <c r="AE1049" s="4">
        <v>150.04599999999999</v>
      </c>
      <c r="AF1049" s="4">
        <v>121.459</v>
      </c>
      <c r="AG1049" s="4">
        <v>126.01600000000001</v>
      </c>
      <c r="AH1049" s="4">
        <v>137.73500000000001</v>
      </c>
      <c r="AI1049" s="4">
        <v>100.871</v>
      </c>
      <c r="AJ1049" s="4">
        <v>114.804</v>
      </c>
      <c r="AK1049" s="4">
        <v>156.75899999999999</v>
      </c>
      <c r="AL1049" s="4">
        <v>140.41200000000001</v>
      </c>
      <c r="AM1049" s="4">
        <v>156.334</v>
      </c>
      <c r="AN1049" s="4">
        <v>167.333</v>
      </c>
      <c r="AO1049" s="4">
        <v>141.608</v>
      </c>
      <c r="AP1049" s="4">
        <v>142.13399999999999</v>
      </c>
      <c r="AQ1049" s="4">
        <v>143.84800000000001</v>
      </c>
    </row>
    <row r="1050" spans="1:43" x14ac:dyDescent="0.2">
      <c r="A1050" s="3" t="s">
        <v>237</v>
      </c>
      <c r="B1050" s="3" t="s">
        <v>272</v>
      </c>
      <c r="C1050" s="3" t="s">
        <v>239</v>
      </c>
      <c r="D1050" s="3" t="s">
        <v>273</v>
      </c>
      <c r="E1050" s="3"/>
      <c r="F1050" s="3" t="s">
        <v>245</v>
      </c>
      <c r="G1050" s="5">
        <v>42792.966999999997</v>
      </c>
      <c r="H1050" s="5">
        <v>50642.161</v>
      </c>
      <c r="I1050" s="5">
        <v>60681.866999999998</v>
      </c>
      <c r="J1050" s="5">
        <v>78357.985000000001</v>
      </c>
      <c r="K1050" s="5">
        <v>66947.987999999998</v>
      </c>
      <c r="L1050" s="5">
        <v>70978.914000000004</v>
      </c>
      <c r="M1050" s="5">
        <v>63711.813999999998</v>
      </c>
      <c r="N1050" s="5">
        <v>70761.578999999998</v>
      </c>
      <c r="O1050" s="5">
        <v>67608.467000000004</v>
      </c>
      <c r="P1050" s="5">
        <v>58264.682999999997</v>
      </c>
      <c r="Q1050" s="5">
        <v>41703.548000000003</v>
      </c>
      <c r="R1050" s="5">
        <v>55931.374000000003</v>
      </c>
      <c r="S1050" s="5">
        <v>53978.203999999998</v>
      </c>
      <c r="T1050" s="5">
        <v>57550.985000000001</v>
      </c>
      <c r="U1050" s="5">
        <v>54714.586000000003</v>
      </c>
      <c r="V1050" s="5">
        <v>54180.442000000003</v>
      </c>
      <c r="W1050" s="5">
        <v>52853.959000000003</v>
      </c>
      <c r="X1050" s="5">
        <v>66413.485000000001</v>
      </c>
      <c r="Y1050" s="5">
        <v>67473.880999999994</v>
      </c>
      <c r="Z1050" s="5">
        <v>59655.735999999997</v>
      </c>
      <c r="AA1050" s="5">
        <v>56121.891000000003</v>
      </c>
      <c r="AB1050" s="5">
        <v>59652.321000000004</v>
      </c>
      <c r="AC1050" s="5">
        <v>67253.058000000005</v>
      </c>
      <c r="AD1050" s="5">
        <v>70882.562999999995</v>
      </c>
      <c r="AE1050" s="5">
        <v>93829.657999999996</v>
      </c>
      <c r="AF1050" s="5">
        <v>75642.909</v>
      </c>
      <c r="AG1050" s="5">
        <v>78975.585000000006</v>
      </c>
      <c r="AH1050" s="5">
        <v>76713.17</v>
      </c>
      <c r="AI1050" s="5">
        <v>62798.646999999997</v>
      </c>
      <c r="AJ1050" s="5">
        <v>72353.009999999995</v>
      </c>
      <c r="AK1050" s="5">
        <v>98787.653000000006</v>
      </c>
      <c r="AL1050" s="5">
        <v>88192.388999999996</v>
      </c>
      <c r="AM1050" s="5">
        <v>95495.759000000005</v>
      </c>
      <c r="AN1050" s="5">
        <v>106016.60400000001</v>
      </c>
      <c r="AO1050" s="5">
        <v>88532.422000000006</v>
      </c>
      <c r="AP1050" s="5">
        <v>87882.308999999994</v>
      </c>
      <c r="AQ1050" s="5">
        <v>92206.22</v>
      </c>
    </row>
    <row r="1051" spans="1:43" x14ac:dyDescent="0.2">
      <c r="A1051" s="3" t="s">
        <v>237</v>
      </c>
      <c r="B1051" s="3" t="s">
        <v>272</v>
      </c>
      <c r="C1051" s="3" t="s">
        <v>239</v>
      </c>
      <c r="D1051" s="3" t="s">
        <v>273</v>
      </c>
      <c r="E1051" s="3"/>
      <c r="F1051" s="3" t="s">
        <v>242</v>
      </c>
      <c r="G1051" s="6">
        <v>7.8E-2</v>
      </c>
      <c r="H1051" s="6">
        <v>8.5999999999999993E-2</v>
      </c>
      <c r="I1051" s="6">
        <v>0.109</v>
      </c>
      <c r="J1051" s="6">
        <v>0.13500000000000001</v>
      </c>
      <c r="K1051" s="6">
        <v>0.11</v>
      </c>
      <c r="L1051" s="6">
        <v>0.109</v>
      </c>
      <c r="M1051" s="6">
        <v>0.107</v>
      </c>
      <c r="N1051" s="6">
        <v>0.125</v>
      </c>
      <c r="O1051" s="6">
        <v>0.112</v>
      </c>
      <c r="P1051" s="6">
        <v>9.6000000000000002E-2</v>
      </c>
      <c r="Q1051" s="6">
        <v>7.0999999999999994E-2</v>
      </c>
      <c r="R1051" s="6">
        <v>9.2999999999999999E-2</v>
      </c>
      <c r="S1051" s="6">
        <v>8.5000000000000006E-2</v>
      </c>
      <c r="T1051" s="6">
        <v>0.09</v>
      </c>
      <c r="U1051" s="6">
        <v>9.8000000000000004E-2</v>
      </c>
      <c r="V1051" s="6">
        <v>0.08</v>
      </c>
      <c r="W1051" s="6">
        <v>7.6999999999999999E-2</v>
      </c>
      <c r="X1051" s="6">
        <v>0.10299999999999999</v>
      </c>
      <c r="Y1051" s="6">
        <v>0.105</v>
      </c>
      <c r="Z1051" s="6">
        <v>0.10100000000000001</v>
      </c>
      <c r="AA1051" s="6">
        <v>0.105</v>
      </c>
      <c r="AB1051" s="6">
        <v>0.107</v>
      </c>
      <c r="AC1051" s="6">
        <v>0.115</v>
      </c>
      <c r="AD1051" s="6">
        <v>0.114</v>
      </c>
      <c r="AE1051" s="6">
        <v>0.16200000000000001</v>
      </c>
      <c r="AF1051" s="6">
        <v>0.13800000000000001</v>
      </c>
      <c r="AG1051" s="6">
        <v>0.14699999999999999</v>
      </c>
      <c r="AH1051" s="6">
        <v>0.13600000000000001</v>
      </c>
      <c r="AI1051" s="6">
        <v>9.9000000000000005E-2</v>
      </c>
      <c r="AJ1051" s="6">
        <v>0.11700000000000001</v>
      </c>
      <c r="AK1051" s="6">
        <v>0.14299999999999999</v>
      </c>
      <c r="AL1051" s="6">
        <v>0.14499999999999999</v>
      </c>
      <c r="AM1051" s="6">
        <v>0.14699999999999999</v>
      </c>
      <c r="AN1051" s="6">
        <v>0.156</v>
      </c>
      <c r="AO1051" s="6">
        <v>0.13800000000000001</v>
      </c>
      <c r="AP1051" s="6">
        <v>0.13900000000000001</v>
      </c>
      <c r="AQ1051" s="6">
        <v>0.14000000000000001</v>
      </c>
    </row>
    <row r="1052" spans="1:43" x14ac:dyDescent="0.2">
      <c r="A1052" s="3" t="s">
        <v>237</v>
      </c>
      <c r="B1052" s="3" t="s">
        <v>272</v>
      </c>
      <c r="C1052" s="3" t="s">
        <v>239</v>
      </c>
      <c r="D1052" s="3" t="s">
        <v>273</v>
      </c>
      <c r="E1052" s="3"/>
      <c r="F1052" s="3" t="s">
        <v>243</v>
      </c>
      <c r="G1052" s="6">
        <v>32.36</v>
      </c>
      <c r="H1052" s="6">
        <v>36.438000000000002</v>
      </c>
      <c r="I1052" s="6">
        <v>43.387999999999998</v>
      </c>
      <c r="J1052" s="6">
        <v>41.204000000000001</v>
      </c>
      <c r="K1052" s="6">
        <v>41.66</v>
      </c>
      <c r="L1052" s="6">
        <v>42.317</v>
      </c>
      <c r="M1052" s="6">
        <v>42.17</v>
      </c>
      <c r="N1052" s="6">
        <v>42.658000000000001</v>
      </c>
      <c r="O1052" s="6">
        <v>49.457000000000001</v>
      </c>
      <c r="P1052" s="6">
        <v>46.045000000000002</v>
      </c>
      <c r="Q1052" s="6">
        <v>44.466000000000001</v>
      </c>
      <c r="R1052" s="6">
        <v>45.265999999999998</v>
      </c>
      <c r="S1052" s="6">
        <v>40.314</v>
      </c>
      <c r="T1052" s="6">
        <v>43.889000000000003</v>
      </c>
      <c r="U1052" s="6">
        <v>47.52</v>
      </c>
      <c r="V1052" s="6">
        <v>48.814999999999998</v>
      </c>
      <c r="W1052" s="6">
        <v>48.750999999999998</v>
      </c>
      <c r="X1052" s="6">
        <v>48.88</v>
      </c>
      <c r="Y1052" s="6">
        <v>49.944000000000003</v>
      </c>
      <c r="Z1052" s="6">
        <v>42.555999999999997</v>
      </c>
      <c r="AA1052" s="6">
        <v>50.036999999999999</v>
      </c>
      <c r="AB1052" s="6">
        <v>51.607999999999997</v>
      </c>
      <c r="AC1052" s="6">
        <v>54.514000000000003</v>
      </c>
      <c r="AD1052" s="6">
        <v>55.845999999999997</v>
      </c>
      <c r="AE1052" s="6">
        <v>55.914999999999999</v>
      </c>
      <c r="AF1052" s="6">
        <v>56.048999999999999</v>
      </c>
      <c r="AG1052" s="6">
        <v>51.564999999999998</v>
      </c>
      <c r="AH1052" s="6">
        <v>49.212000000000003</v>
      </c>
      <c r="AI1052" s="6">
        <v>53.277000000000001</v>
      </c>
      <c r="AJ1052" s="6">
        <v>56.156999999999996</v>
      </c>
      <c r="AK1052" s="6">
        <v>55.865000000000002</v>
      </c>
      <c r="AL1052" s="6">
        <v>58.83</v>
      </c>
      <c r="AM1052" s="6">
        <v>53.427</v>
      </c>
      <c r="AN1052" s="6">
        <v>59.281999999999996</v>
      </c>
      <c r="AO1052" s="6">
        <v>58.079000000000001</v>
      </c>
      <c r="AP1052" s="6">
        <v>52.183999999999997</v>
      </c>
      <c r="AQ1052" s="6">
        <v>54.439</v>
      </c>
    </row>
    <row r="1053" spans="1:43" x14ac:dyDescent="0.2">
      <c r="A1053" s="3" t="s">
        <v>237</v>
      </c>
      <c r="B1053" s="3" t="s">
        <v>272</v>
      </c>
      <c r="C1053" s="3" t="s">
        <v>239</v>
      </c>
      <c r="D1053" s="3" t="s">
        <v>273</v>
      </c>
      <c r="E1053" s="3"/>
      <c r="F1053" s="3" t="s">
        <v>244</v>
      </c>
      <c r="G1053" s="6">
        <v>7.6245956000000001</v>
      </c>
      <c r="H1053" s="6">
        <v>9.4744802000000004</v>
      </c>
      <c r="I1053" s="6">
        <v>13.006152200000001</v>
      </c>
      <c r="J1053" s="6">
        <v>12.456900299999999</v>
      </c>
      <c r="K1053" s="6">
        <v>12.0825738</v>
      </c>
      <c r="L1053" s="6">
        <v>14.5806323</v>
      </c>
      <c r="M1053" s="6">
        <v>14.921973700000001</v>
      </c>
      <c r="N1053" s="6">
        <v>17.095209700000002</v>
      </c>
      <c r="O1053" s="6">
        <v>18.094475299999999</v>
      </c>
      <c r="P1053" s="6">
        <v>17.543832200000001</v>
      </c>
      <c r="Q1053" s="6">
        <v>14.7354035</v>
      </c>
      <c r="R1053" s="6">
        <v>15.14432</v>
      </c>
      <c r="S1053" s="6">
        <v>11.5907257</v>
      </c>
      <c r="T1053" s="6">
        <v>13.413694700000001</v>
      </c>
      <c r="U1053" s="6">
        <v>14.6437016</v>
      </c>
      <c r="V1053" s="6">
        <v>14.9298986</v>
      </c>
      <c r="W1053" s="6">
        <v>15.615588600000001</v>
      </c>
      <c r="X1053" s="6">
        <v>15.8654902</v>
      </c>
      <c r="Y1053" s="6">
        <v>14.798510500000001</v>
      </c>
      <c r="Z1053" s="6">
        <v>12.818595</v>
      </c>
      <c r="AA1053" s="6">
        <v>15.9228706</v>
      </c>
      <c r="AB1053" s="6">
        <v>15.8262196</v>
      </c>
      <c r="AC1053" s="6">
        <v>21.055900999999999</v>
      </c>
      <c r="AD1053" s="6">
        <v>23.0618354</v>
      </c>
      <c r="AE1053" s="6">
        <v>22.350584999999999</v>
      </c>
      <c r="AF1053" s="6">
        <v>23.712953899999999</v>
      </c>
      <c r="AG1053" s="6">
        <v>23.573844300000001</v>
      </c>
      <c r="AH1053" s="6">
        <v>22.812194900000001</v>
      </c>
      <c r="AI1053" s="6">
        <v>25.265334800000002</v>
      </c>
      <c r="AJ1053" s="6">
        <v>29.865120300000001</v>
      </c>
      <c r="AK1053" s="6">
        <v>29.890180399999998</v>
      </c>
      <c r="AL1053" s="6">
        <v>29.678080000000001</v>
      </c>
      <c r="AM1053" s="6">
        <v>25.334003800000001</v>
      </c>
      <c r="AN1053" s="6">
        <v>27.749134099999999</v>
      </c>
      <c r="AO1053" s="6">
        <v>24.961958599999999</v>
      </c>
      <c r="AP1053" s="6">
        <v>20.900593300000001</v>
      </c>
      <c r="AQ1053" s="6">
        <v>19.8910935</v>
      </c>
    </row>
    <row r="1054" spans="1:43" x14ac:dyDescent="0.2">
      <c r="A1054" s="3" t="s">
        <v>237</v>
      </c>
      <c r="B1054" s="3" t="s">
        <v>274</v>
      </c>
      <c r="C1054" s="3" t="s">
        <v>239</v>
      </c>
      <c r="D1054" s="3" t="s">
        <v>273</v>
      </c>
      <c r="E1054" s="3"/>
      <c r="F1054" s="3" t="s">
        <v>241</v>
      </c>
      <c r="G1054" s="4">
        <v>1058.3119999999999</v>
      </c>
      <c r="H1054" s="4">
        <v>1105.0409999999999</v>
      </c>
      <c r="I1054" s="4">
        <v>1049.0609999999999</v>
      </c>
      <c r="J1054" s="4">
        <v>1137.962</v>
      </c>
      <c r="K1054" s="4">
        <v>1099.2180000000001</v>
      </c>
      <c r="L1054" s="4">
        <v>1020.455</v>
      </c>
      <c r="M1054" s="4">
        <v>953.32399999999996</v>
      </c>
      <c r="N1054" s="4">
        <v>967.35900000000004</v>
      </c>
      <c r="O1054" s="4">
        <v>920.58900000000006</v>
      </c>
      <c r="P1054" s="4">
        <v>976.55799999999999</v>
      </c>
      <c r="Q1054" s="4">
        <v>734.77499999999998</v>
      </c>
      <c r="R1054" s="4">
        <v>832.17700000000002</v>
      </c>
      <c r="S1054" s="4">
        <v>836.72799999999995</v>
      </c>
      <c r="T1054" s="4">
        <v>847.62</v>
      </c>
      <c r="U1054" s="4">
        <v>869.63800000000003</v>
      </c>
      <c r="V1054" s="4">
        <v>887.99699999999996</v>
      </c>
      <c r="W1054" s="4">
        <v>888.82500000000005</v>
      </c>
      <c r="X1054" s="4">
        <v>773.48099999999999</v>
      </c>
      <c r="Y1054" s="4">
        <v>810.23800000000006</v>
      </c>
      <c r="Z1054" s="4">
        <v>804.553</v>
      </c>
      <c r="AA1054" s="4">
        <v>665.87800000000004</v>
      </c>
      <c r="AB1054" s="4">
        <v>644.34100000000001</v>
      </c>
      <c r="AC1054" s="4">
        <v>693.90200000000004</v>
      </c>
      <c r="AD1054" s="4">
        <v>690.82899999999995</v>
      </c>
      <c r="AE1054" s="4">
        <v>703.88699999999994</v>
      </c>
      <c r="AF1054" s="4">
        <v>585.697</v>
      </c>
      <c r="AG1054" s="4">
        <v>591.87800000000004</v>
      </c>
      <c r="AH1054" s="4">
        <v>699.31100000000004</v>
      </c>
      <c r="AI1054" s="4">
        <v>613.75699999999995</v>
      </c>
      <c r="AJ1054" s="4">
        <v>612.33699999999999</v>
      </c>
      <c r="AK1054" s="4">
        <v>693.96500000000003</v>
      </c>
      <c r="AL1054" s="4">
        <v>620.63499999999999</v>
      </c>
      <c r="AM1054" s="4">
        <v>686.36</v>
      </c>
      <c r="AN1054" s="4">
        <v>708.64599999999996</v>
      </c>
      <c r="AO1054" s="4">
        <v>758.98400000000004</v>
      </c>
      <c r="AP1054" s="4">
        <v>707.19</v>
      </c>
      <c r="AQ1054" s="4">
        <v>685.45100000000002</v>
      </c>
    </row>
    <row r="1055" spans="1:43" x14ac:dyDescent="0.2">
      <c r="A1055" s="3" t="s">
        <v>237</v>
      </c>
      <c r="B1055" s="3" t="s">
        <v>274</v>
      </c>
      <c r="C1055" s="3" t="s">
        <v>239</v>
      </c>
      <c r="D1055" s="3" t="s">
        <v>273</v>
      </c>
      <c r="E1055" s="3"/>
      <c r="F1055" s="3" t="s">
        <v>245</v>
      </c>
      <c r="G1055" s="5">
        <v>844424.54500000004</v>
      </c>
      <c r="H1055" s="5">
        <v>929677.26800000004</v>
      </c>
      <c r="I1055" s="5">
        <v>855420.62699999998</v>
      </c>
      <c r="J1055" s="5">
        <v>922074.02800000005</v>
      </c>
      <c r="K1055" s="5">
        <v>939058.76599999995</v>
      </c>
      <c r="L1055" s="5">
        <v>844506.40099999995</v>
      </c>
      <c r="M1055" s="5">
        <v>834993.06299999997</v>
      </c>
      <c r="N1055" s="5">
        <v>838282.81400000001</v>
      </c>
      <c r="O1055" s="5">
        <v>825275.22900000005</v>
      </c>
      <c r="P1055" s="5">
        <v>813561.42500000005</v>
      </c>
      <c r="Q1055" s="5">
        <v>672726.68799999997</v>
      </c>
      <c r="R1055" s="5">
        <v>796941.05200000003</v>
      </c>
      <c r="S1055" s="5">
        <v>799259.31599999999</v>
      </c>
      <c r="T1055" s="5">
        <v>808648.89800000004</v>
      </c>
      <c r="U1055" s="5">
        <v>809196.91899999999</v>
      </c>
      <c r="V1055" s="5">
        <v>855279.59299999999</v>
      </c>
      <c r="W1055" s="5">
        <v>880270.32299999997</v>
      </c>
      <c r="X1055" s="5">
        <v>734370.08700000006</v>
      </c>
      <c r="Y1055" s="5">
        <v>763686.05099999998</v>
      </c>
      <c r="Z1055" s="5">
        <v>794915.228</v>
      </c>
      <c r="AA1055" s="5">
        <v>646234.37100000004</v>
      </c>
      <c r="AB1055" s="5">
        <v>616853.19999999995</v>
      </c>
      <c r="AC1055" s="5">
        <v>654684.33499999996</v>
      </c>
      <c r="AD1055" s="5">
        <v>641022.83499999996</v>
      </c>
      <c r="AE1055" s="5">
        <v>657471.777</v>
      </c>
      <c r="AF1055" s="5">
        <v>575200.32900000003</v>
      </c>
      <c r="AG1055" s="5">
        <v>586786.78</v>
      </c>
      <c r="AH1055" s="5">
        <v>623740.40399999998</v>
      </c>
      <c r="AI1055" s="5">
        <v>620041.57700000005</v>
      </c>
      <c r="AJ1055" s="5">
        <v>608488.25800000003</v>
      </c>
      <c r="AK1055" s="5">
        <v>661420.93799999997</v>
      </c>
      <c r="AL1055" s="5">
        <v>595309.20499999996</v>
      </c>
      <c r="AM1055" s="5">
        <v>647421.95799999998</v>
      </c>
      <c r="AN1055" s="5">
        <v>678905.42200000002</v>
      </c>
      <c r="AO1055" s="5">
        <v>768392.78099999996</v>
      </c>
      <c r="AP1055" s="5">
        <v>702334.31599999999</v>
      </c>
      <c r="AQ1055" s="5">
        <v>685962.71699999995</v>
      </c>
    </row>
    <row r="1056" spans="1:43" x14ac:dyDescent="0.2">
      <c r="A1056" s="3" t="s">
        <v>237</v>
      </c>
      <c r="B1056" s="3" t="s">
        <v>274</v>
      </c>
      <c r="C1056" s="3" t="s">
        <v>239</v>
      </c>
      <c r="D1056" s="3" t="s">
        <v>273</v>
      </c>
      <c r="E1056" s="3"/>
      <c r="F1056" s="3" t="s">
        <v>242</v>
      </c>
      <c r="G1056" s="6">
        <v>0.91800000000000004</v>
      </c>
      <c r="H1056" s="6">
        <v>0.95599999999999996</v>
      </c>
      <c r="I1056" s="6">
        <v>0.89800000000000002</v>
      </c>
      <c r="J1056" s="6">
        <v>0.94499999999999995</v>
      </c>
      <c r="K1056" s="6">
        <v>0.93700000000000006</v>
      </c>
      <c r="L1056" s="6">
        <v>0.85199999999999998</v>
      </c>
      <c r="M1056" s="6">
        <v>0.82299999999999995</v>
      </c>
      <c r="N1056" s="6">
        <v>0.90300000000000002</v>
      </c>
      <c r="O1056" s="6">
        <v>0.84099999999999997</v>
      </c>
      <c r="P1056" s="6">
        <v>0.90700000000000003</v>
      </c>
      <c r="Q1056" s="6">
        <v>0.69199999999999995</v>
      </c>
      <c r="R1056" s="6">
        <v>0.78</v>
      </c>
      <c r="S1056" s="6">
        <v>0.78100000000000003</v>
      </c>
      <c r="T1056" s="6">
        <v>0.755</v>
      </c>
      <c r="U1056" s="6">
        <v>0.84</v>
      </c>
      <c r="V1056" s="6">
        <v>0.78400000000000003</v>
      </c>
      <c r="W1056" s="6">
        <v>0.78900000000000003</v>
      </c>
      <c r="X1056" s="6">
        <v>0.73099999999999998</v>
      </c>
      <c r="Y1056" s="6">
        <v>0.71599999999999997</v>
      </c>
      <c r="Z1056" s="6">
        <v>0.83199999999999996</v>
      </c>
      <c r="AA1056" s="6">
        <v>0.70499999999999996</v>
      </c>
      <c r="AB1056" s="6">
        <v>0.68300000000000005</v>
      </c>
      <c r="AC1056" s="6">
        <v>0.73499999999999999</v>
      </c>
      <c r="AD1056" s="6">
        <v>0.68600000000000005</v>
      </c>
      <c r="AE1056" s="6">
        <v>0.76</v>
      </c>
      <c r="AF1056" s="6">
        <v>0.66500000000000004</v>
      </c>
      <c r="AG1056" s="6">
        <v>0.68899999999999995</v>
      </c>
      <c r="AH1056" s="6">
        <v>0.69099999999999995</v>
      </c>
      <c r="AI1056" s="6">
        <v>0.60399999999999998</v>
      </c>
      <c r="AJ1056" s="6">
        <v>0.622</v>
      </c>
      <c r="AK1056" s="6">
        <v>0.63200000000000001</v>
      </c>
      <c r="AL1056" s="6">
        <v>0.64100000000000001</v>
      </c>
      <c r="AM1056" s="6">
        <v>0.64700000000000002</v>
      </c>
      <c r="AN1056" s="6">
        <v>0.66</v>
      </c>
      <c r="AO1056" s="6">
        <v>0.73699999999999999</v>
      </c>
      <c r="AP1056" s="6">
        <v>0.69199999999999995</v>
      </c>
      <c r="AQ1056" s="6">
        <v>0.66600000000000004</v>
      </c>
    </row>
    <row r="1057" spans="1:43" x14ac:dyDescent="0.2">
      <c r="A1057" s="3" t="s">
        <v>237</v>
      </c>
      <c r="B1057" s="3" t="s">
        <v>274</v>
      </c>
      <c r="C1057" s="3" t="s">
        <v>239</v>
      </c>
      <c r="D1057" s="3" t="s">
        <v>273</v>
      </c>
      <c r="E1057" s="3"/>
      <c r="F1057" s="3" t="s">
        <v>243</v>
      </c>
      <c r="G1057" s="6">
        <v>80.231999999999999</v>
      </c>
      <c r="H1057" s="6">
        <v>84.311000000000007</v>
      </c>
      <c r="I1057" s="6">
        <v>84.831000000000003</v>
      </c>
      <c r="J1057" s="6">
        <v>84.5</v>
      </c>
      <c r="K1057" s="6">
        <v>85.918999999999997</v>
      </c>
      <c r="L1057" s="6">
        <v>81.86</v>
      </c>
      <c r="M1057" s="6">
        <v>85.119</v>
      </c>
      <c r="N1057" s="6">
        <v>85.198999999999998</v>
      </c>
      <c r="O1057" s="6">
        <v>84.742999999999995</v>
      </c>
      <c r="P1057" s="6">
        <v>85.944000000000003</v>
      </c>
      <c r="Q1057" s="6">
        <v>83.238</v>
      </c>
      <c r="R1057" s="6">
        <v>82.756</v>
      </c>
      <c r="S1057" s="6">
        <v>82.311999999999998</v>
      </c>
      <c r="T1057" s="6">
        <v>80.129000000000005</v>
      </c>
      <c r="U1057" s="6">
        <v>80.135999999999996</v>
      </c>
      <c r="V1057" s="6">
        <v>82.837999999999994</v>
      </c>
      <c r="W1057" s="6">
        <v>83.88</v>
      </c>
      <c r="X1057" s="6">
        <v>82.849000000000004</v>
      </c>
      <c r="Y1057" s="6">
        <v>79.042000000000002</v>
      </c>
      <c r="Z1057" s="6">
        <v>78.733000000000004</v>
      </c>
      <c r="AA1057" s="6">
        <v>80.787999999999997</v>
      </c>
      <c r="AB1057" s="6">
        <v>81.111000000000004</v>
      </c>
      <c r="AC1057" s="6">
        <v>84.716999999999999</v>
      </c>
      <c r="AD1057" s="6">
        <v>85.367000000000004</v>
      </c>
      <c r="AE1057" s="6">
        <v>83.533000000000001</v>
      </c>
      <c r="AF1057" s="6">
        <v>84.867000000000004</v>
      </c>
      <c r="AG1057" s="6">
        <v>87.227999999999994</v>
      </c>
      <c r="AH1057" s="6">
        <v>81.478999999999999</v>
      </c>
      <c r="AI1057" s="6">
        <v>82.954999999999998</v>
      </c>
      <c r="AJ1057" s="6">
        <v>82.856999999999999</v>
      </c>
      <c r="AK1057" s="6">
        <v>82.673000000000002</v>
      </c>
      <c r="AL1057" s="6">
        <v>84.438999999999993</v>
      </c>
      <c r="AM1057" s="6">
        <v>83.77</v>
      </c>
      <c r="AN1057" s="6">
        <v>85.444000000000003</v>
      </c>
      <c r="AO1057" s="6">
        <v>86.766999999999996</v>
      </c>
      <c r="AP1057" s="6">
        <v>86.897999999999996</v>
      </c>
      <c r="AQ1057" s="6">
        <v>88.450999999999993</v>
      </c>
    </row>
    <row r="1058" spans="1:43" x14ac:dyDescent="0.2">
      <c r="A1058" s="3" t="s">
        <v>237</v>
      </c>
      <c r="B1058" s="3" t="s">
        <v>274</v>
      </c>
      <c r="C1058" s="3" t="s">
        <v>239</v>
      </c>
      <c r="D1058" s="3" t="s">
        <v>273</v>
      </c>
      <c r="E1058" s="3"/>
      <c r="F1058" s="3" t="s">
        <v>244</v>
      </c>
      <c r="G1058" s="6">
        <v>53.597261199999998</v>
      </c>
      <c r="H1058" s="6">
        <v>53.991729100000001</v>
      </c>
      <c r="I1058" s="6">
        <v>55.239863900000003</v>
      </c>
      <c r="J1058" s="6">
        <v>55.532359300000003</v>
      </c>
      <c r="K1058" s="6">
        <v>55.577798999999999</v>
      </c>
      <c r="L1058" s="6">
        <v>54.990503400000001</v>
      </c>
      <c r="M1058" s="6">
        <v>55.611077199999997</v>
      </c>
      <c r="N1058" s="6">
        <v>55.733393999999997</v>
      </c>
      <c r="O1058" s="6">
        <v>57.289538899999997</v>
      </c>
      <c r="P1058" s="6">
        <v>56.1953484</v>
      </c>
      <c r="Q1058" s="6">
        <v>54.456931599999997</v>
      </c>
      <c r="R1058" s="6">
        <v>53.547954300000001</v>
      </c>
      <c r="S1058" s="6">
        <v>50.495712300000001</v>
      </c>
      <c r="T1058" s="6">
        <v>49.933728700000003</v>
      </c>
      <c r="U1058" s="6">
        <v>48.903270300000003</v>
      </c>
      <c r="V1058" s="6">
        <v>52.002610199999999</v>
      </c>
      <c r="W1058" s="6">
        <v>51.417542099999999</v>
      </c>
      <c r="X1058" s="6">
        <v>49.245777199999999</v>
      </c>
      <c r="Y1058" s="6">
        <v>47.965885200000002</v>
      </c>
      <c r="Z1058" s="6">
        <v>47.018487</v>
      </c>
      <c r="AA1058" s="6">
        <v>47.129782300000002</v>
      </c>
      <c r="AB1058" s="6">
        <v>48.072609900000003</v>
      </c>
      <c r="AC1058" s="6">
        <v>54.881347400000003</v>
      </c>
      <c r="AD1058" s="6">
        <v>55.264189899999998</v>
      </c>
      <c r="AE1058" s="6">
        <v>54.400031599999998</v>
      </c>
      <c r="AF1058" s="6">
        <v>55.704962299999998</v>
      </c>
      <c r="AG1058" s="6">
        <v>59.021841600000002</v>
      </c>
      <c r="AH1058" s="6">
        <v>56.534362399999999</v>
      </c>
      <c r="AI1058" s="6">
        <v>57.946607800000002</v>
      </c>
      <c r="AJ1058" s="6">
        <v>56.954631900000003</v>
      </c>
      <c r="AK1058" s="6">
        <v>55.464067100000001</v>
      </c>
      <c r="AL1058" s="6">
        <v>55.051260300000003</v>
      </c>
      <c r="AM1058" s="6">
        <v>54.435117400000003</v>
      </c>
      <c r="AN1058" s="6">
        <v>56.273118799999999</v>
      </c>
      <c r="AO1058" s="6">
        <v>57.185673999999999</v>
      </c>
      <c r="AP1058" s="6">
        <v>56.683473200000002</v>
      </c>
      <c r="AQ1058" s="6">
        <v>54.5343588</v>
      </c>
    </row>
    <row r="1059" spans="1:43" x14ac:dyDescent="0.2">
      <c r="A1059" s="3" t="s">
        <v>237</v>
      </c>
      <c r="B1059" s="3" t="s">
        <v>272</v>
      </c>
      <c r="C1059" s="3" t="s">
        <v>239</v>
      </c>
      <c r="D1059" s="3" t="s">
        <v>246</v>
      </c>
      <c r="E1059" s="3"/>
      <c r="F1059" s="3" t="s">
        <v>241</v>
      </c>
      <c r="G1059" s="4">
        <v>913.02499999999998</v>
      </c>
      <c r="H1059" s="4">
        <v>952.5</v>
      </c>
      <c r="I1059" s="4">
        <v>805.44899999999996</v>
      </c>
      <c r="J1059" s="4">
        <v>865.95600000000002</v>
      </c>
      <c r="K1059" s="4">
        <v>817.47900000000004</v>
      </c>
      <c r="L1059" s="4">
        <v>834.56899999999996</v>
      </c>
      <c r="M1059" s="4">
        <v>689.649</v>
      </c>
      <c r="N1059" s="4">
        <v>876.38499999999999</v>
      </c>
      <c r="O1059" s="4">
        <v>701.49800000000005</v>
      </c>
      <c r="P1059" s="4">
        <v>701.51300000000003</v>
      </c>
      <c r="Q1059" s="4">
        <v>779.78300000000002</v>
      </c>
      <c r="R1059" s="4">
        <v>730.62599999999998</v>
      </c>
      <c r="S1059" s="4">
        <v>579.78899999999999</v>
      </c>
      <c r="T1059" s="4">
        <v>583.75599999999997</v>
      </c>
      <c r="U1059" s="4">
        <v>580.76400000000001</v>
      </c>
      <c r="V1059" s="4">
        <v>592.25599999999997</v>
      </c>
      <c r="W1059" s="4">
        <v>539.88199999999995</v>
      </c>
      <c r="X1059" s="4">
        <v>459.05799999999999</v>
      </c>
      <c r="Y1059" s="4">
        <v>559.58699999999999</v>
      </c>
      <c r="Z1059" s="4">
        <v>457.42099999999999</v>
      </c>
      <c r="AA1059" s="4">
        <v>618.53599999999994</v>
      </c>
      <c r="AB1059" s="4">
        <v>555.25800000000004</v>
      </c>
      <c r="AC1059" s="4">
        <v>378.02800000000002</v>
      </c>
      <c r="AD1059" s="4">
        <v>593.43799999999999</v>
      </c>
      <c r="AE1059" s="4">
        <v>457.16</v>
      </c>
      <c r="AF1059" s="4">
        <v>231.73599999999999</v>
      </c>
      <c r="AG1059" s="4">
        <v>103.684</v>
      </c>
      <c r="AH1059" s="4">
        <v>140.744</v>
      </c>
      <c r="AI1059" s="4">
        <v>130.73400000000001</v>
      </c>
      <c r="AJ1059" s="4">
        <v>131.55799999999999</v>
      </c>
      <c r="AK1059" s="4">
        <v>129.608</v>
      </c>
      <c r="AL1059" s="4">
        <v>90.447000000000003</v>
      </c>
      <c r="AM1059" s="4">
        <v>87.67</v>
      </c>
      <c r="AN1059" s="4">
        <v>70.147999999999996</v>
      </c>
      <c r="AO1059" s="4">
        <v>62.176000000000002</v>
      </c>
      <c r="AP1059" s="4">
        <v>51.322000000000003</v>
      </c>
      <c r="AQ1059" s="4">
        <v>48.640999999999998</v>
      </c>
    </row>
    <row r="1060" spans="1:43" x14ac:dyDescent="0.2">
      <c r="A1060" s="3" t="s">
        <v>237</v>
      </c>
      <c r="B1060" s="3" t="s">
        <v>272</v>
      </c>
      <c r="C1060" s="3" t="s">
        <v>239</v>
      </c>
      <c r="D1060" s="3" t="s">
        <v>246</v>
      </c>
      <c r="E1060" s="3"/>
      <c r="F1060" s="3" t="s">
        <v>245</v>
      </c>
      <c r="G1060" s="5">
        <v>628546.31299999997</v>
      </c>
      <c r="H1060" s="5">
        <v>661097.12800000003</v>
      </c>
      <c r="I1060" s="5">
        <v>570106.44799999997</v>
      </c>
      <c r="J1060" s="5">
        <v>601036.06599999999</v>
      </c>
      <c r="K1060" s="5">
        <v>577563.96699999995</v>
      </c>
      <c r="L1060" s="5">
        <v>562408.34600000002</v>
      </c>
      <c r="M1060" s="5">
        <v>516037.73700000002</v>
      </c>
      <c r="N1060" s="5">
        <v>671477.93</v>
      </c>
      <c r="O1060" s="5">
        <v>544660.79599999997</v>
      </c>
      <c r="P1060" s="5">
        <v>563754.23100000003</v>
      </c>
      <c r="Q1060" s="5">
        <v>586885.20900000003</v>
      </c>
      <c r="R1060" s="5">
        <v>559881.10800000001</v>
      </c>
      <c r="S1060" s="5">
        <v>500686.17599999998</v>
      </c>
      <c r="T1060" s="5">
        <v>505674.50799999997</v>
      </c>
      <c r="U1060" s="5">
        <v>461700.26899999997</v>
      </c>
      <c r="V1060" s="5">
        <v>464457.652</v>
      </c>
      <c r="W1060" s="5">
        <v>438664.22700000001</v>
      </c>
      <c r="X1060" s="5">
        <v>362838.27600000001</v>
      </c>
      <c r="Y1060" s="5">
        <v>468343.94099999999</v>
      </c>
      <c r="Z1060" s="5">
        <v>357503.63199999998</v>
      </c>
      <c r="AA1060" s="5">
        <v>377262.603</v>
      </c>
      <c r="AB1060" s="5">
        <v>336416.29100000003</v>
      </c>
      <c r="AC1060" s="5">
        <v>309721.45600000001</v>
      </c>
      <c r="AD1060" s="5">
        <v>312683.77</v>
      </c>
      <c r="AE1060" s="5">
        <v>176287.94399999999</v>
      </c>
      <c r="AF1060" s="5">
        <v>136546.05499999999</v>
      </c>
      <c r="AG1060" s="5">
        <v>72373.72</v>
      </c>
      <c r="AH1060" s="5">
        <v>104901.405</v>
      </c>
      <c r="AI1060" s="5">
        <v>111280.83900000001</v>
      </c>
      <c r="AJ1060" s="5">
        <v>116195.192</v>
      </c>
      <c r="AK1060" s="5">
        <v>115011.329</v>
      </c>
      <c r="AL1060" s="5">
        <v>80929.082999999999</v>
      </c>
      <c r="AM1060" s="5">
        <v>79855.273000000001</v>
      </c>
      <c r="AN1060" s="5">
        <v>62889.824999999997</v>
      </c>
      <c r="AO1060" s="5">
        <v>56408.906999999999</v>
      </c>
      <c r="AP1060" s="5">
        <v>44684.957000000002</v>
      </c>
      <c r="AQ1060" s="5">
        <v>43511.618000000002</v>
      </c>
    </row>
    <row r="1061" spans="1:43" x14ac:dyDescent="0.2">
      <c r="A1061" s="3" t="s">
        <v>237</v>
      </c>
      <c r="B1061" s="3" t="s">
        <v>272</v>
      </c>
      <c r="C1061" s="3" t="s">
        <v>239</v>
      </c>
      <c r="D1061" s="3" t="s">
        <v>246</v>
      </c>
      <c r="E1061" s="3"/>
      <c r="F1061" s="3" t="s">
        <v>242</v>
      </c>
      <c r="G1061" s="6">
        <v>0.79200000000000004</v>
      </c>
      <c r="H1061" s="6">
        <v>0.82399999999999995</v>
      </c>
      <c r="I1061" s="6">
        <v>0.69</v>
      </c>
      <c r="J1061" s="6">
        <v>0.71899999999999997</v>
      </c>
      <c r="K1061" s="6">
        <v>0.69699999999999995</v>
      </c>
      <c r="L1061" s="6">
        <v>0.69599999999999995</v>
      </c>
      <c r="M1061" s="6">
        <v>0.59499999999999997</v>
      </c>
      <c r="N1061" s="6">
        <v>0.81799999999999995</v>
      </c>
      <c r="O1061" s="6">
        <v>0.64100000000000001</v>
      </c>
      <c r="P1061" s="6">
        <v>0.65200000000000002</v>
      </c>
      <c r="Q1061" s="6">
        <v>0.73499999999999999</v>
      </c>
      <c r="R1061" s="6">
        <v>0.68400000000000005</v>
      </c>
      <c r="S1061" s="6">
        <v>0.54100000000000004</v>
      </c>
      <c r="T1061" s="6">
        <v>0.52</v>
      </c>
      <c r="U1061" s="6">
        <v>0.56100000000000005</v>
      </c>
      <c r="V1061" s="6">
        <v>0.52300000000000002</v>
      </c>
      <c r="W1061" s="6">
        <v>0.47899999999999998</v>
      </c>
      <c r="X1061" s="6">
        <v>0.434</v>
      </c>
      <c r="Y1061" s="6">
        <v>0.495</v>
      </c>
      <c r="Z1061" s="6">
        <v>0.47299999999999998</v>
      </c>
      <c r="AA1061" s="6">
        <v>0.65500000000000003</v>
      </c>
      <c r="AB1061" s="6">
        <v>0.58899999999999997</v>
      </c>
      <c r="AC1061" s="6">
        <v>0.4</v>
      </c>
      <c r="AD1061" s="6">
        <v>0.59</v>
      </c>
      <c r="AE1061" s="6">
        <v>0.49299999999999999</v>
      </c>
      <c r="AF1061" s="6">
        <v>0.26300000000000001</v>
      </c>
      <c r="AG1061" s="6">
        <v>0.121</v>
      </c>
      <c r="AH1061" s="6">
        <v>0.13900000000000001</v>
      </c>
      <c r="AI1061" s="6">
        <v>0.129</v>
      </c>
      <c r="AJ1061" s="6">
        <v>0.13400000000000001</v>
      </c>
      <c r="AK1061" s="6">
        <v>0.11799999999999999</v>
      </c>
      <c r="AL1061" s="6">
        <v>9.2999999999999999E-2</v>
      </c>
      <c r="AM1061" s="6">
        <v>8.3000000000000004E-2</v>
      </c>
      <c r="AN1061" s="6">
        <v>6.5000000000000002E-2</v>
      </c>
      <c r="AO1061" s="6">
        <v>0.06</v>
      </c>
      <c r="AP1061" s="6">
        <v>0.05</v>
      </c>
      <c r="AQ1061" s="6">
        <v>4.7E-2</v>
      </c>
    </row>
    <row r="1062" spans="1:43" x14ac:dyDescent="0.2">
      <c r="A1062" s="3" t="s">
        <v>237</v>
      </c>
      <c r="B1062" s="3" t="s">
        <v>272</v>
      </c>
      <c r="C1062" s="3" t="s">
        <v>239</v>
      </c>
      <c r="D1062" s="3" t="s">
        <v>246</v>
      </c>
      <c r="E1062" s="3"/>
      <c r="F1062" s="3" t="s">
        <v>243</v>
      </c>
      <c r="G1062" s="6">
        <v>80.459999999999994</v>
      </c>
      <c r="H1062" s="6">
        <v>80.852999999999994</v>
      </c>
      <c r="I1062" s="6">
        <v>77.869</v>
      </c>
      <c r="J1062" s="6">
        <v>78.231999999999999</v>
      </c>
      <c r="K1062" s="6">
        <v>77.153999999999996</v>
      </c>
      <c r="L1062" s="6">
        <v>78.563999999999993</v>
      </c>
      <c r="M1062" s="6">
        <v>79.908000000000001</v>
      </c>
      <c r="N1062" s="6">
        <v>77.954999999999998</v>
      </c>
      <c r="O1062" s="6">
        <v>84.174000000000007</v>
      </c>
      <c r="P1062" s="6">
        <v>83.308999999999997</v>
      </c>
      <c r="Q1062" s="6">
        <v>86.212000000000003</v>
      </c>
      <c r="R1062" s="6">
        <v>86.141999999999996</v>
      </c>
      <c r="S1062" s="6">
        <v>83.753</v>
      </c>
      <c r="T1062" s="6">
        <v>82.724999999999994</v>
      </c>
      <c r="U1062" s="6">
        <v>83.266999999999996</v>
      </c>
      <c r="V1062" s="6">
        <v>82.314999999999998</v>
      </c>
      <c r="W1062" s="6">
        <v>80.180999999999997</v>
      </c>
      <c r="X1062" s="6">
        <v>81.453000000000003</v>
      </c>
      <c r="Y1062" s="6">
        <v>79.043999999999997</v>
      </c>
      <c r="Z1062" s="6">
        <v>76.724000000000004</v>
      </c>
      <c r="AA1062" s="6">
        <v>76.335999999999999</v>
      </c>
      <c r="AB1062" s="6">
        <v>74.941000000000003</v>
      </c>
      <c r="AC1062" s="6">
        <v>71.575999999999993</v>
      </c>
      <c r="AD1062" s="6">
        <v>68.793000000000006</v>
      </c>
      <c r="AE1062" s="6">
        <v>61.52</v>
      </c>
      <c r="AF1062" s="6">
        <v>50.375999999999998</v>
      </c>
      <c r="AG1062" s="6">
        <v>30.59</v>
      </c>
      <c r="AH1062" s="6">
        <v>29.175999999999998</v>
      </c>
      <c r="AI1062" s="6">
        <v>27.314</v>
      </c>
      <c r="AJ1062" s="6">
        <v>22.963999999999999</v>
      </c>
      <c r="AK1062" s="6">
        <v>19.596</v>
      </c>
      <c r="AL1062" s="6">
        <v>19.852</v>
      </c>
      <c r="AM1062" s="6">
        <v>19.484999999999999</v>
      </c>
      <c r="AN1062" s="6">
        <v>14.956</v>
      </c>
      <c r="AO1062" s="6">
        <v>12.747</v>
      </c>
      <c r="AP1062" s="6">
        <v>10.327</v>
      </c>
      <c r="AQ1062" s="6">
        <v>8.3699999999999992</v>
      </c>
    </row>
    <row r="1063" spans="1:43" x14ac:dyDescent="0.2">
      <c r="A1063" s="3" t="s">
        <v>237</v>
      </c>
      <c r="B1063" s="3" t="s">
        <v>272</v>
      </c>
      <c r="C1063" s="3" t="s">
        <v>239</v>
      </c>
      <c r="D1063" s="3" t="s">
        <v>246</v>
      </c>
      <c r="E1063" s="3"/>
      <c r="F1063" s="3" t="s">
        <v>244</v>
      </c>
      <c r="G1063" s="6">
        <v>44.4481641</v>
      </c>
      <c r="H1063" s="6">
        <v>45.839280500000001</v>
      </c>
      <c r="I1063" s="6">
        <v>41.558544900000001</v>
      </c>
      <c r="J1063" s="6">
        <v>39.9133931</v>
      </c>
      <c r="K1063" s="6">
        <v>38.352629499999999</v>
      </c>
      <c r="L1063" s="6">
        <v>41.732687499999997</v>
      </c>
      <c r="M1063" s="6">
        <v>43.485139400000001</v>
      </c>
      <c r="N1063" s="6">
        <v>43.271366800000003</v>
      </c>
      <c r="O1063" s="6">
        <v>48.698703700000003</v>
      </c>
      <c r="P1063" s="6">
        <v>48.204224600000003</v>
      </c>
      <c r="Q1063" s="6">
        <v>48.613227700000003</v>
      </c>
      <c r="R1063" s="6">
        <v>48.4615121</v>
      </c>
      <c r="S1063" s="6">
        <v>47.903058199999997</v>
      </c>
      <c r="T1063" s="6">
        <v>45.766274500000002</v>
      </c>
      <c r="U1063" s="6">
        <v>44.284023599999998</v>
      </c>
      <c r="V1063" s="6">
        <v>45.299309800000003</v>
      </c>
      <c r="W1063" s="6">
        <v>43.6159587</v>
      </c>
      <c r="X1063" s="6">
        <v>45.419110099999997</v>
      </c>
      <c r="Y1063" s="6">
        <v>45.467781899999999</v>
      </c>
      <c r="Z1063" s="6">
        <v>41.396015800000001</v>
      </c>
      <c r="AA1063" s="6">
        <v>39.387099999999997</v>
      </c>
      <c r="AB1063" s="6">
        <v>38.2906908</v>
      </c>
      <c r="AC1063" s="6">
        <v>38.114523800000001</v>
      </c>
      <c r="AD1063" s="6">
        <v>37.166349199999999</v>
      </c>
      <c r="AE1063" s="6">
        <v>34.959046800000003</v>
      </c>
      <c r="AF1063" s="6">
        <v>32.132389500000002</v>
      </c>
      <c r="AG1063" s="6">
        <v>27.101604600000002</v>
      </c>
      <c r="AH1063" s="6">
        <v>25.973644100000001</v>
      </c>
      <c r="AI1063" s="6">
        <v>24.638881099999999</v>
      </c>
      <c r="AJ1063" s="6">
        <v>20.056329099999999</v>
      </c>
      <c r="AK1063" s="6">
        <v>16.9145547</v>
      </c>
      <c r="AL1063" s="6">
        <v>16.8537553</v>
      </c>
      <c r="AM1063" s="6">
        <v>15.877377299999999</v>
      </c>
      <c r="AN1063" s="6">
        <v>13.774801</v>
      </c>
      <c r="AO1063" s="6">
        <v>13.4002567</v>
      </c>
      <c r="AP1063" s="6">
        <v>12.0998874</v>
      </c>
      <c r="AQ1063" s="6">
        <v>10.932202699999999</v>
      </c>
    </row>
    <row r="1064" spans="1:43" x14ac:dyDescent="0.2">
      <c r="A1064" s="3" t="s">
        <v>237</v>
      </c>
      <c r="B1064" s="3" t="s">
        <v>274</v>
      </c>
      <c r="C1064" s="3" t="s">
        <v>239</v>
      </c>
      <c r="D1064" s="3" t="s">
        <v>246</v>
      </c>
      <c r="E1064" s="3"/>
      <c r="F1064" s="3" t="s">
        <v>241</v>
      </c>
      <c r="G1064" s="4">
        <v>1114.7670000000001</v>
      </c>
      <c r="H1064" s="4">
        <v>1177.559</v>
      </c>
      <c r="I1064" s="4">
        <v>1010.216</v>
      </c>
      <c r="J1064" s="4">
        <v>1079.385</v>
      </c>
      <c r="K1064" s="4">
        <v>1017.2910000000001</v>
      </c>
      <c r="L1064" s="4">
        <v>951.46299999999997</v>
      </c>
      <c r="M1064" s="4">
        <v>843.99</v>
      </c>
      <c r="N1064" s="4">
        <v>1127.856</v>
      </c>
      <c r="O1064" s="4">
        <v>950.54</v>
      </c>
      <c r="P1064" s="4">
        <v>866.49300000000005</v>
      </c>
      <c r="Q1064" s="4">
        <v>831.56200000000001</v>
      </c>
      <c r="R1064" s="4">
        <v>774.68700000000001</v>
      </c>
      <c r="S1064" s="4">
        <v>597.01400000000001</v>
      </c>
      <c r="T1064" s="4">
        <v>582.59900000000005</v>
      </c>
      <c r="U1064" s="4">
        <v>685.40499999999997</v>
      </c>
      <c r="V1064" s="4">
        <v>766.91899999999998</v>
      </c>
      <c r="W1064" s="4">
        <v>698.68299999999999</v>
      </c>
      <c r="X1064" s="4">
        <v>641.97500000000002</v>
      </c>
      <c r="Y1064" s="4">
        <v>738.74800000000005</v>
      </c>
      <c r="Z1064" s="4">
        <v>611.35799999999995</v>
      </c>
      <c r="AA1064" s="4">
        <v>666.90800000000002</v>
      </c>
      <c r="AB1064" s="4">
        <v>582.62</v>
      </c>
      <c r="AC1064" s="4">
        <v>427.46800000000002</v>
      </c>
      <c r="AD1064" s="4">
        <v>552.67100000000005</v>
      </c>
      <c r="AE1064" s="4">
        <v>215.59700000000001</v>
      </c>
      <c r="AF1064" s="4">
        <v>125.01</v>
      </c>
      <c r="AG1064" s="4">
        <v>44.802999999999997</v>
      </c>
      <c r="AH1064" s="4">
        <v>57.073</v>
      </c>
      <c r="AI1064" s="4">
        <v>84.665999999999997</v>
      </c>
      <c r="AJ1064" s="4">
        <v>33.398000000000003</v>
      </c>
      <c r="AK1064" s="4">
        <v>93.882000000000005</v>
      </c>
      <c r="AL1064" s="4">
        <v>38.107999999999997</v>
      </c>
      <c r="AM1064" s="4">
        <v>53.305999999999997</v>
      </c>
      <c r="AN1064" s="4">
        <v>63.277000000000001</v>
      </c>
      <c r="AO1064" s="4">
        <v>50.040999999999997</v>
      </c>
      <c r="AP1064" s="4">
        <v>53.817</v>
      </c>
      <c r="AQ1064" s="4">
        <v>17.385000000000002</v>
      </c>
    </row>
    <row r="1065" spans="1:43" x14ac:dyDescent="0.2">
      <c r="A1065" s="3" t="s">
        <v>237</v>
      </c>
      <c r="B1065" s="3" t="s">
        <v>274</v>
      </c>
      <c r="C1065" s="3" t="s">
        <v>239</v>
      </c>
      <c r="D1065" s="3" t="s">
        <v>246</v>
      </c>
      <c r="E1065" s="3"/>
      <c r="F1065" s="3" t="s">
        <v>245</v>
      </c>
      <c r="G1065" s="5">
        <v>791821.826</v>
      </c>
      <c r="H1065" s="5">
        <v>856288.01599999995</v>
      </c>
      <c r="I1065" s="5">
        <v>743448.33799999999</v>
      </c>
      <c r="J1065" s="5">
        <v>785276.68700000003</v>
      </c>
      <c r="K1065" s="5">
        <v>761687.64</v>
      </c>
      <c r="L1065" s="5">
        <v>668778.85100000002</v>
      </c>
      <c r="M1065" s="5">
        <v>649336.4</v>
      </c>
      <c r="N1065" s="5">
        <v>852059.24899999995</v>
      </c>
      <c r="O1065" s="5">
        <v>749904.95299999998</v>
      </c>
      <c r="P1065" s="5">
        <v>722212.90899999999</v>
      </c>
      <c r="Q1065" s="5">
        <v>621185.94200000004</v>
      </c>
      <c r="R1065" s="5">
        <v>590020.23100000003</v>
      </c>
      <c r="S1065" s="5">
        <v>519026.67099999997</v>
      </c>
      <c r="T1065" s="5">
        <v>506094.50099999999</v>
      </c>
      <c r="U1065" s="5">
        <v>552577.68500000006</v>
      </c>
      <c r="V1065" s="5">
        <v>608413.86800000002</v>
      </c>
      <c r="W1065" s="5">
        <v>578008.08499999996</v>
      </c>
      <c r="X1065" s="5">
        <v>525756.04</v>
      </c>
      <c r="Y1065" s="5">
        <v>633425.26199999999</v>
      </c>
      <c r="Z1065" s="5">
        <v>499219.68900000001</v>
      </c>
      <c r="AA1065" s="5">
        <v>405379.85100000002</v>
      </c>
      <c r="AB1065" s="5">
        <v>354994.02799999999</v>
      </c>
      <c r="AC1065" s="5">
        <v>350794.038</v>
      </c>
      <c r="AD1065" s="5">
        <v>353275.93699999998</v>
      </c>
      <c r="AE1065" s="5">
        <v>130989.819</v>
      </c>
      <c r="AF1065" s="5">
        <v>110198.995</v>
      </c>
      <c r="AG1065" s="5">
        <v>33207.002999999997</v>
      </c>
      <c r="AH1065" s="5">
        <v>54431.357000000004</v>
      </c>
      <c r="AI1065" s="5">
        <v>86458.112999999998</v>
      </c>
      <c r="AJ1065" s="5">
        <v>37426.9</v>
      </c>
      <c r="AK1065" s="5">
        <v>95421.172999999995</v>
      </c>
      <c r="AL1065" s="5">
        <v>42310.712</v>
      </c>
      <c r="AM1065" s="5">
        <v>56582.961000000003</v>
      </c>
      <c r="AN1065" s="5">
        <v>70308.601999999999</v>
      </c>
      <c r="AO1065" s="5">
        <v>52328.072999999997</v>
      </c>
      <c r="AP1065" s="5">
        <v>55853.593000000001</v>
      </c>
      <c r="AQ1065" s="5">
        <v>16075.683999999999</v>
      </c>
    </row>
    <row r="1066" spans="1:43" x14ac:dyDescent="0.2">
      <c r="A1066" s="3" t="s">
        <v>237</v>
      </c>
      <c r="B1066" s="3" t="s">
        <v>274</v>
      </c>
      <c r="C1066" s="3" t="s">
        <v>239</v>
      </c>
      <c r="D1066" s="3" t="s">
        <v>246</v>
      </c>
      <c r="E1066" s="3"/>
      <c r="F1066" s="3" t="s">
        <v>242</v>
      </c>
      <c r="G1066" s="6">
        <v>0.96699999999999997</v>
      </c>
      <c r="H1066" s="6">
        <v>1.0189999999999999</v>
      </c>
      <c r="I1066" s="6">
        <v>0.86499999999999999</v>
      </c>
      <c r="J1066" s="6">
        <v>0.89600000000000002</v>
      </c>
      <c r="K1066" s="6">
        <v>0.86699999999999999</v>
      </c>
      <c r="L1066" s="6">
        <v>0.79400000000000004</v>
      </c>
      <c r="M1066" s="6">
        <v>0.72799999999999998</v>
      </c>
      <c r="N1066" s="6">
        <v>1.052</v>
      </c>
      <c r="O1066" s="6">
        <v>0.86799999999999999</v>
      </c>
      <c r="P1066" s="6">
        <v>0.80500000000000005</v>
      </c>
      <c r="Q1066" s="6">
        <v>0.78300000000000003</v>
      </c>
      <c r="R1066" s="6">
        <v>0.72599999999999998</v>
      </c>
      <c r="S1066" s="6">
        <v>0.55700000000000005</v>
      </c>
      <c r="T1066" s="6">
        <v>0.51900000000000002</v>
      </c>
      <c r="U1066" s="6">
        <v>0.66200000000000003</v>
      </c>
      <c r="V1066" s="6">
        <v>0.67700000000000005</v>
      </c>
      <c r="W1066" s="6">
        <v>0.62</v>
      </c>
      <c r="X1066" s="6">
        <v>0.60699999999999998</v>
      </c>
      <c r="Y1066" s="6">
        <v>0.65300000000000002</v>
      </c>
      <c r="Z1066" s="6">
        <v>0.63200000000000001</v>
      </c>
      <c r="AA1066" s="6">
        <v>0.70599999999999996</v>
      </c>
      <c r="AB1066" s="6">
        <v>0.61799999999999999</v>
      </c>
      <c r="AC1066" s="6">
        <v>0.45300000000000001</v>
      </c>
      <c r="AD1066" s="6">
        <v>0.54900000000000004</v>
      </c>
      <c r="AE1066" s="6">
        <v>0.23300000000000001</v>
      </c>
      <c r="AF1066" s="6">
        <v>0.14199999999999999</v>
      </c>
      <c r="AG1066" s="6">
        <v>5.1999999999999998E-2</v>
      </c>
      <c r="AH1066" s="6">
        <v>5.6000000000000001E-2</v>
      </c>
      <c r="AI1066" s="6">
        <v>8.3000000000000004E-2</v>
      </c>
      <c r="AJ1066" s="6">
        <v>3.4000000000000002E-2</v>
      </c>
      <c r="AK1066" s="6">
        <v>8.5999999999999993E-2</v>
      </c>
      <c r="AL1066" s="6">
        <v>3.9E-2</v>
      </c>
      <c r="AM1066" s="6">
        <v>0.05</v>
      </c>
      <c r="AN1066" s="6">
        <v>5.8999999999999997E-2</v>
      </c>
      <c r="AO1066" s="6">
        <v>4.9000000000000002E-2</v>
      </c>
      <c r="AP1066" s="6">
        <v>5.2999999999999999E-2</v>
      </c>
      <c r="AQ1066" s="6">
        <v>1.7000000000000001E-2</v>
      </c>
    </row>
    <row r="1067" spans="1:43" x14ac:dyDescent="0.2">
      <c r="A1067" s="3" t="s">
        <v>237</v>
      </c>
      <c r="B1067" s="3" t="s">
        <v>274</v>
      </c>
      <c r="C1067" s="3" t="s">
        <v>239</v>
      </c>
      <c r="D1067" s="3" t="s">
        <v>246</v>
      </c>
      <c r="E1067" s="3"/>
      <c r="F1067" s="3" t="s">
        <v>243</v>
      </c>
      <c r="G1067" s="6">
        <v>82.804000000000002</v>
      </c>
      <c r="H1067" s="6">
        <v>82.974999999999994</v>
      </c>
      <c r="I1067" s="6">
        <v>79.686999999999998</v>
      </c>
      <c r="J1067" s="6">
        <v>80.766000000000005</v>
      </c>
      <c r="K1067" s="6">
        <v>80.650000000000006</v>
      </c>
      <c r="L1067" s="6">
        <v>78.134</v>
      </c>
      <c r="M1067" s="6">
        <v>77.012</v>
      </c>
      <c r="N1067" s="6">
        <v>75.185000000000002</v>
      </c>
      <c r="O1067" s="6">
        <v>82.277000000000001</v>
      </c>
      <c r="P1067" s="6">
        <v>83.094999999999999</v>
      </c>
      <c r="Q1067" s="6">
        <v>78.37</v>
      </c>
      <c r="R1067" s="6">
        <v>78.349000000000004</v>
      </c>
      <c r="S1067" s="6">
        <v>76.802000000000007</v>
      </c>
      <c r="T1067" s="6">
        <v>74.680999999999997</v>
      </c>
      <c r="U1067" s="6">
        <v>76.257000000000005</v>
      </c>
      <c r="V1067" s="6">
        <v>79.774000000000001</v>
      </c>
      <c r="W1067" s="6">
        <v>76.266000000000005</v>
      </c>
      <c r="X1067" s="6">
        <v>74.997</v>
      </c>
      <c r="Y1067" s="6">
        <v>72.995999999999995</v>
      </c>
      <c r="Z1067" s="6">
        <v>68.853999999999999</v>
      </c>
      <c r="AA1067" s="6">
        <v>72.183999999999997</v>
      </c>
      <c r="AB1067" s="6">
        <v>71.533000000000001</v>
      </c>
      <c r="AC1067" s="6">
        <v>71.203999999999994</v>
      </c>
      <c r="AD1067" s="6">
        <v>66.724000000000004</v>
      </c>
      <c r="AE1067" s="6">
        <v>49.517000000000003</v>
      </c>
      <c r="AF1067" s="6">
        <v>24.584</v>
      </c>
      <c r="AG1067" s="6">
        <v>16.187000000000001</v>
      </c>
      <c r="AH1067" s="6">
        <v>14.055999999999999</v>
      </c>
      <c r="AI1067" s="6">
        <v>13.385999999999999</v>
      </c>
      <c r="AJ1067" s="6">
        <v>9.4670000000000005</v>
      </c>
      <c r="AK1067" s="6">
        <v>9.9550000000000001</v>
      </c>
      <c r="AL1067" s="6">
        <v>7.01</v>
      </c>
      <c r="AM1067" s="6">
        <v>7.5919999999999996</v>
      </c>
      <c r="AN1067" s="6">
        <v>6.242</v>
      </c>
      <c r="AO1067" s="6">
        <v>6.6589999999999998</v>
      </c>
      <c r="AP1067" s="6">
        <v>4.1580000000000004</v>
      </c>
      <c r="AQ1067" s="6">
        <v>2.8490000000000002</v>
      </c>
    </row>
    <row r="1068" spans="1:43" x14ac:dyDescent="0.2">
      <c r="A1068" s="3" t="s">
        <v>237</v>
      </c>
      <c r="B1068" s="3" t="s">
        <v>274</v>
      </c>
      <c r="C1068" s="3" t="s">
        <v>239</v>
      </c>
      <c r="D1068" s="3" t="s">
        <v>246</v>
      </c>
      <c r="E1068" s="3"/>
      <c r="F1068" s="3" t="s">
        <v>244</v>
      </c>
      <c r="G1068" s="6">
        <v>46.000712499999999</v>
      </c>
      <c r="H1068" s="6">
        <v>47.030430799999998</v>
      </c>
      <c r="I1068" s="6">
        <v>41.445373600000003</v>
      </c>
      <c r="J1068" s="6">
        <v>42.173420999999998</v>
      </c>
      <c r="K1068" s="6">
        <v>41.658623200000001</v>
      </c>
      <c r="L1068" s="6">
        <v>42.551477900000002</v>
      </c>
      <c r="M1068" s="6">
        <v>42.240538299999997</v>
      </c>
      <c r="N1068" s="6">
        <v>42.026768699999998</v>
      </c>
      <c r="O1068" s="6">
        <v>48.197246499999999</v>
      </c>
      <c r="P1068" s="6">
        <v>48.0010154</v>
      </c>
      <c r="Q1068" s="6">
        <v>43.697826300000003</v>
      </c>
      <c r="R1068" s="6">
        <v>43.548484700000003</v>
      </c>
      <c r="S1068" s="6">
        <v>41.591687399999998</v>
      </c>
      <c r="T1068" s="6">
        <v>40.592743400000003</v>
      </c>
      <c r="U1068" s="6">
        <v>41.186131699999997</v>
      </c>
      <c r="V1068" s="6">
        <v>44.040154800000003</v>
      </c>
      <c r="W1068" s="6">
        <v>40.130758399999998</v>
      </c>
      <c r="X1068" s="6">
        <v>39.400141699999999</v>
      </c>
      <c r="Y1068" s="6">
        <v>40.4383835</v>
      </c>
      <c r="Z1068" s="6">
        <v>36.497042</v>
      </c>
      <c r="AA1068" s="6">
        <v>36.429324299999998</v>
      </c>
      <c r="AB1068" s="6">
        <v>37.4668353</v>
      </c>
      <c r="AC1068" s="6">
        <v>37.853310800000003</v>
      </c>
      <c r="AD1068" s="6">
        <v>35.748656599999997</v>
      </c>
      <c r="AE1068" s="6">
        <v>28.550412000000001</v>
      </c>
      <c r="AF1068" s="6">
        <v>22.686700600000002</v>
      </c>
      <c r="AG1068" s="6">
        <v>18.506460799999999</v>
      </c>
      <c r="AH1068" s="6">
        <v>16.998641800000001</v>
      </c>
      <c r="AI1068" s="6">
        <v>15.146099700000001</v>
      </c>
      <c r="AJ1068" s="6">
        <v>12.9768186</v>
      </c>
      <c r="AK1068" s="6">
        <v>12.142935899999999</v>
      </c>
      <c r="AL1068" s="6">
        <v>9.3103376999999998</v>
      </c>
      <c r="AM1068" s="6">
        <v>9.3763813000000003</v>
      </c>
      <c r="AN1068" s="6">
        <v>7.6532543999999998</v>
      </c>
      <c r="AO1068" s="6">
        <v>7.6494578000000004</v>
      </c>
      <c r="AP1068" s="6">
        <v>5.4332986999999999</v>
      </c>
      <c r="AQ1068" s="6">
        <v>3.6883691999999999</v>
      </c>
    </row>
    <row r="1069" spans="1:43" x14ac:dyDescent="0.2">
      <c r="A1069" s="3" t="s">
        <v>237</v>
      </c>
      <c r="B1069" s="3" t="s">
        <v>272</v>
      </c>
      <c r="C1069" s="3" t="s">
        <v>239</v>
      </c>
      <c r="D1069" s="3" t="s">
        <v>247</v>
      </c>
      <c r="E1069" s="3"/>
      <c r="F1069" s="3" t="s">
        <v>241</v>
      </c>
      <c r="G1069" s="4">
        <v>1173.9639999999999</v>
      </c>
      <c r="H1069" s="4">
        <v>1398.9970000000001</v>
      </c>
      <c r="I1069" s="4">
        <v>1682.2439999999999</v>
      </c>
      <c r="J1069" s="4">
        <v>1504.1980000000001</v>
      </c>
      <c r="K1069" s="4">
        <v>1335.944</v>
      </c>
      <c r="L1069" s="4">
        <v>1202.452</v>
      </c>
      <c r="M1069" s="4">
        <v>1271.17</v>
      </c>
      <c r="N1069" s="4">
        <v>1550.6289999999999</v>
      </c>
      <c r="O1069" s="4">
        <v>1518.77</v>
      </c>
      <c r="P1069" s="4">
        <v>1588.7719999999999</v>
      </c>
      <c r="Q1069" s="4">
        <v>1741.527</v>
      </c>
      <c r="R1069" s="4">
        <v>1698.0419999999999</v>
      </c>
      <c r="S1069" s="4">
        <v>1567.5060000000001</v>
      </c>
      <c r="T1069" s="4">
        <v>1651.7750000000001</v>
      </c>
      <c r="U1069" s="4">
        <v>1356.375</v>
      </c>
      <c r="V1069" s="4">
        <v>1626.866</v>
      </c>
      <c r="W1069" s="4">
        <v>1693.316</v>
      </c>
      <c r="X1069" s="4">
        <v>1593.6120000000001</v>
      </c>
      <c r="Y1069" s="4">
        <v>1542.973</v>
      </c>
      <c r="Z1069" s="4">
        <v>1378.5640000000001</v>
      </c>
      <c r="AA1069" s="4">
        <v>1145.82</v>
      </c>
      <c r="AB1069" s="4">
        <v>1115.4939999999999</v>
      </c>
      <c r="AC1069" s="4">
        <v>1175.2249999999999</v>
      </c>
      <c r="AD1069" s="4">
        <v>1281.74</v>
      </c>
      <c r="AE1069" s="4">
        <v>1138.58</v>
      </c>
      <c r="AF1069" s="4">
        <v>1208.386</v>
      </c>
      <c r="AG1069" s="4">
        <v>1634.481</v>
      </c>
      <c r="AH1069" s="4">
        <v>1325.471</v>
      </c>
      <c r="AI1069" s="4">
        <v>1307.954</v>
      </c>
      <c r="AJ1069" s="4">
        <v>1395.923</v>
      </c>
      <c r="AK1069" s="4">
        <v>1765.7629999999999</v>
      </c>
      <c r="AL1069" s="4">
        <v>1954.8030000000001</v>
      </c>
      <c r="AM1069" s="4">
        <v>1895.154</v>
      </c>
      <c r="AN1069" s="4">
        <v>1829.222</v>
      </c>
      <c r="AO1069" s="4">
        <v>1741.8219999999999</v>
      </c>
      <c r="AP1069" s="4">
        <v>1712.5440000000001</v>
      </c>
      <c r="AQ1069" s="4">
        <v>1563.7180000000001</v>
      </c>
    </row>
    <row r="1070" spans="1:43" x14ac:dyDescent="0.2">
      <c r="A1070" s="3" t="s">
        <v>237</v>
      </c>
      <c r="B1070" s="3" t="s">
        <v>272</v>
      </c>
      <c r="C1070" s="3" t="s">
        <v>239</v>
      </c>
      <c r="D1070" s="3" t="s">
        <v>247</v>
      </c>
      <c r="E1070" s="3"/>
      <c r="F1070" s="3" t="s">
        <v>245</v>
      </c>
      <c r="G1070" s="5">
        <v>553220.31299999997</v>
      </c>
      <c r="H1070" s="5">
        <v>629481.32200000004</v>
      </c>
      <c r="I1070" s="5">
        <v>751813.777</v>
      </c>
      <c r="J1070" s="5">
        <v>643829.06900000002</v>
      </c>
      <c r="K1070" s="5">
        <v>591099.57499999995</v>
      </c>
      <c r="L1070" s="5">
        <v>562228.62899999996</v>
      </c>
      <c r="M1070" s="5">
        <v>583154.31700000004</v>
      </c>
      <c r="N1070" s="5">
        <v>685564.70900000003</v>
      </c>
      <c r="O1070" s="5">
        <v>659930.62</v>
      </c>
      <c r="P1070" s="5">
        <v>686287.21299999999</v>
      </c>
      <c r="Q1070" s="5">
        <v>776319.049</v>
      </c>
      <c r="R1070" s="5">
        <v>790672.8</v>
      </c>
      <c r="S1070" s="5">
        <v>787830.28700000001</v>
      </c>
      <c r="T1070" s="5">
        <v>783773.33299999998</v>
      </c>
      <c r="U1070" s="5">
        <v>677696.88600000006</v>
      </c>
      <c r="V1070" s="5">
        <v>809802.1</v>
      </c>
      <c r="W1070" s="5">
        <v>814839.78599999996</v>
      </c>
      <c r="X1070" s="5">
        <v>763886.22</v>
      </c>
      <c r="Y1070" s="5">
        <v>742678.07499999995</v>
      </c>
      <c r="Z1070" s="5">
        <v>670914.77500000002</v>
      </c>
      <c r="AA1070" s="5">
        <v>553329.06299999997</v>
      </c>
      <c r="AB1070" s="5">
        <v>552177.97199999995</v>
      </c>
      <c r="AC1070" s="5">
        <v>571066.38500000001</v>
      </c>
      <c r="AD1070" s="5">
        <v>636357.72600000002</v>
      </c>
      <c r="AE1070" s="5">
        <v>581178.29200000002</v>
      </c>
      <c r="AF1070" s="5">
        <v>572128.24800000002</v>
      </c>
      <c r="AG1070" s="5">
        <v>726853.50699999998</v>
      </c>
      <c r="AH1070" s="5">
        <v>622965.81000000006</v>
      </c>
      <c r="AI1070" s="5">
        <v>614775.55900000001</v>
      </c>
      <c r="AJ1070" s="5">
        <v>676594.35400000005</v>
      </c>
      <c r="AK1070" s="5">
        <v>825370.728</v>
      </c>
      <c r="AL1070" s="5">
        <v>929757.54299999995</v>
      </c>
      <c r="AM1070" s="5">
        <v>884256.59699999995</v>
      </c>
      <c r="AN1070" s="5">
        <v>846616.92500000005</v>
      </c>
      <c r="AO1070" s="5">
        <v>814464.72400000005</v>
      </c>
      <c r="AP1070" s="5">
        <v>821128.53099999996</v>
      </c>
      <c r="AQ1070" s="5">
        <v>734670.26399999997</v>
      </c>
    </row>
    <row r="1071" spans="1:43" x14ac:dyDescent="0.2">
      <c r="A1071" s="3" t="s">
        <v>237</v>
      </c>
      <c r="B1071" s="3" t="s">
        <v>272</v>
      </c>
      <c r="C1071" s="3" t="s">
        <v>239</v>
      </c>
      <c r="D1071" s="3" t="s">
        <v>247</v>
      </c>
      <c r="E1071" s="3"/>
      <c r="F1071" s="3" t="s">
        <v>242</v>
      </c>
      <c r="G1071" s="6">
        <v>1.018</v>
      </c>
      <c r="H1071" s="6">
        <v>1.2110000000000001</v>
      </c>
      <c r="I1071" s="6">
        <v>1.44</v>
      </c>
      <c r="J1071" s="6">
        <v>1.2490000000000001</v>
      </c>
      <c r="K1071" s="6">
        <v>1.139</v>
      </c>
      <c r="L1071" s="6">
        <v>1.004</v>
      </c>
      <c r="M1071" s="6">
        <v>1.097</v>
      </c>
      <c r="N1071" s="6">
        <v>1.4470000000000001</v>
      </c>
      <c r="O1071" s="6">
        <v>1.387</v>
      </c>
      <c r="P1071" s="6">
        <v>1.476</v>
      </c>
      <c r="Q1071" s="6">
        <v>1.64</v>
      </c>
      <c r="R1071" s="6">
        <v>1.591</v>
      </c>
      <c r="S1071" s="6">
        <v>1.462</v>
      </c>
      <c r="T1071" s="6">
        <v>1.472</v>
      </c>
      <c r="U1071" s="6">
        <v>1.3089999999999999</v>
      </c>
      <c r="V1071" s="6">
        <v>1.4359999999999999</v>
      </c>
      <c r="W1071" s="6">
        <v>1.502</v>
      </c>
      <c r="X1071" s="6">
        <v>1.5069999999999999</v>
      </c>
      <c r="Y1071" s="6">
        <v>1.3640000000000001</v>
      </c>
      <c r="Z1071" s="6">
        <v>1.425</v>
      </c>
      <c r="AA1071" s="6">
        <v>1.2130000000000001</v>
      </c>
      <c r="AB1071" s="6">
        <v>1.1830000000000001</v>
      </c>
      <c r="AC1071" s="6">
        <v>1.2450000000000001</v>
      </c>
      <c r="AD1071" s="6">
        <v>1.2729999999999999</v>
      </c>
      <c r="AE1071" s="6">
        <v>1.2290000000000001</v>
      </c>
      <c r="AF1071" s="6">
        <v>1.373</v>
      </c>
      <c r="AG1071" s="6">
        <v>1.9019999999999999</v>
      </c>
      <c r="AH1071" s="6">
        <v>1.3089999999999999</v>
      </c>
      <c r="AI1071" s="6">
        <v>1.2869999999999999</v>
      </c>
      <c r="AJ1071" s="6">
        <v>1.419</v>
      </c>
      <c r="AK1071" s="6">
        <v>1.609</v>
      </c>
      <c r="AL1071" s="6">
        <v>2.0179999999999998</v>
      </c>
      <c r="AM1071" s="6">
        <v>1.7849999999999999</v>
      </c>
      <c r="AN1071" s="6">
        <v>1.7030000000000001</v>
      </c>
      <c r="AO1071" s="6">
        <v>1.6919999999999999</v>
      </c>
      <c r="AP1071" s="6">
        <v>1.677</v>
      </c>
      <c r="AQ1071" s="6">
        <v>1.52</v>
      </c>
    </row>
    <row r="1072" spans="1:43" x14ac:dyDescent="0.2">
      <c r="A1072" s="3" t="s">
        <v>237</v>
      </c>
      <c r="B1072" s="3" t="s">
        <v>272</v>
      </c>
      <c r="C1072" s="3" t="s">
        <v>239</v>
      </c>
      <c r="D1072" s="3" t="s">
        <v>247</v>
      </c>
      <c r="E1072" s="3"/>
      <c r="F1072" s="3" t="s">
        <v>243</v>
      </c>
      <c r="G1072" s="6">
        <v>49.140999999999998</v>
      </c>
      <c r="H1072" s="6">
        <v>51.387</v>
      </c>
      <c r="I1072" s="6">
        <v>53.353000000000002</v>
      </c>
      <c r="J1072" s="6">
        <v>50.405000000000001</v>
      </c>
      <c r="K1072" s="6">
        <v>46.732999999999997</v>
      </c>
      <c r="L1072" s="6">
        <v>53.850999999999999</v>
      </c>
      <c r="M1072" s="6">
        <v>52.573</v>
      </c>
      <c r="N1072" s="6">
        <v>54.640999999999998</v>
      </c>
      <c r="O1072" s="6">
        <v>56.154000000000003</v>
      </c>
      <c r="P1072" s="6">
        <v>55.31</v>
      </c>
      <c r="Q1072" s="6">
        <v>54.3</v>
      </c>
      <c r="R1072" s="6">
        <v>54.018999999999998</v>
      </c>
      <c r="S1072" s="6">
        <v>53.750999999999998</v>
      </c>
      <c r="T1072" s="6">
        <v>55.698999999999998</v>
      </c>
      <c r="U1072" s="6">
        <v>55.134</v>
      </c>
      <c r="V1072" s="6">
        <v>52.286999999999999</v>
      </c>
      <c r="W1072" s="6">
        <v>50.314</v>
      </c>
      <c r="X1072" s="6">
        <v>51.765999999999998</v>
      </c>
      <c r="Y1072" s="6">
        <v>49.881999999999998</v>
      </c>
      <c r="Z1072" s="6">
        <v>49.021000000000001</v>
      </c>
      <c r="AA1072" s="6">
        <v>49.573</v>
      </c>
      <c r="AB1072" s="6">
        <v>51.598999999999997</v>
      </c>
      <c r="AC1072" s="6">
        <v>51.351999999999997</v>
      </c>
      <c r="AD1072" s="6">
        <v>48.773000000000003</v>
      </c>
      <c r="AE1072" s="6">
        <v>43.576999999999998</v>
      </c>
      <c r="AF1072" s="6">
        <v>45.110999999999997</v>
      </c>
      <c r="AG1072" s="6">
        <v>44.832999999999998</v>
      </c>
      <c r="AH1072" s="6">
        <v>43.546999999999997</v>
      </c>
      <c r="AI1072" s="6">
        <v>48.457000000000001</v>
      </c>
      <c r="AJ1072" s="6">
        <v>64.356999999999999</v>
      </c>
      <c r="AK1072" s="6">
        <v>67.009</v>
      </c>
      <c r="AL1072" s="6">
        <v>69.650000000000006</v>
      </c>
      <c r="AM1072" s="6">
        <v>71.89</v>
      </c>
      <c r="AN1072" s="6">
        <v>71.305999999999997</v>
      </c>
      <c r="AO1072" s="6">
        <v>71.403999999999996</v>
      </c>
      <c r="AP1072" s="6">
        <v>70.703000000000003</v>
      </c>
      <c r="AQ1072" s="6">
        <v>69.05</v>
      </c>
    </row>
    <row r="1073" spans="1:43" x14ac:dyDescent="0.2">
      <c r="A1073" s="3" t="s">
        <v>237</v>
      </c>
      <c r="B1073" s="3" t="s">
        <v>272</v>
      </c>
      <c r="C1073" s="3" t="s">
        <v>239</v>
      </c>
      <c r="D1073" s="3" t="s">
        <v>247</v>
      </c>
      <c r="E1073" s="3"/>
      <c r="F1073" s="3" t="s">
        <v>244</v>
      </c>
      <c r="G1073" s="6">
        <v>57.040293900000002</v>
      </c>
      <c r="H1073" s="6">
        <v>56.602268100000003</v>
      </c>
      <c r="I1073" s="6">
        <v>57.52046</v>
      </c>
      <c r="J1073" s="6">
        <v>55.884326399999999</v>
      </c>
      <c r="K1073" s="6">
        <v>55.1295225</v>
      </c>
      <c r="L1073" s="6">
        <v>56.731805899999998</v>
      </c>
      <c r="M1073" s="6">
        <v>55.104670599999999</v>
      </c>
      <c r="N1073" s="6">
        <v>54.246026399999998</v>
      </c>
      <c r="O1073" s="6">
        <v>56.4870071</v>
      </c>
      <c r="P1073" s="6">
        <v>57.189698</v>
      </c>
      <c r="Q1073" s="6">
        <v>54.8725418</v>
      </c>
      <c r="R1073" s="6">
        <v>54.546509700000001</v>
      </c>
      <c r="S1073" s="6">
        <v>54.649254499999998</v>
      </c>
      <c r="T1073" s="6">
        <v>56.124563899999998</v>
      </c>
      <c r="U1073" s="6">
        <v>55.584473600000003</v>
      </c>
      <c r="V1073" s="6">
        <v>56.4331356</v>
      </c>
      <c r="W1073" s="6">
        <v>55.273748400000002</v>
      </c>
      <c r="X1073" s="6">
        <v>56.343771400000001</v>
      </c>
      <c r="Y1073" s="6">
        <v>55.811521599999999</v>
      </c>
      <c r="Z1073" s="6">
        <v>52.930786699999999</v>
      </c>
      <c r="AA1073" s="6">
        <v>53.6860578</v>
      </c>
      <c r="AB1073" s="6">
        <v>55.4025946</v>
      </c>
      <c r="AC1073" s="6">
        <v>57.193164600000003</v>
      </c>
      <c r="AD1073" s="6">
        <v>54.638950399999999</v>
      </c>
      <c r="AE1073" s="6">
        <v>53.305164599999998</v>
      </c>
      <c r="AF1073" s="6">
        <v>52.304372299999997</v>
      </c>
      <c r="AG1073" s="6">
        <v>52.806356299999997</v>
      </c>
      <c r="AH1073" s="6">
        <v>54.442099900000002</v>
      </c>
      <c r="AI1073" s="6">
        <v>56.152359699999998</v>
      </c>
      <c r="AJ1073" s="6">
        <v>60.567823599999997</v>
      </c>
      <c r="AK1073" s="6">
        <v>61.163853500000002</v>
      </c>
      <c r="AL1073" s="6">
        <v>59.237910900000003</v>
      </c>
      <c r="AM1073" s="6">
        <v>60.576080099999999</v>
      </c>
      <c r="AN1073" s="6">
        <v>61.335533599999998</v>
      </c>
      <c r="AO1073" s="6">
        <v>63.932568500000002</v>
      </c>
      <c r="AP1073" s="6">
        <v>63.974341099999997</v>
      </c>
      <c r="AQ1073" s="6">
        <v>64.078031300000006</v>
      </c>
    </row>
    <row r="1074" spans="1:43" x14ac:dyDescent="0.2">
      <c r="A1074" s="3" t="s">
        <v>237</v>
      </c>
      <c r="B1074" s="3" t="s">
        <v>274</v>
      </c>
      <c r="C1074" s="3" t="s">
        <v>239</v>
      </c>
      <c r="D1074" s="3" t="s">
        <v>247</v>
      </c>
      <c r="E1074" s="3"/>
      <c r="F1074" s="3" t="s">
        <v>241</v>
      </c>
      <c r="G1074" s="4">
        <v>1973.348</v>
      </c>
      <c r="H1074" s="4">
        <v>2333.768</v>
      </c>
      <c r="I1074" s="4">
        <v>2602.8009999999999</v>
      </c>
      <c r="J1074" s="4">
        <v>2266.8960000000002</v>
      </c>
      <c r="K1074" s="4">
        <v>2056.2170000000001</v>
      </c>
      <c r="L1074" s="4">
        <v>2083.36</v>
      </c>
      <c r="M1074" s="4">
        <v>2085.7199999999998</v>
      </c>
      <c r="N1074" s="4">
        <v>2132.319</v>
      </c>
      <c r="O1074" s="4">
        <v>2112.8200000000002</v>
      </c>
      <c r="P1074" s="4">
        <v>2060.1060000000002</v>
      </c>
      <c r="Q1074" s="4">
        <v>2237.4450000000002</v>
      </c>
      <c r="R1074" s="4">
        <v>2710.0630000000001</v>
      </c>
      <c r="S1074" s="4">
        <v>2173.4569999999999</v>
      </c>
      <c r="T1074" s="4">
        <v>2342.7689999999998</v>
      </c>
      <c r="U1074" s="4">
        <v>2247.1309999999999</v>
      </c>
      <c r="V1074" s="4">
        <v>2639.0590000000002</v>
      </c>
      <c r="W1074" s="4">
        <v>2310.2220000000002</v>
      </c>
      <c r="X1074" s="4">
        <v>2163.915</v>
      </c>
      <c r="Y1074" s="4">
        <v>2260.192</v>
      </c>
      <c r="Z1074" s="4">
        <v>2030.2739999999999</v>
      </c>
      <c r="AA1074" s="4">
        <v>1911.4570000000001</v>
      </c>
      <c r="AB1074" s="4">
        <v>2017.5319999999999</v>
      </c>
      <c r="AC1074" s="4">
        <v>2081.306</v>
      </c>
      <c r="AD1074" s="4">
        <v>2207.0590000000002</v>
      </c>
      <c r="AE1074" s="4">
        <v>1643.357</v>
      </c>
      <c r="AF1074" s="4">
        <v>1700.086</v>
      </c>
      <c r="AG1074" s="4">
        <v>2015.874</v>
      </c>
      <c r="AH1074" s="4">
        <v>1712.0519999999999</v>
      </c>
      <c r="AI1074" s="4">
        <v>1771.54</v>
      </c>
      <c r="AJ1074" s="4">
        <v>2013.403</v>
      </c>
      <c r="AK1074" s="4">
        <v>2404.261</v>
      </c>
      <c r="AL1074" s="4">
        <v>2447.4789999999998</v>
      </c>
      <c r="AM1074" s="4">
        <v>2326.5590000000002</v>
      </c>
      <c r="AN1074" s="4">
        <v>2354.5169999999998</v>
      </c>
      <c r="AO1074" s="4">
        <v>2288.5680000000002</v>
      </c>
      <c r="AP1074" s="4">
        <v>2238.2460000000001</v>
      </c>
      <c r="AQ1074" s="4">
        <v>2071.5129999999999</v>
      </c>
    </row>
    <row r="1075" spans="1:43" x14ac:dyDescent="0.2">
      <c r="A1075" s="3" t="s">
        <v>237</v>
      </c>
      <c r="B1075" s="3" t="s">
        <v>274</v>
      </c>
      <c r="C1075" s="3" t="s">
        <v>239</v>
      </c>
      <c r="D1075" s="3" t="s">
        <v>247</v>
      </c>
      <c r="E1075" s="3"/>
      <c r="F1075" s="3" t="s">
        <v>245</v>
      </c>
      <c r="G1075" s="5">
        <v>842250.52399999998</v>
      </c>
      <c r="H1075" s="5">
        <v>997356.09900000005</v>
      </c>
      <c r="I1075" s="5">
        <v>1109863.5930000001</v>
      </c>
      <c r="J1075" s="5">
        <v>969398.50899999996</v>
      </c>
      <c r="K1075" s="5">
        <v>895114.01699999999</v>
      </c>
      <c r="L1075" s="5">
        <v>902321.35</v>
      </c>
      <c r="M1075" s="5">
        <v>982006.38199999998</v>
      </c>
      <c r="N1075" s="5">
        <v>922350.45700000005</v>
      </c>
      <c r="O1075" s="5">
        <v>943395.47400000005</v>
      </c>
      <c r="P1075" s="5">
        <v>932611.91799999995</v>
      </c>
      <c r="Q1075" s="5">
        <v>1001972.423</v>
      </c>
      <c r="R1075" s="5">
        <v>1219474.294</v>
      </c>
      <c r="S1075" s="5">
        <v>1025586.152</v>
      </c>
      <c r="T1075" s="5">
        <v>1069182.8149999999</v>
      </c>
      <c r="U1075" s="5">
        <v>1070988.463</v>
      </c>
      <c r="V1075" s="5">
        <v>1299216.8970000001</v>
      </c>
      <c r="W1075" s="5">
        <v>1136133.9809999999</v>
      </c>
      <c r="X1075" s="5">
        <v>1058860.642</v>
      </c>
      <c r="Y1075" s="5">
        <v>1096100.1910000001</v>
      </c>
      <c r="Z1075" s="5">
        <v>1003744.629</v>
      </c>
      <c r="AA1075" s="5">
        <v>912307.37199999997</v>
      </c>
      <c r="AB1075" s="5">
        <v>971535.91099999996</v>
      </c>
      <c r="AC1075" s="5">
        <v>988284.11600000004</v>
      </c>
      <c r="AD1075" s="5">
        <v>1048855.04</v>
      </c>
      <c r="AE1075" s="5">
        <v>773097.71799999999</v>
      </c>
      <c r="AF1075" s="5">
        <v>808389.16099999996</v>
      </c>
      <c r="AG1075" s="5">
        <v>881515.95900000003</v>
      </c>
      <c r="AH1075" s="5">
        <v>813162.55900000001</v>
      </c>
      <c r="AI1075" s="5">
        <v>844631.65800000005</v>
      </c>
      <c r="AJ1075" s="5">
        <v>946888.46699999995</v>
      </c>
      <c r="AK1075" s="5">
        <v>1150729.834</v>
      </c>
      <c r="AL1075" s="5">
        <v>1151251.4750000001</v>
      </c>
      <c r="AM1075" s="5">
        <v>1097101.8559999999</v>
      </c>
      <c r="AN1075" s="5">
        <v>1127339.31</v>
      </c>
      <c r="AO1075" s="5">
        <v>1104698.142</v>
      </c>
      <c r="AP1075" s="5">
        <v>1066472.682</v>
      </c>
      <c r="AQ1075" s="5">
        <v>975819.13</v>
      </c>
    </row>
    <row r="1076" spans="1:43" x14ac:dyDescent="0.2">
      <c r="A1076" s="3" t="s">
        <v>237</v>
      </c>
      <c r="B1076" s="3" t="s">
        <v>274</v>
      </c>
      <c r="C1076" s="3" t="s">
        <v>239</v>
      </c>
      <c r="D1076" s="3" t="s">
        <v>247</v>
      </c>
      <c r="E1076" s="3"/>
      <c r="F1076" s="3" t="s">
        <v>242</v>
      </c>
      <c r="G1076" s="6">
        <v>1.712</v>
      </c>
      <c r="H1076" s="6">
        <v>2.02</v>
      </c>
      <c r="I1076" s="6">
        <v>2.2290000000000001</v>
      </c>
      <c r="J1076" s="6">
        <v>1.883</v>
      </c>
      <c r="K1076" s="6">
        <v>1.752</v>
      </c>
      <c r="L1076" s="6">
        <v>1.7390000000000001</v>
      </c>
      <c r="M1076" s="6">
        <v>1.8</v>
      </c>
      <c r="N1076" s="6">
        <v>1.99</v>
      </c>
      <c r="O1076" s="6">
        <v>1.93</v>
      </c>
      <c r="P1076" s="6">
        <v>1.9139999999999999</v>
      </c>
      <c r="Q1076" s="6">
        <v>2.1080000000000001</v>
      </c>
      <c r="R1076" s="6">
        <v>2.5390000000000001</v>
      </c>
      <c r="S1076" s="6">
        <v>2.028</v>
      </c>
      <c r="T1076" s="6">
        <v>2.0880000000000001</v>
      </c>
      <c r="U1076" s="6">
        <v>2.169</v>
      </c>
      <c r="V1076" s="6">
        <v>2.3290000000000002</v>
      </c>
      <c r="W1076" s="6">
        <v>2.0499999999999998</v>
      </c>
      <c r="X1076" s="6">
        <v>2.0459999999999998</v>
      </c>
      <c r="Y1076" s="6">
        <v>1.998</v>
      </c>
      <c r="Z1076" s="6">
        <v>2.0990000000000002</v>
      </c>
      <c r="AA1076" s="6">
        <v>2.0230000000000001</v>
      </c>
      <c r="AB1076" s="6">
        <v>2.1389999999999998</v>
      </c>
      <c r="AC1076" s="6">
        <v>2.2040000000000002</v>
      </c>
      <c r="AD1076" s="6">
        <v>2.1930000000000001</v>
      </c>
      <c r="AE1076" s="6">
        <v>1.7729999999999999</v>
      </c>
      <c r="AF1076" s="6">
        <v>1.9319999999999999</v>
      </c>
      <c r="AG1076" s="6">
        <v>2.3450000000000002</v>
      </c>
      <c r="AH1076" s="6">
        <v>1.6910000000000001</v>
      </c>
      <c r="AI1076" s="6">
        <v>1.7430000000000001</v>
      </c>
      <c r="AJ1076" s="6">
        <v>2.0459999999999998</v>
      </c>
      <c r="AK1076" s="6">
        <v>2.19</v>
      </c>
      <c r="AL1076" s="6">
        <v>2.5259999999999998</v>
      </c>
      <c r="AM1076" s="6">
        <v>2.1920000000000002</v>
      </c>
      <c r="AN1076" s="6">
        <v>2.1920000000000002</v>
      </c>
      <c r="AO1076" s="6">
        <v>2.2229999999999999</v>
      </c>
      <c r="AP1076" s="6">
        <v>2.1909999999999998</v>
      </c>
      <c r="AQ1076" s="6">
        <v>2.0129999999999999</v>
      </c>
    </row>
    <row r="1077" spans="1:43" x14ac:dyDescent="0.2">
      <c r="A1077" s="3" t="s">
        <v>237</v>
      </c>
      <c r="B1077" s="3" t="s">
        <v>274</v>
      </c>
      <c r="C1077" s="3" t="s">
        <v>239</v>
      </c>
      <c r="D1077" s="3" t="s">
        <v>247</v>
      </c>
      <c r="E1077" s="3"/>
      <c r="F1077" s="3" t="s">
        <v>243</v>
      </c>
      <c r="G1077" s="6">
        <v>52.167000000000002</v>
      </c>
      <c r="H1077" s="6">
        <v>53.722000000000001</v>
      </c>
      <c r="I1077" s="6">
        <v>55.472000000000001</v>
      </c>
      <c r="J1077" s="6">
        <v>51.476999999999997</v>
      </c>
      <c r="K1077" s="6">
        <v>48.994</v>
      </c>
      <c r="L1077" s="6">
        <v>54.866</v>
      </c>
      <c r="M1077" s="6">
        <v>53.33</v>
      </c>
      <c r="N1077" s="6">
        <v>55.148000000000003</v>
      </c>
      <c r="O1077" s="6">
        <v>54.223999999999997</v>
      </c>
      <c r="P1077" s="6">
        <v>54.670999999999999</v>
      </c>
      <c r="Q1077" s="6">
        <v>54.207999999999998</v>
      </c>
      <c r="R1077" s="6">
        <v>54.302999999999997</v>
      </c>
      <c r="S1077" s="6">
        <v>53.866</v>
      </c>
      <c r="T1077" s="6">
        <v>56.103000000000002</v>
      </c>
      <c r="U1077" s="6">
        <v>55.286000000000001</v>
      </c>
      <c r="V1077" s="6">
        <v>51.859000000000002</v>
      </c>
      <c r="W1077" s="6">
        <v>49.976999999999997</v>
      </c>
      <c r="X1077" s="6">
        <v>51.59</v>
      </c>
      <c r="Y1077" s="6">
        <v>50.156999999999996</v>
      </c>
      <c r="Z1077" s="6">
        <v>50.036999999999999</v>
      </c>
      <c r="AA1077" s="6">
        <v>49.545999999999999</v>
      </c>
      <c r="AB1077" s="6">
        <v>51.23</v>
      </c>
      <c r="AC1077" s="6">
        <v>50.851999999999997</v>
      </c>
      <c r="AD1077" s="6">
        <v>48.682000000000002</v>
      </c>
      <c r="AE1077" s="6">
        <v>44.283999999999999</v>
      </c>
      <c r="AF1077" s="6">
        <v>50.811</v>
      </c>
      <c r="AG1077" s="6">
        <v>49.621000000000002</v>
      </c>
      <c r="AH1077" s="6">
        <v>47.003999999999998</v>
      </c>
      <c r="AI1077" s="6">
        <v>48.689</v>
      </c>
      <c r="AJ1077" s="6">
        <v>66.813000000000002</v>
      </c>
      <c r="AK1077" s="6">
        <v>68.400999999999996</v>
      </c>
      <c r="AL1077" s="6">
        <v>73.825999999999993</v>
      </c>
      <c r="AM1077" s="6">
        <v>74.811999999999998</v>
      </c>
      <c r="AN1077" s="6">
        <v>71.47</v>
      </c>
      <c r="AO1077" s="6">
        <v>73.296999999999997</v>
      </c>
      <c r="AP1077" s="6">
        <v>71.006</v>
      </c>
      <c r="AQ1077" s="6">
        <v>71.888000000000005</v>
      </c>
    </row>
    <row r="1078" spans="1:43" x14ac:dyDescent="0.2">
      <c r="A1078" s="3" t="s">
        <v>237</v>
      </c>
      <c r="B1078" s="3" t="s">
        <v>274</v>
      </c>
      <c r="C1078" s="3" t="s">
        <v>239</v>
      </c>
      <c r="D1078" s="3" t="s">
        <v>247</v>
      </c>
      <c r="E1078" s="3"/>
      <c r="F1078" s="3" t="s">
        <v>244</v>
      </c>
      <c r="G1078" s="6">
        <v>60.625948399999999</v>
      </c>
      <c r="H1078" s="6">
        <v>60.186318200000002</v>
      </c>
      <c r="I1078" s="6">
        <v>58.938399099999998</v>
      </c>
      <c r="J1078" s="6">
        <v>59.615581400000003</v>
      </c>
      <c r="K1078" s="6">
        <v>57.542994999999998</v>
      </c>
      <c r="L1078" s="6">
        <v>56.976588800000002</v>
      </c>
      <c r="M1078" s="6">
        <v>56.156471099999997</v>
      </c>
      <c r="N1078" s="6">
        <v>55.483730000000001</v>
      </c>
      <c r="O1078" s="6">
        <v>54.431395899999998</v>
      </c>
      <c r="P1078" s="6">
        <v>56.4993494</v>
      </c>
      <c r="Q1078" s="6">
        <v>55.541126800000001</v>
      </c>
      <c r="R1078" s="6">
        <v>54.668755099999998</v>
      </c>
      <c r="S1078" s="6">
        <v>54.686598400000001</v>
      </c>
      <c r="T1078" s="6">
        <v>56.224235999999998</v>
      </c>
      <c r="U1078" s="6">
        <v>54.917668900000002</v>
      </c>
      <c r="V1078" s="6">
        <v>52.641013700000002</v>
      </c>
      <c r="W1078" s="6">
        <v>52.556037500000002</v>
      </c>
      <c r="X1078" s="6">
        <v>52.8500424</v>
      </c>
      <c r="Y1078" s="6">
        <v>53.679475500000002</v>
      </c>
      <c r="Z1078" s="6">
        <v>53.922887199999998</v>
      </c>
      <c r="AA1078" s="6">
        <v>53.412742899999998</v>
      </c>
      <c r="AB1078" s="6">
        <v>52.7667115</v>
      </c>
      <c r="AC1078" s="6">
        <v>53.867270699999999</v>
      </c>
      <c r="AD1078" s="6">
        <v>52.905208500000001</v>
      </c>
      <c r="AE1078" s="6">
        <v>55.396023499999998</v>
      </c>
      <c r="AF1078" s="6">
        <v>55.432013699999999</v>
      </c>
      <c r="AG1078" s="6">
        <v>54.786941499999998</v>
      </c>
      <c r="AH1078" s="6">
        <v>55.109575700000001</v>
      </c>
      <c r="AI1078" s="6">
        <v>56.769492100000001</v>
      </c>
      <c r="AJ1078" s="6">
        <v>62.406240699999998</v>
      </c>
      <c r="AK1078" s="6">
        <v>62.868814899999997</v>
      </c>
      <c r="AL1078" s="6">
        <v>64.428443200000004</v>
      </c>
      <c r="AM1078" s="6">
        <v>65.367385799999994</v>
      </c>
      <c r="AN1078" s="6">
        <v>65.385706200000001</v>
      </c>
      <c r="AO1078" s="6">
        <v>66.255833199999998</v>
      </c>
      <c r="AP1078" s="6">
        <v>66.807153</v>
      </c>
      <c r="AQ1078" s="6">
        <v>66.345794600000005</v>
      </c>
    </row>
    <row r="1079" spans="1:43" x14ac:dyDescent="0.2">
      <c r="A1079" s="3" t="s">
        <v>237</v>
      </c>
      <c r="B1079" s="3" t="s">
        <v>272</v>
      </c>
      <c r="C1079" s="3" t="s">
        <v>239</v>
      </c>
      <c r="D1079" s="3" t="s">
        <v>275</v>
      </c>
      <c r="E1079" s="3"/>
      <c r="F1079" s="3" t="s">
        <v>241</v>
      </c>
      <c r="G1079" s="4">
        <v>1113.1990000000001</v>
      </c>
      <c r="H1079" s="4">
        <v>1170.9380000000001</v>
      </c>
      <c r="I1079" s="4">
        <v>1401.932</v>
      </c>
      <c r="J1079" s="4">
        <v>1627.0360000000001</v>
      </c>
      <c r="K1079" s="4">
        <v>1254.866</v>
      </c>
      <c r="L1079" s="4">
        <v>1101.2059999999999</v>
      </c>
      <c r="M1079" s="4">
        <v>1266.825</v>
      </c>
      <c r="N1079" s="4">
        <v>1134.085</v>
      </c>
      <c r="O1079" s="4">
        <v>1087.2729999999999</v>
      </c>
      <c r="P1079" s="4">
        <v>1100.4190000000001</v>
      </c>
      <c r="Q1079" s="4">
        <v>1557.309</v>
      </c>
      <c r="R1079" s="4">
        <v>1752.1479999999999</v>
      </c>
      <c r="S1079" s="4">
        <v>1776.1849999999999</v>
      </c>
      <c r="T1079" s="4">
        <v>1583.9</v>
      </c>
      <c r="U1079" s="4">
        <v>1429.9159999999999</v>
      </c>
      <c r="V1079" s="4">
        <v>1278.538</v>
      </c>
      <c r="W1079" s="4">
        <v>1109.08</v>
      </c>
      <c r="X1079" s="4">
        <v>1099.9069999999999</v>
      </c>
      <c r="Y1079" s="4">
        <v>772.08500000000004</v>
      </c>
      <c r="Z1079" s="4">
        <v>679.40499999999997</v>
      </c>
      <c r="AA1079" s="4">
        <v>687.85500000000002</v>
      </c>
      <c r="AB1079" s="4">
        <v>614.16399999999999</v>
      </c>
      <c r="AC1079" s="4">
        <v>731.78700000000003</v>
      </c>
      <c r="AD1079" s="4">
        <v>686.49</v>
      </c>
      <c r="AE1079" s="4">
        <v>784.50300000000004</v>
      </c>
      <c r="AF1079" s="4">
        <v>731.99</v>
      </c>
      <c r="AG1079" s="4">
        <v>683.76499999999999</v>
      </c>
      <c r="AH1079" s="4">
        <v>844.82600000000002</v>
      </c>
      <c r="AI1079" s="4">
        <v>832.11199999999997</v>
      </c>
      <c r="AJ1079" s="4">
        <v>743.38199999999995</v>
      </c>
      <c r="AK1079" s="4">
        <v>833.17899999999997</v>
      </c>
      <c r="AL1079" s="4">
        <v>796.83</v>
      </c>
      <c r="AM1079" s="4">
        <v>834.08100000000002</v>
      </c>
      <c r="AN1079" s="4">
        <v>991.05799999999999</v>
      </c>
      <c r="AO1079" s="4">
        <v>704.29</v>
      </c>
      <c r="AP1079" s="4">
        <v>743.59500000000003</v>
      </c>
      <c r="AQ1079" s="4">
        <v>828.36800000000005</v>
      </c>
    </row>
    <row r="1080" spans="1:43" x14ac:dyDescent="0.2">
      <c r="A1080" s="3" t="s">
        <v>237</v>
      </c>
      <c r="B1080" s="3" t="s">
        <v>272</v>
      </c>
      <c r="C1080" s="3" t="s">
        <v>239</v>
      </c>
      <c r="D1080" s="3" t="s">
        <v>275</v>
      </c>
      <c r="E1080" s="3"/>
      <c r="F1080" s="3" t="s">
        <v>245</v>
      </c>
      <c r="G1080" s="5">
        <v>227788.17</v>
      </c>
      <c r="H1080" s="5">
        <v>211756.236</v>
      </c>
      <c r="I1080" s="5">
        <v>229357.29</v>
      </c>
      <c r="J1080" s="5">
        <v>275367.46299999999</v>
      </c>
      <c r="K1080" s="5">
        <v>238571.67800000001</v>
      </c>
      <c r="L1080" s="5">
        <v>208265.94500000001</v>
      </c>
      <c r="M1080" s="5">
        <v>241063.443</v>
      </c>
      <c r="N1080" s="5">
        <v>223856.57</v>
      </c>
      <c r="O1080" s="5">
        <v>210971.79800000001</v>
      </c>
      <c r="P1080" s="5">
        <v>221120.81</v>
      </c>
      <c r="Q1080" s="5">
        <v>295750.20799999998</v>
      </c>
      <c r="R1080" s="5">
        <v>336232.37</v>
      </c>
      <c r="S1080" s="5">
        <v>310143.63299999997</v>
      </c>
      <c r="T1080" s="5">
        <v>285319.60100000002</v>
      </c>
      <c r="U1080" s="5">
        <v>261204.81299999999</v>
      </c>
      <c r="V1080" s="5">
        <v>241860.92300000001</v>
      </c>
      <c r="W1080" s="5">
        <v>214612.97500000001</v>
      </c>
      <c r="X1080" s="5">
        <v>211947.41899999999</v>
      </c>
      <c r="Y1080" s="5">
        <v>171852.10200000001</v>
      </c>
      <c r="Z1080" s="5">
        <v>143860.39499999999</v>
      </c>
      <c r="AA1080" s="5">
        <v>138732.15</v>
      </c>
      <c r="AB1080" s="5">
        <v>127667.71</v>
      </c>
      <c r="AC1080" s="5">
        <v>156186.32800000001</v>
      </c>
      <c r="AD1080" s="5">
        <v>141902.10999999999</v>
      </c>
      <c r="AE1080" s="5">
        <v>148466.334</v>
      </c>
      <c r="AF1080" s="5">
        <v>143677.679</v>
      </c>
      <c r="AG1080" s="5">
        <v>128722.886</v>
      </c>
      <c r="AH1080" s="5">
        <v>162742.967</v>
      </c>
      <c r="AI1080" s="5">
        <v>159673.66099999999</v>
      </c>
      <c r="AJ1080" s="5">
        <v>151584.90700000001</v>
      </c>
      <c r="AK1080" s="5">
        <v>175460.55900000001</v>
      </c>
      <c r="AL1080" s="5">
        <v>162382.353</v>
      </c>
      <c r="AM1080" s="5">
        <v>167164.45499999999</v>
      </c>
      <c r="AN1080" s="5">
        <v>188176.541</v>
      </c>
      <c r="AO1080" s="5">
        <v>139757.94200000001</v>
      </c>
      <c r="AP1080" s="5">
        <v>151426.35399999999</v>
      </c>
      <c r="AQ1080" s="5">
        <v>154356.04999999999</v>
      </c>
    </row>
    <row r="1081" spans="1:43" x14ac:dyDescent="0.2">
      <c r="A1081" s="3" t="s">
        <v>237</v>
      </c>
      <c r="B1081" s="3" t="s">
        <v>272</v>
      </c>
      <c r="C1081" s="3" t="s">
        <v>239</v>
      </c>
      <c r="D1081" s="3" t="s">
        <v>275</v>
      </c>
      <c r="E1081" s="3"/>
      <c r="F1081" s="3" t="s">
        <v>242</v>
      </c>
      <c r="G1081" s="6">
        <v>0.96599999999999997</v>
      </c>
      <c r="H1081" s="6">
        <v>1.014</v>
      </c>
      <c r="I1081" s="6">
        <v>1.2</v>
      </c>
      <c r="J1081" s="6">
        <v>1.351</v>
      </c>
      <c r="K1081" s="6">
        <v>1.07</v>
      </c>
      <c r="L1081" s="6">
        <v>0.91900000000000004</v>
      </c>
      <c r="M1081" s="6">
        <v>1.093</v>
      </c>
      <c r="N1081" s="6">
        <v>1.0580000000000001</v>
      </c>
      <c r="O1081" s="6">
        <v>0.99299999999999999</v>
      </c>
      <c r="P1081" s="6">
        <v>1.022</v>
      </c>
      <c r="Q1081" s="6">
        <v>1.4670000000000001</v>
      </c>
      <c r="R1081" s="6">
        <v>1.641</v>
      </c>
      <c r="S1081" s="6">
        <v>1.657</v>
      </c>
      <c r="T1081" s="6">
        <v>1.4119999999999999</v>
      </c>
      <c r="U1081" s="6">
        <v>1.38</v>
      </c>
      <c r="V1081" s="6">
        <v>1.1279999999999999</v>
      </c>
      <c r="W1081" s="6">
        <v>0.98399999999999999</v>
      </c>
      <c r="X1081" s="6">
        <v>1.04</v>
      </c>
      <c r="Y1081" s="6">
        <v>0.68200000000000005</v>
      </c>
      <c r="Z1081" s="6">
        <v>0.70199999999999996</v>
      </c>
      <c r="AA1081" s="6">
        <v>0.72799999999999998</v>
      </c>
      <c r="AB1081" s="6">
        <v>0.65100000000000002</v>
      </c>
      <c r="AC1081" s="6">
        <v>0.77500000000000002</v>
      </c>
      <c r="AD1081" s="6">
        <v>0.68200000000000005</v>
      </c>
      <c r="AE1081" s="6">
        <v>0.84699999999999998</v>
      </c>
      <c r="AF1081" s="6">
        <v>0.83199999999999996</v>
      </c>
      <c r="AG1081" s="6">
        <v>0.79600000000000004</v>
      </c>
      <c r="AH1081" s="6">
        <v>0.83499999999999996</v>
      </c>
      <c r="AI1081" s="6">
        <v>0.81899999999999995</v>
      </c>
      <c r="AJ1081" s="6">
        <v>0.755</v>
      </c>
      <c r="AK1081" s="6">
        <v>0.75900000000000001</v>
      </c>
      <c r="AL1081" s="6">
        <v>0.82199999999999995</v>
      </c>
      <c r="AM1081" s="6">
        <v>0.78600000000000003</v>
      </c>
      <c r="AN1081" s="6">
        <v>0.92300000000000004</v>
      </c>
      <c r="AO1081" s="6">
        <v>0.68400000000000005</v>
      </c>
      <c r="AP1081" s="6">
        <v>0.72799999999999998</v>
      </c>
      <c r="AQ1081" s="6">
        <v>0.80500000000000005</v>
      </c>
    </row>
    <row r="1082" spans="1:43" x14ac:dyDescent="0.2">
      <c r="A1082" s="3" t="s">
        <v>237</v>
      </c>
      <c r="B1082" s="3" t="s">
        <v>272</v>
      </c>
      <c r="C1082" s="3" t="s">
        <v>239</v>
      </c>
      <c r="D1082" s="3" t="s">
        <v>275</v>
      </c>
      <c r="E1082" s="3"/>
      <c r="F1082" s="3" t="s">
        <v>243</v>
      </c>
      <c r="G1082" s="6">
        <v>47.976999999999997</v>
      </c>
      <c r="H1082" s="6">
        <v>45.954000000000001</v>
      </c>
      <c r="I1082" s="6">
        <v>49.792000000000002</v>
      </c>
      <c r="J1082" s="6">
        <v>46.889000000000003</v>
      </c>
      <c r="K1082" s="6">
        <v>48.530999999999999</v>
      </c>
      <c r="L1082" s="6">
        <v>46.603999999999999</v>
      </c>
      <c r="M1082" s="6">
        <v>48.631999999999998</v>
      </c>
      <c r="N1082" s="6">
        <v>45.220999999999997</v>
      </c>
      <c r="O1082" s="6">
        <v>44.12</v>
      </c>
      <c r="P1082" s="6">
        <v>42.206000000000003</v>
      </c>
      <c r="Q1082" s="6">
        <v>50.857999999999997</v>
      </c>
      <c r="R1082" s="6">
        <v>49.494999999999997</v>
      </c>
      <c r="S1082" s="6">
        <v>47.584000000000003</v>
      </c>
      <c r="T1082" s="6">
        <v>53.109000000000002</v>
      </c>
      <c r="U1082" s="6">
        <v>49.235999999999997</v>
      </c>
      <c r="V1082" s="6">
        <v>47.457000000000001</v>
      </c>
      <c r="W1082" s="6">
        <v>47.970999999999997</v>
      </c>
      <c r="X1082" s="6">
        <v>43.734000000000002</v>
      </c>
      <c r="Y1082" s="6">
        <v>42.296999999999997</v>
      </c>
      <c r="Z1082" s="6">
        <v>38.776000000000003</v>
      </c>
      <c r="AA1082" s="6">
        <v>41.034999999999997</v>
      </c>
      <c r="AB1082" s="6">
        <v>39.39</v>
      </c>
      <c r="AC1082" s="6">
        <v>40.475999999999999</v>
      </c>
      <c r="AD1082" s="6">
        <v>37.906999999999996</v>
      </c>
      <c r="AE1082" s="6">
        <v>38.832999999999998</v>
      </c>
      <c r="AF1082" s="6">
        <v>41.441000000000003</v>
      </c>
      <c r="AG1082" s="6">
        <v>37.793999999999997</v>
      </c>
      <c r="AH1082" s="6">
        <v>38.762</v>
      </c>
      <c r="AI1082" s="6">
        <v>39.593000000000004</v>
      </c>
      <c r="AJ1082" s="6">
        <v>45.08</v>
      </c>
      <c r="AK1082" s="6">
        <v>46.039000000000001</v>
      </c>
      <c r="AL1082" s="6">
        <v>43.37</v>
      </c>
      <c r="AM1082" s="6">
        <v>44.106999999999999</v>
      </c>
      <c r="AN1082" s="6">
        <v>41.548000000000002</v>
      </c>
      <c r="AO1082" s="6">
        <v>39.481000000000002</v>
      </c>
      <c r="AP1082" s="6">
        <v>38.881</v>
      </c>
      <c r="AQ1082" s="6">
        <v>37.356999999999999</v>
      </c>
    </row>
    <row r="1083" spans="1:43" x14ac:dyDescent="0.2">
      <c r="A1083" s="3" t="s">
        <v>237</v>
      </c>
      <c r="B1083" s="3" t="s">
        <v>272</v>
      </c>
      <c r="C1083" s="3" t="s">
        <v>239</v>
      </c>
      <c r="D1083" s="3" t="s">
        <v>275</v>
      </c>
      <c r="E1083" s="3"/>
      <c r="F1083" s="3" t="s">
        <v>244</v>
      </c>
      <c r="G1083" s="6">
        <v>35.833630200000002</v>
      </c>
      <c r="H1083" s="6">
        <v>36.458525000000002</v>
      </c>
      <c r="I1083" s="6">
        <v>36.808080400000001</v>
      </c>
      <c r="J1083" s="6">
        <v>38.6571207</v>
      </c>
      <c r="K1083" s="6">
        <v>38.5007722</v>
      </c>
      <c r="L1083" s="6">
        <v>37.4471554</v>
      </c>
      <c r="M1083" s="6">
        <v>40.163843900000003</v>
      </c>
      <c r="N1083" s="6">
        <v>40.489004600000001</v>
      </c>
      <c r="O1083" s="6">
        <v>38.874326400000001</v>
      </c>
      <c r="P1083" s="6">
        <v>38.139304000000003</v>
      </c>
      <c r="Q1083" s="6">
        <v>43.661116200000002</v>
      </c>
      <c r="R1083" s="6">
        <v>42.664436799999997</v>
      </c>
      <c r="S1083" s="6">
        <v>42.075347299999997</v>
      </c>
      <c r="T1083" s="6">
        <v>42.307876999999998</v>
      </c>
      <c r="U1083" s="6">
        <v>42.906704699999999</v>
      </c>
      <c r="V1083" s="6">
        <v>39.478991899999997</v>
      </c>
      <c r="W1083" s="6">
        <v>38.514847799999998</v>
      </c>
      <c r="X1083" s="6">
        <v>36.131473499999998</v>
      </c>
      <c r="Y1083" s="6">
        <v>35.215271999999999</v>
      </c>
      <c r="Z1083" s="6">
        <v>33.694460900000003</v>
      </c>
      <c r="AA1083" s="6">
        <v>35.116995600000003</v>
      </c>
      <c r="AB1083" s="6">
        <v>34.3337729</v>
      </c>
      <c r="AC1083" s="6">
        <v>37.662414699999999</v>
      </c>
      <c r="AD1083" s="6">
        <v>36.961020599999998</v>
      </c>
      <c r="AE1083" s="6">
        <v>36.958596700000001</v>
      </c>
      <c r="AF1083" s="6">
        <v>34.565681099999999</v>
      </c>
      <c r="AG1083" s="6">
        <v>33.431138400000002</v>
      </c>
      <c r="AH1083" s="6">
        <v>35.573171500000001</v>
      </c>
      <c r="AI1083" s="6">
        <v>35.284478700000001</v>
      </c>
      <c r="AJ1083" s="6">
        <v>34.541184600000001</v>
      </c>
      <c r="AK1083" s="6">
        <v>33.745733399999999</v>
      </c>
      <c r="AL1083" s="6">
        <v>31.890590400000001</v>
      </c>
      <c r="AM1083" s="6">
        <v>33.873427900000003</v>
      </c>
      <c r="AN1083" s="6">
        <v>34.284259900000002</v>
      </c>
      <c r="AO1083" s="6">
        <v>31.3924211</v>
      </c>
      <c r="AP1083" s="6">
        <v>29.758589600000001</v>
      </c>
      <c r="AQ1083" s="6">
        <v>30.309397199999999</v>
      </c>
    </row>
    <row r="1084" spans="1:43" x14ac:dyDescent="0.2">
      <c r="A1084" s="3" t="s">
        <v>237</v>
      </c>
      <c r="B1084" s="3" t="s">
        <v>274</v>
      </c>
      <c r="C1084" s="3" t="s">
        <v>239</v>
      </c>
      <c r="D1084" s="3" t="s">
        <v>275</v>
      </c>
      <c r="E1084" s="3"/>
      <c r="F1084" s="3" t="s">
        <v>241</v>
      </c>
      <c r="G1084" s="4">
        <v>1117.741</v>
      </c>
      <c r="H1084" s="4">
        <v>1424.4349999999999</v>
      </c>
      <c r="I1084" s="4">
        <v>1642.5609999999999</v>
      </c>
      <c r="J1084" s="4">
        <v>1750.6279999999999</v>
      </c>
      <c r="K1084" s="4">
        <v>1344.173</v>
      </c>
      <c r="L1084" s="4">
        <v>1311.412</v>
      </c>
      <c r="M1084" s="4">
        <v>1646.182</v>
      </c>
      <c r="N1084" s="4">
        <v>1387.039</v>
      </c>
      <c r="O1084" s="4">
        <v>1099.5550000000001</v>
      </c>
      <c r="P1084" s="4">
        <v>1077.4880000000001</v>
      </c>
      <c r="Q1084" s="4">
        <v>1613.3689999999999</v>
      </c>
      <c r="R1084" s="4">
        <v>1692.47</v>
      </c>
      <c r="S1084" s="4">
        <v>1897.9860000000001</v>
      </c>
      <c r="T1084" s="4">
        <v>1729.309</v>
      </c>
      <c r="U1084" s="4">
        <v>1511.4449999999999</v>
      </c>
      <c r="V1084" s="4">
        <v>1415.33</v>
      </c>
      <c r="W1084" s="4">
        <v>1197.366</v>
      </c>
      <c r="X1084" s="4">
        <v>1133.605</v>
      </c>
      <c r="Y1084" s="4">
        <v>915.81799999999998</v>
      </c>
      <c r="Z1084" s="4">
        <v>919.55399999999997</v>
      </c>
      <c r="AA1084" s="4">
        <v>973.87599999999998</v>
      </c>
      <c r="AB1084" s="4">
        <v>888.36500000000001</v>
      </c>
      <c r="AC1084" s="4">
        <v>909.40099999999995</v>
      </c>
      <c r="AD1084" s="4">
        <v>1057.03</v>
      </c>
      <c r="AE1084" s="4">
        <v>1099.9359999999999</v>
      </c>
      <c r="AF1084" s="4">
        <v>1023.872</v>
      </c>
      <c r="AG1084" s="4">
        <v>1017.3579999999999</v>
      </c>
      <c r="AH1084" s="4">
        <v>1154.2840000000001</v>
      </c>
      <c r="AI1084" s="4">
        <v>1173.9159999999999</v>
      </c>
      <c r="AJ1084" s="4">
        <v>1105.644</v>
      </c>
      <c r="AK1084" s="4">
        <v>1184.1600000000001</v>
      </c>
      <c r="AL1084" s="4">
        <v>1123.5640000000001</v>
      </c>
      <c r="AM1084" s="4">
        <v>1130.0719999999999</v>
      </c>
      <c r="AN1084" s="4">
        <v>1259.2190000000001</v>
      </c>
      <c r="AO1084" s="4">
        <v>1041.336</v>
      </c>
      <c r="AP1084" s="4">
        <v>941.303</v>
      </c>
      <c r="AQ1084" s="4">
        <v>957.29</v>
      </c>
    </row>
    <row r="1085" spans="1:43" x14ac:dyDescent="0.2">
      <c r="A1085" s="3" t="s">
        <v>237</v>
      </c>
      <c r="B1085" s="3" t="s">
        <v>274</v>
      </c>
      <c r="C1085" s="3" t="s">
        <v>239</v>
      </c>
      <c r="D1085" s="3" t="s">
        <v>275</v>
      </c>
      <c r="E1085" s="3"/>
      <c r="F1085" s="3" t="s">
        <v>245</v>
      </c>
      <c r="G1085" s="5">
        <v>266062.19799999997</v>
      </c>
      <c r="H1085" s="5">
        <v>313767.90000000002</v>
      </c>
      <c r="I1085" s="5">
        <v>332139.88199999998</v>
      </c>
      <c r="J1085" s="5">
        <v>360062.36099999998</v>
      </c>
      <c r="K1085" s="5">
        <v>318829.429</v>
      </c>
      <c r="L1085" s="5">
        <v>314142.72100000002</v>
      </c>
      <c r="M1085" s="5">
        <v>391675.81400000001</v>
      </c>
      <c r="N1085" s="5">
        <v>331865.33299999998</v>
      </c>
      <c r="O1085" s="5">
        <v>262462.70500000002</v>
      </c>
      <c r="P1085" s="5">
        <v>266033.027</v>
      </c>
      <c r="Q1085" s="5">
        <v>369874.255</v>
      </c>
      <c r="R1085" s="5">
        <v>356498.859</v>
      </c>
      <c r="S1085" s="5">
        <v>380484.55900000001</v>
      </c>
      <c r="T1085" s="5">
        <v>367311.00699999998</v>
      </c>
      <c r="U1085" s="5">
        <v>343314.55200000003</v>
      </c>
      <c r="V1085" s="5">
        <v>322115.03700000001</v>
      </c>
      <c r="W1085" s="5">
        <v>295728.08500000002</v>
      </c>
      <c r="X1085" s="5">
        <v>272161.647</v>
      </c>
      <c r="Y1085" s="5">
        <v>253547.554</v>
      </c>
      <c r="Z1085" s="5">
        <v>236275.443</v>
      </c>
      <c r="AA1085" s="5">
        <v>237474.08199999999</v>
      </c>
      <c r="AB1085" s="5">
        <v>219805.78099999999</v>
      </c>
      <c r="AC1085" s="5">
        <v>230069.69200000001</v>
      </c>
      <c r="AD1085" s="5">
        <v>249876.90299999999</v>
      </c>
      <c r="AE1085" s="5">
        <v>239187.52299999999</v>
      </c>
      <c r="AF1085" s="5">
        <v>226037.54800000001</v>
      </c>
      <c r="AG1085" s="5">
        <v>227633.10800000001</v>
      </c>
      <c r="AH1085" s="5">
        <v>264280.435</v>
      </c>
      <c r="AI1085" s="5">
        <v>280795.89199999999</v>
      </c>
      <c r="AJ1085" s="5">
        <v>292644.94799999997</v>
      </c>
      <c r="AK1085" s="5">
        <v>302230.24099999998</v>
      </c>
      <c r="AL1085" s="5">
        <v>287862.08600000001</v>
      </c>
      <c r="AM1085" s="5">
        <v>273923.40399999998</v>
      </c>
      <c r="AN1085" s="5">
        <v>316441.08600000001</v>
      </c>
      <c r="AO1085" s="5">
        <v>286039.76</v>
      </c>
      <c r="AP1085" s="5">
        <v>264789.31300000002</v>
      </c>
      <c r="AQ1085" s="5">
        <v>274833.01</v>
      </c>
    </row>
    <row r="1086" spans="1:43" x14ac:dyDescent="0.2">
      <c r="A1086" s="3" t="s">
        <v>237</v>
      </c>
      <c r="B1086" s="3" t="s">
        <v>274</v>
      </c>
      <c r="C1086" s="3" t="s">
        <v>239</v>
      </c>
      <c r="D1086" s="3" t="s">
        <v>275</v>
      </c>
      <c r="E1086" s="3"/>
      <c r="F1086" s="3" t="s">
        <v>242</v>
      </c>
      <c r="G1086" s="6">
        <v>0.96899999999999997</v>
      </c>
      <c r="H1086" s="6">
        <v>1.2330000000000001</v>
      </c>
      <c r="I1086" s="6">
        <v>1.4059999999999999</v>
      </c>
      <c r="J1086" s="6">
        <v>1.454</v>
      </c>
      <c r="K1086" s="6">
        <v>1.1459999999999999</v>
      </c>
      <c r="L1086" s="6">
        <v>1.0940000000000001</v>
      </c>
      <c r="M1086" s="6">
        <v>1.42</v>
      </c>
      <c r="N1086" s="6">
        <v>1.294</v>
      </c>
      <c r="O1086" s="6">
        <v>1.004</v>
      </c>
      <c r="P1086" s="6">
        <v>1.0009999999999999</v>
      </c>
      <c r="Q1086" s="6">
        <v>1.52</v>
      </c>
      <c r="R1086" s="6">
        <v>1.585</v>
      </c>
      <c r="S1086" s="6">
        <v>1.7709999999999999</v>
      </c>
      <c r="T1086" s="6">
        <v>1.5409999999999999</v>
      </c>
      <c r="U1086" s="6">
        <v>1.4590000000000001</v>
      </c>
      <c r="V1086" s="6">
        <v>1.2490000000000001</v>
      </c>
      <c r="W1086" s="6">
        <v>1.0620000000000001</v>
      </c>
      <c r="X1086" s="6">
        <v>1.0720000000000001</v>
      </c>
      <c r="Y1086" s="6">
        <v>0.80900000000000005</v>
      </c>
      <c r="Z1086" s="6">
        <v>0.95099999999999996</v>
      </c>
      <c r="AA1086" s="6">
        <v>1.0309999999999999</v>
      </c>
      <c r="AB1086" s="6">
        <v>0.94199999999999995</v>
      </c>
      <c r="AC1086" s="6">
        <v>0.96299999999999997</v>
      </c>
      <c r="AD1086" s="6">
        <v>1.05</v>
      </c>
      <c r="AE1086" s="6">
        <v>1.1870000000000001</v>
      </c>
      <c r="AF1086" s="6">
        <v>1.163</v>
      </c>
      <c r="AG1086" s="6">
        <v>1.1839999999999999</v>
      </c>
      <c r="AH1086" s="6">
        <v>1.1399999999999999</v>
      </c>
      <c r="AI1086" s="6">
        <v>1.155</v>
      </c>
      <c r="AJ1086" s="6">
        <v>1.1240000000000001</v>
      </c>
      <c r="AK1086" s="6">
        <v>1.079</v>
      </c>
      <c r="AL1086" s="6">
        <v>1.1599999999999999</v>
      </c>
      <c r="AM1086" s="6">
        <v>1.0649999999999999</v>
      </c>
      <c r="AN1086" s="6">
        <v>1.1719999999999999</v>
      </c>
      <c r="AO1086" s="6">
        <v>1.0109999999999999</v>
      </c>
      <c r="AP1086" s="6">
        <v>0.92200000000000004</v>
      </c>
      <c r="AQ1086" s="6">
        <v>0.93</v>
      </c>
    </row>
    <row r="1087" spans="1:43" x14ac:dyDescent="0.2">
      <c r="A1087" s="3" t="s">
        <v>237</v>
      </c>
      <c r="B1087" s="3" t="s">
        <v>274</v>
      </c>
      <c r="C1087" s="3" t="s">
        <v>239</v>
      </c>
      <c r="D1087" s="3" t="s">
        <v>275</v>
      </c>
      <c r="E1087" s="3"/>
      <c r="F1087" s="3" t="s">
        <v>243</v>
      </c>
      <c r="G1087" s="6">
        <v>63.475000000000001</v>
      </c>
      <c r="H1087" s="6">
        <v>63.54</v>
      </c>
      <c r="I1087" s="6">
        <v>68.900999999999996</v>
      </c>
      <c r="J1087" s="6">
        <v>69.361000000000004</v>
      </c>
      <c r="K1087" s="6">
        <v>66.938999999999993</v>
      </c>
      <c r="L1087" s="6">
        <v>64.320999999999998</v>
      </c>
      <c r="M1087" s="6">
        <v>63.567</v>
      </c>
      <c r="N1087" s="6">
        <v>61.036000000000001</v>
      </c>
      <c r="O1087" s="6">
        <v>59.198999999999998</v>
      </c>
      <c r="P1087" s="6">
        <v>57.895000000000003</v>
      </c>
      <c r="Q1087" s="6">
        <v>67.950999999999993</v>
      </c>
      <c r="R1087" s="6">
        <v>67.763999999999996</v>
      </c>
      <c r="S1087" s="6">
        <v>66.343000000000004</v>
      </c>
      <c r="T1087" s="6">
        <v>68.177999999999997</v>
      </c>
      <c r="U1087" s="6">
        <v>67.662000000000006</v>
      </c>
      <c r="V1087" s="6">
        <v>65.135999999999996</v>
      </c>
      <c r="W1087" s="6">
        <v>66.489000000000004</v>
      </c>
      <c r="X1087" s="6">
        <v>62.542000000000002</v>
      </c>
      <c r="Y1087" s="6">
        <v>59.896999999999998</v>
      </c>
      <c r="Z1087" s="6">
        <v>58.972999999999999</v>
      </c>
      <c r="AA1087" s="6">
        <v>65.031999999999996</v>
      </c>
      <c r="AB1087" s="6">
        <v>64.228999999999999</v>
      </c>
      <c r="AC1087" s="6">
        <v>61.683</v>
      </c>
      <c r="AD1087" s="6">
        <v>61.54</v>
      </c>
      <c r="AE1087" s="6">
        <v>57.814999999999998</v>
      </c>
      <c r="AF1087" s="6">
        <v>60.366</v>
      </c>
      <c r="AG1087" s="6">
        <v>54.283000000000001</v>
      </c>
      <c r="AH1087" s="6">
        <v>59.454000000000001</v>
      </c>
      <c r="AI1087" s="6">
        <v>64.278999999999996</v>
      </c>
      <c r="AJ1087" s="6">
        <v>64.171999999999997</v>
      </c>
      <c r="AK1087" s="6">
        <v>64.759</v>
      </c>
      <c r="AL1087" s="6">
        <v>63.689</v>
      </c>
      <c r="AM1087" s="6">
        <v>62.811999999999998</v>
      </c>
      <c r="AN1087" s="6">
        <v>60.008000000000003</v>
      </c>
      <c r="AO1087" s="6">
        <v>62.347999999999999</v>
      </c>
      <c r="AP1087" s="6">
        <v>57.783000000000001</v>
      </c>
      <c r="AQ1087" s="6">
        <v>61.75</v>
      </c>
    </row>
    <row r="1088" spans="1:43" x14ac:dyDescent="0.2">
      <c r="A1088" s="3" t="s">
        <v>237</v>
      </c>
      <c r="B1088" s="3" t="s">
        <v>274</v>
      </c>
      <c r="C1088" s="3" t="s">
        <v>239</v>
      </c>
      <c r="D1088" s="3" t="s">
        <v>275</v>
      </c>
      <c r="E1088" s="3"/>
      <c r="F1088" s="3" t="s">
        <v>244</v>
      </c>
      <c r="G1088" s="6">
        <v>43.471234899999999</v>
      </c>
      <c r="H1088" s="6">
        <v>42.736656600000003</v>
      </c>
      <c r="I1088" s="6">
        <v>44.0269282</v>
      </c>
      <c r="J1088" s="6">
        <v>46.691025799999998</v>
      </c>
      <c r="K1088" s="6">
        <v>45.805883700000003</v>
      </c>
      <c r="L1088" s="6">
        <v>45.4447002</v>
      </c>
      <c r="M1088" s="6">
        <v>44.703077899999997</v>
      </c>
      <c r="N1088" s="6">
        <v>45.236463899999997</v>
      </c>
      <c r="O1088" s="6">
        <v>43.1839899</v>
      </c>
      <c r="P1088" s="6">
        <v>42.472662100000001</v>
      </c>
      <c r="Q1088" s="6">
        <v>47.606698000000002</v>
      </c>
      <c r="R1088" s="6">
        <v>47.813218599999999</v>
      </c>
      <c r="S1088" s="6">
        <v>44.9305953</v>
      </c>
      <c r="T1088" s="6">
        <v>44.535966500000001</v>
      </c>
      <c r="U1088" s="6">
        <v>44.360905099999997</v>
      </c>
      <c r="V1088" s="6">
        <v>42.9343237</v>
      </c>
      <c r="W1088" s="6">
        <v>42.2778274</v>
      </c>
      <c r="X1088" s="6">
        <v>40.431053200000001</v>
      </c>
      <c r="Y1088" s="6">
        <v>39.513441100000001</v>
      </c>
      <c r="Z1088" s="6">
        <v>38.174674099999997</v>
      </c>
      <c r="AA1088" s="6">
        <v>40.438617499999999</v>
      </c>
      <c r="AB1088" s="6">
        <v>39.557121600000002</v>
      </c>
      <c r="AC1088" s="6">
        <v>42.336248400000002</v>
      </c>
      <c r="AD1088" s="6">
        <v>42.051525599999998</v>
      </c>
      <c r="AE1088" s="6">
        <v>40.0683395</v>
      </c>
      <c r="AF1088" s="6">
        <v>40.735598799999998</v>
      </c>
      <c r="AG1088" s="6">
        <v>42.035899200000003</v>
      </c>
      <c r="AH1088" s="6">
        <v>42.6896889</v>
      </c>
      <c r="AI1088" s="6">
        <v>44.422537699999999</v>
      </c>
      <c r="AJ1088" s="6">
        <v>45.792230799999999</v>
      </c>
      <c r="AK1088" s="6">
        <v>43.784546400000004</v>
      </c>
      <c r="AL1088" s="6">
        <v>41.883885800000002</v>
      </c>
      <c r="AM1088" s="6">
        <v>42.187697499999999</v>
      </c>
      <c r="AN1088" s="6">
        <v>41.998852200000002</v>
      </c>
      <c r="AO1088" s="6">
        <v>41.817561900000001</v>
      </c>
      <c r="AP1088" s="6">
        <v>38.322156100000001</v>
      </c>
      <c r="AQ1088" s="6">
        <v>38.849105199999997</v>
      </c>
    </row>
    <row r="1089" spans="1:43" x14ac:dyDescent="0.2">
      <c r="A1089" s="3" t="s">
        <v>237</v>
      </c>
      <c r="B1089" s="3" t="s">
        <v>272</v>
      </c>
      <c r="C1089" s="3" t="s">
        <v>239</v>
      </c>
      <c r="D1089" s="3" t="s">
        <v>248</v>
      </c>
      <c r="E1089" s="3"/>
      <c r="F1089" s="3" t="s">
        <v>241</v>
      </c>
      <c r="G1089" s="4">
        <v>1957.3989999999999</v>
      </c>
      <c r="H1089" s="4">
        <v>1815.2550000000001</v>
      </c>
      <c r="I1089" s="4">
        <v>1925.9490000000001</v>
      </c>
      <c r="J1089" s="4">
        <v>1864</v>
      </c>
      <c r="K1089" s="4">
        <v>1810.8420000000001</v>
      </c>
      <c r="L1089" s="4">
        <v>2142.1030000000001</v>
      </c>
      <c r="M1089" s="4">
        <v>1949.2860000000001</v>
      </c>
      <c r="N1089" s="4">
        <v>1761.829</v>
      </c>
      <c r="O1089" s="4">
        <v>1772.646</v>
      </c>
      <c r="P1089" s="4">
        <v>2020.539</v>
      </c>
      <c r="Q1089" s="4">
        <v>1827.17</v>
      </c>
      <c r="R1089" s="4">
        <v>1926.4159999999999</v>
      </c>
      <c r="S1089" s="4">
        <v>1925.848</v>
      </c>
      <c r="T1089" s="4">
        <v>2077.7399999999998</v>
      </c>
      <c r="U1089" s="4">
        <v>1321.9590000000001</v>
      </c>
      <c r="V1089" s="4">
        <v>1335.0139999999999</v>
      </c>
      <c r="W1089" s="4">
        <v>1703.3889999999999</v>
      </c>
      <c r="X1089" s="4">
        <v>1825.4069999999999</v>
      </c>
      <c r="Y1089" s="4">
        <v>1500.674</v>
      </c>
      <c r="Z1089" s="4">
        <v>1184.6010000000001</v>
      </c>
      <c r="AA1089" s="4">
        <v>1426.579</v>
      </c>
      <c r="AB1089" s="4">
        <v>1751.548</v>
      </c>
      <c r="AC1089" s="4">
        <v>1348.6569999999999</v>
      </c>
      <c r="AD1089" s="4">
        <v>1504.0830000000001</v>
      </c>
      <c r="AE1089" s="4">
        <v>1598.1110000000001</v>
      </c>
      <c r="AF1089" s="4">
        <v>1671.076</v>
      </c>
      <c r="AG1089" s="4">
        <v>1453.7</v>
      </c>
      <c r="AH1089" s="4">
        <v>1914.6849999999999</v>
      </c>
      <c r="AI1089" s="4">
        <v>1671.0940000000001</v>
      </c>
      <c r="AJ1089" s="4">
        <v>1658.8810000000001</v>
      </c>
      <c r="AK1089" s="4">
        <v>1811.4960000000001</v>
      </c>
      <c r="AL1089" s="4">
        <v>1517.39</v>
      </c>
      <c r="AM1089" s="4">
        <v>1687.873</v>
      </c>
      <c r="AN1089" s="4">
        <v>2412.6770000000001</v>
      </c>
      <c r="AO1089" s="4">
        <v>1652.0060000000001</v>
      </c>
      <c r="AP1089" s="4">
        <v>1626.922</v>
      </c>
      <c r="AQ1089" s="4">
        <v>1480.595</v>
      </c>
    </row>
    <row r="1090" spans="1:43" x14ac:dyDescent="0.2">
      <c r="A1090" s="3" t="s">
        <v>237</v>
      </c>
      <c r="B1090" s="3" t="s">
        <v>272</v>
      </c>
      <c r="C1090" s="3" t="s">
        <v>239</v>
      </c>
      <c r="D1090" s="3" t="s">
        <v>248</v>
      </c>
      <c r="E1090" s="3"/>
      <c r="F1090" s="3" t="s">
        <v>245</v>
      </c>
      <c r="G1090" s="5">
        <v>830392.91399999999</v>
      </c>
      <c r="H1090" s="5">
        <v>777017.04599999997</v>
      </c>
      <c r="I1090" s="5">
        <v>831826.58799999999</v>
      </c>
      <c r="J1090" s="5">
        <v>876806.87</v>
      </c>
      <c r="K1090" s="5">
        <v>885746.03</v>
      </c>
      <c r="L1090" s="5">
        <v>927592.68599999999</v>
      </c>
      <c r="M1090" s="5">
        <v>941730.69299999997</v>
      </c>
      <c r="N1090" s="5">
        <v>882954.08</v>
      </c>
      <c r="O1090" s="5">
        <v>887574.72199999995</v>
      </c>
      <c r="P1090" s="5">
        <v>952336.89399999997</v>
      </c>
      <c r="Q1090" s="5">
        <v>809854.54099999997</v>
      </c>
      <c r="R1090" s="5">
        <v>921441.26599999995</v>
      </c>
      <c r="S1090" s="5">
        <v>887523.33600000001</v>
      </c>
      <c r="T1090" s="5">
        <v>799941.08</v>
      </c>
      <c r="U1090" s="5">
        <v>655809.54799999995</v>
      </c>
      <c r="V1090" s="5">
        <v>773395.79200000002</v>
      </c>
      <c r="W1090" s="5">
        <v>949717.58900000004</v>
      </c>
      <c r="X1090" s="5">
        <v>1021584.541</v>
      </c>
      <c r="Y1090" s="5">
        <v>966556.64099999995</v>
      </c>
      <c r="Z1090" s="5">
        <v>782045.41500000004</v>
      </c>
      <c r="AA1090" s="5">
        <v>884579.77300000004</v>
      </c>
      <c r="AB1090" s="5">
        <v>1031474.519</v>
      </c>
      <c r="AC1090" s="5">
        <v>873149.96900000004</v>
      </c>
      <c r="AD1090" s="5">
        <v>983001.56799999997</v>
      </c>
      <c r="AE1090" s="5">
        <v>1005700.34</v>
      </c>
      <c r="AF1090" s="5">
        <v>1078291.95</v>
      </c>
      <c r="AG1090" s="5">
        <v>953591.30299999996</v>
      </c>
      <c r="AH1090" s="5">
        <v>1150826.4839999999</v>
      </c>
      <c r="AI1090" s="5">
        <v>1096141.7169999999</v>
      </c>
      <c r="AJ1090" s="5">
        <v>1045467.591</v>
      </c>
      <c r="AK1090" s="5">
        <v>1094010.341</v>
      </c>
      <c r="AL1090" s="5">
        <v>988200.78799999994</v>
      </c>
      <c r="AM1090" s="5">
        <v>1076189.6189999999</v>
      </c>
      <c r="AN1090" s="5">
        <v>1338796.1839999999</v>
      </c>
      <c r="AO1090" s="5">
        <v>1112249.929</v>
      </c>
      <c r="AP1090" s="5">
        <v>1081167.746</v>
      </c>
      <c r="AQ1090" s="5">
        <v>992101.54099999997</v>
      </c>
    </row>
    <row r="1091" spans="1:43" x14ac:dyDescent="0.2">
      <c r="A1091" s="3" t="s">
        <v>237</v>
      </c>
      <c r="B1091" s="3" t="s">
        <v>272</v>
      </c>
      <c r="C1091" s="3" t="s">
        <v>239</v>
      </c>
      <c r="D1091" s="3" t="s">
        <v>248</v>
      </c>
      <c r="E1091" s="3"/>
      <c r="F1091" s="3" t="s">
        <v>242</v>
      </c>
      <c r="G1091" s="6">
        <v>1.698</v>
      </c>
      <c r="H1091" s="6">
        <v>1.571</v>
      </c>
      <c r="I1091" s="6">
        <v>1.649</v>
      </c>
      <c r="J1091" s="6">
        <v>1.548</v>
      </c>
      <c r="K1091" s="6">
        <v>1.5429999999999999</v>
      </c>
      <c r="L1091" s="6">
        <v>1.788</v>
      </c>
      <c r="M1091" s="6">
        <v>1.6819999999999999</v>
      </c>
      <c r="N1091" s="6">
        <v>1.6439999999999999</v>
      </c>
      <c r="O1091" s="6">
        <v>1.619</v>
      </c>
      <c r="P1091" s="6">
        <v>1.877</v>
      </c>
      <c r="Q1091" s="6">
        <v>1.7210000000000001</v>
      </c>
      <c r="R1091" s="6">
        <v>1.8049999999999999</v>
      </c>
      <c r="S1091" s="6">
        <v>1.7969999999999999</v>
      </c>
      <c r="T1091" s="6">
        <v>1.8520000000000001</v>
      </c>
      <c r="U1091" s="6">
        <v>1.276</v>
      </c>
      <c r="V1091" s="6">
        <v>1.1779999999999999</v>
      </c>
      <c r="W1091" s="6">
        <v>1.5109999999999999</v>
      </c>
      <c r="X1091" s="6">
        <v>1.726</v>
      </c>
      <c r="Y1091" s="6">
        <v>1.3260000000000001</v>
      </c>
      <c r="Z1091" s="6">
        <v>1.2250000000000001</v>
      </c>
      <c r="AA1091" s="6">
        <v>1.51</v>
      </c>
      <c r="AB1091" s="6">
        <v>1.857</v>
      </c>
      <c r="AC1091" s="6">
        <v>1.4279999999999999</v>
      </c>
      <c r="AD1091" s="6">
        <v>1.494</v>
      </c>
      <c r="AE1091" s="6">
        <v>1.724</v>
      </c>
      <c r="AF1091" s="6">
        <v>1.899</v>
      </c>
      <c r="AG1091" s="6">
        <v>1.6910000000000001</v>
      </c>
      <c r="AH1091" s="6">
        <v>1.891</v>
      </c>
      <c r="AI1091" s="6">
        <v>1.6439999999999999</v>
      </c>
      <c r="AJ1091" s="6">
        <v>1.6859999999999999</v>
      </c>
      <c r="AK1091" s="6">
        <v>1.65</v>
      </c>
      <c r="AL1091" s="6">
        <v>1.5660000000000001</v>
      </c>
      <c r="AM1091" s="6">
        <v>1.59</v>
      </c>
      <c r="AN1091" s="6">
        <v>2.246</v>
      </c>
      <c r="AO1091" s="6">
        <v>1.6040000000000001</v>
      </c>
      <c r="AP1091" s="6">
        <v>1.593</v>
      </c>
      <c r="AQ1091" s="6">
        <v>1.4390000000000001</v>
      </c>
    </row>
    <row r="1092" spans="1:43" x14ac:dyDescent="0.2">
      <c r="A1092" s="3" t="s">
        <v>237</v>
      </c>
      <c r="B1092" s="3" t="s">
        <v>272</v>
      </c>
      <c r="C1092" s="3" t="s">
        <v>239</v>
      </c>
      <c r="D1092" s="3" t="s">
        <v>248</v>
      </c>
      <c r="E1092" s="3"/>
      <c r="F1092" s="3" t="s">
        <v>243</v>
      </c>
      <c r="G1092" s="6">
        <v>86.305000000000007</v>
      </c>
      <c r="H1092" s="6">
        <v>87.602000000000004</v>
      </c>
      <c r="I1092" s="6">
        <v>88.408000000000001</v>
      </c>
      <c r="J1092" s="6">
        <v>89.715999999999994</v>
      </c>
      <c r="K1092" s="6">
        <v>90.62</v>
      </c>
      <c r="L1092" s="6">
        <v>89.33</v>
      </c>
      <c r="M1092" s="6">
        <v>89.531000000000006</v>
      </c>
      <c r="N1092" s="6">
        <v>89.918000000000006</v>
      </c>
      <c r="O1092" s="6">
        <v>91.361999999999995</v>
      </c>
      <c r="P1092" s="6">
        <v>91.593000000000004</v>
      </c>
      <c r="Q1092" s="6">
        <v>91.125</v>
      </c>
      <c r="R1092" s="6">
        <v>90.155000000000001</v>
      </c>
      <c r="S1092" s="6">
        <v>88.578999999999994</v>
      </c>
      <c r="T1092" s="6">
        <v>88.197000000000003</v>
      </c>
      <c r="U1092" s="6">
        <v>85.994</v>
      </c>
      <c r="V1092" s="6">
        <v>86.605000000000004</v>
      </c>
      <c r="W1092" s="6">
        <v>86.540999999999997</v>
      </c>
      <c r="X1092" s="6">
        <v>85.007000000000005</v>
      </c>
      <c r="Y1092" s="6">
        <v>86.635000000000005</v>
      </c>
      <c r="Z1092" s="6">
        <v>85.197000000000003</v>
      </c>
      <c r="AA1092" s="6">
        <v>85.834999999999994</v>
      </c>
      <c r="AB1092" s="6">
        <v>85.626999999999995</v>
      </c>
      <c r="AC1092" s="6">
        <v>85.688000000000002</v>
      </c>
      <c r="AD1092" s="6">
        <v>83.411000000000001</v>
      </c>
      <c r="AE1092" s="6">
        <v>84.756</v>
      </c>
      <c r="AF1092" s="6">
        <v>82.796000000000006</v>
      </c>
      <c r="AG1092" s="6">
        <v>83.936999999999998</v>
      </c>
      <c r="AH1092" s="6">
        <v>86.137</v>
      </c>
      <c r="AI1092" s="6">
        <v>81.477000000000004</v>
      </c>
      <c r="AJ1092" s="6">
        <v>82.811000000000007</v>
      </c>
      <c r="AK1092" s="6">
        <v>82.117000000000004</v>
      </c>
      <c r="AL1092" s="6">
        <v>83.557000000000002</v>
      </c>
      <c r="AM1092" s="6">
        <v>86.465999999999994</v>
      </c>
      <c r="AN1092" s="6">
        <v>85.858999999999995</v>
      </c>
      <c r="AO1092" s="6">
        <v>86.156999999999996</v>
      </c>
      <c r="AP1092" s="6">
        <v>87.475999999999999</v>
      </c>
      <c r="AQ1092" s="6">
        <v>88.433000000000007</v>
      </c>
    </row>
    <row r="1093" spans="1:43" x14ac:dyDescent="0.2">
      <c r="A1093" s="3" t="s">
        <v>237</v>
      </c>
      <c r="B1093" s="3" t="s">
        <v>272</v>
      </c>
      <c r="C1093" s="3" t="s">
        <v>239</v>
      </c>
      <c r="D1093" s="3" t="s">
        <v>248</v>
      </c>
      <c r="E1093" s="3"/>
      <c r="F1093" s="3" t="s">
        <v>244</v>
      </c>
      <c r="G1093" s="6">
        <v>49.697540400000001</v>
      </c>
      <c r="H1093" s="6">
        <v>53.059423500000001</v>
      </c>
      <c r="I1093" s="6">
        <v>55.411789300000002</v>
      </c>
      <c r="J1093" s="6">
        <v>58.018065300000004</v>
      </c>
      <c r="K1093" s="6">
        <v>58.351517700000002</v>
      </c>
      <c r="L1093" s="6">
        <v>60.249554099999997</v>
      </c>
      <c r="M1093" s="6">
        <v>60.666052899999997</v>
      </c>
      <c r="N1093" s="6">
        <v>60.494154100000003</v>
      </c>
      <c r="O1093" s="6">
        <v>62.240426399999997</v>
      </c>
      <c r="P1093" s="6">
        <v>62.428994000000003</v>
      </c>
      <c r="Q1093" s="6">
        <v>63.350316900000003</v>
      </c>
      <c r="R1093" s="6">
        <v>60.284178300000001</v>
      </c>
      <c r="S1093" s="6">
        <v>59.997551999999999</v>
      </c>
      <c r="T1093" s="6">
        <v>61.223559299999998</v>
      </c>
      <c r="U1093" s="6">
        <v>59.5367909</v>
      </c>
      <c r="V1093" s="6">
        <v>56.902411200000003</v>
      </c>
      <c r="W1093" s="6">
        <v>56.515991200000002</v>
      </c>
      <c r="X1093" s="6">
        <v>54.590766000000002</v>
      </c>
      <c r="Y1093" s="6">
        <v>52.533950400000002</v>
      </c>
      <c r="Z1093" s="6">
        <v>52.259531699999997</v>
      </c>
      <c r="AA1093" s="6">
        <v>52.123527299999999</v>
      </c>
      <c r="AB1093" s="6">
        <v>51.632339899999998</v>
      </c>
      <c r="AC1093" s="6">
        <v>53.591048399999998</v>
      </c>
      <c r="AD1093" s="6">
        <v>49.4852226</v>
      </c>
      <c r="AE1093" s="6">
        <v>51.816608700000003</v>
      </c>
      <c r="AF1093" s="6">
        <v>51.932692000000003</v>
      </c>
      <c r="AG1093" s="6">
        <v>54.512760299999997</v>
      </c>
      <c r="AH1093" s="6">
        <v>55.729328600000002</v>
      </c>
      <c r="AI1093" s="6">
        <v>55.420929299999997</v>
      </c>
      <c r="AJ1093" s="6">
        <v>56.111166099999998</v>
      </c>
      <c r="AK1093" s="6">
        <v>56.435761399999997</v>
      </c>
      <c r="AL1093" s="6">
        <v>54.863024099999997</v>
      </c>
      <c r="AM1093" s="6">
        <v>56.502567499999998</v>
      </c>
      <c r="AN1093" s="6">
        <v>53.963216000000003</v>
      </c>
      <c r="AO1093" s="6">
        <v>53.642277399999998</v>
      </c>
      <c r="AP1093" s="6">
        <v>53.792339300000002</v>
      </c>
      <c r="AQ1093" s="6">
        <v>54.419861400000002</v>
      </c>
    </row>
    <row r="1094" spans="1:43" x14ac:dyDescent="0.2">
      <c r="A1094" s="3" t="s">
        <v>237</v>
      </c>
      <c r="B1094" s="3" t="s">
        <v>274</v>
      </c>
      <c r="C1094" s="3" t="s">
        <v>239</v>
      </c>
      <c r="D1094" s="3" t="s">
        <v>248</v>
      </c>
      <c r="E1094" s="3"/>
      <c r="F1094" s="3" t="s">
        <v>241</v>
      </c>
      <c r="G1094" s="4">
        <v>3106.8150000000001</v>
      </c>
      <c r="H1094" s="4">
        <v>3109.6239999999998</v>
      </c>
      <c r="I1094" s="4">
        <v>3321.2950000000001</v>
      </c>
      <c r="J1094" s="4">
        <v>2970.3589999999999</v>
      </c>
      <c r="K1094" s="4">
        <v>3000.308</v>
      </c>
      <c r="L1094" s="4">
        <v>3614.2530000000002</v>
      </c>
      <c r="M1094" s="4">
        <v>3204.143</v>
      </c>
      <c r="N1094" s="4">
        <v>2785.741</v>
      </c>
      <c r="O1094" s="4">
        <v>2877.5529999999999</v>
      </c>
      <c r="P1094" s="4">
        <v>3305.739</v>
      </c>
      <c r="Q1094" s="4">
        <v>3161.7689999999998</v>
      </c>
      <c r="R1094" s="4">
        <v>3127.5390000000002</v>
      </c>
      <c r="S1094" s="4">
        <v>3063.2350000000001</v>
      </c>
      <c r="T1094" s="4">
        <v>3153.6729999999998</v>
      </c>
      <c r="U1094" s="4">
        <v>2015.104</v>
      </c>
      <c r="V1094" s="4">
        <v>2047.5419999999999</v>
      </c>
      <c r="W1094" s="4">
        <v>2518.741</v>
      </c>
      <c r="X1094" s="4">
        <v>2651.4749999999999</v>
      </c>
      <c r="Y1094" s="4">
        <v>2118.2089999999998</v>
      </c>
      <c r="Z1094" s="4">
        <v>1735.279</v>
      </c>
      <c r="AA1094" s="4">
        <v>2161.3629999999998</v>
      </c>
      <c r="AB1094" s="4">
        <v>2449.5630000000001</v>
      </c>
      <c r="AC1094" s="4">
        <v>1895.5709999999999</v>
      </c>
      <c r="AD1094" s="4">
        <v>2200.1109999999999</v>
      </c>
      <c r="AE1094" s="4">
        <v>2319.9760000000001</v>
      </c>
      <c r="AF1094" s="4">
        <v>2296.4520000000002</v>
      </c>
      <c r="AG1094" s="4">
        <v>1920.038</v>
      </c>
      <c r="AH1094" s="4">
        <v>2543.123</v>
      </c>
      <c r="AI1094" s="4">
        <v>2187.5500000000002</v>
      </c>
      <c r="AJ1094" s="4">
        <v>2087.6370000000002</v>
      </c>
      <c r="AK1094" s="4">
        <v>2558.6550000000002</v>
      </c>
      <c r="AL1094" s="4">
        <v>2337.35</v>
      </c>
      <c r="AM1094" s="4">
        <v>2552.721</v>
      </c>
      <c r="AN1094" s="4">
        <v>3416.0659999999998</v>
      </c>
      <c r="AO1094" s="4">
        <v>2356.587</v>
      </c>
      <c r="AP1094" s="4">
        <v>2370.9189999999999</v>
      </c>
      <c r="AQ1094" s="4">
        <v>2168.6660000000002</v>
      </c>
    </row>
    <row r="1095" spans="1:43" x14ac:dyDescent="0.2">
      <c r="A1095" s="3" t="s">
        <v>237</v>
      </c>
      <c r="B1095" s="3" t="s">
        <v>274</v>
      </c>
      <c r="C1095" s="3" t="s">
        <v>239</v>
      </c>
      <c r="D1095" s="3" t="s">
        <v>248</v>
      </c>
      <c r="E1095" s="3"/>
      <c r="F1095" s="3" t="s">
        <v>245</v>
      </c>
      <c r="G1095" s="5">
        <v>1494159.943</v>
      </c>
      <c r="H1095" s="5">
        <v>1515872.493</v>
      </c>
      <c r="I1095" s="5">
        <v>1690157.23</v>
      </c>
      <c r="J1095" s="5">
        <v>1489684.348</v>
      </c>
      <c r="K1095" s="5">
        <v>1553388.8049999999</v>
      </c>
      <c r="L1095" s="5">
        <v>1749523.253</v>
      </c>
      <c r="M1095" s="5">
        <v>1641819.5079999999</v>
      </c>
      <c r="N1095" s="5">
        <v>1493470.179</v>
      </c>
      <c r="O1095" s="5">
        <v>1587559.318</v>
      </c>
      <c r="P1095" s="5">
        <v>1682455.456</v>
      </c>
      <c r="Q1095" s="5">
        <v>1615816.5560000001</v>
      </c>
      <c r="R1095" s="5">
        <v>1643055.0120000001</v>
      </c>
      <c r="S1095" s="5">
        <v>1624481.983</v>
      </c>
      <c r="T1095" s="5">
        <v>1362907.9950000001</v>
      </c>
      <c r="U1095" s="5">
        <v>1054681.625</v>
      </c>
      <c r="V1095" s="5">
        <v>1223841.861</v>
      </c>
      <c r="W1095" s="5">
        <v>1456920.6510000001</v>
      </c>
      <c r="X1095" s="5">
        <v>1493508.9369999999</v>
      </c>
      <c r="Y1095" s="5">
        <v>1372372.888</v>
      </c>
      <c r="Z1095" s="5">
        <v>1150617.8689999999</v>
      </c>
      <c r="AA1095" s="5">
        <v>1362026.82</v>
      </c>
      <c r="AB1095" s="5">
        <v>1452551.9950000001</v>
      </c>
      <c r="AC1095" s="5">
        <v>1227685.6229999999</v>
      </c>
      <c r="AD1095" s="5">
        <v>1378963.1329999999</v>
      </c>
      <c r="AE1095" s="5">
        <v>1403591.61</v>
      </c>
      <c r="AF1095" s="5">
        <v>1446921.456</v>
      </c>
      <c r="AG1095" s="5">
        <v>1191734.4210000001</v>
      </c>
      <c r="AH1095" s="5">
        <v>1426598.298</v>
      </c>
      <c r="AI1095" s="5">
        <v>1343223.8589999999</v>
      </c>
      <c r="AJ1095" s="5">
        <v>1245330.1299999999</v>
      </c>
      <c r="AK1095" s="5">
        <v>1470419.5549999999</v>
      </c>
      <c r="AL1095" s="5">
        <v>1445041.317</v>
      </c>
      <c r="AM1095" s="5">
        <v>1569460.9879999999</v>
      </c>
      <c r="AN1095" s="5">
        <v>1820333.1159999999</v>
      </c>
      <c r="AO1095" s="5">
        <v>1487264.942</v>
      </c>
      <c r="AP1095" s="5">
        <v>1516156.669</v>
      </c>
      <c r="AQ1095" s="5">
        <v>1375145.2320000001</v>
      </c>
    </row>
    <row r="1096" spans="1:43" x14ac:dyDescent="0.2">
      <c r="A1096" s="3" t="s">
        <v>237</v>
      </c>
      <c r="B1096" s="3" t="s">
        <v>274</v>
      </c>
      <c r="C1096" s="3" t="s">
        <v>239</v>
      </c>
      <c r="D1096" s="3" t="s">
        <v>248</v>
      </c>
      <c r="E1096" s="3"/>
      <c r="F1096" s="3" t="s">
        <v>242</v>
      </c>
      <c r="G1096" s="6">
        <v>2.6949999999999998</v>
      </c>
      <c r="H1096" s="6">
        <v>2.6920000000000002</v>
      </c>
      <c r="I1096" s="6">
        <v>2.8439999999999999</v>
      </c>
      <c r="J1096" s="6">
        <v>2.4670000000000001</v>
      </c>
      <c r="K1096" s="6">
        <v>2.5569999999999999</v>
      </c>
      <c r="L1096" s="6">
        <v>3.016</v>
      </c>
      <c r="M1096" s="6">
        <v>2.7650000000000001</v>
      </c>
      <c r="N1096" s="6">
        <v>2.5990000000000002</v>
      </c>
      <c r="O1096" s="6">
        <v>2.6280000000000001</v>
      </c>
      <c r="P1096" s="6">
        <v>3.0710000000000002</v>
      </c>
      <c r="Q1096" s="6">
        <v>2.9780000000000002</v>
      </c>
      <c r="R1096" s="6">
        <v>2.93</v>
      </c>
      <c r="S1096" s="6">
        <v>2.8580000000000001</v>
      </c>
      <c r="T1096" s="6">
        <v>2.8109999999999999</v>
      </c>
      <c r="U1096" s="6">
        <v>1.9450000000000001</v>
      </c>
      <c r="V1096" s="6">
        <v>1.8069999999999999</v>
      </c>
      <c r="W1096" s="6">
        <v>2.2349999999999999</v>
      </c>
      <c r="X1096" s="6">
        <v>2.5070000000000001</v>
      </c>
      <c r="Y1096" s="6">
        <v>1.8720000000000001</v>
      </c>
      <c r="Z1096" s="6">
        <v>1.794</v>
      </c>
      <c r="AA1096" s="6">
        <v>2.2869999999999999</v>
      </c>
      <c r="AB1096" s="6">
        <v>2.597</v>
      </c>
      <c r="AC1096" s="6">
        <v>2.008</v>
      </c>
      <c r="AD1096" s="6">
        <v>2.1859999999999999</v>
      </c>
      <c r="AE1096" s="6">
        <v>2.5030000000000001</v>
      </c>
      <c r="AF1096" s="6">
        <v>2.609</v>
      </c>
      <c r="AG1096" s="6">
        <v>2.234</v>
      </c>
      <c r="AH1096" s="6">
        <v>2.512</v>
      </c>
      <c r="AI1096" s="6">
        <v>2.1520000000000001</v>
      </c>
      <c r="AJ1096" s="6">
        <v>2.1219999999999999</v>
      </c>
      <c r="AK1096" s="6">
        <v>2.331</v>
      </c>
      <c r="AL1096" s="6">
        <v>2.4119999999999999</v>
      </c>
      <c r="AM1096" s="6">
        <v>2.4049999999999998</v>
      </c>
      <c r="AN1096" s="6">
        <v>3.18</v>
      </c>
      <c r="AO1096" s="6">
        <v>2.2890000000000001</v>
      </c>
      <c r="AP1096" s="6">
        <v>2.3210000000000002</v>
      </c>
      <c r="AQ1096" s="6">
        <v>2.1070000000000002</v>
      </c>
    </row>
    <row r="1097" spans="1:43" x14ac:dyDescent="0.2">
      <c r="A1097" s="3" t="s">
        <v>237</v>
      </c>
      <c r="B1097" s="3" t="s">
        <v>274</v>
      </c>
      <c r="C1097" s="3" t="s">
        <v>239</v>
      </c>
      <c r="D1097" s="3" t="s">
        <v>248</v>
      </c>
      <c r="E1097" s="3"/>
      <c r="F1097" s="3" t="s">
        <v>243</v>
      </c>
      <c r="G1097" s="6">
        <v>86.046999999999997</v>
      </c>
      <c r="H1097" s="6">
        <v>87.356999999999999</v>
      </c>
      <c r="I1097" s="6">
        <v>87.319000000000003</v>
      </c>
      <c r="J1097" s="6">
        <v>88.984999999999999</v>
      </c>
      <c r="K1097" s="6">
        <v>90.334000000000003</v>
      </c>
      <c r="L1097" s="6">
        <v>90.174000000000007</v>
      </c>
      <c r="M1097" s="6">
        <v>89.805999999999997</v>
      </c>
      <c r="N1097" s="6">
        <v>89.024000000000001</v>
      </c>
      <c r="O1097" s="6">
        <v>90.763000000000005</v>
      </c>
      <c r="P1097" s="6">
        <v>91.548000000000002</v>
      </c>
      <c r="Q1097" s="6">
        <v>90.14</v>
      </c>
      <c r="R1097" s="6">
        <v>90.754000000000005</v>
      </c>
      <c r="S1097" s="6">
        <v>89.528000000000006</v>
      </c>
      <c r="T1097" s="6">
        <v>89.192999999999998</v>
      </c>
      <c r="U1097" s="6">
        <v>90.394000000000005</v>
      </c>
      <c r="V1097" s="6">
        <v>87.911000000000001</v>
      </c>
      <c r="W1097" s="6">
        <v>89.12</v>
      </c>
      <c r="X1097" s="6">
        <v>87.59</v>
      </c>
      <c r="Y1097" s="6">
        <v>86.224000000000004</v>
      </c>
      <c r="Z1097" s="6">
        <v>86.198999999999998</v>
      </c>
      <c r="AA1097" s="6">
        <v>87.575000000000003</v>
      </c>
      <c r="AB1097" s="6">
        <v>86.989000000000004</v>
      </c>
      <c r="AC1097" s="6">
        <v>87.006</v>
      </c>
      <c r="AD1097" s="6">
        <v>88.513000000000005</v>
      </c>
      <c r="AE1097" s="6">
        <v>89.543000000000006</v>
      </c>
      <c r="AF1097" s="6">
        <v>87.652000000000001</v>
      </c>
      <c r="AG1097" s="6">
        <v>89.451999999999998</v>
      </c>
      <c r="AH1097" s="6">
        <v>84.364000000000004</v>
      </c>
      <c r="AI1097" s="6">
        <v>84.578999999999994</v>
      </c>
      <c r="AJ1097" s="6">
        <v>85.176000000000002</v>
      </c>
      <c r="AK1097" s="6">
        <v>85.668999999999997</v>
      </c>
      <c r="AL1097" s="6">
        <v>87.314999999999998</v>
      </c>
      <c r="AM1097" s="6">
        <v>88.840999999999994</v>
      </c>
      <c r="AN1097" s="6">
        <v>88.864000000000004</v>
      </c>
      <c r="AO1097" s="6">
        <v>89.025999999999996</v>
      </c>
      <c r="AP1097" s="6">
        <v>90.266999999999996</v>
      </c>
      <c r="AQ1097" s="6">
        <v>90.070999999999998</v>
      </c>
    </row>
    <row r="1098" spans="1:43" x14ac:dyDescent="0.2">
      <c r="A1098" s="3" t="s">
        <v>237</v>
      </c>
      <c r="B1098" s="3" t="s">
        <v>274</v>
      </c>
      <c r="C1098" s="3" t="s">
        <v>239</v>
      </c>
      <c r="D1098" s="3" t="s">
        <v>248</v>
      </c>
      <c r="E1098" s="3"/>
      <c r="F1098" s="3" t="s">
        <v>244</v>
      </c>
      <c r="G1098" s="6">
        <v>54.9319384</v>
      </c>
      <c r="H1098" s="6">
        <v>57.313957199999997</v>
      </c>
      <c r="I1098" s="6">
        <v>57.758387200000001</v>
      </c>
      <c r="J1098" s="6">
        <v>61.235401899999999</v>
      </c>
      <c r="K1098" s="6">
        <v>62.668913099999997</v>
      </c>
      <c r="L1098" s="6">
        <v>65.905980600000007</v>
      </c>
      <c r="M1098" s="6">
        <v>65.499124800000004</v>
      </c>
      <c r="N1098" s="6">
        <v>63.069744200000002</v>
      </c>
      <c r="O1098" s="6">
        <v>62.835311900000001</v>
      </c>
      <c r="P1098" s="6">
        <v>63.992141699999998</v>
      </c>
      <c r="Q1098" s="6">
        <v>64.449808099999998</v>
      </c>
      <c r="R1098" s="6">
        <v>63.022561400000001</v>
      </c>
      <c r="S1098" s="6">
        <v>62.453445000000002</v>
      </c>
      <c r="T1098" s="6">
        <v>64.445750099999998</v>
      </c>
      <c r="U1098" s="6">
        <v>64.143940999999998</v>
      </c>
      <c r="V1098" s="6">
        <v>61.470329</v>
      </c>
      <c r="W1098" s="6">
        <v>61.312387800000003</v>
      </c>
      <c r="X1098" s="6">
        <v>58.149765799999997</v>
      </c>
      <c r="Y1098" s="6">
        <v>57.229155599999999</v>
      </c>
      <c r="Z1098" s="6">
        <v>56.775499799999999</v>
      </c>
      <c r="AA1098" s="6">
        <v>56.206643300000003</v>
      </c>
      <c r="AB1098" s="6">
        <v>55.445962100000003</v>
      </c>
      <c r="AC1098" s="6">
        <v>56.857472399999999</v>
      </c>
      <c r="AD1098" s="6">
        <v>56.746917199999999</v>
      </c>
      <c r="AE1098" s="6">
        <v>58.633935100000002</v>
      </c>
      <c r="AF1098" s="6">
        <v>59.373141500000003</v>
      </c>
      <c r="AG1098" s="6">
        <v>63.238023900000002</v>
      </c>
      <c r="AH1098" s="6">
        <v>60.326463400000002</v>
      </c>
      <c r="AI1098" s="6">
        <v>61.5622963</v>
      </c>
      <c r="AJ1098" s="6">
        <v>59.961747600000002</v>
      </c>
      <c r="AK1098" s="6">
        <v>62.145643800000002</v>
      </c>
      <c r="AL1098" s="6">
        <v>61.677828699999999</v>
      </c>
      <c r="AM1098" s="6">
        <v>62.201044899999999</v>
      </c>
      <c r="AN1098" s="6">
        <v>58.793724099999999</v>
      </c>
      <c r="AO1098" s="6">
        <v>59.2726677</v>
      </c>
      <c r="AP1098" s="6">
        <v>59.846684699999997</v>
      </c>
      <c r="AQ1098" s="6">
        <v>56.6327456</v>
      </c>
    </row>
    <row r="1099" spans="1:43" x14ac:dyDescent="0.2">
      <c r="A1099" s="3" t="s">
        <v>237</v>
      </c>
      <c r="B1099" s="3" t="s">
        <v>274</v>
      </c>
      <c r="C1099" s="3" t="s">
        <v>239</v>
      </c>
      <c r="D1099" s="3" t="s">
        <v>240</v>
      </c>
      <c r="E1099" s="3"/>
      <c r="F1099" s="3" t="s">
        <v>241</v>
      </c>
      <c r="G1099" s="4">
        <v>7326.7539999999999</v>
      </c>
      <c r="H1099" s="4">
        <v>8598.6759999999995</v>
      </c>
      <c r="I1099" s="4">
        <v>8508.14</v>
      </c>
      <c r="J1099" s="4">
        <v>9380.73</v>
      </c>
      <c r="K1099" s="4">
        <v>8134.6880000000001</v>
      </c>
      <c r="L1099" s="4">
        <v>8140.424</v>
      </c>
      <c r="M1099" s="4">
        <v>8224.4030000000002</v>
      </c>
      <c r="N1099" s="4">
        <v>7498.3459999999995</v>
      </c>
      <c r="O1099" s="4">
        <v>7591.3590000000004</v>
      </c>
      <c r="P1099" s="4">
        <v>7735.0379999999996</v>
      </c>
      <c r="Q1099" s="4">
        <v>7020.652</v>
      </c>
      <c r="R1099" s="4">
        <v>7685.9930000000004</v>
      </c>
      <c r="S1099" s="4">
        <v>6258.4210000000003</v>
      </c>
      <c r="T1099" s="4">
        <v>7266.1509999999998</v>
      </c>
      <c r="U1099" s="4">
        <v>7211.2280000000001</v>
      </c>
      <c r="V1099" s="4">
        <v>7854.2539999999999</v>
      </c>
      <c r="W1099" s="4">
        <v>7693.2809999999999</v>
      </c>
      <c r="X1099" s="4">
        <v>6837.3760000000002</v>
      </c>
      <c r="Y1099" s="4">
        <v>7212.5889999999999</v>
      </c>
      <c r="Z1099" s="4">
        <v>6289.8630000000003</v>
      </c>
      <c r="AA1099" s="4">
        <v>6158.4080000000004</v>
      </c>
      <c r="AB1099" s="4">
        <v>5852.08</v>
      </c>
      <c r="AC1099" s="4">
        <v>5921.6120000000001</v>
      </c>
      <c r="AD1099" s="4">
        <v>6048.7960000000003</v>
      </c>
      <c r="AE1099" s="4">
        <v>5371.7439999999997</v>
      </c>
      <c r="AF1099" s="4">
        <v>5412.6729999999998</v>
      </c>
      <c r="AG1099" s="4">
        <v>5375.348</v>
      </c>
      <c r="AH1099" s="4">
        <v>6480.4830000000002</v>
      </c>
      <c r="AI1099" s="4">
        <v>6433.7240000000002</v>
      </c>
      <c r="AJ1099" s="4">
        <v>5843.3620000000001</v>
      </c>
      <c r="AK1099" s="4">
        <v>7160.5690000000004</v>
      </c>
      <c r="AL1099" s="4">
        <v>5824.9139999999998</v>
      </c>
      <c r="AM1099" s="4">
        <v>6238.799</v>
      </c>
      <c r="AN1099" s="4">
        <v>6759.7879999999996</v>
      </c>
      <c r="AO1099" s="4">
        <v>6081.8559999999998</v>
      </c>
      <c r="AP1099" s="4">
        <v>6040.7089999999998</v>
      </c>
      <c r="AQ1099" s="4">
        <v>5065.1369999999997</v>
      </c>
    </row>
    <row r="1100" spans="1:43" x14ac:dyDescent="0.2">
      <c r="A1100" s="3" t="s">
        <v>237</v>
      </c>
      <c r="B1100" s="3" t="s">
        <v>274</v>
      </c>
      <c r="C1100" s="3" t="s">
        <v>239</v>
      </c>
      <c r="D1100" s="3" t="s">
        <v>240</v>
      </c>
      <c r="E1100" s="3"/>
      <c r="F1100" s="3" t="s">
        <v>245</v>
      </c>
      <c r="G1100" s="5">
        <v>4331424.5470000003</v>
      </c>
      <c r="H1100" s="5">
        <v>5111099.83</v>
      </c>
      <c r="I1100" s="5">
        <v>5194862.7529999996</v>
      </c>
      <c r="J1100" s="5">
        <v>5726850.3660000004</v>
      </c>
      <c r="K1100" s="5">
        <v>5191801.8269999996</v>
      </c>
      <c r="L1100" s="5">
        <v>5196403.4440000001</v>
      </c>
      <c r="M1100" s="5">
        <v>5344261.7939999998</v>
      </c>
      <c r="N1100" s="5">
        <v>5071187.801</v>
      </c>
      <c r="O1100" s="5">
        <v>4999147.5769999996</v>
      </c>
      <c r="P1100" s="5">
        <v>5060242.8949999996</v>
      </c>
      <c r="Q1100" s="5">
        <v>4915228.1579999998</v>
      </c>
      <c r="R1100" s="5">
        <v>5042836.2659999998</v>
      </c>
      <c r="S1100" s="5">
        <v>4519699.7929999996</v>
      </c>
      <c r="T1100" s="5">
        <v>5290247.4390000002</v>
      </c>
      <c r="U1100" s="5">
        <v>5286002.9670000002</v>
      </c>
      <c r="V1100" s="5">
        <v>5736512.358</v>
      </c>
      <c r="W1100" s="5">
        <v>5570114.1059999997</v>
      </c>
      <c r="X1100" s="5">
        <v>5168447.892</v>
      </c>
      <c r="Y1100" s="5">
        <v>5538271.7769999998</v>
      </c>
      <c r="Z1100" s="5">
        <v>4931324.2860000003</v>
      </c>
      <c r="AA1100" s="5">
        <v>4698041.3310000002</v>
      </c>
      <c r="AB1100" s="5">
        <v>4524958.0530000003</v>
      </c>
      <c r="AC1100" s="5">
        <v>4665900.0429999996</v>
      </c>
      <c r="AD1100" s="5">
        <v>4783331.9950000001</v>
      </c>
      <c r="AE1100" s="5">
        <v>4207107.8710000003</v>
      </c>
      <c r="AF1100" s="5">
        <v>4214993.8020000001</v>
      </c>
      <c r="AG1100" s="5">
        <v>4246599.4630000005</v>
      </c>
      <c r="AH1100" s="5">
        <v>4907335.0640000002</v>
      </c>
      <c r="AI1100" s="5">
        <v>5208336.8870000001</v>
      </c>
      <c r="AJ1100" s="5">
        <v>4788196.9979999997</v>
      </c>
      <c r="AK1100" s="5">
        <v>5310256.0049999999</v>
      </c>
      <c r="AL1100" s="5">
        <v>4743242.8470000001</v>
      </c>
      <c r="AM1100" s="5">
        <v>4890557.824</v>
      </c>
      <c r="AN1100" s="5">
        <v>5134874.9970000004</v>
      </c>
      <c r="AO1100" s="5">
        <v>4847222.37</v>
      </c>
      <c r="AP1100" s="5">
        <v>4688634.9840000002</v>
      </c>
      <c r="AQ1100" s="5">
        <v>4160894.9419999998</v>
      </c>
    </row>
    <row r="1101" spans="1:43" x14ac:dyDescent="0.2">
      <c r="A1101" s="3" t="s">
        <v>237</v>
      </c>
      <c r="B1101" s="3" t="s">
        <v>274</v>
      </c>
      <c r="C1101" s="3" t="s">
        <v>239</v>
      </c>
      <c r="D1101" s="3" t="s">
        <v>240</v>
      </c>
      <c r="E1101" s="3"/>
      <c r="F1101" s="3" t="s">
        <v>242</v>
      </c>
      <c r="G1101" s="6">
        <v>6.3550000000000004</v>
      </c>
      <c r="H1101" s="6">
        <v>7.4429999999999996</v>
      </c>
      <c r="I1101" s="6">
        <v>7.2850000000000001</v>
      </c>
      <c r="J1101" s="6">
        <v>7.79</v>
      </c>
      <c r="K1101" s="6">
        <v>6.9329999999999998</v>
      </c>
      <c r="L1101" s="6">
        <v>6.7939999999999996</v>
      </c>
      <c r="M1101" s="6">
        <v>7.0960000000000001</v>
      </c>
      <c r="N1101" s="6">
        <v>6.9969999999999999</v>
      </c>
      <c r="O1101" s="6">
        <v>6.9329999999999998</v>
      </c>
      <c r="P1101" s="6">
        <v>7.1870000000000003</v>
      </c>
      <c r="Q1101" s="6">
        <v>6.6130000000000004</v>
      </c>
      <c r="R1101" s="6">
        <v>7.2</v>
      </c>
      <c r="S1101" s="6">
        <v>5.8380000000000001</v>
      </c>
      <c r="T1101" s="6">
        <v>6.476</v>
      </c>
      <c r="U1101" s="6">
        <v>6.9610000000000003</v>
      </c>
      <c r="V1101" s="6">
        <v>6.931</v>
      </c>
      <c r="W1101" s="6">
        <v>6.8250000000000002</v>
      </c>
      <c r="X1101" s="6">
        <v>6.4640000000000004</v>
      </c>
      <c r="Y1101" s="6">
        <v>6.375</v>
      </c>
      <c r="Z1101" s="6">
        <v>6.5030000000000001</v>
      </c>
      <c r="AA1101" s="6">
        <v>6.5170000000000003</v>
      </c>
      <c r="AB1101" s="6">
        <v>6.2050000000000001</v>
      </c>
      <c r="AC1101" s="6">
        <v>6.2720000000000002</v>
      </c>
      <c r="AD1101" s="6">
        <v>6.0090000000000003</v>
      </c>
      <c r="AE1101" s="6">
        <v>5.7969999999999997</v>
      </c>
      <c r="AF1101" s="6">
        <v>6.15</v>
      </c>
      <c r="AG1101" s="6">
        <v>6.2539999999999996</v>
      </c>
      <c r="AH1101" s="6">
        <v>6.4020000000000001</v>
      </c>
      <c r="AI1101" s="6">
        <v>6.33</v>
      </c>
      <c r="AJ1101" s="6">
        <v>5.9379999999999997</v>
      </c>
      <c r="AK1101" s="6">
        <v>6.524</v>
      </c>
      <c r="AL1101" s="6">
        <v>6.0119999999999996</v>
      </c>
      <c r="AM1101" s="6">
        <v>5.8769999999999998</v>
      </c>
      <c r="AN1101" s="6">
        <v>6.2930000000000001</v>
      </c>
      <c r="AO1101" s="6">
        <v>5.907</v>
      </c>
      <c r="AP1101" s="6">
        <v>5.9139999999999997</v>
      </c>
      <c r="AQ1101" s="6">
        <v>4.9219999999999997</v>
      </c>
    </row>
    <row r="1102" spans="1:43" x14ac:dyDescent="0.2">
      <c r="A1102" s="3" t="s">
        <v>237</v>
      </c>
      <c r="B1102" s="3" t="s">
        <v>274</v>
      </c>
      <c r="C1102" s="3" t="s">
        <v>239</v>
      </c>
      <c r="D1102" s="3" t="s">
        <v>240</v>
      </c>
      <c r="E1102" s="3"/>
      <c r="F1102" s="3" t="s">
        <v>243</v>
      </c>
      <c r="G1102" s="6">
        <v>95.744</v>
      </c>
      <c r="H1102" s="6">
        <v>96.644000000000005</v>
      </c>
      <c r="I1102" s="6">
        <v>97.048000000000002</v>
      </c>
      <c r="J1102" s="6">
        <v>96.635999999999996</v>
      </c>
      <c r="K1102" s="6">
        <v>96.426000000000002</v>
      </c>
      <c r="L1102" s="6">
        <v>95.378</v>
      </c>
      <c r="M1102" s="6">
        <v>95</v>
      </c>
      <c r="N1102" s="6">
        <v>96.058000000000007</v>
      </c>
      <c r="O1102" s="6">
        <v>96.608999999999995</v>
      </c>
      <c r="P1102" s="6">
        <v>96.094999999999999</v>
      </c>
      <c r="Q1102" s="6">
        <v>96.004000000000005</v>
      </c>
      <c r="R1102" s="6">
        <v>95.712999999999994</v>
      </c>
      <c r="S1102" s="6">
        <v>96.801000000000002</v>
      </c>
      <c r="T1102" s="6">
        <v>97.587999999999994</v>
      </c>
      <c r="U1102" s="6">
        <v>97.536000000000001</v>
      </c>
      <c r="V1102" s="6">
        <v>97.688000000000002</v>
      </c>
      <c r="W1102" s="6">
        <v>97.459000000000003</v>
      </c>
      <c r="X1102" s="6">
        <v>97.78</v>
      </c>
      <c r="Y1102" s="6">
        <v>97.462999999999994</v>
      </c>
      <c r="Z1102" s="6">
        <v>97.152000000000001</v>
      </c>
      <c r="AA1102" s="6">
        <v>97.177999999999997</v>
      </c>
      <c r="AB1102" s="6">
        <v>97.41</v>
      </c>
      <c r="AC1102" s="6">
        <v>98.016000000000005</v>
      </c>
      <c r="AD1102" s="6">
        <v>97.418000000000006</v>
      </c>
      <c r="AE1102" s="6">
        <v>96.29</v>
      </c>
      <c r="AF1102" s="6">
        <v>96.203999999999994</v>
      </c>
      <c r="AG1102" s="6">
        <v>97.554000000000002</v>
      </c>
      <c r="AH1102" s="6">
        <v>97.771000000000001</v>
      </c>
      <c r="AI1102" s="6">
        <v>97.992000000000004</v>
      </c>
      <c r="AJ1102" s="6">
        <v>97.896000000000001</v>
      </c>
      <c r="AK1102" s="6">
        <v>97.649000000000001</v>
      </c>
      <c r="AL1102" s="6">
        <v>98.05</v>
      </c>
      <c r="AM1102" s="6">
        <v>98.353999999999999</v>
      </c>
      <c r="AN1102" s="6">
        <v>97.790999999999997</v>
      </c>
      <c r="AO1102" s="6">
        <v>97.748999999999995</v>
      </c>
      <c r="AP1102" s="6">
        <v>98.147999999999996</v>
      </c>
      <c r="AQ1102" s="6">
        <v>98.251000000000005</v>
      </c>
    </row>
    <row r="1103" spans="1:43" x14ac:dyDescent="0.2">
      <c r="A1103" s="3" t="s">
        <v>237</v>
      </c>
      <c r="B1103" s="3" t="s">
        <v>274</v>
      </c>
      <c r="C1103" s="3" t="s">
        <v>239</v>
      </c>
      <c r="D1103" s="3" t="s">
        <v>240</v>
      </c>
      <c r="E1103" s="3"/>
      <c r="F1103" s="3" t="s">
        <v>244</v>
      </c>
      <c r="G1103" s="6">
        <v>85.567751000000001</v>
      </c>
      <c r="H1103" s="6">
        <v>85.756095200000004</v>
      </c>
      <c r="I1103" s="6">
        <v>86.050634200000005</v>
      </c>
      <c r="J1103" s="6">
        <v>84.251374600000005</v>
      </c>
      <c r="K1103" s="6">
        <v>83.954473500000006</v>
      </c>
      <c r="L1103" s="6">
        <v>84.372755900000001</v>
      </c>
      <c r="M1103" s="6">
        <v>81.161306400000001</v>
      </c>
      <c r="N1103" s="6">
        <v>80.315289199999995</v>
      </c>
      <c r="O1103" s="6">
        <v>81.353596199999998</v>
      </c>
      <c r="P1103" s="6">
        <v>82.869714099999996</v>
      </c>
      <c r="Q1103" s="6">
        <v>82.121329200000005</v>
      </c>
      <c r="R1103" s="6">
        <v>80.338717599999995</v>
      </c>
      <c r="S1103" s="6">
        <v>85.357065199999994</v>
      </c>
      <c r="T1103" s="6">
        <v>86.929980700000002</v>
      </c>
      <c r="U1103" s="6">
        <v>86.738917299999997</v>
      </c>
      <c r="V1103" s="6">
        <v>87.242508599999994</v>
      </c>
      <c r="W1103" s="6">
        <v>86.636495199999999</v>
      </c>
      <c r="X1103" s="6">
        <v>87.008134499999997</v>
      </c>
      <c r="Y1103" s="6">
        <v>84.970411999999996</v>
      </c>
      <c r="Z1103" s="6">
        <v>84.723927000000003</v>
      </c>
      <c r="AA1103" s="6">
        <v>83.109096800000003</v>
      </c>
      <c r="AB1103" s="6">
        <v>83.748880299999996</v>
      </c>
      <c r="AC1103" s="6">
        <v>85.4544961</v>
      </c>
      <c r="AD1103" s="6">
        <v>84.651543200000006</v>
      </c>
      <c r="AE1103" s="6">
        <v>82.826672000000002</v>
      </c>
      <c r="AF1103" s="6">
        <v>83.333989799999998</v>
      </c>
      <c r="AG1103" s="6">
        <v>86.834135799999999</v>
      </c>
      <c r="AH1103" s="6">
        <v>86.261348699999999</v>
      </c>
      <c r="AI1103" s="6">
        <v>86.690447699999993</v>
      </c>
      <c r="AJ1103" s="6">
        <v>86.142880399999996</v>
      </c>
      <c r="AK1103" s="6">
        <v>87.001173399999999</v>
      </c>
      <c r="AL1103" s="6">
        <v>87.026543599999997</v>
      </c>
      <c r="AM1103" s="6">
        <v>88.666505700000002</v>
      </c>
      <c r="AN1103" s="6">
        <v>86.656637700000005</v>
      </c>
      <c r="AO1103" s="6">
        <v>87.064396200000004</v>
      </c>
      <c r="AP1103" s="6">
        <v>87.980305299999998</v>
      </c>
      <c r="AQ1103" s="6">
        <v>88.129083300000005</v>
      </c>
    </row>
    <row r="1104" spans="1:43" x14ac:dyDescent="0.2">
      <c r="A1104" s="3" t="s">
        <v>237</v>
      </c>
      <c r="B1104" s="3" t="s">
        <v>272</v>
      </c>
      <c r="C1104" s="3" t="s">
        <v>239</v>
      </c>
      <c r="D1104" s="3" t="s">
        <v>240</v>
      </c>
      <c r="E1104" s="3"/>
      <c r="F1104" s="3" t="s">
        <v>241</v>
      </c>
      <c r="G1104" s="4">
        <v>4282.4660000000003</v>
      </c>
      <c r="H1104" s="4">
        <v>4875.1319999999996</v>
      </c>
      <c r="I1104" s="4">
        <v>4871.7560000000003</v>
      </c>
      <c r="J1104" s="4">
        <v>5329.5910000000003</v>
      </c>
      <c r="K1104" s="4">
        <v>4719.1970000000001</v>
      </c>
      <c r="L1104" s="4">
        <v>4784.1930000000002</v>
      </c>
      <c r="M1104" s="4">
        <v>4648.2309999999998</v>
      </c>
      <c r="N1104" s="4">
        <v>4259.415</v>
      </c>
      <c r="O1104" s="4">
        <v>4564.2290000000003</v>
      </c>
      <c r="P1104" s="4">
        <v>4700.0929999999998</v>
      </c>
      <c r="Q1104" s="4">
        <v>4245.5730000000003</v>
      </c>
      <c r="R1104" s="4">
        <v>4571.6130000000003</v>
      </c>
      <c r="S1104" s="4">
        <v>3982.48</v>
      </c>
      <c r="T1104" s="4">
        <v>4427.2309999999998</v>
      </c>
      <c r="U1104" s="4">
        <v>4177.8729999999996</v>
      </c>
      <c r="V1104" s="4">
        <v>4647.37</v>
      </c>
      <c r="W1104" s="4">
        <v>4447.1030000000001</v>
      </c>
      <c r="X1104" s="4">
        <v>4130.0619999999999</v>
      </c>
      <c r="Y1104" s="4">
        <v>4328.7079999999996</v>
      </c>
      <c r="Z1104" s="4">
        <v>3652.6170000000002</v>
      </c>
      <c r="AA1104" s="4">
        <v>3648.9760000000001</v>
      </c>
      <c r="AB1104" s="4">
        <v>3675.74</v>
      </c>
      <c r="AC1104" s="4">
        <v>3578.2249999999999</v>
      </c>
      <c r="AD1104" s="4">
        <v>3443.1289999999999</v>
      </c>
      <c r="AE1104" s="4">
        <v>3093.2139999999999</v>
      </c>
      <c r="AF1104" s="4">
        <v>3143.6950000000002</v>
      </c>
      <c r="AG1104" s="4">
        <v>3003.2370000000001</v>
      </c>
      <c r="AH1104" s="4">
        <v>3797.4589999999998</v>
      </c>
      <c r="AI1104" s="4">
        <v>3696.6529999999998</v>
      </c>
      <c r="AJ1104" s="4">
        <v>3438.9960000000001</v>
      </c>
      <c r="AK1104" s="4">
        <v>4293.75</v>
      </c>
      <c r="AL1104" s="4">
        <v>3568.308</v>
      </c>
      <c r="AM1104" s="4">
        <v>3751.4430000000002</v>
      </c>
      <c r="AN1104" s="4">
        <v>3815.0650000000001</v>
      </c>
      <c r="AO1104" s="4">
        <v>3575.3159999999998</v>
      </c>
      <c r="AP1104" s="4">
        <v>3641.1849999999999</v>
      </c>
      <c r="AQ1104" s="4">
        <v>2991.0839999999998</v>
      </c>
    </row>
    <row r="1105" spans="1:43" x14ac:dyDescent="0.2">
      <c r="A1105" s="3" t="s">
        <v>237</v>
      </c>
      <c r="B1105" s="3" t="s">
        <v>272</v>
      </c>
      <c r="C1105" s="3" t="s">
        <v>239</v>
      </c>
      <c r="D1105" s="3" t="s">
        <v>240</v>
      </c>
      <c r="E1105" s="3"/>
      <c r="F1105" s="3" t="s">
        <v>245</v>
      </c>
      <c r="G1105" s="5">
        <v>2085241.6040000001</v>
      </c>
      <c r="H1105" s="5">
        <v>2235575.27</v>
      </c>
      <c r="I1105" s="5">
        <v>2340381.7230000002</v>
      </c>
      <c r="J1105" s="5">
        <v>2621683.2310000001</v>
      </c>
      <c r="K1105" s="5">
        <v>2542501.4169999999</v>
      </c>
      <c r="L1105" s="5">
        <v>2552953.2829999998</v>
      </c>
      <c r="M1105" s="5">
        <v>2448072.5440000002</v>
      </c>
      <c r="N1105" s="5">
        <v>2482294.9330000002</v>
      </c>
      <c r="O1105" s="5">
        <v>2549019.6269999999</v>
      </c>
      <c r="P1105" s="5">
        <v>2553572.0699999998</v>
      </c>
      <c r="Q1105" s="5">
        <v>2629573.0750000002</v>
      </c>
      <c r="R1105" s="5">
        <v>2496255.58</v>
      </c>
      <c r="S1105" s="5">
        <v>2520981.0419999999</v>
      </c>
      <c r="T1105" s="5">
        <v>2919271.6260000002</v>
      </c>
      <c r="U1105" s="5">
        <v>2663788.8769999999</v>
      </c>
      <c r="V1105" s="5">
        <v>3043621.2889999999</v>
      </c>
      <c r="W1105" s="5">
        <v>2827292.25</v>
      </c>
      <c r="X1105" s="5">
        <v>2801025.7439999999</v>
      </c>
      <c r="Y1105" s="5">
        <v>2942777.3220000002</v>
      </c>
      <c r="Z1105" s="5">
        <v>2605516.9500000002</v>
      </c>
      <c r="AA1105" s="5">
        <v>2455977.8539999998</v>
      </c>
      <c r="AB1105" s="5">
        <v>2568230.4309999999</v>
      </c>
      <c r="AC1105" s="5">
        <v>2503335.8029999998</v>
      </c>
      <c r="AD1105" s="5">
        <v>2436295.5929999999</v>
      </c>
      <c r="AE1105" s="5">
        <v>2125854.3730000001</v>
      </c>
      <c r="AF1105" s="5">
        <v>2176886.1749999998</v>
      </c>
      <c r="AG1105" s="5">
        <v>1963782.75</v>
      </c>
      <c r="AH1105" s="5">
        <v>2431126.96</v>
      </c>
      <c r="AI1105" s="5">
        <v>2599318.8859999999</v>
      </c>
      <c r="AJ1105" s="5">
        <v>2436642.7579999999</v>
      </c>
      <c r="AK1105" s="5">
        <v>2724681.0950000002</v>
      </c>
      <c r="AL1105" s="5">
        <v>2604303.8420000002</v>
      </c>
      <c r="AM1105" s="5">
        <v>2555281.7850000001</v>
      </c>
      <c r="AN1105" s="5">
        <v>2360740.7889999999</v>
      </c>
      <c r="AO1105" s="5">
        <v>2343122.6570000001</v>
      </c>
      <c r="AP1105" s="5">
        <v>2330620.4550000001</v>
      </c>
      <c r="AQ1105" s="5">
        <v>2033915.942</v>
      </c>
    </row>
    <row r="1106" spans="1:43" x14ac:dyDescent="0.2">
      <c r="A1106" s="3" t="s">
        <v>237</v>
      </c>
      <c r="B1106" s="3" t="s">
        <v>272</v>
      </c>
      <c r="C1106" s="3" t="s">
        <v>239</v>
      </c>
      <c r="D1106" s="3" t="s">
        <v>240</v>
      </c>
      <c r="E1106" s="3"/>
      <c r="F1106" s="3" t="s">
        <v>242</v>
      </c>
      <c r="G1106" s="6">
        <v>3.714</v>
      </c>
      <c r="H1106" s="6">
        <v>4.22</v>
      </c>
      <c r="I1106" s="6">
        <v>4.1710000000000003</v>
      </c>
      <c r="J1106" s="6">
        <v>4.4260000000000002</v>
      </c>
      <c r="K1106" s="6">
        <v>4.0220000000000002</v>
      </c>
      <c r="L1106" s="6">
        <v>3.9929999999999999</v>
      </c>
      <c r="M1106" s="6">
        <v>4.0110000000000001</v>
      </c>
      <c r="N1106" s="6">
        <v>3.9740000000000002</v>
      </c>
      <c r="O1106" s="6">
        <v>4.1680000000000001</v>
      </c>
      <c r="P1106" s="6">
        <v>4.367</v>
      </c>
      <c r="Q1106" s="6">
        <v>3.9990000000000001</v>
      </c>
      <c r="R1106" s="6">
        <v>4.2830000000000004</v>
      </c>
      <c r="S1106" s="6">
        <v>3.7149999999999999</v>
      </c>
      <c r="T1106" s="6">
        <v>3.9460000000000002</v>
      </c>
      <c r="U1106" s="6">
        <v>4.0330000000000004</v>
      </c>
      <c r="V1106" s="6">
        <v>4.101</v>
      </c>
      <c r="W1106" s="6">
        <v>3.9449999999999998</v>
      </c>
      <c r="X1106" s="6">
        <v>3.9049999999999998</v>
      </c>
      <c r="Y1106" s="6">
        <v>3.8260000000000001</v>
      </c>
      <c r="Z1106" s="6">
        <v>3.7759999999999998</v>
      </c>
      <c r="AA1106" s="6">
        <v>3.8610000000000002</v>
      </c>
      <c r="AB1106" s="6">
        <v>3.8969999999999998</v>
      </c>
      <c r="AC1106" s="6">
        <v>3.79</v>
      </c>
      <c r="AD1106" s="6">
        <v>3.4209999999999998</v>
      </c>
      <c r="AE1106" s="6">
        <v>3.3380000000000001</v>
      </c>
      <c r="AF1106" s="6">
        <v>3.5720000000000001</v>
      </c>
      <c r="AG1106" s="6">
        <v>3.4940000000000002</v>
      </c>
      <c r="AH1106" s="6">
        <v>3.7509999999999999</v>
      </c>
      <c r="AI1106" s="6">
        <v>3.637</v>
      </c>
      <c r="AJ1106" s="6">
        <v>3.4950000000000001</v>
      </c>
      <c r="AK1106" s="6">
        <v>3.9119999999999999</v>
      </c>
      <c r="AL1106" s="6">
        <v>3.6829999999999998</v>
      </c>
      <c r="AM1106" s="6">
        <v>3.5339999999999998</v>
      </c>
      <c r="AN1106" s="6">
        <v>3.552</v>
      </c>
      <c r="AO1106" s="6">
        <v>3.472</v>
      </c>
      <c r="AP1106" s="6">
        <v>3.5649999999999999</v>
      </c>
      <c r="AQ1106" s="6">
        <v>2.907</v>
      </c>
    </row>
    <row r="1107" spans="1:43" x14ac:dyDescent="0.2">
      <c r="A1107" s="3" t="s">
        <v>237</v>
      </c>
      <c r="B1107" s="3" t="s">
        <v>272</v>
      </c>
      <c r="C1107" s="3" t="s">
        <v>239</v>
      </c>
      <c r="D1107" s="3" t="s">
        <v>240</v>
      </c>
      <c r="E1107" s="3"/>
      <c r="F1107" s="3" t="s">
        <v>243</v>
      </c>
      <c r="G1107" s="6">
        <v>94.994</v>
      </c>
      <c r="H1107" s="6">
        <v>96.188000000000002</v>
      </c>
      <c r="I1107" s="6">
        <v>96.489000000000004</v>
      </c>
      <c r="J1107" s="6">
        <v>96.397000000000006</v>
      </c>
      <c r="K1107" s="6">
        <v>95.001000000000005</v>
      </c>
      <c r="L1107" s="6">
        <v>93.965000000000003</v>
      </c>
      <c r="M1107" s="6">
        <v>93.927000000000007</v>
      </c>
      <c r="N1107" s="6">
        <v>93.314999999999998</v>
      </c>
      <c r="O1107" s="6">
        <v>94.188999999999993</v>
      </c>
      <c r="P1107" s="6">
        <v>96.144999999999996</v>
      </c>
      <c r="Q1107" s="6">
        <v>96.072000000000003</v>
      </c>
      <c r="R1107" s="6">
        <v>95.84</v>
      </c>
      <c r="S1107" s="6">
        <v>95.938000000000002</v>
      </c>
      <c r="T1107" s="6">
        <v>96.552000000000007</v>
      </c>
      <c r="U1107" s="6">
        <v>97.29</v>
      </c>
      <c r="V1107" s="6">
        <v>97.489000000000004</v>
      </c>
      <c r="W1107" s="6">
        <v>97.427999999999997</v>
      </c>
      <c r="X1107" s="6">
        <v>97.534000000000006</v>
      </c>
      <c r="Y1107" s="6">
        <v>97.58</v>
      </c>
      <c r="Z1107" s="6">
        <v>96.647999999999996</v>
      </c>
      <c r="AA1107" s="6">
        <v>97.075000000000003</v>
      </c>
      <c r="AB1107" s="6">
        <v>97.263999999999996</v>
      </c>
      <c r="AC1107" s="6">
        <v>97.71</v>
      </c>
      <c r="AD1107" s="6">
        <v>97.733999999999995</v>
      </c>
      <c r="AE1107" s="6">
        <v>96.418999999999997</v>
      </c>
      <c r="AF1107" s="6">
        <v>96.370999999999995</v>
      </c>
      <c r="AG1107" s="6">
        <v>97.058000000000007</v>
      </c>
      <c r="AH1107" s="6">
        <v>97.391000000000005</v>
      </c>
      <c r="AI1107" s="6">
        <v>97.575999999999993</v>
      </c>
      <c r="AJ1107" s="6">
        <v>97.004999999999995</v>
      </c>
      <c r="AK1107" s="6">
        <v>97.319000000000003</v>
      </c>
      <c r="AL1107" s="6">
        <v>97.257000000000005</v>
      </c>
      <c r="AM1107" s="6">
        <v>97.608999999999995</v>
      </c>
      <c r="AN1107" s="6">
        <v>97.186999999999998</v>
      </c>
      <c r="AO1107" s="6">
        <v>96.747</v>
      </c>
      <c r="AP1107" s="6">
        <v>97.325999999999993</v>
      </c>
      <c r="AQ1107" s="6">
        <v>97.456999999999994</v>
      </c>
    </row>
    <row r="1108" spans="1:43" x14ac:dyDescent="0.2">
      <c r="A1108" s="3" t="s">
        <v>237</v>
      </c>
      <c r="B1108" s="3" t="s">
        <v>272</v>
      </c>
      <c r="C1108" s="3" t="s">
        <v>239</v>
      </c>
      <c r="D1108" s="3" t="s">
        <v>240</v>
      </c>
      <c r="E1108" s="3"/>
      <c r="F1108" s="3" t="s">
        <v>244</v>
      </c>
      <c r="G1108" s="6">
        <v>77.678797900000006</v>
      </c>
      <c r="H1108" s="6">
        <v>79.108185399999996</v>
      </c>
      <c r="I1108" s="6">
        <v>78.105053900000001</v>
      </c>
      <c r="J1108" s="6">
        <v>76.726240799999999</v>
      </c>
      <c r="K1108" s="6">
        <v>74.122018199999999</v>
      </c>
      <c r="L1108" s="6">
        <v>76.892903799999999</v>
      </c>
      <c r="M1108" s="6">
        <v>78.034641899999997</v>
      </c>
      <c r="N1108" s="6">
        <v>76.039580200000003</v>
      </c>
      <c r="O1108" s="6">
        <v>77.895996499999995</v>
      </c>
      <c r="P1108" s="6">
        <v>82.089015599999996</v>
      </c>
      <c r="Q1108" s="6">
        <v>80.717856400000002</v>
      </c>
      <c r="R1108" s="6">
        <v>80.940334399999998</v>
      </c>
      <c r="S1108" s="6">
        <v>82.884686000000002</v>
      </c>
      <c r="T1108" s="6">
        <v>83.164583100000002</v>
      </c>
      <c r="U1108" s="6">
        <v>83.585032200000001</v>
      </c>
      <c r="V1108" s="6">
        <v>84.188584599999999</v>
      </c>
      <c r="W1108" s="6">
        <v>84.895035800000002</v>
      </c>
      <c r="X1108" s="6">
        <v>84.775315899999995</v>
      </c>
      <c r="Y1108" s="6">
        <v>85.627228599999995</v>
      </c>
      <c r="Z1108" s="6">
        <v>83.053370000000001</v>
      </c>
      <c r="AA1108" s="6">
        <v>83.197823099999994</v>
      </c>
      <c r="AB1108" s="6">
        <v>83.257887400000001</v>
      </c>
      <c r="AC1108" s="6">
        <v>84.053455999999997</v>
      </c>
      <c r="AD1108" s="6">
        <v>84.646172199999995</v>
      </c>
      <c r="AE1108" s="6">
        <v>82.166622000000004</v>
      </c>
      <c r="AF1108" s="6">
        <v>81.276446500000006</v>
      </c>
      <c r="AG1108" s="6">
        <v>83.392864099999997</v>
      </c>
      <c r="AH1108" s="6">
        <v>84.471030299999995</v>
      </c>
      <c r="AI1108" s="6">
        <v>84.661175</v>
      </c>
      <c r="AJ1108" s="6">
        <v>83.377499900000004</v>
      </c>
      <c r="AK1108" s="6">
        <v>83.7227666</v>
      </c>
      <c r="AL1108" s="6">
        <v>83.067099900000002</v>
      </c>
      <c r="AM1108" s="6">
        <v>83.621090300000006</v>
      </c>
      <c r="AN1108" s="6">
        <v>81.810477300000002</v>
      </c>
      <c r="AO1108" s="6">
        <v>81.050650500000003</v>
      </c>
      <c r="AP1108" s="6">
        <v>82.002920200000005</v>
      </c>
      <c r="AQ1108" s="6">
        <v>82.106601400000002</v>
      </c>
    </row>
    <row r="1109" spans="1:43" x14ac:dyDescent="0.2">
      <c r="A1109" s="3" t="s">
        <v>237</v>
      </c>
      <c r="B1109" s="3" t="s">
        <v>274</v>
      </c>
      <c r="C1109" s="3" t="s">
        <v>239</v>
      </c>
      <c r="D1109" s="3" t="s">
        <v>276</v>
      </c>
      <c r="E1109" s="3"/>
      <c r="F1109" s="3" t="s">
        <v>241</v>
      </c>
      <c r="G1109" s="4">
        <v>267.767</v>
      </c>
      <c r="H1109" s="4">
        <v>308.08800000000002</v>
      </c>
      <c r="I1109" s="4">
        <v>283.29500000000002</v>
      </c>
      <c r="J1109" s="4">
        <v>287.93</v>
      </c>
      <c r="K1109" s="4">
        <v>255.12299999999999</v>
      </c>
      <c r="L1109" s="4">
        <v>239.578</v>
      </c>
      <c r="M1109" s="4">
        <v>243.273</v>
      </c>
      <c r="N1109" s="4">
        <v>206.351</v>
      </c>
      <c r="O1109" s="4">
        <v>224.30600000000001</v>
      </c>
      <c r="P1109" s="4">
        <v>199.86799999999999</v>
      </c>
      <c r="Q1109" s="4">
        <v>233.506</v>
      </c>
      <c r="R1109" s="4">
        <v>218.196</v>
      </c>
      <c r="S1109" s="4">
        <v>203.90799999999999</v>
      </c>
      <c r="T1109" s="4">
        <v>194.42</v>
      </c>
      <c r="U1109" s="4">
        <v>191.328</v>
      </c>
      <c r="V1109" s="4">
        <v>200.24</v>
      </c>
      <c r="W1109" s="4">
        <v>206.98099999999999</v>
      </c>
      <c r="X1109" s="4">
        <v>184.22399999999999</v>
      </c>
      <c r="Y1109" s="4">
        <v>228.56700000000001</v>
      </c>
      <c r="Z1109" s="4">
        <v>237.88800000000001</v>
      </c>
      <c r="AA1109" s="4">
        <v>164.08500000000001</v>
      </c>
      <c r="AB1109" s="4">
        <v>167.75200000000001</v>
      </c>
      <c r="AC1109" s="4">
        <v>177.5</v>
      </c>
      <c r="AD1109" s="4">
        <v>144.75800000000001</v>
      </c>
      <c r="AE1109" s="4">
        <v>175.65299999999999</v>
      </c>
      <c r="AF1109" s="4">
        <v>169.339</v>
      </c>
      <c r="AG1109" s="4">
        <v>167.06800000000001</v>
      </c>
      <c r="AH1109" s="4">
        <v>239.20400000000001</v>
      </c>
      <c r="AI1109" s="4">
        <v>254.61600000000001</v>
      </c>
      <c r="AJ1109" s="4">
        <v>203.34</v>
      </c>
      <c r="AK1109" s="4">
        <v>221.91300000000001</v>
      </c>
      <c r="AL1109" s="4">
        <v>208.238</v>
      </c>
      <c r="AM1109" s="4">
        <v>193.40799999999999</v>
      </c>
      <c r="AN1109" s="4">
        <v>210.27199999999999</v>
      </c>
      <c r="AO1109" s="4">
        <v>208.53200000000001</v>
      </c>
      <c r="AP1109" s="4">
        <v>192.84800000000001</v>
      </c>
      <c r="AQ1109" s="4">
        <v>177.06</v>
      </c>
    </row>
    <row r="1110" spans="1:43" x14ac:dyDescent="0.2">
      <c r="A1110" s="3" t="s">
        <v>237</v>
      </c>
      <c r="B1110" s="3" t="s">
        <v>274</v>
      </c>
      <c r="C1110" s="3" t="s">
        <v>239</v>
      </c>
      <c r="D1110" s="3" t="s">
        <v>276</v>
      </c>
      <c r="E1110" s="3"/>
      <c r="F1110" s="3" t="s">
        <v>245</v>
      </c>
      <c r="G1110" s="5">
        <v>280500.46000000002</v>
      </c>
      <c r="H1110" s="5">
        <v>329925.62599999999</v>
      </c>
      <c r="I1110" s="5">
        <v>312255.821</v>
      </c>
      <c r="J1110" s="5">
        <v>319467.47600000002</v>
      </c>
      <c r="K1110" s="5">
        <v>283404.745</v>
      </c>
      <c r="L1110" s="5">
        <v>264744.98200000002</v>
      </c>
      <c r="M1110" s="5">
        <v>269402.71000000002</v>
      </c>
      <c r="N1110" s="5">
        <v>241865.46900000001</v>
      </c>
      <c r="O1110" s="5">
        <v>262574.01699999999</v>
      </c>
      <c r="P1110" s="5">
        <v>237837.962</v>
      </c>
      <c r="Q1110" s="5">
        <v>269460.64399999997</v>
      </c>
      <c r="R1110" s="5">
        <v>247368.18</v>
      </c>
      <c r="S1110" s="5">
        <v>225171.58300000001</v>
      </c>
      <c r="T1110" s="5">
        <v>225529.87299999999</v>
      </c>
      <c r="U1110" s="5">
        <v>223627.671</v>
      </c>
      <c r="V1110" s="5">
        <v>236403.723</v>
      </c>
      <c r="W1110" s="5">
        <v>238256.62599999999</v>
      </c>
      <c r="X1110" s="5">
        <v>206245.549</v>
      </c>
      <c r="Y1110" s="5">
        <v>256440.11799999999</v>
      </c>
      <c r="Z1110" s="5">
        <v>236229.49600000001</v>
      </c>
      <c r="AA1110" s="5">
        <v>185583.90299999999</v>
      </c>
      <c r="AB1110" s="5">
        <v>191915.88399999999</v>
      </c>
      <c r="AC1110" s="5">
        <v>206121.394</v>
      </c>
      <c r="AD1110" s="5">
        <v>165484.96100000001</v>
      </c>
      <c r="AE1110" s="5">
        <v>189767.68799999999</v>
      </c>
      <c r="AF1110" s="5">
        <v>203553.55300000001</v>
      </c>
      <c r="AG1110" s="5">
        <v>212808.79800000001</v>
      </c>
      <c r="AH1110" s="5">
        <v>264953.13799999998</v>
      </c>
      <c r="AI1110" s="5">
        <v>286538.23499999999</v>
      </c>
      <c r="AJ1110" s="5">
        <v>249804.46900000001</v>
      </c>
      <c r="AK1110" s="5">
        <v>268470.179</v>
      </c>
      <c r="AL1110" s="5">
        <v>250981.01500000001</v>
      </c>
      <c r="AM1110" s="5">
        <v>239206.291</v>
      </c>
      <c r="AN1110" s="5">
        <v>259638.55100000001</v>
      </c>
      <c r="AO1110" s="5">
        <v>255154.454</v>
      </c>
      <c r="AP1110" s="5">
        <v>239734.36199999999</v>
      </c>
      <c r="AQ1110" s="5">
        <v>218108.636</v>
      </c>
    </row>
    <row r="1111" spans="1:43" x14ac:dyDescent="0.2">
      <c r="A1111" s="3" t="s">
        <v>237</v>
      </c>
      <c r="B1111" s="3" t="s">
        <v>274</v>
      </c>
      <c r="C1111" s="3" t="s">
        <v>239</v>
      </c>
      <c r="D1111" s="3" t="s">
        <v>276</v>
      </c>
      <c r="E1111" s="3"/>
      <c r="F1111" s="3" t="s">
        <v>242</v>
      </c>
      <c r="G1111" s="6">
        <v>0.23200000000000001</v>
      </c>
      <c r="H1111" s="6">
        <v>0.26700000000000002</v>
      </c>
      <c r="I1111" s="6">
        <v>0.24299999999999999</v>
      </c>
      <c r="J1111" s="6">
        <v>0.23899999999999999</v>
      </c>
      <c r="K1111" s="6">
        <v>0.217</v>
      </c>
      <c r="L1111" s="6">
        <v>0.2</v>
      </c>
      <c r="M1111" s="6">
        <v>0.21</v>
      </c>
      <c r="N1111" s="6">
        <v>0.193</v>
      </c>
      <c r="O1111" s="6">
        <v>0.20499999999999999</v>
      </c>
      <c r="P1111" s="6">
        <v>0.186</v>
      </c>
      <c r="Q1111" s="6">
        <v>0.22</v>
      </c>
      <c r="R1111" s="6">
        <v>0.20399999999999999</v>
      </c>
      <c r="S1111" s="6">
        <v>0.19</v>
      </c>
      <c r="T1111" s="6">
        <v>0.17299999999999999</v>
      </c>
      <c r="U1111" s="6">
        <v>0.185</v>
      </c>
      <c r="V1111" s="6">
        <v>0.17699999999999999</v>
      </c>
      <c r="W1111" s="6">
        <v>0.184</v>
      </c>
      <c r="X1111" s="6">
        <v>0.17399999999999999</v>
      </c>
      <c r="Y1111" s="6">
        <v>0.20200000000000001</v>
      </c>
      <c r="Z1111" s="6">
        <v>0.246</v>
      </c>
      <c r="AA1111" s="6">
        <v>0.17399999999999999</v>
      </c>
      <c r="AB1111" s="6">
        <v>0.17799999999999999</v>
      </c>
      <c r="AC1111" s="6">
        <v>0.188</v>
      </c>
      <c r="AD1111" s="6">
        <v>0.14399999999999999</v>
      </c>
      <c r="AE1111" s="6">
        <v>0.19</v>
      </c>
      <c r="AF1111" s="6">
        <v>0.192</v>
      </c>
      <c r="AG1111" s="6">
        <v>0.19400000000000001</v>
      </c>
      <c r="AH1111" s="6">
        <v>0.23599999999999999</v>
      </c>
      <c r="AI1111" s="6">
        <v>0.251</v>
      </c>
      <c r="AJ1111" s="6">
        <v>0.20699999999999999</v>
      </c>
      <c r="AK1111" s="6">
        <v>0.20200000000000001</v>
      </c>
      <c r="AL1111" s="6">
        <v>0.215</v>
      </c>
      <c r="AM1111" s="6">
        <v>0.182</v>
      </c>
      <c r="AN1111" s="6">
        <v>0.19600000000000001</v>
      </c>
      <c r="AO1111" s="6">
        <v>0.20300000000000001</v>
      </c>
      <c r="AP1111" s="6">
        <v>0.189</v>
      </c>
      <c r="AQ1111" s="6">
        <v>0.17199999999999999</v>
      </c>
    </row>
    <row r="1112" spans="1:43" x14ac:dyDescent="0.2">
      <c r="A1112" s="3" t="s">
        <v>237</v>
      </c>
      <c r="B1112" s="3" t="s">
        <v>274</v>
      </c>
      <c r="C1112" s="3" t="s">
        <v>239</v>
      </c>
      <c r="D1112" s="3" t="s">
        <v>276</v>
      </c>
      <c r="E1112" s="3"/>
      <c r="F1112" s="3" t="s">
        <v>243</v>
      </c>
      <c r="G1112" s="6">
        <v>68.415999999999997</v>
      </c>
      <c r="H1112" s="6">
        <v>70.073999999999998</v>
      </c>
      <c r="I1112" s="6">
        <v>70.912999999999997</v>
      </c>
      <c r="J1112" s="6">
        <v>73.957999999999998</v>
      </c>
      <c r="K1112" s="6">
        <v>71.084999999999994</v>
      </c>
      <c r="L1112" s="6">
        <v>65.132999999999996</v>
      </c>
      <c r="M1112" s="6">
        <v>65.070999999999998</v>
      </c>
      <c r="N1112" s="6">
        <v>67.162000000000006</v>
      </c>
      <c r="O1112" s="6">
        <v>69.759</v>
      </c>
      <c r="P1112" s="6">
        <v>66.792000000000002</v>
      </c>
      <c r="Q1112" s="6">
        <v>65.17</v>
      </c>
      <c r="R1112" s="6">
        <v>65.741</v>
      </c>
      <c r="S1112" s="6">
        <v>64.141999999999996</v>
      </c>
      <c r="T1112" s="6">
        <v>62.423000000000002</v>
      </c>
      <c r="U1112" s="6">
        <v>58.433</v>
      </c>
      <c r="V1112" s="6">
        <v>61.456000000000003</v>
      </c>
      <c r="W1112" s="6">
        <v>64.914000000000001</v>
      </c>
      <c r="X1112" s="6">
        <v>61.884</v>
      </c>
      <c r="Y1112" s="6">
        <v>61.24</v>
      </c>
      <c r="Z1112" s="6">
        <v>61.158999999999999</v>
      </c>
      <c r="AA1112" s="6">
        <v>59.487000000000002</v>
      </c>
      <c r="AB1112" s="6">
        <v>57.146000000000001</v>
      </c>
      <c r="AC1112" s="6">
        <v>55.688000000000002</v>
      </c>
      <c r="AD1112" s="6">
        <v>51.914999999999999</v>
      </c>
      <c r="AE1112" s="6">
        <v>54.34</v>
      </c>
      <c r="AF1112" s="6">
        <v>58.191000000000003</v>
      </c>
      <c r="AG1112" s="6">
        <v>52.170999999999999</v>
      </c>
      <c r="AH1112" s="6">
        <v>56.786999999999999</v>
      </c>
      <c r="AI1112" s="6">
        <v>58.786000000000001</v>
      </c>
      <c r="AJ1112" s="6">
        <v>58.311</v>
      </c>
      <c r="AK1112" s="6">
        <v>58.636000000000003</v>
      </c>
      <c r="AL1112" s="6">
        <v>61.691000000000003</v>
      </c>
      <c r="AM1112" s="6">
        <v>57.457000000000001</v>
      </c>
      <c r="AN1112" s="6">
        <v>61.430999999999997</v>
      </c>
      <c r="AO1112" s="6">
        <v>62.771000000000001</v>
      </c>
      <c r="AP1112" s="6">
        <v>60.033999999999999</v>
      </c>
      <c r="AQ1112" s="6">
        <v>64.823999999999998</v>
      </c>
    </row>
    <row r="1113" spans="1:43" x14ac:dyDescent="0.2">
      <c r="A1113" s="3" t="s">
        <v>237</v>
      </c>
      <c r="B1113" s="3" t="s">
        <v>274</v>
      </c>
      <c r="C1113" s="3" t="s">
        <v>239</v>
      </c>
      <c r="D1113" s="3" t="s">
        <v>276</v>
      </c>
      <c r="E1113" s="3"/>
      <c r="F1113" s="3" t="s">
        <v>244</v>
      </c>
      <c r="G1113" s="6">
        <v>39.278990299999997</v>
      </c>
      <c r="H1113" s="6">
        <v>39.7360939</v>
      </c>
      <c r="I1113" s="6">
        <v>40.800148299999996</v>
      </c>
      <c r="J1113" s="6">
        <v>39.170181300000003</v>
      </c>
      <c r="K1113" s="6">
        <v>37.000469199999998</v>
      </c>
      <c r="L1113" s="6">
        <v>33.392373300000003</v>
      </c>
      <c r="M1113" s="6">
        <v>36.443646399999999</v>
      </c>
      <c r="N1113" s="6">
        <v>36.693038399999999</v>
      </c>
      <c r="O1113" s="6">
        <v>35.439144499999998</v>
      </c>
      <c r="P1113" s="6">
        <v>35.666779400000003</v>
      </c>
      <c r="Q1113" s="6">
        <v>35.972295099999997</v>
      </c>
      <c r="R1113" s="6">
        <v>35.427000700000001</v>
      </c>
      <c r="S1113" s="6">
        <v>35.354629799999998</v>
      </c>
      <c r="T1113" s="6">
        <v>34.979919000000002</v>
      </c>
      <c r="U1113" s="6">
        <v>32.290455999999999</v>
      </c>
      <c r="V1113" s="6">
        <v>34.460406300000002</v>
      </c>
      <c r="W1113" s="6">
        <v>34.9274846</v>
      </c>
      <c r="X1113" s="6">
        <v>33.6771393</v>
      </c>
      <c r="Y1113" s="6">
        <v>32.807829499999997</v>
      </c>
      <c r="Z1113" s="6">
        <v>32.471723099999998</v>
      </c>
      <c r="AA1113" s="6">
        <v>31.676687600000001</v>
      </c>
      <c r="AB1113" s="6">
        <v>29.153981000000002</v>
      </c>
      <c r="AC1113" s="6">
        <v>28.7337475</v>
      </c>
      <c r="AD1113" s="6">
        <v>29.366516399999998</v>
      </c>
      <c r="AE1113" s="6">
        <v>29.633380299999999</v>
      </c>
      <c r="AF1113" s="6">
        <v>31.7703305</v>
      </c>
      <c r="AG1113" s="6">
        <v>29.375475999999999</v>
      </c>
      <c r="AH1113" s="6">
        <v>28.3351541</v>
      </c>
      <c r="AI1113" s="6">
        <v>29.2597883</v>
      </c>
      <c r="AJ1113" s="6">
        <v>30.714001100000001</v>
      </c>
      <c r="AK1113" s="6">
        <v>31.044272200000002</v>
      </c>
      <c r="AL1113" s="6">
        <v>33.326693400000003</v>
      </c>
      <c r="AM1113" s="6">
        <v>31.8818096</v>
      </c>
      <c r="AN1113" s="6">
        <v>35.886268700000002</v>
      </c>
      <c r="AO1113" s="6">
        <v>35.3971278</v>
      </c>
      <c r="AP1113" s="6">
        <v>33.0387889</v>
      </c>
      <c r="AQ1113" s="6">
        <v>34.147636400000003</v>
      </c>
    </row>
    <row r="1114" spans="1:43" x14ac:dyDescent="0.2">
      <c r="A1114" s="3" t="s">
        <v>237</v>
      </c>
      <c r="B1114" s="3" t="s">
        <v>272</v>
      </c>
      <c r="C1114" s="3" t="s">
        <v>239</v>
      </c>
      <c r="D1114" s="3" t="s">
        <v>276</v>
      </c>
      <c r="E1114" s="3"/>
      <c r="F1114" s="3" t="s">
        <v>241</v>
      </c>
      <c r="G1114" s="4">
        <v>70.153000000000006</v>
      </c>
      <c r="H1114" s="4">
        <v>45.548999999999999</v>
      </c>
      <c r="I1114" s="4">
        <v>61.167000000000002</v>
      </c>
      <c r="J1114" s="4">
        <v>61.08</v>
      </c>
      <c r="K1114" s="4">
        <v>56.287999999999997</v>
      </c>
      <c r="L1114" s="4">
        <v>67.305000000000007</v>
      </c>
      <c r="M1114" s="4">
        <v>56.96</v>
      </c>
      <c r="N1114" s="4">
        <v>67.798000000000002</v>
      </c>
      <c r="O1114" s="4">
        <v>67.840999999999994</v>
      </c>
      <c r="P1114" s="4">
        <v>96.563999999999993</v>
      </c>
      <c r="Q1114" s="4">
        <v>53.828000000000003</v>
      </c>
      <c r="R1114" s="4">
        <v>58.08</v>
      </c>
      <c r="S1114" s="4">
        <v>83.914000000000001</v>
      </c>
      <c r="T1114" s="4">
        <v>63.901000000000003</v>
      </c>
      <c r="U1114" s="4">
        <v>58.334000000000003</v>
      </c>
      <c r="V1114" s="4">
        <v>64.941000000000003</v>
      </c>
      <c r="W1114" s="4">
        <v>68.12</v>
      </c>
      <c r="X1114" s="4">
        <v>50.984999999999999</v>
      </c>
      <c r="Y1114" s="4">
        <v>64.903999999999996</v>
      </c>
      <c r="Z1114" s="4">
        <v>68.703999999999994</v>
      </c>
      <c r="AA1114" s="4">
        <v>43.67</v>
      </c>
      <c r="AB1114" s="4">
        <v>48.844000000000001</v>
      </c>
      <c r="AC1114" s="4">
        <v>51.878</v>
      </c>
      <c r="AD1114" s="4">
        <v>46.048000000000002</v>
      </c>
      <c r="AE1114" s="4">
        <v>57.042000000000002</v>
      </c>
      <c r="AF1114" s="4">
        <v>51.622999999999998</v>
      </c>
      <c r="AG1114" s="4">
        <v>42.777000000000001</v>
      </c>
      <c r="AH1114" s="4">
        <v>68.602999999999994</v>
      </c>
      <c r="AI1114" s="4">
        <v>70.36</v>
      </c>
      <c r="AJ1114" s="4">
        <v>55.968000000000004</v>
      </c>
      <c r="AK1114" s="4">
        <v>57.55</v>
      </c>
      <c r="AL1114" s="4">
        <v>55.429000000000002</v>
      </c>
      <c r="AM1114" s="4">
        <v>50.709000000000003</v>
      </c>
      <c r="AN1114" s="4">
        <v>57.143000000000001</v>
      </c>
      <c r="AO1114" s="4">
        <v>58.957999999999998</v>
      </c>
      <c r="AP1114" s="4">
        <v>51.366999999999997</v>
      </c>
      <c r="AQ1114" s="4">
        <v>58.470999999999997</v>
      </c>
    </row>
    <row r="1115" spans="1:43" x14ac:dyDescent="0.2">
      <c r="A1115" s="3" t="s">
        <v>237</v>
      </c>
      <c r="B1115" s="3" t="s">
        <v>272</v>
      </c>
      <c r="C1115" s="3" t="s">
        <v>239</v>
      </c>
      <c r="D1115" s="3" t="s">
        <v>276</v>
      </c>
      <c r="E1115" s="3"/>
      <c r="F1115" s="3" t="s">
        <v>245</v>
      </c>
      <c r="G1115" s="5">
        <v>78813.373999999996</v>
      </c>
      <c r="H1115" s="5">
        <v>52610.366000000002</v>
      </c>
      <c r="I1115" s="5">
        <v>71553.676999999996</v>
      </c>
      <c r="J1115" s="5">
        <v>73835.861000000004</v>
      </c>
      <c r="K1115" s="5">
        <v>67360.239000000001</v>
      </c>
      <c r="L1115" s="5">
        <v>81503.595000000001</v>
      </c>
      <c r="M1115" s="5">
        <v>72221.625</v>
      </c>
      <c r="N1115" s="5">
        <v>82739.517999999996</v>
      </c>
      <c r="O1115" s="5">
        <v>80340.822</v>
      </c>
      <c r="P1115" s="5">
        <v>117168.96400000001</v>
      </c>
      <c r="Q1115" s="5">
        <v>66324.235000000001</v>
      </c>
      <c r="R1115" s="5">
        <v>71127.240000000005</v>
      </c>
      <c r="S1115" s="5">
        <v>98070.862999999998</v>
      </c>
      <c r="T1115" s="5">
        <v>79843.182000000001</v>
      </c>
      <c r="U1115" s="5">
        <v>72822.964999999997</v>
      </c>
      <c r="V1115" s="5">
        <v>83969.168999999994</v>
      </c>
      <c r="W1115" s="5">
        <v>88904.365999999995</v>
      </c>
      <c r="X1115" s="5">
        <v>65803.775999999998</v>
      </c>
      <c r="Y1115" s="5">
        <v>75134.116999999998</v>
      </c>
      <c r="Z1115" s="5">
        <v>72835.748000000007</v>
      </c>
      <c r="AA1115" s="5">
        <v>54412.389000000003</v>
      </c>
      <c r="AB1115" s="5">
        <v>63332.555</v>
      </c>
      <c r="AC1115" s="5">
        <v>65804.476999999999</v>
      </c>
      <c r="AD1115" s="5">
        <v>55694.718000000001</v>
      </c>
      <c r="AE1115" s="5">
        <v>65043.142999999996</v>
      </c>
      <c r="AF1115" s="5">
        <v>62650.470999999998</v>
      </c>
      <c r="AG1115" s="5">
        <v>58980.144999999997</v>
      </c>
      <c r="AH1115" s="5">
        <v>84805.54</v>
      </c>
      <c r="AI1115" s="5">
        <v>87433.812000000005</v>
      </c>
      <c r="AJ1115" s="5">
        <v>77730.837</v>
      </c>
      <c r="AK1115" s="5">
        <v>79747.584000000003</v>
      </c>
      <c r="AL1115" s="5">
        <v>76789.692999999999</v>
      </c>
      <c r="AM1115" s="5">
        <v>70426.845000000001</v>
      </c>
      <c r="AN1115" s="5">
        <v>80454.241999999998</v>
      </c>
      <c r="AO1115" s="5">
        <v>82906.861000000004</v>
      </c>
      <c r="AP1115" s="5">
        <v>74219.164000000004</v>
      </c>
      <c r="AQ1115" s="5">
        <v>83515.125</v>
      </c>
    </row>
    <row r="1116" spans="1:43" x14ac:dyDescent="0.2">
      <c r="A1116" s="3" t="s">
        <v>237</v>
      </c>
      <c r="B1116" s="3" t="s">
        <v>272</v>
      </c>
      <c r="C1116" s="3" t="s">
        <v>239</v>
      </c>
      <c r="D1116" s="3" t="s">
        <v>276</v>
      </c>
      <c r="E1116" s="3"/>
      <c r="F1116" s="3" t="s">
        <v>242</v>
      </c>
      <c r="G1116" s="6">
        <v>6.0999999999999999E-2</v>
      </c>
      <c r="H1116" s="6">
        <v>3.9E-2</v>
      </c>
      <c r="I1116" s="6">
        <v>5.1999999999999998E-2</v>
      </c>
      <c r="J1116" s="6">
        <v>5.0999999999999997E-2</v>
      </c>
      <c r="K1116" s="6">
        <v>4.8000000000000001E-2</v>
      </c>
      <c r="L1116" s="6">
        <v>5.6000000000000001E-2</v>
      </c>
      <c r="M1116" s="6">
        <v>4.9000000000000002E-2</v>
      </c>
      <c r="N1116" s="6">
        <v>6.3E-2</v>
      </c>
      <c r="O1116" s="6">
        <v>6.2E-2</v>
      </c>
      <c r="P1116" s="6">
        <v>0.09</v>
      </c>
      <c r="Q1116" s="6">
        <v>5.0999999999999997E-2</v>
      </c>
      <c r="R1116" s="6">
        <v>5.3999999999999999E-2</v>
      </c>
      <c r="S1116" s="6">
        <v>7.8E-2</v>
      </c>
      <c r="T1116" s="6">
        <v>5.7000000000000002E-2</v>
      </c>
      <c r="U1116" s="6">
        <v>5.6000000000000001E-2</v>
      </c>
      <c r="V1116" s="6">
        <v>5.7000000000000002E-2</v>
      </c>
      <c r="W1116" s="6">
        <v>0.06</v>
      </c>
      <c r="X1116" s="6">
        <v>4.8000000000000001E-2</v>
      </c>
      <c r="Y1116" s="6">
        <v>5.7000000000000002E-2</v>
      </c>
      <c r="Z1116" s="6">
        <v>7.0999999999999994E-2</v>
      </c>
      <c r="AA1116" s="6">
        <v>4.5999999999999999E-2</v>
      </c>
      <c r="AB1116" s="6">
        <v>5.1999999999999998E-2</v>
      </c>
      <c r="AC1116" s="6">
        <v>5.5E-2</v>
      </c>
      <c r="AD1116" s="6">
        <v>4.5999999999999999E-2</v>
      </c>
      <c r="AE1116" s="6">
        <v>6.2E-2</v>
      </c>
      <c r="AF1116" s="6">
        <v>5.8999999999999997E-2</v>
      </c>
      <c r="AG1116" s="6">
        <v>0.05</v>
      </c>
      <c r="AH1116" s="6">
        <v>6.8000000000000005E-2</v>
      </c>
      <c r="AI1116" s="6">
        <v>6.9000000000000006E-2</v>
      </c>
      <c r="AJ1116" s="6">
        <v>5.7000000000000002E-2</v>
      </c>
      <c r="AK1116" s="6">
        <v>5.1999999999999998E-2</v>
      </c>
      <c r="AL1116" s="6">
        <v>5.7000000000000002E-2</v>
      </c>
      <c r="AM1116" s="6">
        <v>4.8000000000000001E-2</v>
      </c>
      <c r="AN1116" s="6">
        <v>5.2999999999999999E-2</v>
      </c>
      <c r="AO1116" s="6">
        <v>5.7000000000000002E-2</v>
      </c>
      <c r="AP1116" s="6">
        <v>0.05</v>
      </c>
      <c r="AQ1116" s="6">
        <v>5.7000000000000002E-2</v>
      </c>
    </row>
    <row r="1117" spans="1:43" x14ac:dyDescent="0.2">
      <c r="A1117" s="3" t="s">
        <v>237</v>
      </c>
      <c r="B1117" s="3" t="s">
        <v>272</v>
      </c>
      <c r="C1117" s="3" t="s">
        <v>239</v>
      </c>
      <c r="D1117" s="3" t="s">
        <v>276</v>
      </c>
      <c r="E1117" s="3"/>
      <c r="F1117" s="3" t="s">
        <v>243</v>
      </c>
      <c r="G1117" s="6">
        <v>42.97</v>
      </c>
      <c r="H1117" s="6">
        <v>41.402999999999999</v>
      </c>
      <c r="I1117" s="6">
        <v>48.33</v>
      </c>
      <c r="J1117" s="6">
        <v>45.805</v>
      </c>
      <c r="K1117" s="6">
        <v>47.731999999999999</v>
      </c>
      <c r="L1117" s="6">
        <v>44.345999999999997</v>
      </c>
      <c r="M1117" s="6">
        <v>43.991999999999997</v>
      </c>
      <c r="N1117" s="6">
        <v>47.716999999999999</v>
      </c>
      <c r="O1117" s="6">
        <v>53.13</v>
      </c>
      <c r="P1117" s="6">
        <v>52.098999999999997</v>
      </c>
      <c r="Q1117" s="6">
        <v>54.3</v>
      </c>
      <c r="R1117" s="6">
        <v>55.091000000000001</v>
      </c>
      <c r="S1117" s="6">
        <v>53.994</v>
      </c>
      <c r="T1117" s="6">
        <v>47.953000000000003</v>
      </c>
      <c r="U1117" s="6">
        <v>48.557000000000002</v>
      </c>
      <c r="V1117" s="6">
        <v>50.933</v>
      </c>
      <c r="W1117" s="6">
        <v>48.706000000000003</v>
      </c>
      <c r="X1117" s="6">
        <v>46.682000000000002</v>
      </c>
      <c r="Y1117" s="6">
        <v>47.523000000000003</v>
      </c>
      <c r="Z1117" s="6">
        <v>50.959000000000003</v>
      </c>
      <c r="AA1117" s="6">
        <v>43.198</v>
      </c>
      <c r="AB1117" s="6">
        <v>44.662999999999997</v>
      </c>
      <c r="AC1117" s="6">
        <v>40.750999999999998</v>
      </c>
      <c r="AD1117" s="6">
        <v>37.292999999999999</v>
      </c>
      <c r="AE1117" s="6">
        <v>36.475999999999999</v>
      </c>
      <c r="AF1117" s="6">
        <v>37.258000000000003</v>
      </c>
      <c r="AG1117" s="6">
        <v>35.398000000000003</v>
      </c>
      <c r="AH1117" s="6">
        <v>40.627000000000002</v>
      </c>
      <c r="AI1117" s="6">
        <v>44.56</v>
      </c>
      <c r="AJ1117" s="6">
        <v>39.869999999999997</v>
      </c>
      <c r="AK1117" s="6">
        <v>39.829000000000001</v>
      </c>
      <c r="AL1117" s="6">
        <v>37.948999999999998</v>
      </c>
      <c r="AM1117" s="6">
        <v>35.161000000000001</v>
      </c>
      <c r="AN1117" s="6">
        <v>44.506</v>
      </c>
      <c r="AO1117" s="6">
        <v>46.715000000000003</v>
      </c>
      <c r="AP1117" s="6">
        <v>36.253999999999998</v>
      </c>
      <c r="AQ1117" s="6">
        <v>42.372999999999998</v>
      </c>
    </row>
    <row r="1118" spans="1:43" x14ac:dyDescent="0.2">
      <c r="A1118" s="3" t="s">
        <v>237</v>
      </c>
      <c r="B1118" s="3" t="s">
        <v>272</v>
      </c>
      <c r="C1118" s="3" t="s">
        <v>239</v>
      </c>
      <c r="D1118" s="3" t="s">
        <v>276</v>
      </c>
      <c r="E1118" s="3"/>
      <c r="F1118" s="3" t="s">
        <v>244</v>
      </c>
      <c r="G1118" s="6">
        <v>19.853964900000001</v>
      </c>
      <c r="H1118" s="6">
        <v>20.187270900000001</v>
      </c>
      <c r="I1118" s="6">
        <v>23.261794800000001</v>
      </c>
      <c r="J1118" s="6">
        <v>21.3045452</v>
      </c>
      <c r="K1118" s="6">
        <v>18.704702000000001</v>
      </c>
      <c r="L1118" s="6">
        <v>19.885564599999999</v>
      </c>
      <c r="M1118" s="6">
        <v>19.077864000000002</v>
      </c>
      <c r="N1118" s="6">
        <v>20.373666199999999</v>
      </c>
      <c r="O1118" s="6">
        <v>21.5265889</v>
      </c>
      <c r="P1118" s="6">
        <v>21.5280457</v>
      </c>
      <c r="Q1118" s="6">
        <v>21.370683499999998</v>
      </c>
      <c r="R1118" s="6">
        <v>21.859577000000002</v>
      </c>
      <c r="S1118" s="6">
        <v>21.532261900000002</v>
      </c>
      <c r="T1118" s="6">
        <v>18.216480600000001</v>
      </c>
      <c r="U1118" s="6">
        <v>16.845765700000001</v>
      </c>
      <c r="V1118" s="6">
        <v>17.9236656</v>
      </c>
      <c r="W1118" s="6">
        <v>17.9368795</v>
      </c>
      <c r="X1118" s="6">
        <v>16.179879</v>
      </c>
      <c r="Y1118" s="6">
        <v>17.055736799999998</v>
      </c>
      <c r="Z1118" s="6">
        <v>17.912704000000002</v>
      </c>
      <c r="AA1118" s="6">
        <v>15.017483199999999</v>
      </c>
      <c r="AB1118" s="6">
        <v>15.8032418</v>
      </c>
      <c r="AC1118" s="6">
        <v>12.834312600000001</v>
      </c>
      <c r="AD1118" s="6">
        <v>11.092078799999999</v>
      </c>
      <c r="AE1118" s="6">
        <v>10.5507767</v>
      </c>
      <c r="AF1118" s="6">
        <v>11.8592213</v>
      </c>
      <c r="AG1118" s="6">
        <v>11.761137</v>
      </c>
      <c r="AH1118" s="6">
        <v>12.029784299999999</v>
      </c>
      <c r="AI1118" s="6">
        <v>12.664777600000001</v>
      </c>
      <c r="AJ1118" s="6">
        <v>11.9689648</v>
      </c>
      <c r="AK1118" s="6">
        <v>12.2029105</v>
      </c>
      <c r="AL1118" s="6">
        <v>11.5196395</v>
      </c>
      <c r="AM1118" s="6">
        <v>11.1875149</v>
      </c>
      <c r="AN1118" s="6">
        <v>15.073598799999999</v>
      </c>
      <c r="AO1118" s="6">
        <v>14.731838400000001</v>
      </c>
      <c r="AP1118" s="6">
        <v>12.078773200000001</v>
      </c>
      <c r="AQ1118" s="6">
        <v>13.018020099999999</v>
      </c>
    </row>
    <row r="1119" spans="1:43" x14ac:dyDescent="0.2">
      <c r="A1119" s="3" t="s">
        <v>237</v>
      </c>
      <c r="B1119" s="3" t="s">
        <v>274</v>
      </c>
      <c r="C1119" s="3" t="s">
        <v>239</v>
      </c>
      <c r="D1119" s="3" t="s">
        <v>264</v>
      </c>
      <c r="E1119" s="3"/>
      <c r="F1119" s="3" t="s">
        <v>241</v>
      </c>
      <c r="G1119" s="4">
        <v>118.52</v>
      </c>
      <c r="H1119" s="4">
        <v>108.401</v>
      </c>
      <c r="I1119" s="4">
        <v>121.307</v>
      </c>
      <c r="J1119" s="4">
        <v>126.729</v>
      </c>
      <c r="K1119" s="4">
        <v>114.22199999999999</v>
      </c>
      <c r="L1119" s="4">
        <v>132.33000000000001</v>
      </c>
      <c r="M1119" s="4">
        <v>122.02800000000001</v>
      </c>
      <c r="N1119" s="4">
        <v>98.734999999999999</v>
      </c>
      <c r="O1119" s="4">
        <v>125.949</v>
      </c>
      <c r="P1119" s="4">
        <v>119.881</v>
      </c>
      <c r="Q1119" s="4">
        <v>124.94199999999999</v>
      </c>
      <c r="R1119" s="4">
        <v>142.56800000000001</v>
      </c>
      <c r="S1119" s="4">
        <v>127.973</v>
      </c>
      <c r="T1119" s="4">
        <v>115.44499999999999</v>
      </c>
      <c r="U1119" s="4">
        <v>122.768</v>
      </c>
      <c r="V1119" s="4">
        <v>147.303</v>
      </c>
      <c r="W1119" s="4">
        <v>157.499</v>
      </c>
      <c r="X1119" s="4">
        <v>123.816</v>
      </c>
      <c r="Y1119" s="4">
        <v>145.03100000000001</v>
      </c>
      <c r="Z1119" s="4">
        <v>104.34099999999999</v>
      </c>
      <c r="AA1119" s="4">
        <v>113.34</v>
      </c>
      <c r="AB1119" s="4">
        <v>114.242</v>
      </c>
      <c r="AC1119" s="4">
        <v>100.117</v>
      </c>
      <c r="AD1119" s="4">
        <v>83.706999999999994</v>
      </c>
      <c r="AE1119" s="4">
        <v>90.242999999999995</v>
      </c>
      <c r="AF1119" s="4">
        <v>74.66</v>
      </c>
      <c r="AG1119" s="4">
        <v>97.894999999999996</v>
      </c>
      <c r="AH1119" s="4">
        <v>111.60899999999999</v>
      </c>
      <c r="AI1119" s="4">
        <v>92.096000000000004</v>
      </c>
      <c r="AJ1119" s="4">
        <v>87.968000000000004</v>
      </c>
      <c r="AK1119" s="4">
        <v>99.412000000000006</v>
      </c>
      <c r="AL1119" s="4">
        <v>100.09099999999999</v>
      </c>
      <c r="AM1119" s="4">
        <v>107.22499999999999</v>
      </c>
      <c r="AN1119" s="4">
        <v>110.873</v>
      </c>
      <c r="AO1119" s="4">
        <v>81.063000000000002</v>
      </c>
      <c r="AP1119" s="4">
        <v>105.354</v>
      </c>
      <c r="AQ1119" s="4">
        <v>105.361</v>
      </c>
    </row>
    <row r="1120" spans="1:43" x14ac:dyDescent="0.2">
      <c r="A1120" s="3" t="s">
        <v>237</v>
      </c>
      <c r="B1120" s="3" t="s">
        <v>274</v>
      </c>
      <c r="C1120" s="3" t="s">
        <v>239</v>
      </c>
      <c r="D1120" s="3" t="s">
        <v>264</v>
      </c>
      <c r="E1120" s="3"/>
      <c r="F1120" s="3" t="s">
        <v>245</v>
      </c>
      <c r="G1120" s="5">
        <v>87713.770999999993</v>
      </c>
      <c r="H1120" s="5">
        <v>83027.013999999996</v>
      </c>
      <c r="I1120" s="5">
        <v>93755.540999999997</v>
      </c>
      <c r="J1120" s="5">
        <v>102379.314</v>
      </c>
      <c r="K1120" s="5">
        <v>95886.126999999993</v>
      </c>
      <c r="L1120" s="5">
        <v>106730.042</v>
      </c>
      <c r="M1120" s="5">
        <v>98320.7</v>
      </c>
      <c r="N1120" s="5">
        <v>83128.98</v>
      </c>
      <c r="O1120" s="5">
        <v>105713.272</v>
      </c>
      <c r="P1120" s="5">
        <v>93817.508000000002</v>
      </c>
      <c r="Q1120" s="5">
        <v>102951.678</v>
      </c>
      <c r="R1120" s="5">
        <v>124787.321</v>
      </c>
      <c r="S1120" s="5">
        <v>109456.751</v>
      </c>
      <c r="T1120" s="5">
        <v>96310.565000000002</v>
      </c>
      <c r="U1120" s="5">
        <v>103228.58900000001</v>
      </c>
      <c r="V1120" s="5">
        <v>122582.622</v>
      </c>
      <c r="W1120" s="5">
        <v>135020.18100000001</v>
      </c>
      <c r="X1120" s="5">
        <v>108497.803</v>
      </c>
      <c r="Y1120" s="5">
        <v>124799.607</v>
      </c>
      <c r="Z1120" s="5">
        <v>91999.615999999995</v>
      </c>
      <c r="AA1120" s="5">
        <v>97052.637000000002</v>
      </c>
      <c r="AB1120" s="5">
        <v>101438.55100000001</v>
      </c>
      <c r="AC1120" s="5">
        <v>80760.307000000001</v>
      </c>
      <c r="AD1120" s="5">
        <v>68456.933000000005</v>
      </c>
      <c r="AE1120" s="5">
        <v>79771.948999999993</v>
      </c>
      <c r="AF1120" s="5">
        <v>70510.448000000004</v>
      </c>
      <c r="AG1120" s="5">
        <v>89870.285999999993</v>
      </c>
      <c r="AH1120" s="5">
        <v>95228.479000000007</v>
      </c>
      <c r="AI1120" s="5">
        <v>89420.732000000004</v>
      </c>
      <c r="AJ1120" s="5">
        <v>87002.163</v>
      </c>
      <c r="AK1120" s="5">
        <v>88903.005999999994</v>
      </c>
      <c r="AL1120" s="5">
        <v>93985.813999999998</v>
      </c>
      <c r="AM1120" s="5">
        <v>95967.4</v>
      </c>
      <c r="AN1120" s="5">
        <v>101199.175</v>
      </c>
      <c r="AO1120" s="5">
        <v>82711.043000000005</v>
      </c>
      <c r="AP1120" s="5">
        <v>104862.72199999999</v>
      </c>
      <c r="AQ1120" s="5">
        <v>98224.782999999996</v>
      </c>
    </row>
    <row r="1121" spans="1:43" x14ac:dyDescent="0.2">
      <c r="A1121" s="3" t="s">
        <v>237</v>
      </c>
      <c r="B1121" s="3" t="s">
        <v>274</v>
      </c>
      <c r="C1121" s="3" t="s">
        <v>239</v>
      </c>
      <c r="D1121" s="3" t="s">
        <v>264</v>
      </c>
      <c r="E1121" s="3"/>
      <c r="F1121" s="3" t="s">
        <v>242</v>
      </c>
      <c r="G1121" s="6">
        <v>0.10299999999999999</v>
      </c>
      <c r="H1121" s="6">
        <v>9.4E-2</v>
      </c>
      <c r="I1121" s="6">
        <v>0.104</v>
      </c>
      <c r="J1121" s="6">
        <v>0.105</v>
      </c>
      <c r="K1121" s="6">
        <v>9.7000000000000003E-2</v>
      </c>
      <c r="L1121" s="6">
        <v>0.11</v>
      </c>
      <c r="M1121" s="6">
        <v>0.105</v>
      </c>
      <c r="N1121" s="6">
        <v>9.1999999999999998E-2</v>
      </c>
      <c r="O1121" s="6">
        <v>0.115</v>
      </c>
      <c r="P1121" s="6">
        <v>0.111</v>
      </c>
      <c r="Q1121" s="6">
        <v>0.11799999999999999</v>
      </c>
      <c r="R1121" s="6">
        <v>0.13400000000000001</v>
      </c>
      <c r="S1121" s="6">
        <v>0.11899999999999999</v>
      </c>
      <c r="T1121" s="6">
        <v>0.10299999999999999</v>
      </c>
      <c r="U1121" s="6">
        <v>0.11899999999999999</v>
      </c>
      <c r="V1121" s="6">
        <v>0.13</v>
      </c>
      <c r="W1121" s="6">
        <v>0.14000000000000001</v>
      </c>
      <c r="X1121" s="6">
        <v>0.11700000000000001</v>
      </c>
      <c r="Y1121" s="6">
        <v>0.128</v>
      </c>
      <c r="Z1121" s="6">
        <v>0.108</v>
      </c>
      <c r="AA1121" s="6">
        <v>0.12</v>
      </c>
      <c r="AB1121" s="6">
        <v>0.121</v>
      </c>
      <c r="AC1121" s="6">
        <v>0.106</v>
      </c>
      <c r="AD1121" s="6">
        <v>8.3000000000000004E-2</v>
      </c>
      <c r="AE1121" s="6">
        <v>9.7000000000000003E-2</v>
      </c>
      <c r="AF1121" s="6">
        <v>8.5000000000000006E-2</v>
      </c>
      <c r="AG1121" s="6">
        <v>0.114</v>
      </c>
      <c r="AH1121" s="6">
        <v>0.11</v>
      </c>
      <c r="AI1121" s="6">
        <v>9.0999999999999998E-2</v>
      </c>
      <c r="AJ1121" s="6">
        <v>8.8999999999999996E-2</v>
      </c>
      <c r="AK1121" s="6">
        <v>9.0999999999999998E-2</v>
      </c>
      <c r="AL1121" s="6">
        <v>0.10299999999999999</v>
      </c>
      <c r="AM1121" s="6">
        <v>0.10100000000000001</v>
      </c>
      <c r="AN1121" s="6">
        <v>0.10299999999999999</v>
      </c>
      <c r="AO1121" s="6">
        <v>7.9000000000000001E-2</v>
      </c>
      <c r="AP1121" s="6">
        <v>0.10299999999999999</v>
      </c>
      <c r="AQ1121" s="6">
        <v>0.10199999999999999</v>
      </c>
    </row>
    <row r="1122" spans="1:43" x14ac:dyDescent="0.2">
      <c r="A1122" s="3" t="s">
        <v>237</v>
      </c>
      <c r="B1122" s="3" t="s">
        <v>274</v>
      </c>
      <c r="C1122" s="3" t="s">
        <v>239</v>
      </c>
      <c r="D1122" s="3" t="s">
        <v>264</v>
      </c>
      <c r="E1122" s="3"/>
      <c r="F1122" s="3" t="s">
        <v>243</v>
      </c>
      <c r="G1122" s="6">
        <v>47.865000000000002</v>
      </c>
      <c r="H1122" s="6">
        <v>51.171999999999997</v>
      </c>
      <c r="I1122" s="6">
        <v>49.838000000000001</v>
      </c>
      <c r="J1122" s="6">
        <v>52.158000000000001</v>
      </c>
      <c r="K1122" s="6">
        <v>50.542999999999999</v>
      </c>
      <c r="L1122" s="6">
        <v>45.006</v>
      </c>
      <c r="M1122" s="6">
        <v>47.655000000000001</v>
      </c>
      <c r="N1122" s="6">
        <v>42.411000000000001</v>
      </c>
      <c r="O1122" s="6">
        <v>49.52</v>
      </c>
      <c r="P1122" s="6">
        <v>44.695999999999998</v>
      </c>
      <c r="Q1122" s="6">
        <v>42.298999999999999</v>
      </c>
      <c r="R1122" s="6">
        <v>46.481999999999999</v>
      </c>
      <c r="S1122" s="6">
        <v>40.822000000000003</v>
      </c>
      <c r="T1122" s="6">
        <v>40.9</v>
      </c>
      <c r="U1122" s="6">
        <v>48.125</v>
      </c>
      <c r="V1122" s="6">
        <v>47.113</v>
      </c>
      <c r="W1122" s="6">
        <v>51.731999999999999</v>
      </c>
      <c r="X1122" s="6">
        <v>48.985999999999997</v>
      </c>
      <c r="Y1122" s="6">
        <v>49.914999999999999</v>
      </c>
      <c r="Z1122" s="6">
        <v>44.661000000000001</v>
      </c>
      <c r="AA1122" s="6">
        <v>48.375999999999998</v>
      </c>
      <c r="AB1122" s="6">
        <v>44.814999999999998</v>
      </c>
      <c r="AC1122" s="6">
        <v>45.110999999999997</v>
      </c>
      <c r="AD1122" s="6">
        <v>38.173999999999999</v>
      </c>
      <c r="AE1122" s="6">
        <v>44.267000000000003</v>
      </c>
      <c r="AF1122" s="6">
        <v>36.795000000000002</v>
      </c>
      <c r="AG1122" s="6">
        <v>39.709000000000003</v>
      </c>
      <c r="AH1122" s="6">
        <v>44.819000000000003</v>
      </c>
      <c r="AI1122" s="6">
        <v>49.252000000000002</v>
      </c>
      <c r="AJ1122" s="6">
        <v>44.234999999999999</v>
      </c>
      <c r="AK1122" s="6">
        <v>44.152000000000001</v>
      </c>
      <c r="AL1122" s="6">
        <v>45.557000000000002</v>
      </c>
      <c r="AM1122" s="6">
        <v>42.101999999999997</v>
      </c>
      <c r="AN1122" s="6">
        <v>45.787999999999997</v>
      </c>
      <c r="AO1122" s="6">
        <v>48.307000000000002</v>
      </c>
      <c r="AP1122" s="6">
        <v>43.502000000000002</v>
      </c>
      <c r="AQ1122" s="6">
        <v>50.655999999999999</v>
      </c>
    </row>
    <row r="1123" spans="1:43" x14ac:dyDescent="0.2">
      <c r="A1123" s="3" t="s">
        <v>237</v>
      </c>
      <c r="B1123" s="3" t="s">
        <v>274</v>
      </c>
      <c r="C1123" s="3" t="s">
        <v>239</v>
      </c>
      <c r="D1123" s="3" t="s">
        <v>264</v>
      </c>
      <c r="E1123" s="3"/>
      <c r="F1123" s="3" t="s">
        <v>244</v>
      </c>
      <c r="G1123" s="6">
        <v>19.338199199999998</v>
      </c>
      <c r="H1123" s="6">
        <v>19.263539900000001</v>
      </c>
      <c r="I1123" s="6">
        <v>18.241620000000001</v>
      </c>
      <c r="J1123" s="6">
        <v>17.122730700000002</v>
      </c>
      <c r="K1123" s="6">
        <v>17.068290999999999</v>
      </c>
      <c r="L1123" s="6">
        <v>16.543166800000002</v>
      </c>
      <c r="M1123" s="6">
        <v>15.992627199999999</v>
      </c>
      <c r="N1123" s="6">
        <v>15.0468913</v>
      </c>
      <c r="O1123" s="6">
        <v>17.364143800000001</v>
      </c>
      <c r="P1123" s="6">
        <v>14.3810216</v>
      </c>
      <c r="Q1123" s="6">
        <v>13.9004371</v>
      </c>
      <c r="R1123" s="6">
        <v>15.464192199999999</v>
      </c>
      <c r="S1123" s="6">
        <v>12.492350099999999</v>
      </c>
      <c r="T1123" s="6">
        <v>12.939098299999999</v>
      </c>
      <c r="U1123" s="6">
        <v>14.609407300000001</v>
      </c>
      <c r="V1123" s="6">
        <v>14.912629000000001</v>
      </c>
      <c r="W1123" s="6">
        <v>15.859017700000001</v>
      </c>
      <c r="X1123" s="6">
        <v>16.654437600000001</v>
      </c>
      <c r="Y1123" s="6">
        <v>17.0533976</v>
      </c>
      <c r="Z1123" s="6">
        <v>14.941329899999999</v>
      </c>
      <c r="AA1123" s="6">
        <v>16.673097500000001</v>
      </c>
      <c r="AB1123" s="6">
        <v>14.9297693</v>
      </c>
      <c r="AC1123" s="6">
        <v>14.1036742</v>
      </c>
      <c r="AD1123" s="6">
        <v>13.643446600000001</v>
      </c>
      <c r="AE1123" s="6">
        <v>14.0427626</v>
      </c>
      <c r="AF1123" s="6">
        <v>13.6026831</v>
      </c>
      <c r="AG1123" s="6">
        <v>13.886751800000001</v>
      </c>
      <c r="AH1123" s="6">
        <v>14.517889</v>
      </c>
      <c r="AI1123" s="6">
        <v>15.2212484</v>
      </c>
      <c r="AJ1123" s="6">
        <v>14.394204800000001</v>
      </c>
      <c r="AK1123" s="6">
        <v>14.272265600000001</v>
      </c>
      <c r="AL1123" s="6">
        <v>15.1794159</v>
      </c>
      <c r="AM1123" s="6">
        <v>14.4140397</v>
      </c>
      <c r="AN1123" s="6">
        <v>14.9197524</v>
      </c>
      <c r="AO1123" s="6">
        <v>14.985893300000001</v>
      </c>
      <c r="AP1123" s="6">
        <v>14.242326500000001</v>
      </c>
      <c r="AQ1123" s="6">
        <v>16.541546</v>
      </c>
    </row>
    <row r="1124" spans="1:43" x14ac:dyDescent="0.2">
      <c r="A1124" s="3" t="s">
        <v>237</v>
      </c>
      <c r="B1124" s="3" t="s">
        <v>272</v>
      </c>
      <c r="C1124" s="3" t="s">
        <v>239</v>
      </c>
      <c r="D1124" s="3" t="s">
        <v>264</v>
      </c>
      <c r="E1124" s="3"/>
      <c r="F1124" s="3" t="s">
        <v>241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1.516</v>
      </c>
      <c r="AP1124" s="7">
        <v>0</v>
      </c>
      <c r="AQ1124" s="8">
        <v>0</v>
      </c>
    </row>
    <row r="1125" spans="1:43" x14ac:dyDescent="0.2">
      <c r="A1125" s="3" t="s">
        <v>237</v>
      </c>
      <c r="B1125" s="3" t="s">
        <v>272</v>
      </c>
      <c r="C1125" s="3" t="s">
        <v>239</v>
      </c>
      <c r="D1125" s="3" t="s">
        <v>264</v>
      </c>
      <c r="E1125" s="3"/>
      <c r="F1125" s="3" t="s">
        <v>245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  <c r="AK1125" s="5">
        <v>0</v>
      </c>
      <c r="AL1125" s="5">
        <v>0</v>
      </c>
      <c r="AM1125" s="5">
        <v>0</v>
      </c>
      <c r="AN1125" s="5">
        <v>0</v>
      </c>
      <c r="AO1125" s="5">
        <v>1675.242</v>
      </c>
      <c r="AP1125" s="9">
        <v>0</v>
      </c>
      <c r="AQ1125" s="8">
        <v>0</v>
      </c>
    </row>
    <row r="1126" spans="1:43" x14ac:dyDescent="0.2">
      <c r="A1126" s="3" t="s">
        <v>237</v>
      </c>
      <c r="B1126" s="3" t="s">
        <v>272</v>
      </c>
      <c r="C1126" s="3" t="s">
        <v>239</v>
      </c>
      <c r="D1126" s="3" t="s">
        <v>264</v>
      </c>
      <c r="E1126" s="3"/>
      <c r="F1126" s="3" t="s">
        <v>242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1E-3</v>
      </c>
      <c r="AP1126" s="10">
        <v>0</v>
      </c>
      <c r="AQ1126" s="8">
        <v>0</v>
      </c>
    </row>
    <row r="1127" spans="1:43" x14ac:dyDescent="0.2">
      <c r="A1127" s="3" t="s">
        <v>237</v>
      </c>
      <c r="B1127" s="3" t="s">
        <v>272</v>
      </c>
      <c r="C1127" s="3" t="s">
        <v>239</v>
      </c>
      <c r="D1127" s="3" t="s">
        <v>264</v>
      </c>
      <c r="E1127" s="3"/>
      <c r="F1127" s="3" t="s">
        <v>243</v>
      </c>
      <c r="G1127" s="6">
        <v>5.1449999999999996</v>
      </c>
      <c r="H1127" s="6">
        <v>5.7690000000000001</v>
      </c>
      <c r="I1127" s="6">
        <v>5.5140000000000002</v>
      </c>
      <c r="J1127" s="6">
        <v>5.4219999999999997</v>
      </c>
      <c r="K1127" s="6">
        <v>5.556</v>
      </c>
      <c r="L1127" s="6">
        <v>5.84</v>
      </c>
      <c r="M1127" s="6">
        <v>5.4390000000000001</v>
      </c>
      <c r="N1127" s="6">
        <v>5.1379999999999999</v>
      </c>
      <c r="O1127" s="6">
        <v>4.125</v>
      </c>
      <c r="P1127" s="6">
        <v>4.5999999999999996</v>
      </c>
      <c r="Q1127" s="6">
        <v>5.125</v>
      </c>
      <c r="R1127" s="6">
        <v>4.8570000000000002</v>
      </c>
      <c r="S1127" s="6">
        <v>4.6870000000000003</v>
      </c>
      <c r="T1127" s="6">
        <v>5.2469999999999999</v>
      </c>
      <c r="U1127" s="6">
        <v>5.9210000000000003</v>
      </c>
      <c r="V1127" s="6">
        <v>4.8570000000000002</v>
      </c>
      <c r="W1127" s="6">
        <v>4.4260000000000002</v>
      </c>
      <c r="X1127" s="6">
        <v>4.1390000000000002</v>
      </c>
      <c r="Y1127" s="6">
        <v>3.718</v>
      </c>
      <c r="Z1127" s="6">
        <v>3.9510000000000001</v>
      </c>
      <c r="AA1127" s="6">
        <v>3.593</v>
      </c>
      <c r="AB1127" s="6">
        <v>4.2489999999999997</v>
      </c>
      <c r="AC1127" s="6">
        <v>4.8689999999999998</v>
      </c>
      <c r="AD1127" s="6">
        <v>2.847</v>
      </c>
      <c r="AE1127" s="6">
        <v>2.7480000000000002</v>
      </c>
      <c r="AF1127" s="6">
        <v>2.9860000000000002</v>
      </c>
      <c r="AG1127" s="6">
        <v>2.1749999999999998</v>
      </c>
      <c r="AH1127" s="6">
        <v>2.206</v>
      </c>
      <c r="AI1127" s="6">
        <v>2.0870000000000002</v>
      </c>
      <c r="AJ1127" s="6">
        <v>2.0499999999999998</v>
      </c>
      <c r="AK1127" s="6">
        <v>1.657</v>
      </c>
      <c r="AL1127" s="6">
        <v>1.881</v>
      </c>
      <c r="AM1127" s="6">
        <v>1.962</v>
      </c>
      <c r="AN1127" s="6">
        <v>1.726</v>
      </c>
      <c r="AO1127" s="6">
        <v>3.0470000000000002</v>
      </c>
      <c r="AP1127" s="10">
        <v>0</v>
      </c>
      <c r="AQ1127" s="8">
        <v>0</v>
      </c>
    </row>
    <row r="1128" spans="1:43" x14ac:dyDescent="0.2">
      <c r="A1128" s="3" t="s">
        <v>237</v>
      </c>
      <c r="B1128" s="3" t="s">
        <v>272</v>
      </c>
      <c r="C1128" s="3" t="s">
        <v>239</v>
      </c>
      <c r="D1128" s="3" t="s">
        <v>264</v>
      </c>
      <c r="E1128" s="3"/>
      <c r="F1128" s="3" t="s">
        <v>244</v>
      </c>
      <c r="G1128" s="6">
        <v>0.7061269</v>
      </c>
      <c r="H1128" s="6">
        <v>0.84554759999999995</v>
      </c>
      <c r="I1128" s="6">
        <v>0.84358710000000003</v>
      </c>
      <c r="J1128" s="6">
        <v>0.87011349999999998</v>
      </c>
      <c r="K1128" s="6">
        <v>0.72287489999999999</v>
      </c>
      <c r="L1128" s="6">
        <v>0.72196329999999997</v>
      </c>
      <c r="M1128" s="6">
        <v>0.72196510000000003</v>
      </c>
      <c r="N1128" s="6">
        <v>0.72196329999999997</v>
      </c>
      <c r="O1128" s="6">
        <v>0.73058199999999995</v>
      </c>
      <c r="P1128" s="6">
        <v>0.72948979999999997</v>
      </c>
      <c r="Q1128" s="6">
        <v>0.72839489999999996</v>
      </c>
      <c r="R1128" s="6">
        <v>0.72804310000000005</v>
      </c>
      <c r="S1128" s="6">
        <v>0.72858100000000003</v>
      </c>
      <c r="T1128" s="6">
        <v>0.72770619999999997</v>
      </c>
      <c r="U1128" s="6">
        <v>0.72747430000000002</v>
      </c>
      <c r="V1128" s="6">
        <v>0.71162429999999999</v>
      </c>
      <c r="W1128" s="6">
        <v>0.7077253</v>
      </c>
      <c r="X1128" s="6">
        <v>0.70696320000000001</v>
      </c>
      <c r="Y1128" s="6">
        <v>0.70600359999999995</v>
      </c>
      <c r="Z1128" s="6">
        <v>0.60460959999999997</v>
      </c>
      <c r="AA1128" s="6">
        <v>0.60441259999999997</v>
      </c>
      <c r="AB1128" s="6">
        <v>0.60417750000000003</v>
      </c>
      <c r="AC1128" s="6">
        <v>0.70424089999999995</v>
      </c>
      <c r="AD1128" s="6">
        <v>0.53619680000000003</v>
      </c>
      <c r="AE1128" s="6">
        <v>0.53582580000000002</v>
      </c>
      <c r="AF1128" s="6">
        <v>0.53504910000000006</v>
      </c>
      <c r="AG1128" s="6">
        <v>0.53480839999999996</v>
      </c>
      <c r="AH1128" s="6">
        <v>0.46755550000000001</v>
      </c>
      <c r="AI1128" s="6">
        <v>0.41425010000000001</v>
      </c>
      <c r="AJ1128" s="6">
        <v>0.35651919999999998</v>
      </c>
      <c r="AK1128" s="6">
        <v>0.35657100000000003</v>
      </c>
      <c r="AL1128" s="6">
        <v>0.32085710000000001</v>
      </c>
      <c r="AM1128" s="6">
        <v>0.32098070000000001</v>
      </c>
      <c r="AN1128" s="6">
        <v>0.32107069999999999</v>
      </c>
      <c r="AO1128" s="6">
        <v>0.32091140000000001</v>
      </c>
      <c r="AP1128" s="6">
        <v>0</v>
      </c>
      <c r="AQ1128" s="8">
        <v>0</v>
      </c>
    </row>
  </sheetData>
  <autoFilter ref="A1:AQ1128" xr:uid="{97A138CB-70C3-445D-9A81-206B9DFC12BC}">
    <filterColumn colId="1">
      <filters>
        <filter val="SHAMPOO"/>
        <filter val="TRAD/ACOND"/>
        <filter val="TRAT.POST LAVADO"/>
      </filters>
    </filterColumn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3478-A7F6-44CF-AF67-5E6E12602EF4}">
  <dimension ref="A2:Z298"/>
  <sheetViews>
    <sheetView topLeftCell="B5" workbookViewId="0">
      <selection activeCell="F10" sqref="F10"/>
    </sheetView>
  </sheetViews>
  <sheetFormatPr defaultColWidth="11" defaultRowHeight="14.25" x14ac:dyDescent="0.2"/>
  <sheetData>
    <row r="2" spans="1:26" x14ac:dyDescent="0.2">
      <c r="A2" s="11" t="s">
        <v>88</v>
      </c>
      <c r="B2" s="11" t="s">
        <v>11</v>
      </c>
      <c r="C2" s="11" t="s">
        <v>15</v>
      </c>
      <c r="D2" s="11" t="s">
        <v>13</v>
      </c>
      <c r="E2" s="11" t="s">
        <v>89</v>
      </c>
      <c r="F2" s="12">
        <v>44927</v>
      </c>
      <c r="G2" s="12">
        <v>44958</v>
      </c>
      <c r="H2" s="12">
        <v>44986</v>
      </c>
      <c r="I2" s="12">
        <v>45017</v>
      </c>
      <c r="J2" s="12">
        <v>45047</v>
      </c>
      <c r="K2" s="12">
        <v>45078</v>
      </c>
      <c r="L2" s="12">
        <v>45108</v>
      </c>
      <c r="M2" s="12">
        <v>45139</v>
      </c>
      <c r="N2" s="12">
        <v>45170</v>
      </c>
      <c r="O2" s="12">
        <v>45200</v>
      </c>
      <c r="P2" s="12">
        <v>45231</v>
      </c>
      <c r="Q2" s="12">
        <v>45261</v>
      </c>
      <c r="R2" s="12">
        <v>45292</v>
      </c>
      <c r="S2" s="12">
        <v>45323</v>
      </c>
      <c r="T2" s="12">
        <v>45352</v>
      </c>
      <c r="U2" s="12">
        <v>45383</v>
      </c>
      <c r="V2" s="12">
        <v>45413</v>
      </c>
      <c r="W2" s="12">
        <v>45444</v>
      </c>
      <c r="X2" s="12">
        <v>45474</v>
      </c>
      <c r="Y2" s="12">
        <v>45505</v>
      </c>
      <c r="Z2" s="12">
        <v>45536</v>
      </c>
    </row>
    <row r="3" spans="1:26" ht="15" x14ac:dyDescent="0.25">
      <c r="A3" s="69" t="s">
        <v>10</v>
      </c>
      <c r="B3" s="13" t="s">
        <v>87</v>
      </c>
      <c r="C3" s="14" t="s">
        <v>90</v>
      </c>
      <c r="D3" s="13" t="s">
        <v>91</v>
      </c>
      <c r="E3" s="14" t="s">
        <v>92</v>
      </c>
      <c r="F3" s="15">
        <v>1.012737</v>
      </c>
      <c r="G3" s="15">
        <v>0.68269899999999994</v>
      </c>
      <c r="H3" s="15">
        <v>0.53251700000000002</v>
      </c>
      <c r="I3" s="15">
        <v>0.5697340000000003</v>
      </c>
      <c r="J3" s="15">
        <v>1.3975340000000009</v>
      </c>
      <c r="K3" s="15">
        <v>0.94966600000000001</v>
      </c>
      <c r="L3" s="15">
        <v>0.97078799999999998</v>
      </c>
      <c r="M3" s="15">
        <v>0.58203700000000003</v>
      </c>
      <c r="N3" s="15">
        <v>0.59940399999999994</v>
      </c>
      <c r="O3" s="15">
        <v>0.89744700000000011</v>
      </c>
      <c r="P3" s="15">
        <v>1.3668560000000001</v>
      </c>
      <c r="Q3" s="15">
        <v>0.77830200000000016</v>
      </c>
      <c r="R3" s="15">
        <v>0.99539699999999987</v>
      </c>
      <c r="S3" s="15">
        <v>0.88012799999999991</v>
      </c>
      <c r="T3" s="15">
        <v>1.1817789999999999</v>
      </c>
      <c r="U3" s="15">
        <v>0.75854500000000002</v>
      </c>
      <c r="V3" s="15">
        <v>1.0689570000000002</v>
      </c>
      <c r="W3" s="15">
        <v>0.7249819999999999</v>
      </c>
      <c r="X3" s="15">
        <v>0.88759500000000013</v>
      </c>
      <c r="Y3" s="15">
        <v>0.93363199999999991</v>
      </c>
      <c r="Z3" s="15">
        <v>0.70278200000000002</v>
      </c>
    </row>
    <row r="4" spans="1:26" ht="15" x14ac:dyDescent="0.25">
      <c r="A4" s="69" t="s">
        <v>10</v>
      </c>
      <c r="B4" s="13" t="s">
        <v>87</v>
      </c>
      <c r="C4" s="14" t="s">
        <v>93</v>
      </c>
      <c r="D4" s="16" t="s">
        <v>91</v>
      </c>
      <c r="E4" s="14" t="s">
        <v>94</v>
      </c>
      <c r="F4" s="15">
        <v>19.355631999999993</v>
      </c>
      <c r="G4" s="15">
        <v>6.2362740000000008</v>
      </c>
      <c r="H4" s="15">
        <v>6.9920970000000002</v>
      </c>
      <c r="I4" s="15">
        <v>10.453481</v>
      </c>
      <c r="J4" s="15">
        <v>11.477189999999997</v>
      </c>
      <c r="K4" s="15">
        <v>10.910127000000001</v>
      </c>
      <c r="L4" s="15">
        <v>16.984252000000001</v>
      </c>
      <c r="M4" s="15">
        <v>8.6791619999999998</v>
      </c>
      <c r="N4" s="15">
        <v>15.991963999999996</v>
      </c>
      <c r="O4" s="15">
        <v>15.150720000000002</v>
      </c>
      <c r="P4" s="15">
        <v>17.007119999999993</v>
      </c>
      <c r="Q4" s="15">
        <v>10.519947999999998</v>
      </c>
      <c r="R4" s="15">
        <v>17.292280999999999</v>
      </c>
      <c r="S4" s="15">
        <v>19.851384999999993</v>
      </c>
      <c r="T4" s="15">
        <v>13.664425999999995</v>
      </c>
      <c r="U4" s="15">
        <v>10.229656999999996</v>
      </c>
      <c r="V4" s="15">
        <v>12.242102999999995</v>
      </c>
      <c r="W4" s="15">
        <v>8.6873890000000014</v>
      </c>
      <c r="X4" s="15">
        <v>9.5541419999999988</v>
      </c>
      <c r="Y4" s="15">
        <v>13.848870999999999</v>
      </c>
      <c r="Z4" s="15">
        <v>13.124060000000007</v>
      </c>
    </row>
    <row r="5" spans="1:26" ht="15" x14ac:dyDescent="0.25">
      <c r="A5" s="69" t="s">
        <v>10</v>
      </c>
      <c r="B5" s="13" t="s">
        <v>87</v>
      </c>
      <c r="C5" s="14" t="s">
        <v>95</v>
      </c>
      <c r="D5" s="16" t="s">
        <v>91</v>
      </c>
      <c r="E5" s="14" t="s">
        <v>94</v>
      </c>
      <c r="F5" s="15">
        <v>6.3700000000000007E-2</v>
      </c>
      <c r="G5" s="15">
        <v>5.8800000000000005E-2</v>
      </c>
      <c r="H5" s="15">
        <v>3.9200000000000006E-2</v>
      </c>
      <c r="I5" s="15">
        <v>8.8200000000000001E-2</v>
      </c>
      <c r="J5" s="15">
        <v>1.9599999999999999E-2</v>
      </c>
      <c r="K5" s="15">
        <v>0</v>
      </c>
      <c r="L5" s="15">
        <v>0</v>
      </c>
      <c r="M5" s="15">
        <v>6.8600000000000008E-2</v>
      </c>
      <c r="N5" s="15">
        <v>1.225E-2</v>
      </c>
      <c r="O5" s="15">
        <v>4.9000000000000002E-2</v>
      </c>
      <c r="P5" s="15">
        <v>1.7149999999999999E-2</v>
      </c>
      <c r="Q5" s="15">
        <v>1.7150000000000002E-2</v>
      </c>
      <c r="R5" s="15">
        <v>5.6350000000000004E-2</v>
      </c>
      <c r="S5" s="15">
        <v>2.4500000000000001E-2</v>
      </c>
      <c r="T5" s="15">
        <v>7.8400000000000011E-2</v>
      </c>
      <c r="U5" s="15">
        <v>2.4499999999999999E-3</v>
      </c>
      <c r="V5" s="15">
        <v>4.6550000000000001E-2</v>
      </c>
      <c r="W5" s="15">
        <v>4.8999999999999998E-3</v>
      </c>
      <c r="X5" s="15">
        <v>7.3499999999999998E-3</v>
      </c>
      <c r="Y5" s="15">
        <v>1.9599999999999999E-2</v>
      </c>
      <c r="Z5" s="15">
        <v>2.205E-2</v>
      </c>
    </row>
    <row r="6" spans="1:26" ht="15" x14ac:dyDescent="0.25">
      <c r="A6" s="69" t="s">
        <v>10</v>
      </c>
      <c r="B6" s="13" t="s">
        <v>87</v>
      </c>
      <c r="C6" s="14" t="s">
        <v>96</v>
      </c>
      <c r="D6" s="16" t="s">
        <v>91</v>
      </c>
      <c r="E6" s="14" t="s">
        <v>94</v>
      </c>
      <c r="F6" s="15">
        <v>0.53243999999999991</v>
      </c>
      <c r="G6" s="15">
        <v>0.56695000000000007</v>
      </c>
      <c r="H6" s="15">
        <v>9.3670000000000003E-2</v>
      </c>
      <c r="I6" s="15">
        <v>0.43876999999999999</v>
      </c>
      <c r="J6" s="15">
        <v>0.26129000000000002</v>
      </c>
      <c r="K6" s="15">
        <v>0.26129000000000002</v>
      </c>
      <c r="L6" s="15">
        <v>8.3809999999999996E-2</v>
      </c>
      <c r="M6" s="15">
        <v>0.26621999999999996</v>
      </c>
      <c r="N6" s="15">
        <v>0.29580000000000001</v>
      </c>
      <c r="O6" s="15">
        <v>0.29087000000000002</v>
      </c>
      <c r="P6" s="15">
        <v>0.21692</v>
      </c>
      <c r="Q6" s="15">
        <v>0.24649999999999997</v>
      </c>
      <c r="R6" s="15">
        <v>0.46834999999999999</v>
      </c>
      <c r="S6" s="15">
        <v>0.21692</v>
      </c>
      <c r="T6" s="15">
        <v>0.47327999999999998</v>
      </c>
      <c r="U6" s="15">
        <v>0.21692000000000003</v>
      </c>
      <c r="V6" s="15">
        <v>0.3303100000000001</v>
      </c>
      <c r="W6" s="15">
        <v>0.22678000000000004</v>
      </c>
      <c r="X6" s="15">
        <v>0.36481999999999998</v>
      </c>
      <c r="Y6" s="15">
        <v>0.27608000000000005</v>
      </c>
      <c r="Z6" s="15">
        <v>0.68526999999999993</v>
      </c>
    </row>
    <row r="7" spans="1:26" ht="25.5" x14ac:dyDescent="0.25">
      <c r="A7" s="69" t="s">
        <v>10</v>
      </c>
      <c r="B7" s="13" t="s">
        <v>87</v>
      </c>
      <c r="C7" s="14" t="s">
        <v>97</v>
      </c>
      <c r="D7" s="16" t="s">
        <v>91</v>
      </c>
      <c r="E7" s="14" t="s">
        <v>94</v>
      </c>
      <c r="F7" s="15">
        <v>0.13297200000000001</v>
      </c>
      <c r="G7" s="15">
        <v>7.7224999999999988E-2</v>
      </c>
      <c r="H7" s="15">
        <v>4.0483999999999999E-2</v>
      </c>
      <c r="I7" s="15">
        <v>0.10680699999999999</v>
      </c>
      <c r="J7" s="15">
        <v>1.8414999999999997E-2</v>
      </c>
      <c r="K7" s="15">
        <v>2.2098E-2</v>
      </c>
      <c r="L7" s="15">
        <v>3.6830000000000001E-3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</row>
    <row r="8" spans="1:26" ht="15" x14ac:dyDescent="0.25">
      <c r="A8" s="69" t="s">
        <v>10</v>
      </c>
      <c r="B8" s="13" t="s">
        <v>87</v>
      </c>
      <c r="C8" s="14" t="s">
        <v>98</v>
      </c>
      <c r="D8" s="16" t="s">
        <v>91</v>
      </c>
      <c r="E8" s="14" t="s">
        <v>94</v>
      </c>
      <c r="F8" s="15">
        <v>7.705511999999997</v>
      </c>
      <c r="G8" s="15">
        <v>4.4448290000000004</v>
      </c>
      <c r="H8" s="15">
        <v>4.4965169999999999</v>
      </c>
      <c r="I8" s="15">
        <v>5.9063319999999981</v>
      </c>
      <c r="J8" s="15">
        <v>6.1406029999999987</v>
      </c>
      <c r="K8" s="15">
        <v>7.4410590000000001</v>
      </c>
      <c r="L8" s="15">
        <v>5.5646529999999998</v>
      </c>
      <c r="M8" s="15">
        <v>5.0322359999999993</v>
      </c>
      <c r="N8" s="15">
        <v>8.3028390000000023</v>
      </c>
      <c r="O8" s="15">
        <v>10.068305999999998</v>
      </c>
      <c r="P8" s="15">
        <v>9.0691320000000033</v>
      </c>
      <c r="Q8" s="15">
        <v>6.7583870000000026</v>
      </c>
      <c r="R8" s="15">
        <v>10.983238</v>
      </c>
      <c r="S8" s="15">
        <v>6.1371520000000039</v>
      </c>
      <c r="T8" s="15">
        <v>7.7990360000000036</v>
      </c>
      <c r="U8" s="15">
        <v>6.8488360000000013</v>
      </c>
      <c r="V8" s="15">
        <v>4.4468299999999985</v>
      </c>
      <c r="W8" s="15">
        <v>4.1481709999999996</v>
      </c>
      <c r="X8" s="15">
        <v>6.692253</v>
      </c>
      <c r="Y8" s="15">
        <v>4.9061260000000004</v>
      </c>
      <c r="Z8" s="15">
        <v>6.8591719999999983</v>
      </c>
    </row>
    <row r="9" spans="1:26" ht="15" x14ac:dyDescent="0.25">
      <c r="A9" s="69" t="s">
        <v>10</v>
      </c>
      <c r="B9" s="13" t="s">
        <v>87</v>
      </c>
      <c r="C9" s="13" t="s">
        <v>99</v>
      </c>
      <c r="D9" s="16" t="s">
        <v>91</v>
      </c>
      <c r="E9" s="14" t="s">
        <v>100</v>
      </c>
      <c r="F9" s="15">
        <v>0.19428000000000006</v>
      </c>
      <c r="G9" s="15">
        <v>7.3503000000000013E-2</v>
      </c>
      <c r="H9" s="15">
        <v>8.1971000000000002E-2</v>
      </c>
      <c r="I9" s="15">
        <v>0.21129100000000006</v>
      </c>
      <c r="J9" s="15">
        <v>2.5854000000000002E-2</v>
      </c>
      <c r="K9" s="15">
        <v>0.12508600000000003</v>
      </c>
      <c r="L9" s="15">
        <v>9.0564000000000006E-2</v>
      </c>
      <c r="M9" s="15">
        <v>4.7474000000000002E-2</v>
      </c>
      <c r="N9" s="15">
        <v>3.0163000000000002E-2</v>
      </c>
      <c r="O9" s="15">
        <v>0.12067700000000001</v>
      </c>
      <c r="P9" s="15">
        <v>8.6330000000000004E-2</v>
      </c>
      <c r="Q9" s="15">
        <v>6.9044000000000008E-2</v>
      </c>
      <c r="R9" s="15">
        <v>9.4873000000000013E-2</v>
      </c>
      <c r="S9" s="15">
        <v>9.0489000000000014E-2</v>
      </c>
      <c r="T9" s="15">
        <v>0.20252300000000001</v>
      </c>
      <c r="U9" s="15">
        <v>7.3253000000000013E-2</v>
      </c>
      <c r="V9" s="15">
        <v>0.15114</v>
      </c>
      <c r="W9" s="15">
        <v>5.6017000000000004E-2</v>
      </c>
      <c r="X9" s="15">
        <v>8.6280000000000009E-2</v>
      </c>
      <c r="Y9" s="15">
        <v>6.4634999999999998E-2</v>
      </c>
      <c r="Z9" s="15">
        <v>7.3377999999999999E-2</v>
      </c>
    </row>
    <row r="10" spans="1:26" ht="15" x14ac:dyDescent="0.25">
      <c r="A10" s="69" t="s">
        <v>10</v>
      </c>
      <c r="B10" s="13" t="s">
        <v>87</v>
      </c>
      <c r="C10" s="13" t="s">
        <v>99</v>
      </c>
      <c r="D10" s="16" t="s">
        <v>91</v>
      </c>
      <c r="E10" s="14" t="s">
        <v>94</v>
      </c>
      <c r="F10" s="15">
        <v>4.3850450000000007</v>
      </c>
      <c r="G10" s="15">
        <v>1.2923260000000001</v>
      </c>
      <c r="H10" s="15">
        <v>5.0466080000000106</v>
      </c>
      <c r="I10" s="15">
        <v>5.7851360000000014</v>
      </c>
      <c r="J10" s="15">
        <v>2.7848660000000001</v>
      </c>
      <c r="K10" s="15">
        <v>7.0237090000000055</v>
      </c>
      <c r="L10" s="15">
        <v>2.3463650000000005</v>
      </c>
      <c r="M10" s="15">
        <v>4.4850189999999985</v>
      </c>
      <c r="N10" s="15">
        <v>3.8695789999999963</v>
      </c>
      <c r="O10" s="15">
        <v>6.139013999999996</v>
      </c>
      <c r="P10" s="15">
        <v>5.3543279999999935</v>
      </c>
      <c r="Q10" s="15">
        <v>3.8772719999999956</v>
      </c>
      <c r="R10" s="15">
        <v>9.6008639999999978</v>
      </c>
      <c r="S10" s="15">
        <v>5.2927839999999984</v>
      </c>
      <c r="T10" s="15">
        <v>4.9389059999999994</v>
      </c>
      <c r="U10" s="15">
        <v>4.5311769999999942</v>
      </c>
      <c r="V10" s="15">
        <v>3.8311139999999986</v>
      </c>
      <c r="W10" s="15">
        <v>5.3620209999999959</v>
      </c>
      <c r="X10" s="15">
        <v>4.2465359999999981</v>
      </c>
      <c r="Y10" s="15">
        <v>4.8542829999999961</v>
      </c>
      <c r="Z10" s="15">
        <v>4.5388700000000002</v>
      </c>
    </row>
    <row r="11" spans="1:26" ht="15" x14ac:dyDescent="0.25">
      <c r="A11" s="69" t="s">
        <v>10</v>
      </c>
      <c r="B11" s="13" t="s">
        <v>87</v>
      </c>
      <c r="C11" s="14" t="s">
        <v>101</v>
      </c>
      <c r="D11" s="16" t="s">
        <v>91</v>
      </c>
      <c r="E11" s="14" t="s">
        <v>94</v>
      </c>
      <c r="F11" s="15">
        <v>0.80945999999999985</v>
      </c>
      <c r="G11" s="15">
        <v>0.48112000000000005</v>
      </c>
      <c r="H11" s="15">
        <v>0.63952999999999993</v>
      </c>
      <c r="I11" s="15">
        <v>1.4687199999999998</v>
      </c>
      <c r="J11" s="15">
        <v>1.2584499999999996</v>
      </c>
      <c r="K11" s="15">
        <v>1.42465</v>
      </c>
      <c r="L11" s="15">
        <v>1.4807899999999998</v>
      </c>
      <c r="M11" s="15">
        <v>1.3061199999999999</v>
      </c>
      <c r="N11" s="15">
        <v>3.1413899999999999</v>
      </c>
      <c r="O11" s="15">
        <v>2.6233499999999998</v>
      </c>
      <c r="P11" s="15">
        <v>1.3773900000000001</v>
      </c>
      <c r="Q11" s="15">
        <v>1.10385</v>
      </c>
      <c r="R11" s="15">
        <v>2.59551</v>
      </c>
      <c r="S11" s="15">
        <v>1.3913800000000003</v>
      </c>
      <c r="T11" s="15">
        <v>2.2537399999999996</v>
      </c>
      <c r="U11" s="15">
        <v>1.6468</v>
      </c>
      <c r="V11" s="15">
        <v>1.7367000000000001</v>
      </c>
      <c r="W11" s="15">
        <v>1.3346899999999997</v>
      </c>
      <c r="X11" s="15">
        <v>1.50637</v>
      </c>
      <c r="Y11" s="15">
        <v>2.4781899999999997</v>
      </c>
      <c r="Z11" s="15">
        <v>1.40073</v>
      </c>
    </row>
    <row r="12" spans="1:26" ht="15" x14ac:dyDescent="0.25">
      <c r="A12" s="69" t="s">
        <v>6</v>
      </c>
      <c r="B12" s="13" t="s">
        <v>87</v>
      </c>
      <c r="C12" s="14" t="s">
        <v>90</v>
      </c>
      <c r="D12" s="13" t="s">
        <v>91</v>
      </c>
      <c r="E12" s="14" t="s">
        <v>92</v>
      </c>
      <c r="F12" s="15">
        <v>1.1485730000000001</v>
      </c>
      <c r="G12" s="15">
        <v>0.72871599999999992</v>
      </c>
      <c r="H12" s="15">
        <v>0.80069700000000021</v>
      </c>
      <c r="I12" s="15">
        <v>1.4166660000000002</v>
      </c>
      <c r="J12" s="15">
        <v>0.94102200000000003</v>
      </c>
      <c r="K12" s="15">
        <v>0.90747199999999983</v>
      </c>
      <c r="L12" s="15">
        <v>1.4887769999999998</v>
      </c>
      <c r="M12" s="15">
        <v>1.078927</v>
      </c>
      <c r="N12" s="15">
        <v>1.0474699999999999</v>
      </c>
      <c r="O12" s="15">
        <v>0.89520499999999992</v>
      </c>
      <c r="P12" s="15">
        <v>0.86785099999999993</v>
      </c>
      <c r="Q12" s="15">
        <v>1.112487</v>
      </c>
      <c r="R12" s="15">
        <v>0.87509800000000004</v>
      </c>
      <c r="S12" s="15">
        <v>0.95981300000000003</v>
      </c>
      <c r="T12" s="15">
        <v>0.74372000000000005</v>
      </c>
      <c r="U12" s="15">
        <v>1.007647</v>
      </c>
      <c r="V12" s="15">
        <v>0.88040000000000007</v>
      </c>
      <c r="W12" s="15">
        <v>1.2073880000000001</v>
      </c>
      <c r="X12" s="15">
        <v>0.57474999999999998</v>
      </c>
      <c r="Y12" s="15">
        <v>1.1136509999999997</v>
      </c>
      <c r="Z12" s="15">
        <v>1.2391480000000001</v>
      </c>
    </row>
    <row r="13" spans="1:26" ht="15" x14ac:dyDescent="0.25">
      <c r="A13" s="69" t="s">
        <v>6</v>
      </c>
      <c r="B13" s="13" t="s">
        <v>87</v>
      </c>
      <c r="C13" s="14" t="s">
        <v>93</v>
      </c>
      <c r="D13" s="16" t="s">
        <v>91</v>
      </c>
      <c r="E13" s="14" t="s">
        <v>94</v>
      </c>
      <c r="F13" s="15">
        <v>7.7044400000000026</v>
      </c>
      <c r="G13" s="15">
        <v>6.8013659999999989</v>
      </c>
      <c r="H13" s="15">
        <v>5.4901949999999999</v>
      </c>
      <c r="I13" s="15">
        <v>9.9611759999999983</v>
      </c>
      <c r="J13" s="15">
        <v>9.5520359999999993</v>
      </c>
      <c r="K13" s="15">
        <v>8.8236219999999985</v>
      </c>
      <c r="L13" s="15">
        <v>8.1314030000000006</v>
      </c>
      <c r="M13" s="15">
        <v>8.1359819999999985</v>
      </c>
      <c r="N13" s="15">
        <v>7.4346169999999994</v>
      </c>
      <c r="O13" s="15">
        <v>6.2677800000000001</v>
      </c>
      <c r="P13" s="15">
        <v>8.3222419999999993</v>
      </c>
      <c r="Q13" s="15">
        <v>10.246290000000002</v>
      </c>
      <c r="R13" s="15">
        <v>8.3557869999999994</v>
      </c>
      <c r="S13" s="15">
        <v>9.2371899999999982</v>
      </c>
      <c r="T13" s="15">
        <v>10.096784000000001</v>
      </c>
      <c r="U13" s="15">
        <v>7.8999429999999995</v>
      </c>
      <c r="V13" s="15">
        <v>9.1245549999999955</v>
      </c>
      <c r="W13" s="15">
        <v>6.833101000000001</v>
      </c>
      <c r="X13" s="15">
        <v>8.1638850000000005</v>
      </c>
      <c r="Y13" s="15">
        <v>9.3704970000000003</v>
      </c>
      <c r="Z13" s="15">
        <v>11.683451000000002</v>
      </c>
    </row>
    <row r="14" spans="1:26" ht="15" x14ac:dyDescent="0.25">
      <c r="A14" s="69" t="s">
        <v>6</v>
      </c>
      <c r="B14" s="13" t="s">
        <v>87</v>
      </c>
      <c r="C14" s="14" t="s">
        <v>95</v>
      </c>
      <c r="D14" s="16" t="s">
        <v>91</v>
      </c>
      <c r="E14" s="14" t="s">
        <v>94</v>
      </c>
      <c r="F14" s="15">
        <v>9.6978999999999996E-2</v>
      </c>
      <c r="G14" s="15">
        <v>6.1249999999999999E-2</v>
      </c>
      <c r="H14" s="15">
        <v>0.28175100000000003</v>
      </c>
      <c r="I14" s="15">
        <v>0.19355000000000003</v>
      </c>
      <c r="J14" s="15">
        <v>9.8000000000000004E-2</v>
      </c>
      <c r="K14" s="15">
        <v>7.3499999999999998E-3</v>
      </c>
      <c r="L14" s="15">
        <v>0</v>
      </c>
      <c r="M14" s="15">
        <v>0.48264999999999997</v>
      </c>
      <c r="N14" s="15">
        <v>0.28052500000000002</v>
      </c>
      <c r="O14" s="15">
        <v>5.6349999999999997E-2</v>
      </c>
      <c r="P14" s="15">
        <v>0.15271800000000002</v>
      </c>
      <c r="Q14" s="15">
        <v>0.29155000000000003</v>
      </c>
      <c r="R14" s="15">
        <v>0.21151599999999998</v>
      </c>
      <c r="S14" s="15">
        <v>0.23029999999999998</v>
      </c>
      <c r="T14" s="15">
        <v>0.19355</v>
      </c>
      <c r="U14" s="15">
        <v>0.147816</v>
      </c>
      <c r="V14" s="15">
        <v>0.20824999999999996</v>
      </c>
      <c r="W14" s="15">
        <v>0.14945</v>
      </c>
      <c r="X14" s="15">
        <v>0.21314999999999998</v>
      </c>
      <c r="Y14" s="15">
        <v>0.21559999999999996</v>
      </c>
      <c r="Z14" s="15">
        <v>0.1421</v>
      </c>
    </row>
    <row r="15" spans="1:26" ht="15" x14ac:dyDescent="0.25">
      <c r="A15" s="69" t="s">
        <v>6</v>
      </c>
      <c r="B15" s="13" t="s">
        <v>87</v>
      </c>
      <c r="C15" s="14" t="s">
        <v>96</v>
      </c>
      <c r="D15" s="16" t="s">
        <v>91</v>
      </c>
      <c r="E15" s="14" t="s">
        <v>94</v>
      </c>
      <c r="F15" s="15">
        <v>0.12201800000000002</v>
      </c>
      <c r="G15" s="15">
        <v>0.18241000000000002</v>
      </c>
      <c r="H15" s="15">
        <v>0.31757099999999988</v>
      </c>
      <c r="I15" s="15">
        <v>0.15776000000000001</v>
      </c>
      <c r="J15" s="15">
        <v>0.19227</v>
      </c>
      <c r="K15" s="15">
        <v>0.29374400000000006</v>
      </c>
      <c r="L15" s="15">
        <v>0.17665700000000004</v>
      </c>
      <c r="M15" s="15">
        <v>0.22185000000000002</v>
      </c>
      <c r="N15" s="15">
        <v>0.26129000000000002</v>
      </c>
      <c r="O15" s="15">
        <v>0.10846000000000001</v>
      </c>
      <c r="P15" s="15">
        <v>0.16679700000000003</v>
      </c>
      <c r="Q15" s="15">
        <v>0.23663999999999999</v>
      </c>
      <c r="R15" s="15">
        <v>0.15201200000000001</v>
      </c>
      <c r="S15" s="15">
        <v>0.17255000000000001</v>
      </c>
      <c r="T15" s="15">
        <v>0.16762000000000002</v>
      </c>
      <c r="U15" s="15">
        <v>0.22431500000000001</v>
      </c>
      <c r="V15" s="15">
        <v>0.14790000000000003</v>
      </c>
      <c r="W15" s="15">
        <v>0.20254400000000003</v>
      </c>
      <c r="X15" s="15">
        <v>0.19720000000000004</v>
      </c>
      <c r="Y15" s="15">
        <v>0.34879799999999994</v>
      </c>
      <c r="Z15" s="15">
        <v>0.26047200000000004</v>
      </c>
    </row>
    <row r="16" spans="1:26" ht="25.5" x14ac:dyDescent="0.25">
      <c r="A16" s="69" t="s">
        <v>6</v>
      </c>
      <c r="B16" s="13" t="s">
        <v>87</v>
      </c>
      <c r="C16" s="14" t="s">
        <v>97</v>
      </c>
      <c r="D16" s="16" t="s">
        <v>91</v>
      </c>
      <c r="E16" s="14" t="s">
        <v>94</v>
      </c>
      <c r="F16" s="15">
        <v>0.36356099999999997</v>
      </c>
      <c r="G16" s="15">
        <v>0.45587200000000005</v>
      </c>
      <c r="H16" s="15">
        <v>0.36988199999999999</v>
      </c>
      <c r="I16" s="15">
        <v>0.33515299999999992</v>
      </c>
      <c r="J16" s="15">
        <v>0.34620200000000001</v>
      </c>
      <c r="K16" s="15">
        <v>0.55953799999999998</v>
      </c>
      <c r="L16" s="15">
        <v>0.176481</v>
      </c>
      <c r="M16" s="15">
        <v>0</v>
      </c>
      <c r="N16" s="15">
        <v>3.6830000000000001E-3</v>
      </c>
      <c r="O16" s="15">
        <v>0</v>
      </c>
      <c r="P16" s="15">
        <v>-1.24E-3</v>
      </c>
      <c r="Q16" s="15">
        <v>0</v>
      </c>
      <c r="R16" s="15">
        <v>0</v>
      </c>
      <c r="S16" s="15">
        <v>0</v>
      </c>
      <c r="T16" s="15">
        <v>0</v>
      </c>
      <c r="U16" s="15">
        <v>-9.2800000000000001E-4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</row>
    <row r="17" spans="1:26" ht="15" x14ac:dyDescent="0.25">
      <c r="A17" s="69" t="s">
        <v>6</v>
      </c>
      <c r="B17" s="13" t="s">
        <v>87</v>
      </c>
      <c r="C17" s="14" t="s">
        <v>98</v>
      </c>
      <c r="D17" s="16" t="s">
        <v>91</v>
      </c>
      <c r="E17" s="14" t="s">
        <v>94</v>
      </c>
      <c r="F17" s="15">
        <v>1.800384</v>
      </c>
      <c r="G17" s="15">
        <v>1.3867859999999994</v>
      </c>
      <c r="H17" s="15">
        <v>1.6929199999999998</v>
      </c>
      <c r="I17" s="15">
        <v>2.0418699999999994</v>
      </c>
      <c r="J17" s="15">
        <v>1.9392189999999996</v>
      </c>
      <c r="K17" s="15">
        <v>2.6584289999999995</v>
      </c>
      <c r="L17" s="15">
        <v>1.383097</v>
      </c>
      <c r="M17" s="15">
        <v>1.5588159999999998</v>
      </c>
      <c r="N17" s="15">
        <v>1.7319099999999998</v>
      </c>
      <c r="O17" s="15">
        <v>1.6268729999999998</v>
      </c>
      <c r="P17" s="15">
        <v>2.1177269999999999</v>
      </c>
      <c r="Q17" s="15">
        <v>2.9695029999999996</v>
      </c>
      <c r="R17" s="15">
        <v>3.7204279999999992</v>
      </c>
      <c r="S17" s="15">
        <v>1.9590929999999993</v>
      </c>
      <c r="T17" s="15">
        <v>2.448696</v>
      </c>
      <c r="U17" s="15">
        <v>3.337386</v>
      </c>
      <c r="V17" s="15">
        <v>1.9751629999999998</v>
      </c>
      <c r="W17" s="15">
        <v>2.7390599999999989</v>
      </c>
      <c r="X17" s="15">
        <v>2.0635450000000004</v>
      </c>
      <c r="Y17" s="15">
        <v>2.0898339999999993</v>
      </c>
      <c r="Z17" s="15">
        <v>2.9771049999999994</v>
      </c>
    </row>
    <row r="18" spans="1:26" ht="15" x14ac:dyDescent="0.25">
      <c r="A18" s="69" t="s">
        <v>6</v>
      </c>
      <c r="B18" s="13" t="s">
        <v>87</v>
      </c>
      <c r="C18" s="13" t="s">
        <v>99</v>
      </c>
      <c r="D18" s="16" t="s">
        <v>91</v>
      </c>
      <c r="E18" s="14" t="s">
        <v>100</v>
      </c>
      <c r="F18" s="15">
        <v>0.21577500000000002</v>
      </c>
      <c r="G18" s="15">
        <v>0.11238400000000001</v>
      </c>
      <c r="H18" s="15">
        <v>0.181253</v>
      </c>
      <c r="I18" s="15">
        <v>0.24190400000000004</v>
      </c>
      <c r="J18" s="15">
        <v>0.13380400000000001</v>
      </c>
      <c r="K18" s="15">
        <v>0.17189000000000004</v>
      </c>
      <c r="L18" s="15">
        <v>0.189996</v>
      </c>
      <c r="M18" s="15">
        <v>0.120877</v>
      </c>
      <c r="N18" s="15">
        <v>0.13752</v>
      </c>
      <c r="O18" s="15">
        <v>0.12518599999999999</v>
      </c>
      <c r="P18" s="15">
        <v>0.12521099999999999</v>
      </c>
      <c r="Q18" s="15">
        <v>0.23316100000000001</v>
      </c>
      <c r="R18" s="15">
        <v>0.20725700000000002</v>
      </c>
      <c r="S18" s="15">
        <v>0.120652</v>
      </c>
      <c r="T18" s="15">
        <v>0.163742</v>
      </c>
      <c r="U18" s="15">
        <v>0.12854599999999999</v>
      </c>
      <c r="V18" s="15">
        <v>0.22012600000000004</v>
      </c>
      <c r="W18" s="15">
        <v>0.20230299999999998</v>
      </c>
      <c r="X18" s="15">
        <v>0.13390400000000002</v>
      </c>
      <c r="Y18" s="15">
        <v>0.22369800000000001</v>
      </c>
      <c r="Z18" s="15">
        <v>0.19435499999999994</v>
      </c>
    </row>
    <row r="19" spans="1:26" ht="15" x14ac:dyDescent="0.25">
      <c r="A19" s="69" t="s">
        <v>6</v>
      </c>
      <c r="B19" s="13" t="s">
        <v>87</v>
      </c>
      <c r="C19" s="13" t="s">
        <v>99</v>
      </c>
      <c r="D19" s="16" t="s">
        <v>91</v>
      </c>
      <c r="E19" s="14" t="s">
        <v>94</v>
      </c>
      <c r="F19" s="15">
        <v>0.26929000000000003</v>
      </c>
      <c r="G19" s="15">
        <v>0.78311800000000009</v>
      </c>
      <c r="H19" s="15">
        <v>1.677074</v>
      </c>
      <c r="I19" s="15">
        <v>0.75391400000000008</v>
      </c>
      <c r="J19" s="15">
        <v>0.33079900000000007</v>
      </c>
      <c r="K19" s="15">
        <v>1.0462480000000001</v>
      </c>
      <c r="L19" s="15">
        <v>0.76160700000000003</v>
      </c>
      <c r="M19" s="15">
        <v>0.90008100000000002</v>
      </c>
      <c r="N19" s="15">
        <v>1.111702</v>
      </c>
      <c r="O19" s="15">
        <v>0.82315100000000008</v>
      </c>
      <c r="P19" s="15">
        <v>1.0924059999999995</v>
      </c>
      <c r="Q19" s="15">
        <v>1.6693809999999998</v>
      </c>
      <c r="R19" s="15">
        <v>1.268383</v>
      </c>
      <c r="S19" s="15">
        <v>1.0154760000000003</v>
      </c>
      <c r="T19" s="15">
        <v>0.98470400000000002</v>
      </c>
      <c r="U19" s="15">
        <v>0.88854000000000011</v>
      </c>
      <c r="V19" s="15">
        <v>0.96162499999999995</v>
      </c>
      <c r="W19" s="15">
        <v>0.91546700000000003</v>
      </c>
      <c r="X19" s="15">
        <v>1.1462569999999994</v>
      </c>
      <c r="Y19" s="15">
        <v>0.94623899999999983</v>
      </c>
      <c r="Z19" s="15">
        <v>1.1924149999999991</v>
      </c>
    </row>
    <row r="20" spans="1:26" ht="15" x14ac:dyDescent="0.25">
      <c r="A20" s="69" t="s">
        <v>6</v>
      </c>
      <c r="B20" s="13" t="s">
        <v>87</v>
      </c>
      <c r="C20" s="14" t="s">
        <v>101</v>
      </c>
      <c r="D20" s="16" t="s">
        <v>91</v>
      </c>
      <c r="E20" s="14" t="s">
        <v>94</v>
      </c>
      <c r="F20" s="15">
        <v>1.9402479999999995</v>
      </c>
      <c r="G20" s="15">
        <v>3.5550250000000001</v>
      </c>
      <c r="H20" s="15">
        <v>1.3666849999999997</v>
      </c>
      <c r="I20" s="15">
        <v>1.8282899999999993</v>
      </c>
      <c r="J20" s="15">
        <v>2.3521650000000003</v>
      </c>
      <c r="K20" s="15">
        <v>2.4225139999999992</v>
      </c>
      <c r="L20" s="15">
        <v>3.7130219999999987</v>
      </c>
      <c r="M20" s="15">
        <v>2.836786</v>
      </c>
      <c r="N20" s="15">
        <v>2.9498090000000001</v>
      </c>
      <c r="O20" s="15">
        <v>2.0571349999999997</v>
      </c>
      <c r="P20" s="15">
        <v>2.2561050000000002</v>
      </c>
      <c r="Q20" s="15">
        <v>3.7482509999999984</v>
      </c>
      <c r="R20" s="15">
        <v>3.900323999999999</v>
      </c>
      <c r="S20" s="15">
        <v>2.2388970000000001</v>
      </c>
      <c r="T20" s="15">
        <v>3.6180319999999986</v>
      </c>
      <c r="U20" s="15">
        <v>2.5379919999999991</v>
      </c>
      <c r="V20" s="15">
        <v>2.9696999999999991</v>
      </c>
      <c r="W20" s="15">
        <v>4.4719190000000006</v>
      </c>
      <c r="X20" s="15">
        <v>3.0304979999999997</v>
      </c>
      <c r="Y20" s="15">
        <v>4.150599999999999</v>
      </c>
      <c r="Z20" s="15">
        <v>2.8508089999999995</v>
      </c>
    </row>
    <row r="21" spans="1:26" ht="15" x14ac:dyDescent="0.25">
      <c r="A21" s="69" t="s">
        <v>277</v>
      </c>
      <c r="B21" s="13" t="s">
        <v>87</v>
      </c>
      <c r="C21" s="14" t="s">
        <v>90</v>
      </c>
      <c r="D21" s="13" t="s">
        <v>91</v>
      </c>
      <c r="E21" s="14" t="s">
        <v>92</v>
      </c>
      <c r="F21" s="15">
        <v>1.3954599999999999</v>
      </c>
      <c r="G21" s="15">
        <v>1.4575040000000004</v>
      </c>
      <c r="H21" s="15">
        <v>1.2626149999999996</v>
      </c>
      <c r="I21" s="15">
        <v>1.2868580000000001</v>
      </c>
      <c r="J21" s="15">
        <v>2.2065879999999991</v>
      </c>
      <c r="K21" s="15">
        <v>1.519225</v>
      </c>
      <c r="L21" s="15">
        <v>1.7803249999999999</v>
      </c>
      <c r="M21" s="15">
        <v>1.8474410000000003</v>
      </c>
      <c r="N21" s="15">
        <v>1.7359210000000003</v>
      </c>
      <c r="O21" s="15">
        <v>1.882452</v>
      </c>
      <c r="P21" s="15">
        <v>1.6228860000000001</v>
      </c>
      <c r="Q21" s="15">
        <v>1.8972990000000005</v>
      </c>
      <c r="R21" s="15">
        <v>1.6887329999999998</v>
      </c>
      <c r="S21" s="15">
        <v>1.7868619999999997</v>
      </c>
      <c r="T21" s="15">
        <v>1.4042989999999997</v>
      </c>
      <c r="U21" s="15">
        <v>1.6538039999999989</v>
      </c>
      <c r="V21" s="15">
        <v>1.741954</v>
      </c>
      <c r="W21" s="15">
        <v>2.4402129999999991</v>
      </c>
      <c r="X21" s="15">
        <v>2.2307330000000012</v>
      </c>
      <c r="Y21" s="15">
        <v>1.2274550000000004</v>
      </c>
      <c r="Z21" s="15">
        <v>1.5110200000000003</v>
      </c>
    </row>
    <row r="22" spans="1:26" ht="15" x14ac:dyDescent="0.25">
      <c r="A22" s="69" t="s">
        <v>277</v>
      </c>
      <c r="B22" s="13" t="s">
        <v>87</v>
      </c>
      <c r="C22" s="14" t="s">
        <v>93</v>
      </c>
      <c r="D22" s="16" t="s">
        <v>91</v>
      </c>
      <c r="E22" s="14" t="s">
        <v>94</v>
      </c>
      <c r="F22" s="15">
        <v>19.075458999999995</v>
      </c>
      <c r="G22" s="15">
        <v>16.93604400000001</v>
      </c>
      <c r="H22" s="15">
        <v>12.417472000000004</v>
      </c>
      <c r="I22" s="15">
        <v>19.426823999999996</v>
      </c>
      <c r="J22" s="15">
        <v>24.127708999999999</v>
      </c>
      <c r="K22" s="15">
        <v>28.850425000000005</v>
      </c>
      <c r="L22" s="15">
        <v>30.525176000000002</v>
      </c>
      <c r="M22" s="15">
        <v>16.725151000000007</v>
      </c>
      <c r="N22" s="15">
        <v>22.902432999999998</v>
      </c>
      <c r="O22" s="15">
        <v>21.275902000000006</v>
      </c>
      <c r="P22" s="15">
        <v>16.984544999999997</v>
      </c>
      <c r="Q22" s="15">
        <v>15.739389999999995</v>
      </c>
      <c r="R22" s="15">
        <v>18.19540000000001</v>
      </c>
      <c r="S22" s="15">
        <v>17.521560000000008</v>
      </c>
      <c r="T22" s="15">
        <v>16.481246000000002</v>
      </c>
      <c r="U22" s="15">
        <v>19.092485000000011</v>
      </c>
      <c r="V22" s="15">
        <v>19.330093000000005</v>
      </c>
      <c r="W22" s="15">
        <v>16.020418000000003</v>
      </c>
      <c r="X22" s="15">
        <v>23.336250000000007</v>
      </c>
      <c r="Y22" s="15">
        <v>21.890385000000009</v>
      </c>
      <c r="Z22" s="15">
        <v>19.129313999999994</v>
      </c>
    </row>
    <row r="23" spans="1:26" ht="15" x14ac:dyDescent="0.25">
      <c r="A23" s="69" t="s">
        <v>277</v>
      </c>
      <c r="B23" s="13" t="s">
        <v>87</v>
      </c>
      <c r="C23" s="14" t="s">
        <v>95</v>
      </c>
      <c r="D23" s="16" t="s">
        <v>91</v>
      </c>
      <c r="E23" s="14" t="s">
        <v>94</v>
      </c>
      <c r="F23" s="15">
        <v>7.1050000000000002E-2</v>
      </c>
      <c r="G23" s="15">
        <v>8.5749999999999951E-2</v>
      </c>
      <c r="H23" s="15">
        <v>6.1250000000000013E-2</v>
      </c>
      <c r="I23" s="15">
        <v>5.9819000000000011E-2</v>
      </c>
      <c r="J23" s="15">
        <v>3.4300000000000004E-2</v>
      </c>
      <c r="K23" s="15">
        <v>0</v>
      </c>
      <c r="L23" s="15">
        <v>0</v>
      </c>
      <c r="M23" s="15">
        <v>7.1049999999999988E-2</v>
      </c>
      <c r="N23" s="15">
        <v>4.4100000000000007E-2</v>
      </c>
      <c r="O23" s="15">
        <v>0.10289999999999995</v>
      </c>
      <c r="P23" s="15">
        <v>4.1650000000000006E-2</v>
      </c>
      <c r="Q23" s="15">
        <v>6.1250000000000006E-2</v>
      </c>
      <c r="R23" s="15">
        <v>8.8199999999999973E-2</v>
      </c>
      <c r="S23" s="15">
        <v>3.6749999999999998E-2</v>
      </c>
      <c r="T23" s="15">
        <v>9.799999999999999E-2</v>
      </c>
      <c r="U23" s="15">
        <v>4.9000000000000009E-2</v>
      </c>
      <c r="V23" s="15">
        <v>6.1250000000000006E-2</v>
      </c>
      <c r="W23" s="15">
        <v>8.0850000000000005E-2</v>
      </c>
      <c r="X23" s="15">
        <v>6.1250000000000013E-2</v>
      </c>
      <c r="Y23" s="15">
        <v>8.5749999999999979E-2</v>
      </c>
      <c r="Z23" s="15">
        <v>0.14210000000000003</v>
      </c>
    </row>
    <row r="24" spans="1:26" ht="15" x14ac:dyDescent="0.25">
      <c r="A24" s="69" t="s">
        <v>277</v>
      </c>
      <c r="B24" s="13" t="s">
        <v>87</v>
      </c>
      <c r="C24" s="14" t="s">
        <v>96</v>
      </c>
      <c r="D24" s="16" t="s">
        <v>91</v>
      </c>
      <c r="E24" s="14" t="s">
        <v>94</v>
      </c>
      <c r="F24" s="15">
        <v>0.23171</v>
      </c>
      <c r="G24" s="15">
        <v>0.19719999999999996</v>
      </c>
      <c r="H24" s="15">
        <v>0.20706000000000002</v>
      </c>
      <c r="I24" s="15">
        <v>0.32044999999999996</v>
      </c>
      <c r="J24" s="15">
        <v>0.16269</v>
      </c>
      <c r="K24" s="15">
        <v>0.16268999999999997</v>
      </c>
      <c r="L24" s="15">
        <v>0.13804000000000002</v>
      </c>
      <c r="M24" s="15">
        <v>0.22677999999999998</v>
      </c>
      <c r="N24" s="15">
        <v>6.4089999999999994E-2</v>
      </c>
      <c r="O24" s="15">
        <v>0.10353000000000004</v>
      </c>
      <c r="P24" s="15">
        <v>8.8740000000000013E-2</v>
      </c>
      <c r="Q24" s="15">
        <v>0.25636000000000003</v>
      </c>
      <c r="R24" s="15">
        <v>8.8740000000000027E-2</v>
      </c>
      <c r="S24" s="15">
        <v>0.22678000000000004</v>
      </c>
      <c r="T24" s="15">
        <v>3.9440000000000003E-2</v>
      </c>
      <c r="U24" s="15">
        <v>0.11339</v>
      </c>
      <c r="V24" s="15">
        <v>9.3670000000000017E-2</v>
      </c>
      <c r="W24" s="15">
        <v>0.20705999999999994</v>
      </c>
      <c r="X24" s="15">
        <v>0.14297000000000001</v>
      </c>
      <c r="Y24" s="15">
        <v>8.3810000000000009E-2</v>
      </c>
      <c r="Z24" s="15">
        <v>0.14297000000000004</v>
      </c>
    </row>
    <row r="25" spans="1:26" ht="25.5" x14ac:dyDescent="0.25">
      <c r="A25" s="69" t="s">
        <v>277</v>
      </c>
      <c r="B25" s="13" t="s">
        <v>87</v>
      </c>
      <c r="C25" s="14" t="s">
        <v>97</v>
      </c>
      <c r="D25" s="16" t="s">
        <v>91</v>
      </c>
      <c r="E25" s="14" t="s">
        <v>94</v>
      </c>
      <c r="F25" s="15">
        <v>8.1080000000000027E-2</v>
      </c>
      <c r="G25" s="15">
        <v>5.1344000000000008E-2</v>
      </c>
      <c r="H25" s="15">
        <v>1.8357000000000002E-2</v>
      </c>
      <c r="I25" s="15">
        <v>3.9529999999999999E-3</v>
      </c>
      <c r="J25" s="15">
        <v>1.4732E-2</v>
      </c>
      <c r="K25" s="15">
        <v>0</v>
      </c>
      <c r="L25" s="15">
        <v>0</v>
      </c>
      <c r="M25" s="15">
        <v>0</v>
      </c>
      <c r="N25" s="15">
        <v>0</v>
      </c>
      <c r="O25" s="15">
        <v>-9.2699999999999987E-4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</row>
    <row r="26" spans="1:26" ht="15" x14ac:dyDescent="0.25">
      <c r="A26" s="69" t="s">
        <v>277</v>
      </c>
      <c r="B26" s="13" t="s">
        <v>87</v>
      </c>
      <c r="C26" s="14" t="s">
        <v>98</v>
      </c>
      <c r="D26" s="16" t="s">
        <v>91</v>
      </c>
      <c r="E26" s="14" t="s">
        <v>94</v>
      </c>
      <c r="F26" s="15">
        <v>16.267541999999992</v>
      </c>
      <c r="G26" s="15">
        <v>15.110785999999999</v>
      </c>
      <c r="H26" s="15">
        <v>20.900368999999998</v>
      </c>
      <c r="I26" s="15">
        <v>15.151173999999997</v>
      </c>
      <c r="J26" s="15">
        <v>20.618127000000005</v>
      </c>
      <c r="K26" s="15">
        <v>18.281554999999994</v>
      </c>
      <c r="L26" s="15">
        <v>13.604887999999995</v>
      </c>
      <c r="M26" s="15">
        <v>8.759284000000001</v>
      </c>
      <c r="N26" s="15">
        <v>15.578046999999998</v>
      </c>
      <c r="O26" s="15">
        <v>8.8964089999999985</v>
      </c>
      <c r="P26" s="15">
        <v>11.532288999999993</v>
      </c>
      <c r="Q26" s="15">
        <v>17.724726000000008</v>
      </c>
      <c r="R26" s="15">
        <v>19.301563999999999</v>
      </c>
      <c r="S26" s="15">
        <v>17.292541999999997</v>
      </c>
      <c r="T26" s="15">
        <v>18.186971999999994</v>
      </c>
      <c r="U26" s="15">
        <v>17.031993000000007</v>
      </c>
      <c r="V26" s="15">
        <v>17.57991599999999</v>
      </c>
      <c r="W26" s="15">
        <v>15.018811999999995</v>
      </c>
      <c r="X26" s="15">
        <v>16.591932000000003</v>
      </c>
      <c r="Y26" s="15">
        <v>13.700590999999999</v>
      </c>
      <c r="Z26" s="15">
        <v>22.755626000000007</v>
      </c>
    </row>
    <row r="27" spans="1:26" ht="15" x14ac:dyDescent="0.25">
      <c r="A27" s="69" t="s">
        <v>277</v>
      </c>
      <c r="B27" s="13" t="s">
        <v>87</v>
      </c>
      <c r="C27" s="13" t="s">
        <v>99</v>
      </c>
      <c r="D27" s="16" t="s">
        <v>91</v>
      </c>
      <c r="E27" s="14" t="s">
        <v>100</v>
      </c>
      <c r="F27" s="15">
        <v>0.28509400000000007</v>
      </c>
      <c r="G27" s="15">
        <v>0.16862600000000005</v>
      </c>
      <c r="H27" s="15">
        <v>0.19886400000000004</v>
      </c>
      <c r="I27" s="15">
        <v>0.29366200000000015</v>
      </c>
      <c r="J27" s="15">
        <v>0.23313600000000004</v>
      </c>
      <c r="K27" s="15">
        <v>0.19435500000000008</v>
      </c>
      <c r="L27" s="15">
        <v>0.16837600000000005</v>
      </c>
      <c r="M27" s="15">
        <v>0.17701900000000004</v>
      </c>
      <c r="N27" s="15">
        <v>0.12962000000000001</v>
      </c>
      <c r="O27" s="15">
        <v>0.15099000000000004</v>
      </c>
      <c r="P27" s="15">
        <v>0.12092700000000005</v>
      </c>
      <c r="Q27" s="15">
        <v>0.1857120000000001</v>
      </c>
      <c r="R27" s="15">
        <v>0.31939100000000009</v>
      </c>
      <c r="S27" s="15">
        <v>7.3253000000000013E-2</v>
      </c>
      <c r="T27" s="15">
        <v>0.10772500000000002</v>
      </c>
      <c r="U27" s="15">
        <v>8.1871000000000013E-2</v>
      </c>
      <c r="V27" s="15">
        <v>0.17691900000000002</v>
      </c>
      <c r="W27" s="15">
        <v>0.32833400000000007</v>
      </c>
      <c r="X27" s="15">
        <v>0.20730700000000007</v>
      </c>
      <c r="Y27" s="15">
        <v>0.14678100000000005</v>
      </c>
      <c r="Z27" s="15">
        <v>0.17278500000000008</v>
      </c>
    </row>
    <row r="28" spans="1:26" ht="15" x14ac:dyDescent="0.25">
      <c r="A28" s="69" t="s">
        <v>277</v>
      </c>
      <c r="B28" s="13" t="s">
        <v>87</v>
      </c>
      <c r="C28" s="13" t="s">
        <v>99</v>
      </c>
      <c r="D28" s="16" t="s">
        <v>91</v>
      </c>
      <c r="E28" s="14" t="s">
        <v>94</v>
      </c>
      <c r="F28" s="15">
        <v>16.623194000000002</v>
      </c>
      <c r="G28" s="15">
        <v>22.030694000000011</v>
      </c>
      <c r="H28" s="15">
        <v>28.387170000000005</v>
      </c>
      <c r="I28" s="15">
        <v>9.3700739999999971</v>
      </c>
      <c r="J28" s="15">
        <v>8.5084579999999939</v>
      </c>
      <c r="K28" s="15">
        <v>16.547642999999994</v>
      </c>
      <c r="L28" s="15">
        <v>11.816447999999999</v>
      </c>
      <c r="M28" s="15">
        <v>10.739428</v>
      </c>
      <c r="N28" s="15">
        <v>22.278928000000001</v>
      </c>
      <c r="O28" s="15">
        <v>8.6700110000000006</v>
      </c>
      <c r="P28" s="15">
        <v>11.639508999999997</v>
      </c>
      <c r="Q28" s="15">
        <v>10.570182000000001</v>
      </c>
      <c r="R28" s="15">
        <v>17.886225000000003</v>
      </c>
      <c r="S28" s="15">
        <v>15.732184999999999</v>
      </c>
      <c r="T28" s="15">
        <v>10.824050999999997</v>
      </c>
      <c r="U28" s="15">
        <v>14.847490000000002</v>
      </c>
      <c r="V28" s="15">
        <v>15.201367999999993</v>
      </c>
      <c r="W28" s="15">
        <v>10.247076000000002</v>
      </c>
      <c r="X28" s="15">
        <v>12.193404999999991</v>
      </c>
      <c r="Y28" s="15">
        <v>14.189737999999997</v>
      </c>
      <c r="Z28" s="15">
        <v>10.047057999999994</v>
      </c>
    </row>
    <row r="29" spans="1:26" ht="15" x14ac:dyDescent="0.25">
      <c r="A29" s="69" t="s">
        <v>277</v>
      </c>
      <c r="B29" s="13" t="s">
        <v>87</v>
      </c>
      <c r="C29" s="14" t="s">
        <v>101</v>
      </c>
      <c r="D29" s="16" t="s">
        <v>91</v>
      </c>
      <c r="E29" s="14" t="s">
        <v>94</v>
      </c>
      <c r="F29" s="15">
        <v>4.2780699999999987</v>
      </c>
      <c r="G29" s="15">
        <v>1.1539899999999996</v>
      </c>
      <c r="H29" s="15">
        <v>1.1993799999999997</v>
      </c>
      <c r="I29" s="15">
        <v>1.7138999999999986</v>
      </c>
      <c r="J29" s="15">
        <v>2.0927239999999991</v>
      </c>
      <c r="K29" s="15">
        <v>0.56501999999999974</v>
      </c>
      <c r="L29" s="15">
        <v>0.51648000000000016</v>
      </c>
      <c r="M29" s="15">
        <v>1.1137199999999996</v>
      </c>
      <c r="N29" s="15">
        <v>0.66150999999999993</v>
      </c>
      <c r="O29" s="15">
        <v>0.57541799999999987</v>
      </c>
      <c r="P29" s="15">
        <v>1.0261499999999999</v>
      </c>
      <c r="Q29" s="15">
        <v>0.84994999999999976</v>
      </c>
      <c r="R29" s="15">
        <v>3.1658099999999982</v>
      </c>
      <c r="S29" s="15">
        <v>1.3336099999999995</v>
      </c>
      <c r="T29" s="15">
        <v>1.3557799999999998</v>
      </c>
      <c r="U29" s="15">
        <v>1.6514689999999996</v>
      </c>
      <c r="V29" s="15">
        <v>2.3221699999999994</v>
      </c>
      <c r="W29" s="15">
        <v>0.75944499999999981</v>
      </c>
      <c r="X29" s="15">
        <v>2.30823</v>
      </c>
      <c r="Y29" s="15">
        <v>1.8570999999999998</v>
      </c>
      <c r="Z29" s="15">
        <v>2.3494300000000004</v>
      </c>
    </row>
    <row r="30" spans="1:26" ht="25.5" x14ac:dyDescent="0.25">
      <c r="A30" s="69" t="s">
        <v>10</v>
      </c>
      <c r="B30" s="13" t="s">
        <v>87</v>
      </c>
      <c r="C30" s="13" t="s">
        <v>93</v>
      </c>
      <c r="D30" s="13" t="s">
        <v>102</v>
      </c>
      <c r="E30" s="14" t="s">
        <v>94</v>
      </c>
      <c r="F30" s="15">
        <v>2.1657800000000007</v>
      </c>
      <c r="G30" s="15">
        <v>2.365542</v>
      </c>
      <c r="H30" s="15">
        <v>1.0417380000000001</v>
      </c>
      <c r="I30" s="15">
        <v>2.0386439999999992</v>
      </c>
      <c r="J30" s="15">
        <v>1.5830260000000003</v>
      </c>
      <c r="K30" s="15">
        <v>0.71113600000000021</v>
      </c>
      <c r="L30" s="15">
        <v>0.92938600000000027</v>
      </c>
      <c r="M30" s="15">
        <v>1.7613719999999997</v>
      </c>
      <c r="N30" s="15">
        <v>1.284052</v>
      </c>
      <c r="O30" s="15">
        <v>1.7399480000000001</v>
      </c>
      <c r="P30" s="15">
        <v>1.6904459999999986</v>
      </c>
      <c r="Q30" s="15">
        <v>0.88074200000000025</v>
      </c>
      <c r="R30" s="15">
        <v>1.4533160000000003</v>
      </c>
      <c r="S30" s="15">
        <v>2.2849879999999998</v>
      </c>
      <c r="T30" s="15">
        <v>1.2273379999999998</v>
      </c>
      <c r="U30" s="15">
        <v>1.0192880000000002</v>
      </c>
      <c r="V30" s="15">
        <v>1.1928620000000001</v>
      </c>
      <c r="W30" s="15">
        <v>1.2768579999999998</v>
      </c>
      <c r="X30" s="15">
        <v>1.3504619999999996</v>
      </c>
      <c r="Y30" s="15">
        <v>1.0129220000000003</v>
      </c>
      <c r="Z30" s="15">
        <v>0.77527800000000024</v>
      </c>
    </row>
    <row r="31" spans="1:26" ht="25.5" x14ac:dyDescent="0.25">
      <c r="A31" s="69" t="s">
        <v>10</v>
      </c>
      <c r="B31" s="13" t="s">
        <v>87</v>
      </c>
      <c r="C31" s="13" t="s">
        <v>93</v>
      </c>
      <c r="D31" s="13" t="s">
        <v>102</v>
      </c>
      <c r="E31" s="14" t="s">
        <v>103</v>
      </c>
      <c r="F31" s="15">
        <v>0.21007999999999993</v>
      </c>
      <c r="G31" s="15">
        <v>0.22422000000000003</v>
      </c>
      <c r="H31" s="15">
        <v>6.2620000000000009E-2</v>
      </c>
      <c r="I31" s="15">
        <v>9.0900000000000022E-2</v>
      </c>
      <c r="J31" s="15">
        <v>5.2520000000000004E-2</v>
      </c>
      <c r="K31" s="15">
        <v>3.8380000000000011E-2</v>
      </c>
      <c r="L31" s="15">
        <v>4.8480000000000009E-2</v>
      </c>
      <c r="M31" s="15">
        <v>0.37975999999999999</v>
      </c>
      <c r="N31" s="15">
        <v>0.14341999999999999</v>
      </c>
      <c r="O31" s="15">
        <v>0.14543999999999999</v>
      </c>
      <c r="P31" s="15">
        <v>9.0900000000000036E-2</v>
      </c>
      <c r="Q31" s="15">
        <v>9.0900000000000022E-2</v>
      </c>
      <c r="R31" s="15">
        <v>0.12928000000000003</v>
      </c>
      <c r="S31" s="15">
        <v>0.10908000000000002</v>
      </c>
      <c r="T31" s="15">
        <v>0.15756000000000001</v>
      </c>
      <c r="U31" s="15">
        <v>2.6260000000000006E-2</v>
      </c>
      <c r="V31" s="15">
        <v>1.8180000000000002E-2</v>
      </c>
      <c r="W31" s="15">
        <v>4.0400000000000002E-3</v>
      </c>
      <c r="X31" s="15">
        <v>0</v>
      </c>
      <c r="Y31" s="15">
        <v>0</v>
      </c>
      <c r="Z31" s="15">
        <v>0</v>
      </c>
    </row>
    <row r="32" spans="1:26" ht="15" x14ac:dyDescent="0.25">
      <c r="A32" s="69" t="s">
        <v>10</v>
      </c>
      <c r="B32" s="13" t="s">
        <v>87</v>
      </c>
      <c r="C32" s="14" t="s">
        <v>95</v>
      </c>
      <c r="D32" s="16" t="s">
        <v>102</v>
      </c>
      <c r="E32" s="14" t="s">
        <v>94</v>
      </c>
      <c r="F32" s="15">
        <v>4.7200000000000002E-3</v>
      </c>
      <c r="G32" s="15">
        <v>2.3600000000000001E-3</v>
      </c>
      <c r="H32" s="15">
        <v>1.1800000000000001E-2</v>
      </c>
      <c r="I32" s="15">
        <v>4.7200000000000002E-3</v>
      </c>
      <c r="J32" s="15">
        <v>4.7200000000000002E-3</v>
      </c>
      <c r="K32" s="15">
        <v>4.7200000000000002E-3</v>
      </c>
      <c r="L32" s="15">
        <v>7.0800000000000004E-3</v>
      </c>
      <c r="M32" s="15">
        <v>4.7200000000000002E-3</v>
      </c>
      <c r="N32" s="15">
        <v>4.7200000000000002E-3</v>
      </c>
      <c r="O32" s="15">
        <v>2.596E-2</v>
      </c>
      <c r="P32" s="15">
        <v>0</v>
      </c>
      <c r="Q32" s="15">
        <v>4.7200000000000002E-3</v>
      </c>
      <c r="R32" s="15">
        <v>9.4400000000000005E-3</v>
      </c>
      <c r="S32" s="15">
        <v>1.1800000000000001E-2</v>
      </c>
      <c r="T32" s="15">
        <v>1.4160000000000002E-2</v>
      </c>
      <c r="U32" s="15">
        <v>0</v>
      </c>
      <c r="V32" s="15">
        <v>9.4400000000000005E-3</v>
      </c>
      <c r="W32" s="15">
        <v>0</v>
      </c>
      <c r="X32" s="15">
        <v>2.3600000000000001E-3</v>
      </c>
      <c r="Y32" s="15">
        <v>7.0800000000000004E-3</v>
      </c>
      <c r="Z32" s="15">
        <v>2.3600000000000001E-3</v>
      </c>
    </row>
    <row r="33" spans="1:26" ht="25.5" x14ac:dyDescent="0.25">
      <c r="A33" s="69" t="s">
        <v>10</v>
      </c>
      <c r="B33" s="13" t="s">
        <v>87</v>
      </c>
      <c r="C33" s="14" t="s">
        <v>97</v>
      </c>
      <c r="D33" s="16" t="s">
        <v>102</v>
      </c>
      <c r="E33" s="14" t="s">
        <v>94</v>
      </c>
      <c r="F33" s="15">
        <v>0.12409199999999999</v>
      </c>
      <c r="G33" s="15">
        <v>5.0220000000000001E-2</v>
      </c>
      <c r="H33" s="15">
        <v>3.3048000000000001E-2</v>
      </c>
      <c r="I33" s="15">
        <v>3.5639999999999998E-2</v>
      </c>
      <c r="J33" s="15">
        <v>9.2987999999999987E-2</v>
      </c>
      <c r="K33" s="15">
        <v>2.4948000000000001E-2</v>
      </c>
      <c r="L33" s="15">
        <v>3.5639999999999998E-2</v>
      </c>
      <c r="M33" s="15">
        <v>-7.1279999999999998E-3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</row>
    <row r="34" spans="1:26" ht="15" x14ac:dyDescent="0.25">
      <c r="A34" s="69" t="s">
        <v>10</v>
      </c>
      <c r="B34" s="13" t="s">
        <v>87</v>
      </c>
      <c r="C34" s="14" t="s">
        <v>98</v>
      </c>
      <c r="D34" s="16" t="s">
        <v>102</v>
      </c>
      <c r="E34" s="14" t="s">
        <v>94</v>
      </c>
      <c r="F34" s="15">
        <v>6.4102510000000024</v>
      </c>
      <c r="G34" s="15">
        <v>5.0857760000000001</v>
      </c>
      <c r="H34" s="15">
        <v>2.7739050000000005</v>
      </c>
      <c r="I34" s="15">
        <v>4.7381469999999988</v>
      </c>
      <c r="J34" s="15">
        <v>7.4717230000000008</v>
      </c>
      <c r="K34" s="15">
        <v>4.8256370000000004</v>
      </c>
      <c r="L34" s="15">
        <v>4.384951</v>
      </c>
      <c r="M34" s="15">
        <v>3.2589560000000022</v>
      </c>
      <c r="N34" s="15">
        <v>5.7554969999999965</v>
      </c>
      <c r="O34" s="15">
        <v>9.2351479999999988</v>
      </c>
      <c r="P34" s="15">
        <v>8.0109359999999956</v>
      </c>
      <c r="Q34" s="15">
        <v>4.9351259999999995</v>
      </c>
      <c r="R34" s="15">
        <v>9.4165149999999898</v>
      </c>
      <c r="S34" s="15">
        <v>4.4639889999999971</v>
      </c>
      <c r="T34" s="15">
        <v>8.0396739999999998</v>
      </c>
      <c r="U34" s="15">
        <v>7.0746810000000009</v>
      </c>
      <c r="V34" s="15">
        <v>3.9522030000000008</v>
      </c>
      <c r="W34" s="15">
        <v>3.1087020000000014</v>
      </c>
      <c r="X34" s="15">
        <v>6.8819960000000009</v>
      </c>
      <c r="Y34" s="15">
        <v>4.8348639999999996</v>
      </c>
      <c r="Z34" s="15">
        <v>5.4219089999999985</v>
      </c>
    </row>
    <row r="35" spans="1:26" ht="15" x14ac:dyDescent="0.25">
      <c r="A35" s="69" t="s">
        <v>10</v>
      </c>
      <c r="B35" s="13" t="s">
        <v>87</v>
      </c>
      <c r="C35" s="13" t="s">
        <v>99</v>
      </c>
      <c r="D35" s="16" t="s">
        <v>102</v>
      </c>
      <c r="E35" s="14" t="s">
        <v>100</v>
      </c>
      <c r="F35" s="15">
        <v>6.5855999999999998E-2</v>
      </c>
      <c r="G35" s="15">
        <v>2.0580000000000001E-2</v>
      </c>
      <c r="H35" s="15">
        <v>1.6463999999999999E-2</v>
      </c>
      <c r="I35" s="15">
        <v>2.0580000000000001E-2</v>
      </c>
      <c r="J35" s="15">
        <v>1.2348E-2</v>
      </c>
      <c r="K35" s="15">
        <v>1.2348E-2</v>
      </c>
      <c r="L35" s="15">
        <v>4.1159999999999999E-3</v>
      </c>
      <c r="M35" s="15">
        <v>1.6463999999999999E-2</v>
      </c>
      <c r="N35" s="15">
        <v>8.2319999999999997E-3</v>
      </c>
      <c r="O35" s="15">
        <v>4.1159999999999999E-3</v>
      </c>
      <c r="P35" s="15">
        <v>4.1159999999999999E-3</v>
      </c>
      <c r="Q35" s="15">
        <v>8.2319999999999997E-3</v>
      </c>
      <c r="R35" s="15">
        <v>1.6463999999999999E-2</v>
      </c>
      <c r="S35" s="15">
        <v>4.1159999999999999E-3</v>
      </c>
      <c r="T35" s="15">
        <v>4.1159999999999999E-3</v>
      </c>
      <c r="U35" s="15">
        <v>0</v>
      </c>
      <c r="V35" s="15">
        <v>4.1159999999999999E-3</v>
      </c>
      <c r="W35" s="15">
        <v>0</v>
      </c>
      <c r="X35" s="15">
        <v>8.2319999999999997E-3</v>
      </c>
      <c r="Y35" s="15">
        <v>0</v>
      </c>
      <c r="Z35" s="15">
        <v>8.2319999999999997E-3</v>
      </c>
    </row>
    <row r="36" spans="1:26" ht="25.5" x14ac:dyDescent="0.25">
      <c r="A36" s="69" t="s">
        <v>10</v>
      </c>
      <c r="B36" s="13" t="s">
        <v>87</v>
      </c>
      <c r="C36" s="13" t="s">
        <v>99</v>
      </c>
      <c r="D36" s="13" t="s">
        <v>102</v>
      </c>
      <c r="E36" s="14" t="s">
        <v>94</v>
      </c>
      <c r="F36" s="15">
        <v>1.5675649999999999</v>
      </c>
      <c r="G36" s="15">
        <v>1.2832159999999999</v>
      </c>
      <c r="H36" s="15">
        <v>5.2203559999999971</v>
      </c>
      <c r="I36" s="15">
        <v>4.7756050000000005</v>
      </c>
      <c r="J36" s="15">
        <v>2.296665</v>
      </c>
      <c r="K36" s="15">
        <v>5.7015619999999938</v>
      </c>
      <c r="L36" s="15">
        <v>1.5675649999999997</v>
      </c>
      <c r="M36" s="15">
        <v>3.2444950000000006</v>
      </c>
      <c r="N36" s="15">
        <v>2.1435539999999995</v>
      </c>
      <c r="O36" s="15">
        <v>3.9954680000000025</v>
      </c>
      <c r="P36" s="15">
        <v>4.3600179999999966</v>
      </c>
      <c r="Q36" s="15">
        <v>3.434061000000002</v>
      </c>
      <c r="R36" s="15">
        <v>5.1911920000000027</v>
      </c>
      <c r="S36" s="15">
        <v>2.7632890000000012</v>
      </c>
      <c r="T36" s="15">
        <v>3.3830240000000029</v>
      </c>
      <c r="U36" s="15">
        <v>2.6612150000000012</v>
      </c>
      <c r="V36" s="15">
        <v>2.1873000000000014</v>
      </c>
      <c r="W36" s="15">
        <v>3.178875999999998</v>
      </c>
      <c r="X36" s="15">
        <v>2.8434899999999996</v>
      </c>
      <c r="Y36" s="15">
        <v>3.3757330000000016</v>
      </c>
      <c r="Z36" s="15">
        <v>3.3830240000000003</v>
      </c>
    </row>
    <row r="37" spans="1:26" ht="15" x14ac:dyDescent="0.25">
      <c r="A37" s="69" t="s">
        <v>10</v>
      </c>
      <c r="B37" s="13" t="s">
        <v>87</v>
      </c>
      <c r="C37" s="14" t="s">
        <v>101</v>
      </c>
      <c r="D37" s="16" t="s">
        <v>102</v>
      </c>
      <c r="E37" s="14" t="s">
        <v>94</v>
      </c>
      <c r="F37" s="15">
        <v>0.88647999999999993</v>
      </c>
      <c r="G37" s="15">
        <v>0.30451</v>
      </c>
      <c r="H37" s="15">
        <v>0.42522999999999994</v>
      </c>
      <c r="I37" s="15">
        <v>1.2042300000000001</v>
      </c>
      <c r="J37" s="15">
        <v>1.5321600000000006</v>
      </c>
      <c r="K37" s="15">
        <v>1.2239599999999999</v>
      </c>
      <c r="L37" s="15">
        <v>0.86665999999999987</v>
      </c>
      <c r="M37" s="15">
        <v>0.93162999999999996</v>
      </c>
      <c r="N37" s="15">
        <v>1.33867</v>
      </c>
      <c r="O37" s="15">
        <v>0.9164199999999999</v>
      </c>
      <c r="P37" s="15">
        <v>0.64860000000000029</v>
      </c>
      <c r="Q37" s="15">
        <v>0.76264000000000021</v>
      </c>
      <c r="R37" s="15">
        <v>0.79199000000000008</v>
      </c>
      <c r="S37" s="15">
        <v>0.96605000000000008</v>
      </c>
      <c r="T37" s="15">
        <v>1.25108</v>
      </c>
      <c r="U37" s="15">
        <v>0.75362000000000007</v>
      </c>
      <c r="V37" s="15">
        <v>0.5404500000000001</v>
      </c>
      <c r="W37" s="15">
        <v>0.28898999999999997</v>
      </c>
      <c r="X37" s="15">
        <v>0.82448999999999972</v>
      </c>
      <c r="Y37" s="15">
        <v>0.79677000000000031</v>
      </c>
      <c r="Z37" s="15">
        <v>0.41300999999999993</v>
      </c>
    </row>
    <row r="38" spans="1:26" ht="25.5" x14ac:dyDescent="0.25">
      <c r="A38" s="69" t="s">
        <v>278</v>
      </c>
      <c r="B38" s="13" t="s">
        <v>87</v>
      </c>
      <c r="C38" s="13" t="s">
        <v>93</v>
      </c>
      <c r="D38" s="13" t="s">
        <v>102</v>
      </c>
      <c r="E38" s="14" t="s">
        <v>94</v>
      </c>
      <c r="F38" s="15">
        <v>1.1140060000000007</v>
      </c>
      <c r="G38" s="15">
        <v>0.9743940000000002</v>
      </c>
      <c r="H38" s="15">
        <v>1.3934610000000005</v>
      </c>
      <c r="I38" s="15">
        <v>2.3247060000000008</v>
      </c>
      <c r="J38" s="15">
        <v>1.1739260000000005</v>
      </c>
      <c r="K38" s="15">
        <v>1.8793460000000002</v>
      </c>
      <c r="L38" s="15">
        <v>1.4539980000000001</v>
      </c>
      <c r="M38" s="15">
        <v>1.2084800000000002</v>
      </c>
      <c r="N38" s="15">
        <v>1.520742</v>
      </c>
      <c r="O38" s="15">
        <v>1.1494660000000003</v>
      </c>
      <c r="P38" s="15">
        <v>1.0217260000000004</v>
      </c>
      <c r="Q38" s="15">
        <v>1.4447780000000003</v>
      </c>
      <c r="R38" s="15">
        <v>1.4578900000000004</v>
      </c>
      <c r="S38" s="15">
        <v>1.0357260000000004</v>
      </c>
      <c r="T38" s="15">
        <v>1.1297380000000001</v>
      </c>
      <c r="U38" s="15">
        <v>1.0220730000000005</v>
      </c>
      <c r="V38" s="15">
        <v>0.98446000000000022</v>
      </c>
      <c r="W38" s="15">
        <v>1.2296019999999996</v>
      </c>
      <c r="X38" s="15">
        <v>1.2558839999999998</v>
      </c>
      <c r="Y38" s="15">
        <v>1.7793059999999998</v>
      </c>
      <c r="Z38" s="15">
        <v>1.3873720000000003</v>
      </c>
    </row>
    <row r="39" spans="1:26" ht="25.5" x14ac:dyDescent="0.25">
      <c r="A39" s="69" t="s">
        <v>278</v>
      </c>
      <c r="B39" s="13" t="s">
        <v>87</v>
      </c>
      <c r="C39" s="13" t="s">
        <v>93</v>
      </c>
      <c r="D39" s="13" t="s">
        <v>102</v>
      </c>
      <c r="E39" s="14" t="s">
        <v>103</v>
      </c>
      <c r="F39" s="15">
        <v>0.17573899999999998</v>
      </c>
      <c r="G39" s="15">
        <v>0.21613999999999997</v>
      </c>
      <c r="H39" s="15">
        <v>0.13096300000000002</v>
      </c>
      <c r="I39" s="15">
        <v>0.24845999999999999</v>
      </c>
      <c r="J39" s="15">
        <v>0.33329999999999993</v>
      </c>
      <c r="K39" s="15">
        <v>0.4080399999999999</v>
      </c>
      <c r="L39" s="15">
        <v>9.2077999999999993E-2</v>
      </c>
      <c r="M39" s="15">
        <v>8.6860000000000007E-2</v>
      </c>
      <c r="N39" s="15">
        <v>0.16395699999999999</v>
      </c>
      <c r="O39" s="15">
        <v>0.11312</v>
      </c>
      <c r="P39" s="15">
        <v>0.23532999999999998</v>
      </c>
      <c r="Q39" s="15">
        <v>0.20604</v>
      </c>
      <c r="R39" s="15">
        <v>0.24088499999999999</v>
      </c>
      <c r="S39" s="15">
        <v>0.17776</v>
      </c>
      <c r="T39" s="15">
        <v>5.2520000000000011E-2</v>
      </c>
      <c r="U39" s="15">
        <v>3.3161000000000003E-2</v>
      </c>
      <c r="V39" s="15">
        <v>1.515E-2</v>
      </c>
      <c r="W39" s="15">
        <v>7.5750000000000001E-3</v>
      </c>
      <c r="X39" s="15">
        <v>0</v>
      </c>
      <c r="Y39" s="15">
        <v>-1.6799999999999999E-4</v>
      </c>
      <c r="Z39" s="15">
        <v>-3.1990000000000005E-3</v>
      </c>
    </row>
    <row r="40" spans="1:26" ht="15" x14ac:dyDescent="0.25">
      <c r="A40" s="69" t="s">
        <v>278</v>
      </c>
      <c r="B40" s="13" t="s">
        <v>87</v>
      </c>
      <c r="C40" s="14" t="s">
        <v>95</v>
      </c>
      <c r="D40" s="16" t="s">
        <v>102</v>
      </c>
      <c r="E40" s="14" t="s">
        <v>94</v>
      </c>
      <c r="F40" s="15">
        <v>5.4084000000000007E-2</v>
      </c>
      <c r="G40" s="15">
        <v>3.0679999999999999E-2</v>
      </c>
      <c r="H40" s="15">
        <v>4.5430000000000005E-2</v>
      </c>
      <c r="I40" s="15">
        <v>4.9560000000000007E-2</v>
      </c>
      <c r="J40" s="15">
        <v>5.664000000000001E-2</v>
      </c>
      <c r="K40" s="15">
        <v>2.8124000000000003E-2</v>
      </c>
      <c r="L40" s="15">
        <v>4.4644000000000003E-2</v>
      </c>
      <c r="M40" s="15">
        <v>2.8320000000000005E-2</v>
      </c>
      <c r="N40" s="15">
        <v>5.5854000000000001E-2</v>
      </c>
      <c r="O40" s="15">
        <v>2.8320000000000005E-2</v>
      </c>
      <c r="P40" s="15">
        <v>5.8999999999999997E-2</v>
      </c>
      <c r="Q40" s="15">
        <v>4.7200000000000006E-2</v>
      </c>
      <c r="R40" s="15">
        <v>4.2480000000000004E-2</v>
      </c>
      <c r="S40" s="15">
        <v>5.6640000000000003E-2</v>
      </c>
      <c r="T40" s="15">
        <v>3.5400000000000001E-2</v>
      </c>
      <c r="U40" s="15">
        <v>9.6170000000000005E-2</v>
      </c>
      <c r="V40" s="15">
        <v>4.0120000000000003E-2</v>
      </c>
      <c r="W40" s="15">
        <v>0.10364400000000001</v>
      </c>
      <c r="X40" s="15">
        <v>2.1240000000000002E-2</v>
      </c>
      <c r="Y40" s="15">
        <v>6.8440000000000001E-2</v>
      </c>
      <c r="Z40" s="15">
        <v>4.1692000000000007E-2</v>
      </c>
    </row>
    <row r="41" spans="1:26" ht="25.5" x14ac:dyDescent="0.25">
      <c r="A41" s="69" t="s">
        <v>278</v>
      </c>
      <c r="B41" s="13" t="s">
        <v>87</v>
      </c>
      <c r="C41" s="14" t="s">
        <v>97</v>
      </c>
      <c r="D41" s="16" t="s">
        <v>102</v>
      </c>
      <c r="E41" s="14" t="s">
        <v>94</v>
      </c>
      <c r="F41" s="15">
        <v>0.3039400000000001</v>
      </c>
      <c r="G41" s="15">
        <v>0.338418</v>
      </c>
      <c r="H41" s="15">
        <v>0.42489700000000019</v>
      </c>
      <c r="I41" s="15">
        <v>0.24413400000000002</v>
      </c>
      <c r="J41" s="15">
        <v>0.358182</v>
      </c>
      <c r="K41" s="15">
        <v>0.41000700000000001</v>
      </c>
      <c r="L41" s="15">
        <v>0.19778699999999999</v>
      </c>
      <c r="M41" s="15">
        <v>7.1279999999999998E-3</v>
      </c>
      <c r="N41" s="15">
        <v>-6.5199999999999998E-3</v>
      </c>
      <c r="O41" s="15">
        <v>0</v>
      </c>
      <c r="P41" s="15">
        <v>-9.0099999999999989E-4</v>
      </c>
      <c r="Q41" s="15">
        <v>0</v>
      </c>
      <c r="R41" s="15">
        <v>-4.1590000000000004E-3</v>
      </c>
      <c r="S41" s="15">
        <v>0</v>
      </c>
      <c r="T41" s="15">
        <v>0</v>
      </c>
      <c r="U41" s="15">
        <v>-1.526E-3</v>
      </c>
      <c r="V41" s="15">
        <v>0</v>
      </c>
      <c r="W41" s="15">
        <v>-3.0799999999999998E-3</v>
      </c>
      <c r="X41" s="15">
        <v>0</v>
      </c>
      <c r="Y41" s="15">
        <v>-2.9599999999999998E-4</v>
      </c>
      <c r="Z41" s="15">
        <v>0</v>
      </c>
    </row>
    <row r="42" spans="1:26" ht="15" x14ac:dyDescent="0.25">
      <c r="A42" s="69" t="s">
        <v>278</v>
      </c>
      <c r="B42" s="13" t="s">
        <v>87</v>
      </c>
      <c r="C42" s="14" t="s">
        <v>98</v>
      </c>
      <c r="D42" s="16" t="s">
        <v>102</v>
      </c>
      <c r="E42" s="14" t="s">
        <v>94</v>
      </c>
      <c r="F42" s="15">
        <v>2.177324</v>
      </c>
      <c r="G42" s="15">
        <v>1.1743750000000002</v>
      </c>
      <c r="H42" s="15">
        <v>0.86967599999999989</v>
      </c>
      <c r="I42" s="15">
        <v>1.7564259999999994</v>
      </c>
      <c r="J42" s="15">
        <v>1.8612009999999997</v>
      </c>
      <c r="K42" s="15">
        <v>2.0813920000000001</v>
      </c>
      <c r="L42" s="15">
        <v>1.2583570000000002</v>
      </c>
      <c r="M42" s="15">
        <v>1.5498980000000002</v>
      </c>
      <c r="N42" s="15">
        <v>1.6057100000000002</v>
      </c>
      <c r="O42" s="15">
        <v>1.3289510000000002</v>
      </c>
      <c r="P42" s="15">
        <v>1.4378000000000002</v>
      </c>
      <c r="Q42" s="15">
        <v>2.2915819999999991</v>
      </c>
      <c r="R42" s="15">
        <v>3.3123489999999998</v>
      </c>
      <c r="S42" s="15">
        <v>1.8507429999999996</v>
      </c>
      <c r="T42" s="15">
        <v>2.1465700000000001</v>
      </c>
      <c r="U42" s="15">
        <v>2.945109</v>
      </c>
      <c r="V42" s="15">
        <v>1.5236659999999995</v>
      </c>
      <c r="W42" s="15">
        <v>2.2522889999999998</v>
      </c>
      <c r="X42" s="15">
        <v>1.6926590000000004</v>
      </c>
      <c r="Y42" s="15">
        <v>2.1345810000000003</v>
      </c>
      <c r="Z42" s="15">
        <v>2.1958229999999999</v>
      </c>
    </row>
    <row r="43" spans="1:26" ht="15" x14ac:dyDescent="0.25">
      <c r="A43" s="69" t="s">
        <v>278</v>
      </c>
      <c r="B43" s="13" t="s">
        <v>87</v>
      </c>
      <c r="C43" s="13" t="s">
        <v>99</v>
      </c>
      <c r="D43" s="16" t="s">
        <v>102</v>
      </c>
      <c r="E43" s="14" t="s">
        <v>100</v>
      </c>
      <c r="F43" s="15">
        <v>3.2927999999999999E-2</v>
      </c>
      <c r="G43" s="15">
        <v>3.7044000000000001E-2</v>
      </c>
      <c r="H43" s="15">
        <v>3.7044000000000001E-2</v>
      </c>
      <c r="I43" s="15">
        <v>2.4696000000000003E-2</v>
      </c>
      <c r="J43" s="15">
        <v>2.8811999999999997E-2</v>
      </c>
      <c r="K43" s="15">
        <v>4.5275999999999997E-2</v>
      </c>
      <c r="L43" s="15">
        <v>4.9392000000000005E-2</v>
      </c>
      <c r="M43" s="15">
        <v>2.4695999999999999E-2</v>
      </c>
      <c r="N43" s="15">
        <v>5.3508E-2</v>
      </c>
      <c r="O43" s="15">
        <v>4.1159999999999999E-3</v>
      </c>
      <c r="P43" s="15">
        <v>8.2319999999999997E-3</v>
      </c>
      <c r="Q43" s="15">
        <v>5.3507999999999993E-2</v>
      </c>
      <c r="R43" s="15">
        <v>7.7861999999999987E-2</v>
      </c>
      <c r="S43" s="15">
        <v>5.3508E-2</v>
      </c>
      <c r="T43" s="15">
        <v>6.1739999999999996E-2</v>
      </c>
      <c r="U43" s="15">
        <v>3.6701999999999999E-2</v>
      </c>
      <c r="V43" s="15">
        <v>4.1159999999999995E-2</v>
      </c>
      <c r="W43" s="15">
        <v>2.4354000000000001E-2</v>
      </c>
      <c r="X43" s="15">
        <v>4.5276000000000011E-2</v>
      </c>
      <c r="Y43" s="15">
        <v>4.9392000000000005E-2</v>
      </c>
      <c r="Z43" s="15">
        <v>6.5856000000000012E-2</v>
      </c>
    </row>
    <row r="44" spans="1:26" ht="15" x14ac:dyDescent="0.25">
      <c r="A44" s="69" t="s">
        <v>278</v>
      </c>
      <c r="B44" s="13" t="s">
        <v>87</v>
      </c>
      <c r="C44" s="13" t="s">
        <v>99</v>
      </c>
      <c r="D44" s="16" t="s">
        <v>102</v>
      </c>
      <c r="E44" s="14" t="s">
        <v>94</v>
      </c>
      <c r="F44" s="15">
        <v>0.37913199999999997</v>
      </c>
      <c r="G44" s="15">
        <v>0.35455699999999996</v>
      </c>
      <c r="H44" s="15">
        <v>1.1811419999999997</v>
      </c>
      <c r="I44" s="15">
        <v>0.52495199999999997</v>
      </c>
      <c r="J44" s="15">
        <v>0.29164000000000001</v>
      </c>
      <c r="K44" s="15">
        <v>1.1155230000000005</v>
      </c>
      <c r="L44" s="15">
        <v>0.34905700000000006</v>
      </c>
      <c r="M44" s="15">
        <v>0.50307899999999994</v>
      </c>
      <c r="N44" s="15">
        <v>0.74368199999999995</v>
      </c>
      <c r="O44" s="15">
        <v>0.64889899999999989</v>
      </c>
      <c r="P44" s="15">
        <v>0.58236900000000014</v>
      </c>
      <c r="Q44" s="15">
        <v>0.55411600000000005</v>
      </c>
      <c r="R44" s="15">
        <v>0.68444299999999991</v>
      </c>
      <c r="S44" s="15">
        <v>1.4581999999999993</v>
      </c>
      <c r="T44" s="15">
        <v>0.37913200000000002</v>
      </c>
      <c r="U44" s="15">
        <v>0.48667500000000002</v>
      </c>
      <c r="V44" s="15">
        <v>0.7354799999999998</v>
      </c>
      <c r="W44" s="15">
        <v>0.69264499999999996</v>
      </c>
      <c r="X44" s="15">
        <v>0.54682499999999989</v>
      </c>
      <c r="Y44" s="15">
        <v>0.67715200000000009</v>
      </c>
      <c r="Z44" s="15">
        <v>0.69902500000000001</v>
      </c>
    </row>
    <row r="45" spans="1:26" ht="15" x14ac:dyDescent="0.25">
      <c r="A45" s="69" t="s">
        <v>278</v>
      </c>
      <c r="B45" s="13" t="s">
        <v>87</v>
      </c>
      <c r="C45" s="13" t="s">
        <v>101</v>
      </c>
      <c r="D45" s="16" t="s">
        <v>102</v>
      </c>
      <c r="E45" s="14" t="s">
        <v>94</v>
      </c>
      <c r="F45" s="15">
        <v>1.4689579999999998</v>
      </c>
      <c r="G45" s="15">
        <v>2.5063400000000002</v>
      </c>
      <c r="H45" s="15">
        <v>1.0301089999999999</v>
      </c>
      <c r="I45" s="15">
        <v>1.3395699999999995</v>
      </c>
      <c r="J45" s="15">
        <v>1.7225499999999998</v>
      </c>
      <c r="K45" s="15">
        <v>2.0869469999999994</v>
      </c>
      <c r="L45" s="15">
        <v>1.2142979999999997</v>
      </c>
      <c r="M45" s="15">
        <v>1.4912499999999997</v>
      </c>
      <c r="N45" s="15">
        <v>1.1399779999999999</v>
      </c>
      <c r="O45" s="15">
        <v>1.1074299999999999</v>
      </c>
      <c r="P45" s="15">
        <v>0.68501899999999993</v>
      </c>
      <c r="Q45" s="15">
        <v>1.7176599999999997</v>
      </c>
      <c r="R45" s="15">
        <v>1.5885549999999997</v>
      </c>
      <c r="S45" s="15">
        <v>1.0056100000000001</v>
      </c>
      <c r="T45" s="15">
        <v>1.8208500000000001</v>
      </c>
      <c r="U45" s="15">
        <v>0.79770799999999997</v>
      </c>
      <c r="V45" s="15">
        <v>1.214488</v>
      </c>
      <c r="W45" s="15">
        <v>2.3752300000000006</v>
      </c>
      <c r="X45" s="15">
        <v>1.6111799999999996</v>
      </c>
      <c r="Y45" s="15">
        <v>2.1635280000000003</v>
      </c>
      <c r="Z45" s="15">
        <v>0.92480800000000019</v>
      </c>
    </row>
    <row r="46" spans="1:26" ht="15" x14ac:dyDescent="0.25">
      <c r="A46" s="69" t="s">
        <v>278</v>
      </c>
      <c r="B46" s="13" t="s">
        <v>87</v>
      </c>
      <c r="C46" s="13" t="s">
        <v>101</v>
      </c>
      <c r="D46" s="16" t="s">
        <v>102</v>
      </c>
      <c r="E46" s="14" t="s">
        <v>103</v>
      </c>
      <c r="F46" s="15">
        <v>0</v>
      </c>
      <c r="G46" s="15">
        <v>0</v>
      </c>
      <c r="H46" s="15">
        <v>-5.0500000000000002E-4</v>
      </c>
      <c r="I46" s="15">
        <v>0</v>
      </c>
      <c r="J46" s="15">
        <v>0</v>
      </c>
      <c r="K46" s="15">
        <v>-6.7299999999999999E-4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</row>
    <row r="47" spans="1:26" ht="25.5" x14ac:dyDescent="0.25">
      <c r="A47" s="69" t="s">
        <v>277</v>
      </c>
      <c r="B47" s="13" t="s">
        <v>87</v>
      </c>
      <c r="C47" s="13" t="s">
        <v>93</v>
      </c>
      <c r="D47" s="13" t="s">
        <v>102</v>
      </c>
      <c r="E47" s="14" t="s">
        <v>94</v>
      </c>
      <c r="F47" s="15">
        <v>3.5771640000000007</v>
      </c>
      <c r="G47" s="15">
        <v>6.1009820000000019</v>
      </c>
      <c r="H47" s="15">
        <v>4.0590299999999999</v>
      </c>
      <c r="I47" s="15">
        <v>7.5846920000000013</v>
      </c>
      <c r="J47" s="15">
        <v>2.3104140000000002</v>
      </c>
      <c r="K47" s="15">
        <v>7.9253519999999993</v>
      </c>
      <c r="L47" s="15">
        <v>6.3576159999999984</v>
      </c>
      <c r="M47" s="15">
        <v>3.0876260000000002</v>
      </c>
      <c r="N47" s="15">
        <v>2.8519360000000002</v>
      </c>
      <c r="O47" s="15">
        <v>2.6653520000000004</v>
      </c>
      <c r="P47" s="15">
        <v>2.7692240000000021</v>
      </c>
      <c r="Q47" s="15">
        <v>3.7713479999999997</v>
      </c>
      <c r="R47" s="15">
        <v>4.7255420000000017</v>
      </c>
      <c r="S47" s="15">
        <v>4.600124000000001</v>
      </c>
      <c r="T47" s="15">
        <v>5.1576759999999995</v>
      </c>
      <c r="U47" s="15">
        <v>4.7379000000000007</v>
      </c>
      <c r="V47" s="15">
        <v>4.9252220000000033</v>
      </c>
      <c r="W47" s="15">
        <v>3.9536719999999996</v>
      </c>
      <c r="X47" s="15">
        <v>3.3505819999999997</v>
      </c>
      <c r="Y47" s="15">
        <v>4.0361820000000002</v>
      </c>
      <c r="Z47" s="15">
        <v>3.4511219999999994</v>
      </c>
    </row>
    <row r="48" spans="1:26" ht="25.5" x14ac:dyDescent="0.25">
      <c r="A48" s="69" t="s">
        <v>277</v>
      </c>
      <c r="B48" s="13" t="s">
        <v>87</v>
      </c>
      <c r="C48" s="13" t="s">
        <v>93</v>
      </c>
      <c r="D48" s="13" t="s">
        <v>102</v>
      </c>
      <c r="E48" s="14" t="s">
        <v>103</v>
      </c>
      <c r="F48" s="15">
        <v>0.12490399999999999</v>
      </c>
      <c r="G48" s="15">
        <v>7.8780000000000017E-2</v>
      </c>
      <c r="H48" s="15">
        <v>9.0900000000000009E-2</v>
      </c>
      <c r="I48" s="15">
        <v>9.0899999999999995E-2</v>
      </c>
      <c r="J48" s="15">
        <v>0.12523999999999996</v>
      </c>
      <c r="K48" s="15">
        <v>0.10302</v>
      </c>
      <c r="L48" s="15">
        <v>9.494000000000001E-2</v>
      </c>
      <c r="M48" s="15">
        <v>8.2819999999999991E-2</v>
      </c>
      <c r="N48" s="15">
        <v>5.2520000000000018E-2</v>
      </c>
      <c r="O48" s="15">
        <v>0.10503999999999999</v>
      </c>
      <c r="P48" s="15">
        <v>6.8680000000000019E-2</v>
      </c>
      <c r="Q48" s="15">
        <v>0.12843799999999997</v>
      </c>
      <c r="R48" s="15">
        <v>9.8979999999999999E-2</v>
      </c>
      <c r="S48" s="15">
        <v>7.6759999999999995E-2</v>
      </c>
      <c r="T48" s="15">
        <v>6.2620000000000009E-2</v>
      </c>
      <c r="U48" s="15">
        <v>6.0432000000000007E-2</v>
      </c>
      <c r="V48" s="15">
        <v>4.0400000000000005E-2</v>
      </c>
      <c r="W48" s="15">
        <v>1.0100000000000001E-2</v>
      </c>
      <c r="X48" s="15">
        <v>0</v>
      </c>
      <c r="Y48" s="15">
        <v>0</v>
      </c>
      <c r="Z48" s="15">
        <v>0</v>
      </c>
    </row>
    <row r="49" spans="1:26" ht="25.5" x14ac:dyDescent="0.25">
      <c r="A49" s="69" t="s">
        <v>277</v>
      </c>
      <c r="B49" s="13" t="s">
        <v>87</v>
      </c>
      <c r="C49" s="14" t="s">
        <v>95</v>
      </c>
      <c r="D49" s="13" t="s">
        <v>102</v>
      </c>
      <c r="E49" s="14" t="s">
        <v>94</v>
      </c>
      <c r="F49" s="15">
        <v>0</v>
      </c>
      <c r="G49" s="15">
        <v>0</v>
      </c>
      <c r="H49" s="15">
        <v>0</v>
      </c>
      <c r="I49" s="15">
        <v>-1.9599999999999999E-4</v>
      </c>
      <c r="J49" s="15">
        <v>2.3600000000000001E-3</v>
      </c>
      <c r="K49" s="15">
        <v>4.7200000000000002E-3</v>
      </c>
      <c r="L49" s="15">
        <v>2.3600000000000001E-3</v>
      </c>
      <c r="M49" s="15">
        <v>0</v>
      </c>
      <c r="N49" s="15">
        <v>0</v>
      </c>
      <c r="O49" s="15">
        <v>7.0800000000000004E-3</v>
      </c>
      <c r="P49" s="15">
        <v>2.3600000000000001E-3</v>
      </c>
      <c r="Q49" s="15">
        <v>2.3600000000000001E-3</v>
      </c>
      <c r="R49" s="15">
        <v>0</v>
      </c>
      <c r="S49" s="15">
        <v>2.3600000000000001E-3</v>
      </c>
      <c r="T49" s="15">
        <v>7.0800000000000004E-3</v>
      </c>
      <c r="U49" s="15">
        <v>3.5400000000000008E-2</v>
      </c>
      <c r="V49" s="15">
        <v>2.5960000000000004E-2</v>
      </c>
      <c r="W49" s="15">
        <v>3.304E-2</v>
      </c>
      <c r="X49" s="15">
        <v>9.4400000000000005E-3</v>
      </c>
      <c r="Y49" s="15">
        <v>1.652E-2</v>
      </c>
      <c r="Z49" s="15">
        <v>3.0680000000000006E-2</v>
      </c>
    </row>
    <row r="50" spans="1:26" ht="25.5" x14ac:dyDescent="0.25">
      <c r="A50" s="69" t="s">
        <v>277</v>
      </c>
      <c r="B50" s="13" t="s">
        <v>87</v>
      </c>
      <c r="C50" s="14" t="s">
        <v>97</v>
      </c>
      <c r="D50" s="13" t="s">
        <v>102</v>
      </c>
      <c r="E50" s="14" t="s">
        <v>94</v>
      </c>
      <c r="F50" s="15">
        <v>2.8997999999999996E-2</v>
      </c>
      <c r="G50" s="15">
        <v>2.8836000000000001E-2</v>
      </c>
      <c r="H50" s="15">
        <v>4.0014000000000001E-2</v>
      </c>
      <c r="I50" s="15">
        <v>-1.0900000000000003E-3</v>
      </c>
      <c r="J50" s="15">
        <v>1.0853999999999999E-2</v>
      </c>
      <c r="K50" s="15">
        <v>-2.9599999999999998E-4</v>
      </c>
      <c r="L50" s="15">
        <v>0</v>
      </c>
      <c r="M50" s="15">
        <v>0</v>
      </c>
      <c r="N50" s="15">
        <v>0</v>
      </c>
      <c r="O50" s="15">
        <v>-6.1799999999999995E-4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</row>
    <row r="51" spans="1:26" ht="25.5" x14ac:dyDescent="0.25">
      <c r="A51" s="69" t="s">
        <v>277</v>
      </c>
      <c r="B51" s="13" t="s">
        <v>87</v>
      </c>
      <c r="C51" s="14" t="s">
        <v>98</v>
      </c>
      <c r="D51" s="13" t="s">
        <v>102</v>
      </c>
      <c r="E51" s="14" t="s">
        <v>94</v>
      </c>
      <c r="F51" s="15">
        <v>16.876268000000003</v>
      </c>
      <c r="G51" s="15">
        <v>13.790838000000006</v>
      </c>
      <c r="H51" s="15">
        <v>16.484683</v>
      </c>
      <c r="I51" s="15">
        <v>12.292045000000007</v>
      </c>
      <c r="J51" s="15">
        <v>18.751521000000007</v>
      </c>
      <c r="K51" s="15">
        <v>17.690664000000009</v>
      </c>
      <c r="L51" s="15">
        <v>11.546952999999997</v>
      </c>
      <c r="M51" s="15">
        <v>7.9568600000000016</v>
      </c>
      <c r="N51" s="15">
        <v>14.352787000000001</v>
      </c>
      <c r="O51" s="15">
        <v>7.503149999999998</v>
      </c>
      <c r="P51" s="15">
        <v>10.172765000000004</v>
      </c>
      <c r="Q51" s="15">
        <v>15.293340000000001</v>
      </c>
      <c r="R51" s="15">
        <v>17.909275000000004</v>
      </c>
      <c r="S51" s="15">
        <v>15.391596000000009</v>
      </c>
      <c r="T51" s="15">
        <v>16.529970999999996</v>
      </c>
      <c r="U51" s="15">
        <v>14.795344999999998</v>
      </c>
      <c r="V51" s="15">
        <v>15.244535999999995</v>
      </c>
      <c r="W51" s="15">
        <v>14.485304000000003</v>
      </c>
      <c r="X51" s="15">
        <v>12.354190999999998</v>
      </c>
      <c r="Y51" s="15">
        <v>11.957844999999992</v>
      </c>
      <c r="Z51" s="15">
        <v>18.098320000000005</v>
      </c>
    </row>
    <row r="52" spans="1:26" ht="25.5" x14ac:dyDescent="0.25">
      <c r="A52" s="69" t="s">
        <v>277</v>
      </c>
      <c r="B52" s="13" t="s">
        <v>87</v>
      </c>
      <c r="C52" s="13" t="s">
        <v>99</v>
      </c>
      <c r="D52" s="13" t="s">
        <v>102</v>
      </c>
      <c r="E52" s="14" t="s">
        <v>100</v>
      </c>
      <c r="F52" s="15">
        <v>6.5855999999999998E-2</v>
      </c>
      <c r="G52" s="15">
        <v>0.11524799999999996</v>
      </c>
      <c r="H52" s="15">
        <v>6.5856000000000012E-2</v>
      </c>
      <c r="I52" s="15">
        <v>9.8783999999999969E-2</v>
      </c>
      <c r="J52" s="15">
        <v>9.4667999999999988E-2</v>
      </c>
      <c r="K52" s="15">
        <v>5.3508000000000014E-2</v>
      </c>
      <c r="L52" s="15">
        <v>8.6435999999999985E-2</v>
      </c>
      <c r="M52" s="15">
        <v>5.7624000000000002E-2</v>
      </c>
      <c r="N52" s="15">
        <v>2.4696000000000003E-2</v>
      </c>
      <c r="O52" s="15">
        <v>0</v>
      </c>
      <c r="P52" s="15">
        <v>8.2319999999999997E-3</v>
      </c>
      <c r="Q52" s="15">
        <v>0.10701599999999997</v>
      </c>
      <c r="R52" s="15">
        <v>0.17287200000000003</v>
      </c>
      <c r="S52" s="15">
        <v>6.5855999999999998E-2</v>
      </c>
      <c r="T52" s="15">
        <v>8.231999999999999E-2</v>
      </c>
      <c r="U52" s="15">
        <v>8.231999999999998E-3</v>
      </c>
      <c r="V52" s="15">
        <v>3.7044000000000001E-2</v>
      </c>
      <c r="W52" s="15">
        <v>9.055199999999998E-2</v>
      </c>
      <c r="X52" s="15">
        <v>5.7624000000000009E-2</v>
      </c>
      <c r="Y52" s="15">
        <v>3.7044000000000007E-2</v>
      </c>
      <c r="Z52" s="15">
        <v>6.9972000000000006E-2</v>
      </c>
    </row>
    <row r="53" spans="1:26" ht="25.5" x14ac:dyDescent="0.25">
      <c r="A53" s="69" t="s">
        <v>277</v>
      </c>
      <c r="B53" s="13" t="s">
        <v>87</v>
      </c>
      <c r="C53" s="13" t="s">
        <v>99</v>
      </c>
      <c r="D53" s="13" t="s">
        <v>102</v>
      </c>
      <c r="E53" s="14" t="s">
        <v>94</v>
      </c>
      <c r="F53" s="15">
        <v>11.038574000000002</v>
      </c>
      <c r="G53" s="15">
        <v>17.428796999999992</v>
      </c>
      <c r="H53" s="15">
        <v>25.73723</v>
      </c>
      <c r="I53" s="15">
        <v>9.266861000000004</v>
      </c>
      <c r="J53" s="15">
        <v>8.3190310000000078</v>
      </c>
      <c r="K53" s="15">
        <v>12.839451000000002</v>
      </c>
      <c r="L53" s="15">
        <v>7.8815710000000019</v>
      </c>
      <c r="M53" s="15">
        <v>6.7806300000000013</v>
      </c>
      <c r="N53" s="15">
        <v>18.380611000000002</v>
      </c>
      <c r="O53" s="15">
        <v>6.2921329999999998</v>
      </c>
      <c r="P53" s="15">
        <v>9.6970300000000051</v>
      </c>
      <c r="Q53" s="15">
        <v>8.3700680000000034</v>
      </c>
      <c r="R53" s="15">
        <v>12.234298000000001</v>
      </c>
      <c r="S53" s="15">
        <v>13.269620000000002</v>
      </c>
      <c r="T53" s="15">
        <v>8.683581000000002</v>
      </c>
      <c r="U53" s="15">
        <v>9.5657920000000001</v>
      </c>
      <c r="V53" s="15">
        <v>12.000985999999999</v>
      </c>
      <c r="W53" s="15">
        <v>8.5723940000000027</v>
      </c>
      <c r="X53" s="15">
        <v>9.2595700000000036</v>
      </c>
      <c r="Y53" s="15">
        <v>12.154097000000002</v>
      </c>
      <c r="Z53" s="15">
        <v>7.4805660000000005</v>
      </c>
    </row>
    <row r="54" spans="1:26" ht="25.5" x14ac:dyDescent="0.25">
      <c r="A54" s="69" t="s">
        <v>277</v>
      </c>
      <c r="B54" s="13" t="s">
        <v>87</v>
      </c>
      <c r="C54" s="14" t="s">
        <v>101</v>
      </c>
      <c r="D54" s="13" t="s">
        <v>102</v>
      </c>
      <c r="E54" s="14" t="s">
        <v>94</v>
      </c>
      <c r="F54" s="15">
        <v>4.1415760000000006</v>
      </c>
      <c r="G54" s="15">
        <v>1.1279340000000002</v>
      </c>
      <c r="H54" s="15">
        <v>0.96629799999999999</v>
      </c>
      <c r="I54" s="15">
        <v>1.6116000000000024</v>
      </c>
      <c r="J54" s="15">
        <v>1.526</v>
      </c>
      <c r="K54" s="15">
        <v>0.60391000000000006</v>
      </c>
      <c r="L54" s="15">
        <v>0.33580999999999994</v>
      </c>
      <c r="M54" s="15">
        <v>0.33520999999999995</v>
      </c>
      <c r="N54" s="15">
        <v>0.4588299999999999</v>
      </c>
      <c r="O54" s="15">
        <v>0.57203800000000005</v>
      </c>
      <c r="P54" s="15">
        <v>0.46527000000000002</v>
      </c>
      <c r="Q54" s="15">
        <v>0.64016999999999991</v>
      </c>
      <c r="R54" s="15">
        <v>2.0615299999999994</v>
      </c>
      <c r="S54" s="15">
        <v>1.1142500000000002</v>
      </c>
      <c r="T54" s="15">
        <v>0.92614999999999992</v>
      </c>
      <c r="U54" s="15">
        <v>1.19502</v>
      </c>
      <c r="V54" s="15">
        <v>1.53264</v>
      </c>
      <c r="W54" s="15">
        <v>0.70104</v>
      </c>
      <c r="X54" s="15">
        <v>2.0400599999999995</v>
      </c>
      <c r="Y54" s="15">
        <v>1.6672500000000001</v>
      </c>
      <c r="Z54" s="15">
        <v>1.9999800000000003</v>
      </c>
    </row>
    <row r="55" spans="1:26" ht="25.5" x14ac:dyDescent="0.25">
      <c r="A55" s="69" t="s">
        <v>10</v>
      </c>
      <c r="B55" s="13" t="s">
        <v>87</v>
      </c>
      <c r="C55" s="13" t="s">
        <v>93</v>
      </c>
      <c r="D55" s="13" t="s">
        <v>104</v>
      </c>
      <c r="E55" s="14" t="s">
        <v>105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9.5600000000000008E-3</v>
      </c>
    </row>
    <row r="56" spans="1:26" ht="15" x14ac:dyDescent="0.25">
      <c r="A56" s="69" t="s">
        <v>10</v>
      </c>
      <c r="B56" s="13" t="s">
        <v>87</v>
      </c>
      <c r="C56" s="13" t="s">
        <v>93</v>
      </c>
      <c r="D56" s="13" t="s">
        <v>104</v>
      </c>
      <c r="E56" s="14" t="s">
        <v>106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1.3776000000000002E-2</v>
      </c>
      <c r="V56" s="15">
        <v>3.4768000000000007E-2</v>
      </c>
      <c r="W56" s="15">
        <v>2.6240000000000003E-2</v>
      </c>
      <c r="X56" s="15">
        <v>2.1648000000000001E-2</v>
      </c>
      <c r="Y56" s="15">
        <v>1.8368000000000002E-2</v>
      </c>
      <c r="Z56" s="15">
        <v>1.0496000000000002E-2</v>
      </c>
    </row>
    <row r="57" spans="1:26" ht="15" x14ac:dyDescent="0.25">
      <c r="A57" s="69" t="s">
        <v>10</v>
      </c>
      <c r="B57" s="13" t="s">
        <v>87</v>
      </c>
      <c r="C57" s="13" t="s">
        <v>93</v>
      </c>
      <c r="D57" s="13" t="s">
        <v>104</v>
      </c>
      <c r="E57" s="14" t="s">
        <v>107</v>
      </c>
      <c r="F57" s="15">
        <v>0.25398000000000004</v>
      </c>
      <c r="G57" s="15">
        <v>0.33623999999999998</v>
      </c>
      <c r="H57" s="15">
        <v>0.34745999999999982</v>
      </c>
      <c r="I57" s="15">
        <v>0.25361999999999996</v>
      </c>
      <c r="J57" s="15">
        <v>0.33648</v>
      </c>
      <c r="K57" s="15">
        <v>0.17460000000000003</v>
      </c>
      <c r="L57" s="15">
        <v>9.1439999999999994E-2</v>
      </c>
      <c r="M57" s="15">
        <v>0.17322000000000001</v>
      </c>
      <c r="N57" s="15">
        <v>0.23490000000000003</v>
      </c>
      <c r="O57" s="15">
        <v>0.29093999999999998</v>
      </c>
      <c r="P57" s="15">
        <v>0.12215999999999999</v>
      </c>
      <c r="Q57" s="15">
        <v>0.14249999999999999</v>
      </c>
      <c r="R57" s="15">
        <v>0.17460000000000003</v>
      </c>
      <c r="S57" s="15">
        <v>7.9199999999999993E-2</v>
      </c>
      <c r="T57" s="15">
        <v>0.18180000000000002</v>
      </c>
      <c r="U57" s="15">
        <v>2.3400000000000001E-2</v>
      </c>
      <c r="V57" s="15">
        <v>3.5999999999999999E-3</v>
      </c>
      <c r="W57" s="15">
        <v>0</v>
      </c>
      <c r="X57" s="15">
        <v>0</v>
      </c>
      <c r="Y57" s="15">
        <v>0</v>
      </c>
      <c r="Z57" s="15">
        <v>0</v>
      </c>
    </row>
    <row r="58" spans="1:26" ht="25.5" x14ac:dyDescent="0.25">
      <c r="A58" s="69" t="s">
        <v>10</v>
      </c>
      <c r="B58" s="13" t="s">
        <v>87</v>
      </c>
      <c r="C58" s="14" t="s">
        <v>108</v>
      </c>
      <c r="D58" s="13" t="s">
        <v>104</v>
      </c>
      <c r="E58" s="14" t="s">
        <v>109</v>
      </c>
      <c r="F58" s="15">
        <v>5.7599999999999998E-2</v>
      </c>
      <c r="G58" s="15">
        <v>5.9399999999999994E-2</v>
      </c>
      <c r="H58" s="15">
        <v>8.4600000000000009E-2</v>
      </c>
      <c r="I58" s="15">
        <v>5.3999999999999992E-2</v>
      </c>
      <c r="J58" s="15">
        <v>7.3799999999999991E-2</v>
      </c>
      <c r="K58" s="15">
        <v>5.5799999999999995E-2</v>
      </c>
      <c r="L58" s="15">
        <v>5.9399999999999994E-2</v>
      </c>
      <c r="M58" s="15">
        <v>6.4799999999999996E-2</v>
      </c>
      <c r="N58" s="15">
        <v>5.7599999999999991E-2</v>
      </c>
      <c r="O58" s="15">
        <v>4.6799999999999994E-2</v>
      </c>
      <c r="P58" s="15">
        <v>0.10979999999999998</v>
      </c>
      <c r="Q58" s="15">
        <v>6.3E-2</v>
      </c>
      <c r="R58" s="15">
        <v>7.0199999999999999E-2</v>
      </c>
      <c r="S58" s="15">
        <v>0.10439999999999999</v>
      </c>
      <c r="T58" s="15">
        <v>5.4000000000000003E-3</v>
      </c>
      <c r="U58" s="15">
        <v>0.18180000000000002</v>
      </c>
      <c r="V58" s="15">
        <v>0.1026</v>
      </c>
      <c r="W58" s="15">
        <v>8.6399999999999991E-2</v>
      </c>
      <c r="X58" s="15">
        <v>9.3600000000000003E-2</v>
      </c>
      <c r="Y58" s="15">
        <v>8.1000000000000003E-2</v>
      </c>
      <c r="Z58" s="15">
        <v>5.7599999999999998E-2</v>
      </c>
    </row>
    <row r="59" spans="1:26" ht="25.5" x14ac:dyDescent="0.25">
      <c r="A59" s="69" t="s">
        <v>10</v>
      </c>
      <c r="B59" s="13" t="s">
        <v>87</v>
      </c>
      <c r="C59" s="14" t="s">
        <v>97</v>
      </c>
      <c r="D59" s="13" t="s">
        <v>104</v>
      </c>
      <c r="E59" s="14" t="s">
        <v>107</v>
      </c>
      <c r="F59" s="15">
        <v>0.20468400000000003</v>
      </c>
      <c r="G59" s="15">
        <v>5.2595999999999997E-2</v>
      </c>
      <c r="H59" s="15">
        <v>9.3395999999999993E-2</v>
      </c>
      <c r="I59" s="15">
        <v>8.9531999999999973E-2</v>
      </c>
      <c r="J59" s="15">
        <v>8.7227999999999986E-2</v>
      </c>
      <c r="K59" s="15">
        <v>1.1831999999999999E-2</v>
      </c>
      <c r="L59" s="15">
        <v>5.7000000000000002E-3</v>
      </c>
      <c r="M59" s="15">
        <v>3.4199999999999999E-3</v>
      </c>
      <c r="N59" s="15">
        <v>1.14E-3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</row>
    <row r="60" spans="1:26" ht="25.5" x14ac:dyDescent="0.25">
      <c r="A60" s="69" t="s">
        <v>10</v>
      </c>
      <c r="B60" s="13" t="s">
        <v>87</v>
      </c>
      <c r="C60" s="13" t="s">
        <v>98</v>
      </c>
      <c r="D60" s="13" t="s">
        <v>104</v>
      </c>
      <c r="E60" s="14" t="s">
        <v>105</v>
      </c>
      <c r="F60" s="15">
        <v>0.7205339999999999</v>
      </c>
      <c r="G60" s="15">
        <v>0.29612000000000005</v>
      </c>
      <c r="H60" s="15">
        <v>0.25328699999999998</v>
      </c>
      <c r="I60" s="15">
        <v>0.29970600000000003</v>
      </c>
      <c r="J60" s="15">
        <v>0.3710509999999998</v>
      </c>
      <c r="K60" s="15">
        <v>0.185361</v>
      </c>
      <c r="L60" s="15">
        <v>0.17480899999999999</v>
      </c>
      <c r="M60" s="15">
        <v>8.918100000000001E-2</v>
      </c>
      <c r="N60" s="15">
        <v>0.24927400000000002</v>
      </c>
      <c r="O60" s="15">
        <v>0.21364600000000003</v>
      </c>
      <c r="P60" s="15">
        <v>0.37000600000000006</v>
      </c>
      <c r="Q60" s="15">
        <v>0.63633699999999993</v>
      </c>
      <c r="R60" s="15">
        <v>0.44097799999999998</v>
      </c>
      <c r="S60" s="15">
        <v>0.31284600000000001</v>
      </c>
      <c r="T60" s="15">
        <v>0.494203</v>
      </c>
      <c r="U60" s="15">
        <v>0.12797800000000001</v>
      </c>
      <c r="V60" s="15">
        <v>0.32723999999999998</v>
      </c>
      <c r="W60" s="15">
        <v>0.156388</v>
      </c>
      <c r="X60" s="15">
        <v>0.184784</v>
      </c>
      <c r="Y60" s="15">
        <v>9.5945000000000003E-2</v>
      </c>
      <c r="Z60" s="15">
        <v>8.1719E-2</v>
      </c>
    </row>
    <row r="61" spans="1:26" ht="15" x14ac:dyDescent="0.25">
      <c r="A61" s="69" t="s">
        <v>10</v>
      </c>
      <c r="B61" s="13" t="s">
        <v>87</v>
      </c>
      <c r="C61" s="13" t="s">
        <v>98</v>
      </c>
      <c r="D61" s="13" t="s">
        <v>104</v>
      </c>
      <c r="E61" s="14" t="s">
        <v>106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  <c r="Q61" s="15">
        <v>0</v>
      </c>
      <c r="R61" s="15">
        <v>3.0200000000000001E-3</v>
      </c>
      <c r="S61" s="15">
        <v>5.5568000000000006E-2</v>
      </c>
      <c r="T61" s="15">
        <v>0</v>
      </c>
      <c r="U61" s="15">
        <v>1.2080000000000001E-3</v>
      </c>
      <c r="V61" s="15">
        <v>1.0872000000000001E-2</v>
      </c>
      <c r="W61" s="15">
        <v>2.4160000000000002E-3</v>
      </c>
      <c r="X61" s="15">
        <v>1.8120000000000002E-3</v>
      </c>
      <c r="Y61" s="15">
        <v>1.5704000000000006E-2</v>
      </c>
      <c r="Z61" s="15">
        <v>3.0200000000000001E-3</v>
      </c>
    </row>
    <row r="62" spans="1:26" ht="15" x14ac:dyDescent="0.25">
      <c r="A62" s="69" t="s">
        <v>10</v>
      </c>
      <c r="B62" s="13" t="s">
        <v>87</v>
      </c>
      <c r="C62" s="13" t="s">
        <v>98</v>
      </c>
      <c r="D62" s="13" t="s">
        <v>104</v>
      </c>
      <c r="E62" s="14" t="s">
        <v>107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0.15699600000000002</v>
      </c>
      <c r="S62" s="15">
        <v>0.68090399999999995</v>
      </c>
      <c r="T62" s="15">
        <v>4.2336000000000006E-2</v>
      </c>
      <c r="U62" s="15">
        <v>7.4088000000000001E-2</v>
      </c>
      <c r="V62" s="15">
        <v>7.2324000000000013E-2</v>
      </c>
      <c r="W62" s="15">
        <v>7.2324000000000013E-2</v>
      </c>
      <c r="X62" s="15">
        <v>0.10936800000000001</v>
      </c>
      <c r="Y62" s="15">
        <v>0.26107200000000003</v>
      </c>
      <c r="Z62" s="15">
        <v>0.11113200000000002</v>
      </c>
    </row>
    <row r="63" spans="1:26" ht="25.5" x14ac:dyDescent="0.25">
      <c r="A63" s="69" t="s">
        <v>10</v>
      </c>
      <c r="B63" s="13" t="s">
        <v>87</v>
      </c>
      <c r="C63" s="13" t="s">
        <v>101</v>
      </c>
      <c r="D63" s="13" t="s">
        <v>104</v>
      </c>
      <c r="E63" s="14" t="s">
        <v>105</v>
      </c>
      <c r="F63" s="15">
        <v>0</v>
      </c>
      <c r="G63" s="15">
        <v>7.1999999999999998E-3</v>
      </c>
      <c r="H63" s="15">
        <v>2.64E-2</v>
      </c>
      <c r="I63" s="15">
        <v>4.5599999999999995E-2</v>
      </c>
      <c r="J63" s="15">
        <v>3.1199999999999999E-2</v>
      </c>
      <c r="K63" s="15">
        <v>4.7999999999999994E-2</v>
      </c>
      <c r="L63" s="15">
        <v>3.1199999999999999E-2</v>
      </c>
      <c r="M63" s="15">
        <v>0.18000000000000002</v>
      </c>
      <c r="N63" s="15">
        <v>1.44E-2</v>
      </c>
      <c r="O63" s="15">
        <v>3.5999999999999997E-2</v>
      </c>
      <c r="P63" s="15">
        <v>3.8399999999999997E-2</v>
      </c>
      <c r="Q63" s="15">
        <v>4.7999999999999996E-3</v>
      </c>
      <c r="R63" s="15">
        <v>5.7599999999999991E-2</v>
      </c>
      <c r="S63" s="15">
        <v>7.6799999999999993E-2</v>
      </c>
      <c r="T63" s="15">
        <v>4.5600000000000002E-2</v>
      </c>
      <c r="U63" s="15">
        <v>1.6799999999999999E-2</v>
      </c>
      <c r="V63" s="15">
        <v>9.5999999999999992E-3</v>
      </c>
      <c r="W63" s="15">
        <v>1.4399999999999998E-2</v>
      </c>
      <c r="X63" s="15">
        <v>3.3599999999999998E-2</v>
      </c>
      <c r="Y63" s="15">
        <v>7.1999999999999998E-3</v>
      </c>
      <c r="Z63" s="15">
        <v>2.64E-2</v>
      </c>
    </row>
    <row r="64" spans="1:26" ht="15" x14ac:dyDescent="0.25">
      <c r="A64" s="69" t="s">
        <v>10</v>
      </c>
      <c r="B64" s="13" t="s">
        <v>87</v>
      </c>
      <c r="C64" s="13" t="s">
        <v>101</v>
      </c>
      <c r="D64" s="13" t="s">
        <v>104</v>
      </c>
      <c r="E64" s="14" t="s">
        <v>110</v>
      </c>
      <c r="F64" s="15">
        <v>9.5999999999999992E-3</v>
      </c>
      <c r="G64" s="15">
        <v>0</v>
      </c>
      <c r="H64" s="15">
        <v>1.6799999999999999E-2</v>
      </c>
      <c r="I64" s="15">
        <v>3.1199999999999999E-2</v>
      </c>
      <c r="J64" s="15">
        <v>2.8799999999999999E-2</v>
      </c>
      <c r="K64" s="15">
        <v>0</v>
      </c>
      <c r="L64" s="15">
        <v>0</v>
      </c>
      <c r="M64" s="15">
        <v>9.6000000000000002E-2</v>
      </c>
      <c r="N64" s="15">
        <v>1.1999999999999999E-2</v>
      </c>
      <c r="O64" s="15">
        <v>9.5999999999999992E-3</v>
      </c>
      <c r="P64" s="15">
        <v>4.3200000000000002E-2</v>
      </c>
      <c r="Q64" s="15">
        <v>1.6799999999999999E-2</v>
      </c>
      <c r="R64" s="15">
        <v>1.4399999999999998E-2</v>
      </c>
      <c r="S64" s="15">
        <v>0</v>
      </c>
      <c r="T64" s="15">
        <v>0</v>
      </c>
      <c r="U64" s="15">
        <v>1.6799999999999999E-2</v>
      </c>
      <c r="V64" s="15">
        <v>1.6799999999999999E-2</v>
      </c>
      <c r="W64" s="15">
        <v>0</v>
      </c>
      <c r="X64" s="15">
        <v>9.5999999999999992E-3</v>
      </c>
      <c r="Y64" s="15">
        <v>0</v>
      </c>
      <c r="Z64" s="15">
        <v>1.4399999999999998E-2</v>
      </c>
    </row>
    <row r="65" spans="1:26" ht="15" x14ac:dyDescent="0.25">
      <c r="A65" s="69" t="s">
        <v>10</v>
      </c>
      <c r="B65" s="13" t="s">
        <v>87</v>
      </c>
      <c r="C65" s="13" t="s">
        <v>101</v>
      </c>
      <c r="D65" s="13" t="s">
        <v>104</v>
      </c>
      <c r="E65" s="14" t="s">
        <v>111</v>
      </c>
      <c r="F65" s="15">
        <v>6.8999999999999999E-3</v>
      </c>
      <c r="G65" s="15">
        <v>6.8999999999999999E-3</v>
      </c>
      <c r="H65" s="15">
        <v>4.1399999999999999E-2</v>
      </c>
      <c r="I65" s="15">
        <v>4.3700000000000003E-2</v>
      </c>
      <c r="J65" s="15">
        <v>2.3E-3</v>
      </c>
      <c r="K65" s="15">
        <v>1.61E-2</v>
      </c>
      <c r="L65" s="15">
        <v>1.61E-2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</row>
    <row r="66" spans="1:26" ht="15" x14ac:dyDescent="0.25">
      <c r="A66" s="69" t="s">
        <v>10</v>
      </c>
      <c r="B66" s="13" t="s">
        <v>87</v>
      </c>
      <c r="C66" s="13" t="s">
        <v>101</v>
      </c>
      <c r="D66" s="13" t="s">
        <v>104</v>
      </c>
      <c r="E66" s="14" t="s">
        <v>112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6.0660000000000002E-3</v>
      </c>
      <c r="U66" s="15">
        <v>3.2351999999999999E-2</v>
      </c>
      <c r="V66" s="15">
        <v>7.4139999999999996E-3</v>
      </c>
      <c r="W66" s="15">
        <v>1.5502E-2</v>
      </c>
      <c r="X66" s="15">
        <v>2.0219999999999998E-2</v>
      </c>
      <c r="Y66" s="15">
        <v>1.5502000000000002E-2</v>
      </c>
      <c r="Z66" s="15">
        <v>1.3479999999999999E-2</v>
      </c>
    </row>
    <row r="67" spans="1:26" ht="15" x14ac:dyDescent="0.25">
      <c r="A67" s="69" t="s">
        <v>10</v>
      </c>
      <c r="B67" s="13" t="s">
        <v>87</v>
      </c>
      <c r="C67" s="13" t="s">
        <v>101</v>
      </c>
      <c r="D67" s="13" t="s">
        <v>104</v>
      </c>
      <c r="E67" s="14" t="s">
        <v>113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1.8305999999999999E-2</v>
      </c>
      <c r="U67" s="15">
        <v>0.12814200000000001</v>
      </c>
      <c r="V67" s="15">
        <v>1.0169999999999998E-2</v>
      </c>
      <c r="W67" s="15">
        <v>6.1019999999999998E-3</v>
      </c>
      <c r="X67" s="15">
        <v>0</v>
      </c>
      <c r="Y67" s="15">
        <v>8.1359999999999991E-3</v>
      </c>
      <c r="Z67" s="15">
        <v>2.8476000000000005E-2</v>
      </c>
    </row>
    <row r="68" spans="1:26" ht="25.5" x14ac:dyDescent="0.25">
      <c r="A68" s="69" t="s">
        <v>10</v>
      </c>
      <c r="B68" s="13" t="s">
        <v>87</v>
      </c>
      <c r="C68" s="13" t="s">
        <v>101</v>
      </c>
      <c r="D68" s="13" t="s">
        <v>104</v>
      </c>
      <c r="E68" s="14" t="s">
        <v>114</v>
      </c>
      <c r="F68" s="15">
        <v>0</v>
      </c>
      <c r="G68" s="15">
        <v>0</v>
      </c>
      <c r="H68" s="15">
        <v>2.6700000000000002E-2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6.8400000000000002E-2</v>
      </c>
      <c r="P68" s="15">
        <v>6.4680000000000001E-2</v>
      </c>
      <c r="Q68" s="15">
        <v>6.3030000000000003E-2</v>
      </c>
      <c r="R68" s="15">
        <v>4.1759999999999999E-2</v>
      </c>
      <c r="S68" s="15">
        <v>1.737E-2</v>
      </c>
      <c r="T68" s="15">
        <v>7.8629999999999992E-2</v>
      </c>
      <c r="U68" s="15">
        <v>1.1310000000000001E-2</v>
      </c>
      <c r="V68" s="15">
        <v>2.3850000000000003E-2</v>
      </c>
      <c r="W68" s="15">
        <v>2.7594E-2</v>
      </c>
      <c r="X68" s="15">
        <v>4.8708000000000001E-2</v>
      </c>
      <c r="Y68" s="15">
        <v>2.8080000000000004E-2</v>
      </c>
      <c r="Z68" s="15">
        <v>3.5808000000000006E-2</v>
      </c>
    </row>
    <row r="69" spans="1:26" ht="15" x14ac:dyDescent="0.25">
      <c r="A69" s="69" t="s">
        <v>10</v>
      </c>
      <c r="B69" s="13" t="s">
        <v>87</v>
      </c>
      <c r="C69" s="13" t="s">
        <v>101</v>
      </c>
      <c r="D69" s="13" t="s">
        <v>104</v>
      </c>
      <c r="E69" s="14" t="s">
        <v>107</v>
      </c>
      <c r="F69" s="15">
        <v>1.6199999999999999E-2</v>
      </c>
      <c r="G69" s="15">
        <v>8.4600000000000009E-2</v>
      </c>
      <c r="H69" s="15">
        <v>5.7600000000000005E-2</v>
      </c>
      <c r="I69" s="15">
        <v>0.17279999999999998</v>
      </c>
      <c r="J69" s="15">
        <v>7.7399999999999997E-2</v>
      </c>
      <c r="K69" s="15">
        <v>4.3199999999999995E-2</v>
      </c>
      <c r="L69" s="15">
        <v>2.1600000000000001E-2</v>
      </c>
      <c r="M69" s="15">
        <v>5.04E-2</v>
      </c>
      <c r="N69" s="15">
        <v>0.1457999999999999</v>
      </c>
      <c r="O69" s="15">
        <v>7.0199999999999999E-2</v>
      </c>
      <c r="P69" s="15">
        <v>0.10619999999999999</v>
      </c>
      <c r="Q69" s="15">
        <v>8.6400000000000005E-2</v>
      </c>
      <c r="R69" s="15">
        <v>0.12780000000000002</v>
      </c>
      <c r="S69" s="15">
        <v>0.14940000000000003</v>
      </c>
      <c r="T69" s="15">
        <v>0.12600000000000006</v>
      </c>
      <c r="U69" s="15">
        <v>2.3399999999999997E-2</v>
      </c>
      <c r="V69" s="15">
        <v>6.8400000000000002E-2</v>
      </c>
      <c r="W69" s="15">
        <v>7.0199999999999999E-2</v>
      </c>
      <c r="X69" s="15">
        <v>1.44E-2</v>
      </c>
      <c r="Y69" s="15">
        <v>7.2000000000000036E-2</v>
      </c>
      <c r="Z69" s="15">
        <v>7.0199999999999999E-2</v>
      </c>
    </row>
    <row r="70" spans="1:26" ht="25.5" x14ac:dyDescent="0.25">
      <c r="A70" s="69" t="s">
        <v>278</v>
      </c>
      <c r="B70" s="13" t="s">
        <v>87</v>
      </c>
      <c r="C70" s="13" t="s">
        <v>93</v>
      </c>
      <c r="D70" s="13" t="s">
        <v>104</v>
      </c>
      <c r="E70" s="14" t="s">
        <v>105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0.26290000000000008</v>
      </c>
      <c r="W70" s="15">
        <v>5.0190000000000012E-2</v>
      </c>
      <c r="X70" s="15">
        <v>9.7990000000000022E-2</v>
      </c>
      <c r="Y70" s="15">
        <v>3.107E-2</v>
      </c>
      <c r="Z70" s="15">
        <v>2.8482E-2</v>
      </c>
    </row>
    <row r="71" spans="1:26" ht="15" x14ac:dyDescent="0.25">
      <c r="A71" s="69" t="s">
        <v>278</v>
      </c>
      <c r="B71" s="13" t="s">
        <v>87</v>
      </c>
      <c r="C71" s="13" t="s">
        <v>93</v>
      </c>
      <c r="D71" s="13" t="s">
        <v>104</v>
      </c>
      <c r="E71" s="14" t="s">
        <v>106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4.0015999999999989E-2</v>
      </c>
      <c r="T71" s="15">
        <v>0.10889600000000003</v>
      </c>
      <c r="U71" s="15">
        <v>3.5313999999999998E-2</v>
      </c>
      <c r="V71" s="15">
        <v>8.0577999999999983E-2</v>
      </c>
      <c r="W71" s="15">
        <v>5.0401999999999975E-2</v>
      </c>
      <c r="X71" s="15">
        <v>5.0511999999999987E-2</v>
      </c>
      <c r="Y71" s="15">
        <v>0.20492199999999999</v>
      </c>
      <c r="Z71" s="15">
        <v>0.31021799999999977</v>
      </c>
    </row>
    <row r="72" spans="1:26" ht="15" x14ac:dyDescent="0.25">
      <c r="A72" s="69" t="s">
        <v>278</v>
      </c>
      <c r="B72" s="13" t="s">
        <v>87</v>
      </c>
      <c r="C72" s="13" t="s">
        <v>93</v>
      </c>
      <c r="D72" s="13" t="s">
        <v>104</v>
      </c>
      <c r="E72" s="14" t="s">
        <v>107</v>
      </c>
      <c r="F72" s="15">
        <v>0.44159999999999994</v>
      </c>
      <c r="G72" s="15">
        <v>0.28782000000000035</v>
      </c>
      <c r="H72" s="15">
        <v>0.51071999999999984</v>
      </c>
      <c r="I72" s="15">
        <v>0.65808000000000022</v>
      </c>
      <c r="J72" s="15">
        <v>0.40650000000000014</v>
      </c>
      <c r="K72" s="15">
        <v>0.45798200000000022</v>
      </c>
      <c r="L72" s="15">
        <v>0.3584420000000002</v>
      </c>
      <c r="M72" s="15">
        <v>0.37716000000000011</v>
      </c>
      <c r="N72" s="15">
        <v>0.44226199999999993</v>
      </c>
      <c r="O72" s="15">
        <v>0.38376000000000032</v>
      </c>
      <c r="P72" s="15">
        <v>0.57869900000000063</v>
      </c>
      <c r="Q72" s="15">
        <v>0.68922000000000072</v>
      </c>
      <c r="R72" s="15">
        <v>0.52895900000000018</v>
      </c>
      <c r="S72" s="15">
        <v>0.35736000000000023</v>
      </c>
      <c r="T72" s="15">
        <v>0.27731999999999996</v>
      </c>
      <c r="U72" s="15">
        <v>8.5307999999999995E-2</v>
      </c>
      <c r="V72" s="15">
        <v>0.4825999999999997</v>
      </c>
      <c r="W72" s="15">
        <v>6.9579999999999989E-2</v>
      </c>
      <c r="X72" s="15">
        <v>8.3199999999999982E-2</v>
      </c>
      <c r="Y72" s="15">
        <v>1.7906789999999966</v>
      </c>
      <c r="Z72" s="15">
        <v>0.79159599999999797</v>
      </c>
    </row>
    <row r="73" spans="1:26" ht="25.5" x14ac:dyDescent="0.25">
      <c r="A73" s="69" t="s">
        <v>278</v>
      </c>
      <c r="B73" s="13" t="s">
        <v>87</v>
      </c>
      <c r="C73" s="14" t="s">
        <v>108</v>
      </c>
      <c r="D73" s="13" t="s">
        <v>104</v>
      </c>
      <c r="E73" s="14" t="s">
        <v>109</v>
      </c>
      <c r="F73" s="15">
        <v>0.19259999999999999</v>
      </c>
      <c r="G73" s="15">
        <v>9.5400000000000013E-2</v>
      </c>
      <c r="H73" s="15">
        <v>0.16739999999999999</v>
      </c>
      <c r="I73" s="15">
        <v>0.1638</v>
      </c>
      <c r="J73" s="15">
        <v>0.10259999999999997</v>
      </c>
      <c r="K73" s="15">
        <v>0.10979999999999998</v>
      </c>
      <c r="L73" s="15">
        <v>0.14579999999999996</v>
      </c>
      <c r="M73" s="15">
        <v>0.14219999999999999</v>
      </c>
      <c r="N73" s="15">
        <v>0.12765099999999999</v>
      </c>
      <c r="O73" s="15">
        <v>0.1638</v>
      </c>
      <c r="P73" s="15">
        <v>0.16739999999999999</v>
      </c>
      <c r="Q73" s="15">
        <v>0.22319999999999998</v>
      </c>
      <c r="R73" s="15">
        <v>0.14399999999999999</v>
      </c>
      <c r="S73" s="15">
        <v>0.23759999999999995</v>
      </c>
      <c r="T73" s="15">
        <v>1.8E-3</v>
      </c>
      <c r="U73" s="15">
        <v>0.10020100000000004</v>
      </c>
      <c r="V73" s="15">
        <v>0.25005099999999991</v>
      </c>
      <c r="W73" s="15">
        <v>0.17279999999999995</v>
      </c>
      <c r="X73" s="15">
        <v>0.43380000000000013</v>
      </c>
      <c r="Y73" s="15">
        <v>-6.6600000000000076E-2</v>
      </c>
      <c r="Z73" s="15">
        <v>0.20849900000000002</v>
      </c>
    </row>
    <row r="74" spans="1:26" ht="25.5" x14ac:dyDescent="0.25">
      <c r="A74" s="69" t="s">
        <v>278</v>
      </c>
      <c r="B74" s="13" t="s">
        <v>87</v>
      </c>
      <c r="C74" s="14" t="s">
        <v>97</v>
      </c>
      <c r="D74" s="13" t="s">
        <v>104</v>
      </c>
      <c r="E74" s="14" t="s">
        <v>107</v>
      </c>
      <c r="F74" s="15">
        <v>0.11174699999999999</v>
      </c>
      <c r="G74" s="15">
        <v>0.28562400000000027</v>
      </c>
      <c r="H74" s="15">
        <v>0.17267400000000002</v>
      </c>
      <c r="I74" s="15">
        <v>0.22119600000000006</v>
      </c>
      <c r="J74" s="15">
        <v>0.19645200000000002</v>
      </c>
      <c r="K74" s="15">
        <v>0.31542300000000012</v>
      </c>
      <c r="L74" s="15">
        <v>0.15785700000000003</v>
      </c>
      <c r="M74" s="15">
        <v>1.0572E-2</v>
      </c>
      <c r="N74" s="15">
        <v>-1.9000000000000001E-4</v>
      </c>
      <c r="O74" s="15">
        <v>0</v>
      </c>
      <c r="P74" s="15">
        <v>-9.8499999999999998E-4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-1.9900000000000001E-4</v>
      </c>
      <c r="Z74" s="15">
        <v>0</v>
      </c>
    </row>
    <row r="75" spans="1:26" ht="25.5" x14ac:dyDescent="0.25">
      <c r="A75" s="69" t="s">
        <v>278</v>
      </c>
      <c r="B75" s="13" t="s">
        <v>87</v>
      </c>
      <c r="C75" s="13" t="s">
        <v>98</v>
      </c>
      <c r="D75" s="13" t="s">
        <v>104</v>
      </c>
      <c r="E75" s="14" t="s">
        <v>105</v>
      </c>
      <c r="F75" s="15">
        <v>0.16408199999999998</v>
      </c>
      <c r="G75" s="15">
        <v>0.33894699999999989</v>
      </c>
      <c r="H75" s="15">
        <v>0.26758399999999999</v>
      </c>
      <c r="I75" s="15">
        <v>0.37818199999999991</v>
      </c>
      <c r="J75" s="15">
        <v>0.17482600000000004</v>
      </c>
      <c r="K75" s="15">
        <v>0.28858299999999992</v>
      </c>
      <c r="L75" s="15">
        <v>0.18902600000000006</v>
      </c>
      <c r="M75" s="15">
        <v>0.13555200000000003</v>
      </c>
      <c r="N75" s="15">
        <v>0.26332800000000001</v>
      </c>
      <c r="O75" s="15">
        <v>0.2596</v>
      </c>
      <c r="P75" s="15">
        <v>0.36983499999999997</v>
      </c>
      <c r="Q75" s="15">
        <v>0.32344899999999999</v>
      </c>
      <c r="R75" s="15">
        <v>0.22357099999999999</v>
      </c>
      <c r="S75" s="15">
        <v>0.43707499999999955</v>
      </c>
      <c r="T75" s="15">
        <v>0.29502499999999998</v>
      </c>
      <c r="U75" s="15">
        <v>0.25528100000000004</v>
      </c>
      <c r="V75" s="15">
        <v>0.145673</v>
      </c>
      <c r="W75" s="15">
        <v>0.241618</v>
      </c>
      <c r="X75" s="15">
        <v>0.184784</v>
      </c>
      <c r="Y75" s="15">
        <v>0.22354400000000002</v>
      </c>
      <c r="Z75" s="15">
        <v>0.27299000000000001</v>
      </c>
    </row>
    <row r="76" spans="1:26" ht="15" x14ac:dyDescent="0.25">
      <c r="A76" s="69" t="s">
        <v>278</v>
      </c>
      <c r="B76" s="13" t="s">
        <v>87</v>
      </c>
      <c r="C76" s="13" t="s">
        <v>98</v>
      </c>
      <c r="D76" s="13" t="s">
        <v>104</v>
      </c>
      <c r="E76" s="14" t="s">
        <v>106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4.6508000000000008E-2</v>
      </c>
      <c r="S76" s="15">
        <v>3.3824000000000007E-2</v>
      </c>
      <c r="T76" s="15">
        <v>1.5704000000000003E-2</v>
      </c>
      <c r="U76" s="15">
        <v>1.6206999999999999E-2</v>
      </c>
      <c r="V76" s="15">
        <v>7.2480000000000001E-3</v>
      </c>
      <c r="W76" s="15">
        <v>1.3892000000000002E-2</v>
      </c>
      <c r="X76" s="15">
        <v>1.8120000000000002E-3</v>
      </c>
      <c r="Y76" s="15">
        <v>6.0400000000000004E-4</v>
      </c>
      <c r="Z76" s="15">
        <v>8.456E-3</v>
      </c>
    </row>
    <row r="77" spans="1:26" ht="15" x14ac:dyDescent="0.25">
      <c r="A77" s="69" t="s">
        <v>278</v>
      </c>
      <c r="B77" s="13" t="s">
        <v>87</v>
      </c>
      <c r="C77" s="13" t="s">
        <v>98</v>
      </c>
      <c r="D77" s="13" t="s">
        <v>104</v>
      </c>
      <c r="E77" s="14" t="s">
        <v>107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0.50450399999999984</v>
      </c>
      <c r="S77" s="15">
        <v>0.31399199999999955</v>
      </c>
      <c r="T77" s="15">
        <v>0.13406399999999996</v>
      </c>
      <c r="U77" s="15">
        <v>0.36602999999999974</v>
      </c>
      <c r="V77" s="15">
        <v>8.9964000000000044E-2</v>
      </c>
      <c r="W77" s="15">
        <v>0.22049999999999981</v>
      </c>
      <c r="X77" s="15">
        <v>8.1144000000000049E-2</v>
      </c>
      <c r="Y77" s="15">
        <v>0.19756799999999977</v>
      </c>
      <c r="Z77" s="15">
        <v>0.15346799999999994</v>
      </c>
    </row>
    <row r="78" spans="1:26" ht="25.5" x14ac:dyDescent="0.25">
      <c r="A78" s="69" t="s">
        <v>278</v>
      </c>
      <c r="B78" s="13" t="s">
        <v>87</v>
      </c>
      <c r="C78" s="13" t="s">
        <v>101</v>
      </c>
      <c r="D78" s="13" t="s">
        <v>104</v>
      </c>
      <c r="E78" s="14" t="s">
        <v>105</v>
      </c>
      <c r="F78" s="15">
        <v>0.06</v>
      </c>
      <c r="G78" s="15">
        <v>0.14640000000000009</v>
      </c>
      <c r="H78" s="15">
        <v>7.9000999999999988E-2</v>
      </c>
      <c r="I78" s="15">
        <v>5.0399999999999993E-2</v>
      </c>
      <c r="J78" s="15">
        <v>8.3999999999999991E-2</v>
      </c>
      <c r="K78" s="15">
        <v>9.8200999999999983E-2</v>
      </c>
      <c r="L78" s="15">
        <v>8.879999999999999E-2</v>
      </c>
      <c r="M78" s="15">
        <v>9.5999999999999992E-3</v>
      </c>
      <c r="N78" s="15">
        <v>7.1999999999999995E-2</v>
      </c>
      <c r="O78" s="15">
        <v>6.9599999999999995E-2</v>
      </c>
      <c r="P78" s="15">
        <v>4.7800999999999989E-2</v>
      </c>
      <c r="Q78" s="15">
        <v>0.1176</v>
      </c>
      <c r="R78" s="15">
        <v>0.12460099999999998</v>
      </c>
      <c r="S78" s="15">
        <v>7.6799999999999993E-2</v>
      </c>
      <c r="T78" s="15">
        <v>0.11999999999999998</v>
      </c>
      <c r="U78" s="15">
        <v>6.1398999999999995E-2</v>
      </c>
      <c r="V78" s="15">
        <v>7.6799999999999993E-2</v>
      </c>
      <c r="W78" s="15">
        <v>0.20160000000000014</v>
      </c>
      <c r="X78" s="15">
        <v>0.06</v>
      </c>
      <c r="Y78" s="15">
        <v>4.0600999999999998E-2</v>
      </c>
      <c r="Z78" s="15">
        <v>3.7998999999999998E-2</v>
      </c>
    </row>
    <row r="79" spans="1:26" ht="15" x14ac:dyDescent="0.25">
      <c r="A79" s="69" t="s">
        <v>278</v>
      </c>
      <c r="B79" s="13" t="s">
        <v>87</v>
      </c>
      <c r="C79" s="13" t="s">
        <v>101</v>
      </c>
      <c r="D79" s="13" t="s">
        <v>104</v>
      </c>
      <c r="E79" s="14" t="s">
        <v>110</v>
      </c>
      <c r="F79" s="15">
        <v>0.10319999999999999</v>
      </c>
      <c r="G79" s="15">
        <v>9.3599999999999989E-2</v>
      </c>
      <c r="H79" s="15">
        <v>7.6799999999999993E-2</v>
      </c>
      <c r="I79" s="15">
        <v>6.7199999999999996E-2</v>
      </c>
      <c r="J79" s="15">
        <v>6.2399999999999997E-2</v>
      </c>
      <c r="K79" s="15">
        <v>9.1000999999999999E-2</v>
      </c>
      <c r="L79" s="15">
        <v>8.6201E-2</v>
      </c>
      <c r="M79" s="15">
        <v>3.5999999999999997E-2</v>
      </c>
      <c r="N79" s="15">
        <v>6.4799999999999996E-2</v>
      </c>
      <c r="O79" s="15">
        <v>8.879999999999999E-2</v>
      </c>
      <c r="P79" s="15">
        <v>0.10300099999999998</v>
      </c>
      <c r="Q79" s="15">
        <v>7.4399999999999994E-2</v>
      </c>
      <c r="R79" s="15">
        <v>0.10799999999999998</v>
      </c>
      <c r="S79" s="15">
        <v>6.239999999999999E-2</v>
      </c>
      <c r="T79" s="15">
        <v>9.3599999999999989E-2</v>
      </c>
      <c r="U79" s="15">
        <v>5.1599999999999993E-2</v>
      </c>
      <c r="V79" s="15">
        <v>8.3999999999999991E-2</v>
      </c>
      <c r="W79" s="15">
        <v>0.23020100000000007</v>
      </c>
      <c r="X79" s="15">
        <v>4.3199999999999995E-2</v>
      </c>
      <c r="Y79" s="15">
        <v>5.0200999999999996E-2</v>
      </c>
      <c r="Z79" s="15">
        <v>4.0199999999999993E-2</v>
      </c>
    </row>
    <row r="80" spans="1:26" ht="15" x14ac:dyDescent="0.25">
      <c r="A80" s="69" t="s">
        <v>278</v>
      </c>
      <c r="B80" s="13" t="s">
        <v>87</v>
      </c>
      <c r="C80" s="13" t="s">
        <v>101</v>
      </c>
      <c r="D80" s="13" t="s">
        <v>104</v>
      </c>
      <c r="E80" s="14" t="s">
        <v>111</v>
      </c>
      <c r="F80" s="15">
        <v>0.20661599999999999</v>
      </c>
      <c r="G80" s="15">
        <v>9.889999999999996E-2</v>
      </c>
      <c r="H80" s="15">
        <v>0.11825899999999998</v>
      </c>
      <c r="I80" s="15">
        <v>0.12189999999999997</v>
      </c>
      <c r="J80" s="15">
        <v>7.5899999999999995E-2</v>
      </c>
      <c r="K80" s="15">
        <v>0.16828399999999999</v>
      </c>
      <c r="L80" s="15">
        <v>0.13742499999999999</v>
      </c>
      <c r="M80" s="15">
        <v>0</v>
      </c>
      <c r="N80" s="15">
        <v>-1.15E-3</v>
      </c>
      <c r="O80" s="15">
        <v>0</v>
      </c>
      <c r="P80" s="15">
        <v>-7.6599999999999997E-4</v>
      </c>
      <c r="Q80" s="15">
        <v>0.34500000000000008</v>
      </c>
      <c r="R80" s="15">
        <v>0.17460899999999999</v>
      </c>
      <c r="S80" s="15">
        <v>0.10579999999999998</v>
      </c>
      <c r="T80" s="15">
        <v>0</v>
      </c>
      <c r="U80" s="15">
        <v>0.27178400000000008</v>
      </c>
      <c r="V80" s="15">
        <v>3.8908999999999985E-2</v>
      </c>
      <c r="W80" s="15">
        <v>-1.9100000000000001E-4</v>
      </c>
      <c r="X80" s="15">
        <v>0</v>
      </c>
      <c r="Y80" s="15">
        <v>0.15048</v>
      </c>
      <c r="Z80" s="15">
        <v>0.13680000000000003</v>
      </c>
    </row>
    <row r="81" spans="1:26" ht="15" x14ac:dyDescent="0.25">
      <c r="A81" s="69" t="s">
        <v>278</v>
      </c>
      <c r="B81" s="13" t="s">
        <v>87</v>
      </c>
      <c r="C81" s="13" t="s">
        <v>101</v>
      </c>
      <c r="D81" s="13" t="s">
        <v>104</v>
      </c>
      <c r="E81" s="14" t="s">
        <v>112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2.696E-3</v>
      </c>
      <c r="T81" s="15">
        <v>8.2901999999999934E-2</v>
      </c>
      <c r="U81" s="15">
        <v>3.8418000000000001E-2</v>
      </c>
      <c r="V81" s="15">
        <v>3.8922999999999999E-2</v>
      </c>
      <c r="W81" s="15">
        <v>7.9531999999999978E-2</v>
      </c>
      <c r="X81" s="15">
        <v>8.2227999999999926E-2</v>
      </c>
      <c r="Y81" s="15">
        <v>0.10300899999999995</v>
      </c>
      <c r="Z81" s="15">
        <v>5.0494000000000011E-2</v>
      </c>
    </row>
    <row r="82" spans="1:26" ht="15" x14ac:dyDescent="0.25">
      <c r="A82" s="69" t="s">
        <v>278</v>
      </c>
      <c r="B82" s="13" t="s">
        <v>87</v>
      </c>
      <c r="C82" s="13" t="s">
        <v>101</v>
      </c>
      <c r="D82" s="13" t="s">
        <v>104</v>
      </c>
      <c r="E82" s="14" t="s">
        <v>113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0.2156040000000001</v>
      </c>
      <c r="U82" s="15">
        <v>5.8986000000000004E-2</v>
      </c>
      <c r="V82" s="15">
        <v>5.6783000000000007E-2</v>
      </c>
      <c r="W82" s="15">
        <v>6.3053999999999999E-2</v>
      </c>
      <c r="X82" s="15">
        <v>0</v>
      </c>
      <c r="Y82" s="15">
        <v>9.746299999999998E-2</v>
      </c>
      <c r="Z82" s="15">
        <v>5.4918000000000002E-2</v>
      </c>
    </row>
    <row r="83" spans="1:26" ht="25.5" x14ac:dyDescent="0.25">
      <c r="A83" s="69" t="s">
        <v>278</v>
      </c>
      <c r="B83" s="13" t="s">
        <v>87</v>
      </c>
      <c r="C83" s="13" t="s">
        <v>101</v>
      </c>
      <c r="D83" s="13" t="s">
        <v>104</v>
      </c>
      <c r="E83" s="14" t="s">
        <v>114</v>
      </c>
      <c r="F83" s="15">
        <v>0.136882</v>
      </c>
      <c r="G83" s="15">
        <v>0.13962000000000002</v>
      </c>
      <c r="H83" s="15">
        <v>0.32206799999999991</v>
      </c>
      <c r="I83" s="15">
        <v>0.12167999999999997</v>
      </c>
      <c r="J83" s="15">
        <v>0.14183999999999997</v>
      </c>
      <c r="K83" s="15">
        <v>0.22735799999999995</v>
      </c>
      <c r="L83" s="15">
        <v>0.55405800000000005</v>
      </c>
      <c r="M83" s="15">
        <v>0.23627999999999999</v>
      </c>
      <c r="N83" s="15">
        <v>0.39527999999999996</v>
      </c>
      <c r="O83" s="15">
        <v>0.25596000000000002</v>
      </c>
      <c r="P83" s="15">
        <v>0.33234399999999986</v>
      </c>
      <c r="Q83" s="15">
        <v>0.56250000000000011</v>
      </c>
      <c r="R83" s="15">
        <v>0.47415399999999996</v>
      </c>
      <c r="S83" s="15">
        <v>0.24846000000000001</v>
      </c>
      <c r="T83" s="15">
        <v>0.44531999999999999</v>
      </c>
      <c r="U83" s="15">
        <v>0.18222999999999998</v>
      </c>
      <c r="V83" s="15">
        <v>0.369336</v>
      </c>
      <c r="W83" s="15">
        <v>0.85944000000000031</v>
      </c>
      <c r="X83" s="15">
        <v>0.23701800000000001</v>
      </c>
      <c r="Y83" s="15">
        <v>0.47923199999999994</v>
      </c>
      <c r="Z83" s="15">
        <v>0.29831399999999997</v>
      </c>
    </row>
    <row r="84" spans="1:26" ht="15" x14ac:dyDescent="0.25">
      <c r="A84" s="69" t="s">
        <v>278</v>
      </c>
      <c r="B84" s="13" t="s">
        <v>87</v>
      </c>
      <c r="C84" s="13" t="s">
        <v>101</v>
      </c>
      <c r="D84" s="13" t="s">
        <v>104</v>
      </c>
      <c r="E84" s="14" t="s">
        <v>107</v>
      </c>
      <c r="F84" s="15">
        <v>0.37260000000000076</v>
      </c>
      <c r="G84" s="15">
        <v>0.3240000000000004</v>
      </c>
      <c r="H84" s="15">
        <v>0.15719899999999995</v>
      </c>
      <c r="I84" s="15">
        <v>0.14219999999999997</v>
      </c>
      <c r="J84" s="15">
        <v>0.27000000000000024</v>
      </c>
      <c r="K84" s="15">
        <v>0.25559999999999999</v>
      </c>
      <c r="L84" s="15">
        <v>0.24659999999999996</v>
      </c>
      <c r="M84" s="15">
        <v>0.14219999999999999</v>
      </c>
      <c r="N84" s="15">
        <v>0.41340100000000035</v>
      </c>
      <c r="O84" s="15">
        <v>0.13319999999999999</v>
      </c>
      <c r="P84" s="15">
        <v>0.28740100000000046</v>
      </c>
      <c r="Q84" s="15">
        <v>0.27180000000000021</v>
      </c>
      <c r="R84" s="15">
        <v>0.44640000000000024</v>
      </c>
      <c r="S84" s="15">
        <v>0.15839999999999996</v>
      </c>
      <c r="T84" s="15">
        <v>0.18719999999999987</v>
      </c>
      <c r="U84" s="15">
        <v>0.2718000000000001</v>
      </c>
      <c r="V84" s="15">
        <v>0.12569899999999995</v>
      </c>
      <c r="W84" s="15">
        <v>0.55800000000000016</v>
      </c>
      <c r="X84" s="15">
        <v>1.8E-3</v>
      </c>
      <c r="Y84" s="15">
        <v>0.39780000000000065</v>
      </c>
      <c r="Z84" s="15">
        <v>0.22319999999999993</v>
      </c>
    </row>
    <row r="85" spans="1:26" ht="25.5" x14ac:dyDescent="0.25">
      <c r="A85" s="69" t="s">
        <v>277</v>
      </c>
      <c r="B85" s="13" t="s">
        <v>87</v>
      </c>
      <c r="C85" s="13" t="s">
        <v>93</v>
      </c>
      <c r="D85" s="13" t="s">
        <v>104</v>
      </c>
      <c r="E85" s="14" t="s">
        <v>105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2.3900000000000005E-2</v>
      </c>
      <c r="W85" s="15">
        <v>2.3900000000000002E-3</v>
      </c>
      <c r="X85" s="15">
        <v>9.5600000000000008E-3</v>
      </c>
      <c r="Y85" s="15">
        <v>1.1950000000000001E-2</v>
      </c>
      <c r="Z85" s="15">
        <v>9.5600000000000008E-3</v>
      </c>
    </row>
    <row r="86" spans="1:26" ht="15" x14ac:dyDescent="0.25">
      <c r="A86" s="69" t="s">
        <v>277</v>
      </c>
      <c r="B86" s="13" t="s">
        <v>87</v>
      </c>
      <c r="C86" s="13" t="s">
        <v>93</v>
      </c>
      <c r="D86" s="13" t="s">
        <v>104</v>
      </c>
      <c r="E86" s="14" t="s">
        <v>106</v>
      </c>
      <c r="F86" s="15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4.5920000000000006E-3</v>
      </c>
      <c r="T86" s="15">
        <v>0</v>
      </c>
      <c r="U86" s="15">
        <v>3.2799999999999999E-3</v>
      </c>
      <c r="V86" s="15">
        <v>1.9680000000000001E-3</v>
      </c>
      <c r="W86" s="15">
        <v>2.624E-3</v>
      </c>
      <c r="X86" s="15">
        <v>4.5920000000000006E-3</v>
      </c>
      <c r="Y86" s="15">
        <v>2.6180000000000001E-3</v>
      </c>
      <c r="Z86" s="15">
        <v>1.5665999999999999E-2</v>
      </c>
    </row>
    <row r="87" spans="1:26" ht="15" x14ac:dyDescent="0.25">
      <c r="A87" s="69" t="s">
        <v>277</v>
      </c>
      <c r="B87" s="13" t="s">
        <v>87</v>
      </c>
      <c r="C87" s="13" t="s">
        <v>93</v>
      </c>
      <c r="D87" s="13" t="s">
        <v>104</v>
      </c>
      <c r="E87" s="14" t="s">
        <v>107</v>
      </c>
      <c r="F87" s="15">
        <v>0.25535999999999998</v>
      </c>
      <c r="G87" s="15">
        <v>0.19667999999999999</v>
      </c>
      <c r="H87" s="15">
        <v>0.13296000000000002</v>
      </c>
      <c r="I87" s="15">
        <v>0.11496000000000001</v>
      </c>
      <c r="J87" s="15">
        <v>0.14573999999999998</v>
      </c>
      <c r="K87" s="15">
        <v>0.19469999999999996</v>
      </c>
      <c r="L87" s="15">
        <v>0.14639999999999997</v>
      </c>
      <c r="M87" s="15">
        <v>0.12875999999999999</v>
      </c>
      <c r="N87" s="15">
        <v>0.12564</v>
      </c>
      <c r="O87" s="15">
        <v>0.15690000000000001</v>
      </c>
      <c r="P87" s="15">
        <v>0.21137999999999998</v>
      </c>
      <c r="Q87" s="15">
        <v>0.18341999999999994</v>
      </c>
      <c r="R87" s="15">
        <v>0.19728000000000001</v>
      </c>
      <c r="S87" s="15">
        <v>0.14514000000000002</v>
      </c>
      <c r="T87" s="15">
        <v>0.10979999999999999</v>
      </c>
      <c r="U87" s="15">
        <v>4.794000000000001E-2</v>
      </c>
      <c r="V87" s="15">
        <v>2.528E-2</v>
      </c>
      <c r="W87" s="15">
        <v>0</v>
      </c>
      <c r="X87" s="15">
        <v>5.1999999999999998E-3</v>
      </c>
      <c r="Y87" s="15">
        <v>0.25144</v>
      </c>
      <c r="Z87" s="15">
        <v>0.22604000000000002</v>
      </c>
    </row>
    <row r="88" spans="1:26" ht="25.5" x14ac:dyDescent="0.25">
      <c r="A88" s="69" t="s">
        <v>277</v>
      </c>
      <c r="B88" s="13" t="s">
        <v>87</v>
      </c>
      <c r="C88" s="14" t="s">
        <v>108</v>
      </c>
      <c r="D88" s="13" t="s">
        <v>104</v>
      </c>
      <c r="E88" s="14" t="s">
        <v>109</v>
      </c>
      <c r="F88" s="15">
        <v>0.15479999999999994</v>
      </c>
      <c r="G88" s="15">
        <v>0.13319999999999999</v>
      </c>
      <c r="H88" s="15">
        <v>8.2799999999999999E-2</v>
      </c>
      <c r="I88" s="15">
        <v>0.1368</v>
      </c>
      <c r="J88" s="15">
        <v>8.4599999999999981E-2</v>
      </c>
      <c r="K88" s="15">
        <v>7.7399999999999997E-2</v>
      </c>
      <c r="L88" s="15">
        <v>8.4599999999999953E-2</v>
      </c>
      <c r="M88" s="15">
        <v>9.5399999999999985E-2</v>
      </c>
      <c r="N88" s="15">
        <v>6.8400000000000002E-2</v>
      </c>
      <c r="O88" s="15">
        <v>7.3800000000000004E-2</v>
      </c>
      <c r="P88" s="15">
        <v>0.14219999999999997</v>
      </c>
      <c r="Q88" s="15">
        <v>0.13679999999999998</v>
      </c>
      <c r="R88" s="15">
        <v>7.7399999999999969E-2</v>
      </c>
      <c r="S88" s="15">
        <v>0.1134</v>
      </c>
      <c r="T88" s="15">
        <v>0</v>
      </c>
      <c r="U88" s="15">
        <v>0.17999999999999991</v>
      </c>
      <c r="V88" s="15">
        <v>0.14039999999999997</v>
      </c>
      <c r="W88" s="15">
        <v>0.13319999999999999</v>
      </c>
      <c r="X88" s="15">
        <v>0.10620000000000003</v>
      </c>
      <c r="Y88" s="15">
        <v>0.1116</v>
      </c>
      <c r="Z88" s="15">
        <v>9.5399999999999985E-2</v>
      </c>
    </row>
    <row r="89" spans="1:26" ht="25.5" x14ac:dyDescent="0.25">
      <c r="A89" s="69" t="s">
        <v>277</v>
      </c>
      <c r="B89" s="13" t="s">
        <v>87</v>
      </c>
      <c r="C89" s="14" t="s">
        <v>97</v>
      </c>
      <c r="D89" s="13" t="s">
        <v>104</v>
      </c>
      <c r="E89" s="14" t="s">
        <v>107</v>
      </c>
      <c r="F89" s="15">
        <v>4.6679999999999999E-2</v>
      </c>
      <c r="G89" s="15">
        <v>4.5276000000000004E-2</v>
      </c>
      <c r="H89" s="15">
        <v>1.6223999999999999E-2</v>
      </c>
      <c r="I89" s="15">
        <v>9.1199999999999996E-3</v>
      </c>
      <c r="J89" s="15">
        <v>7.9799999999999992E-3</v>
      </c>
      <c r="K89" s="15">
        <v>6.8400000000000006E-3</v>
      </c>
      <c r="L89" s="15">
        <v>1.14E-3</v>
      </c>
      <c r="M89" s="15">
        <v>1.14E-3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</row>
    <row r="90" spans="1:26" ht="25.5" x14ac:dyDescent="0.25">
      <c r="A90" s="69" t="s">
        <v>277</v>
      </c>
      <c r="B90" s="13" t="s">
        <v>87</v>
      </c>
      <c r="C90" s="13" t="s">
        <v>98</v>
      </c>
      <c r="D90" s="13" t="s">
        <v>104</v>
      </c>
      <c r="E90" s="14" t="s">
        <v>105</v>
      </c>
      <c r="F90" s="15">
        <v>0.57428699999999966</v>
      </c>
      <c r="G90" s="15">
        <v>0.7705970000000002</v>
      </c>
      <c r="H90" s="15">
        <v>0.83477800000000002</v>
      </c>
      <c r="I90" s="15">
        <v>0.50931199999999988</v>
      </c>
      <c r="J90" s="15">
        <v>0.4031630000000001</v>
      </c>
      <c r="K90" s="15">
        <v>0.44178400000000001</v>
      </c>
      <c r="L90" s="15">
        <v>0.7803530000000003</v>
      </c>
      <c r="M90" s="15">
        <v>0.41737399999999991</v>
      </c>
      <c r="N90" s="15">
        <v>0.40206399999999992</v>
      </c>
      <c r="O90" s="15">
        <v>0.49102399999999974</v>
      </c>
      <c r="P90" s="15">
        <v>0.52273799999999981</v>
      </c>
      <c r="Q90" s="15">
        <v>0.68255399999999977</v>
      </c>
      <c r="R90" s="15">
        <v>0.43727099999999985</v>
      </c>
      <c r="S90" s="15">
        <v>0.46565299999999976</v>
      </c>
      <c r="T90" s="15">
        <v>0.35899299999999984</v>
      </c>
      <c r="U90" s="15">
        <v>0.43015099999999984</v>
      </c>
      <c r="V90" s="15">
        <v>0.5047919999999998</v>
      </c>
      <c r="W90" s="15">
        <v>0.34480899999999987</v>
      </c>
      <c r="X90" s="15">
        <v>0.3590069999999998</v>
      </c>
      <c r="Y90" s="15">
        <v>0.3197839999999999</v>
      </c>
      <c r="Z90" s="15">
        <v>0.53294999999999981</v>
      </c>
    </row>
    <row r="91" spans="1:26" ht="15" x14ac:dyDescent="0.25">
      <c r="A91" s="69" t="s">
        <v>277</v>
      </c>
      <c r="B91" s="13" t="s">
        <v>87</v>
      </c>
      <c r="C91" s="13" t="s">
        <v>98</v>
      </c>
      <c r="D91" s="13" t="s">
        <v>104</v>
      </c>
      <c r="E91" s="14" t="s">
        <v>106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  <c r="Q91" s="15">
        <v>0</v>
      </c>
      <c r="R91" s="15">
        <v>1.2684000000000003E-2</v>
      </c>
      <c r="S91" s="15">
        <v>4.228E-3</v>
      </c>
      <c r="T91" s="15">
        <v>3.0200000000000001E-3</v>
      </c>
      <c r="U91" s="15">
        <v>4.228E-3</v>
      </c>
      <c r="V91" s="15">
        <v>1.2080000000000001E-3</v>
      </c>
      <c r="W91" s="15">
        <v>1.2080000000000001E-3</v>
      </c>
      <c r="X91" s="15">
        <v>1.2080000000000001E-3</v>
      </c>
      <c r="Y91" s="15">
        <v>2.4160000000000002E-3</v>
      </c>
      <c r="Z91" s="15">
        <v>6.0400000000000004E-4</v>
      </c>
    </row>
    <row r="92" spans="1:26" ht="15" x14ac:dyDescent="0.25">
      <c r="A92" s="69" t="s">
        <v>277</v>
      </c>
      <c r="B92" s="13" t="s">
        <v>87</v>
      </c>
      <c r="C92" s="13" t="s">
        <v>98</v>
      </c>
      <c r="D92" s="13" t="s">
        <v>104</v>
      </c>
      <c r="E92" s="14" t="s">
        <v>107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0.245196</v>
      </c>
      <c r="S92" s="15">
        <v>0.15699599999999997</v>
      </c>
      <c r="T92" s="15">
        <v>0.15170399999999998</v>
      </c>
      <c r="U92" s="15">
        <v>0.13935600000000001</v>
      </c>
      <c r="V92" s="15">
        <v>0.13759199999999999</v>
      </c>
      <c r="W92" s="15">
        <v>0.16052399999999997</v>
      </c>
      <c r="X92" s="15">
        <v>0.12348000000000003</v>
      </c>
      <c r="Y92" s="15">
        <v>0.148176</v>
      </c>
      <c r="Z92" s="15">
        <v>0.17992799999999998</v>
      </c>
    </row>
    <row r="93" spans="1:26" ht="25.5" x14ac:dyDescent="0.25">
      <c r="A93" s="69" t="s">
        <v>277</v>
      </c>
      <c r="B93" s="13" t="s">
        <v>87</v>
      </c>
      <c r="C93" s="13" t="s">
        <v>101</v>
      </c>
      <c r="D93" s="13" t="s">
        <v>104</v>
      </c>
      <c r="E93" s="14" t="s">
        <v>105</v>
      </c>
      <c r="F93" s="15">
        <v>2.3999999999999998E-3</v>
      </c>
      <c r="G93" s="15">
        <v>3.3599999999999998E-2</v>
      </c>
      <c r="H93" s="15">
        <v>1.9199999999999998E-2</v>
      </c>
      <c r="I93" s="15">
        <v>2.3999999999999998E-3</v>
      </c>
      <c r="J93" s="15">
        <v>2.3999999999999998E-3</v>
      </c>
      <c r="K93" s="15">
        <v>7.1999999999999998E-3</v>
      </c>
      <c r="L93" s="15">
        <v>4.7999999999999996E-3</v>
      </c>
      <c r="M93" s="15">
        <v>4.7999999999999996E-3</v>
      </c>
      <c r="N93" s="15">
        <v>9.5999999999999992E-3</v>
      </c>
      <c r="O93" s="15">
        <v>7.1999999999999998E-3</v>
      </c>
      <c r="P93" s="15">
        <v>9.5999999999999992E-3</v>
      </c>
      <c r="Q93" s="15">
        <v>4.7999999999999996E-3</v>
      </c>
      <c r="R93" s="15">
        <v>1.6799999999999999E-2</v>
      </c>
      <c r="S93" s="15">
        <v>2.3999999999999998E-3</v>
      </c>
      <c r="T93" s="15">
        <v>7.1999999999999998E-3</v>
      </c>
      <c r="U93" s="15">
        <v>4.7999999999999996E-3</v>
      </c>
      <c r="V93" s="15">
        <v>2.3999999999999998E-3</v>
      </c>
      <c r="W93" s="15">
        <v>0</v>
      </c>
      <c r="X93" s="15">
        <v>9.5999999999999992E-3</v>
      </c>
      <c r="Y93" s="15">
        <v>1.1999999999999999E-2</v>
      </c>
      <c r="Z93" s="15">
        <v>1.1999999999999999E-2</v>
      </c>
    </row>
    <row r="94" spans="1:26" ht="15" x14ac:dyDescent="0.25">
      <c r="A94" s="69" t="s">
        <v>277</v>
      </c>
      <c r="B94" s="13" t="s">
        <v>87</v>
      </c>
      <c r="C94" s="13" t="s">
        <v>101</v>
      </c>
      <c r="D94" s="13" t="s">
        <v>104</v>
      </c>
      <c r="E94" s="14" t="s">
        <v>110</v>
      </c>
      <c r="F94" s="15">
        <v>2.3999999999999998E-3</v>
      </c>
      <c r="G94" s="15">
        <v>4.7999999999999996E-3</v>
      </c>
      <c r="H94" s="15">
        <v>4.7999999999999996E-3</v>
      </c>
      <c r="I94" s="15">
        <v>2.3999999999999998E-3</v>
      </c>
      <c r="J94" s="15">
        <v>2.3999999999999998E-3</v>
      </c>
      <c r="K94" s="15">
        <v>0</v>
      </c>
      <c r="L94" s="15">
        <v>0</v>
      </c>
      <c r="M94" s="15">
        <v>2.3999999999999998E-3</v>
      </c>
      <c r="N94" s="15">
        <v>4.7999999999999996E-3</v>
      </c>
      <c r="O94" s="15">
        <v>7.1999999999999998E-3</v>
      </c>
      <c r="P94" s="15">
        <v>9.5999999999999992E-3</v>
      </c>
      <c r="Q94" s="15">
        <v>0</v>
      </c>
      <c r="R94" s="15">
        <v>7.1999999999999998E-3</v>
      </c>
      <c r="S94" s="15">
        <v>2.3999999999999998E-3</v>
      </c>
      <c r="T94" s="15">
        <v>4.7999999999999996E-3</v>
      </c>
      <c r="U94" s="15">
        <v>4.7999999999999996E-3</v>
      </c>
      <c r="V94" s="15">
        <v>2.3999999999999998E-3</v>
      </c>
      <c r="W94" s="15">
        <v>2.3999999999999998E-3</v>
      </c>
      <c r="X94" s="15">
        <v>0</v>
      </c>
      <c r="Y94" s="15">
        <v>7.1999999999999998E-3</v>
      </c>
      <c r="Z94" s="15">
        <v>7.1999999999999998E-3</v>
      </c>
    </row>
    <row r="95" spans="1:26" ht="15" x14ac:dyDescent="0.25">
      <c r="A95" s="69" t="s">
        <v>277</v>
      </c>
      <c r="B95" s="13" t="s">
        <v>87</v>
      </c>
      <c r="C95" s="13" t="s">
        <v>101</v>
      </c>
      <c r="D95" s="13" t="s">
        <v>104</v>
      </c>
      <c r="E95" s="14" t="s">
        <v>111</v>
      </c>
      <c r="F95" s="15">
        <v>1.84E-2</v>
      </c>
      <c r="G95" s="15">
        <v>9.1999999999999998E-3</v>
      </c>
      <c r="H95" s="15">
        <v>4.5999999999999999E-3</v>
      </c>
      <c r="I95" s="15">
        <v>4.5999999999999999E-3</v>
      </c>
      <c r="J95" s="15">
        <v>0</v>
      </c>
      <c r="K95" s="15">
        <v>2.3E-3</v>
      </c>
      <c r="L95" s="15">
        <v>4.5999999999999999E-3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  <c r="R95" s="15">
        <v>2.3E-3</v>
      </c>
      <c r="S95" s="15">
        <v>0</v>
      </c>
      <c r="T95" s="15">
        <v>0</v>
      </c>
      <c r="U95" s="15">
        <v>2.3E-3</v>
      </c>
      <c r="V95" s="15">
        <v>0</v>
      </c>
      <c r="W95" s="15">
        <v>0</v>
      </c>
      <c r="X95" s="15">
        <v>0</v>
      </c>
      <c r="Y95" s="15">
        <v>0</v>
      </c>
      <c r="Z95" s="15">
        <v>1.8240000000000003E-2</v>
      </c>
    </row>
    <row r="96" spans="1:26" ht="15" x14ac:dyDescent="0.25">
      <c r="A96" s="69" t="s">
        <v>277</v>
      </c>
      <c r="B96" s="13" t="s">
        <v>87</v>
      </c>
      <c r="C96" s="13" t="s">
        <v>101</v>
      </c>
      <c r="D96" s="13" t="s">
        <v>104</v>
      </c>
      <c r="E96" s="14" t="s">
        <v>112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6.7400000000000001E-4</v>
      </c>
      <c r="T96" s="15">
        <v>1.348E-3</v>
      </c>
      <c r="U96" s="15">
        <v>0</v>
      </c>
      <c r="V96" s="15">
        <v>0</v>
      </c>
      <c r="W96" s="15">
        <v>1.348E-3</v>
      </c>
      <c r="X96" s="15">
        <v>2.696E-3</v>
      </c>
      <c r="Y96" s="15">
        <v>3.3700000000000002E-3</v>
      </c>
      <c r="Z96" s="15">
        <v>5.3920000000000001E-3</v>
      </c>
    </row>
    <row r="97" spans="1:26" ht="15" x14ac:dyDescent="0.25">
      <c r="A97" s="69" t="s">
        <v>277</v>
      </c>
      <c r="B97" s="13" t="s">
        <v>87</v>
      </c>
      <c r="C97" s="13" t="s">
        <v>101</v>
      </c>
      <c r="D97" s="13" t="s">
        <v>104</v>
      </c>
      <c r="E97" s="14" t="s">
        <v>113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4.0679999999999996E-3</v>
      </c>
      <c r="U97" s="15">
        <v>0</v>
      </c>
      <c r="V97" s="15">
        <v>6.1019999999999998E-3</v>
      </c>
      <c r="W97" s="15">
        <v>0</v>
      </c>
      <c r="X97" s="15">
        <v>0</v>
      </c>
      <c r="Y97" s="15">
        <v>8.1359999999999991E-3</v>
      </c>
      <c r="Z97" s="15">
        <v>1.4237999999999999E-2</v>
      </c>
    </row>
    <row r="98" spans="1:26" ht="25.5" x14ac:dyDescent="0.25">
      <c r="A98" s="69" t="s">
        <v>277</v>
      </c>
      <c r="B98" s="13" t="s">
        <v>87</v>
      </c>
      <c r="C98" s="13" t="s">
        <v>101</v>
      </c>
      <c r="D98" s="13" t="s">
        <v>104</v>
      </c>
      <c r="E98" s="14" t="s">
        <v>114</v>
      </c>
      <c r="F98" s="15">
        <v>2.1137999999999997E-2</v>
      </c>
      <c r="G98" s="15">
        <v>1.017E-2</v>
      </c>
      <c r="H98" s="15">
        <v>7.2000000000000005E-4</v>
      </c>
      <c r="I98" s="15">
        <v>5.0400000000000002E-3</v>
      </c>
      <c r="J98" s="15">
        <v>2.8800000000000002E-3</v>
      </c>
      <c r="K98" s="15">
        <v>3.3900000000000002E-3</v>
      </c>
      <c r="L98" s="15">
        <v>6.7800000000000004E-3</v>
      </c>
      <c r="M98" s="15">
        <v>1.059E-2</v>
      </c>
      <c r="N98" s="15">
        <v>3.3900000000000002E-3</v>
      </c>
      <c r="O98" s="15">
        <v>9.1500000000000001E-3</v>
      </c>
      <c r="P98" s="15">
        <v>1.059E-2</v>
      </c>
      <c r="Q98" s="15">
        <v>1.4280000000000001E-2</v>
      </c>
      <c r="R98" s="15">
        <v>2.1569999999999999E-2</v>
      </c>
      <c r="S98" s="15">
        <v>5.3400000000000001E-3</v>
      </c>
      <c r="T98" s="15">
        <v>8.2199999999999999E-3</v>
      </c>
      <c r="U98" s="15">
        <v>5.7600000000000004E-3</v>
      </c>
      <c r="V98" s="15">
        <v>4.0260000000000001E-3</v>
      </c>
      <c r="W98" s="15">
        <v>1.1783999999999999E-2</v>
      </c>
      <c r="X98" s="15">
        <v>6.3180000000000007E-3</v>
      </c>
      <c r="Y98" s="15">
        <v>4.3200000000000001E-3</v>
      </c>
      <c r="Z98" s="15">
        <v>5.1720000000000004E-3</v>
      </c>
    </row>
    <row r="99" spans="1:26" ht="15" x14ac:dyDescent="0.25">
      <c r="A99" s="69" t="s">
        <v>277</v>
      </c>
      <c r="B99" s="13" t="s">
        <v>87</v>
      </c>
      <c r="C99" s="13" t="s">
        <v>101</v>
      </c>
      <c r="D99" s="13" t="s">
        <v>104</v>
      </c>
      <c r="E99" s="14" t="s">
        <v>107</v>
      </c>
      <c r="F99" s="15">
        <v>5.4000000000000003E-3</v>
      </c>
      <c r="G99" s="15">
        <v>3.4200000000000001E-2</v>
      </c>
      <c r="H99" s="15">
        <v>8.1000000000000016E-2</v>
      </c>
      <c r="I99" s="15">
        <v>3.6000000000000004E-2</v>
      </c>
      <c r="J99" s="15">
        <v>3.9599999999999996E-2</v>
      </c>
      <c r="K99" s="15">
        <v>1.26E-2</v>
      </c>
      <c r="L99" s="15">
        <v>2.8800000000000003E-2</v>
      </c>
      <c r="M99" s="15">
        <v>2.6999999999999996E-2</v>
      </c>
      <c r="N99" s="15">
        <v>4.4999999999999998E-2</v>
      </c>
      <c r="O99" s="15">
        <v>3.7799999999999993E-2</v>
      </c>
      <c r="P99" s="15">
        <v>3.9600000000000003E-2</v>
      </c>
      <c r="Q99" s="15">
        <v>4.3200000000000009E-2</v>
      </c>
      <c r="R99" s="15">
        <v>5.3999999999999999E-2</v>
      </c>
      <c r="S99" s="15">
        <v>3.2399999999999998E-2</v>
      </c>
      <c r="T99" s="15">
        <v>4.8600000000000004E-2</v>
      </c>
      <c r="U99" s="15">
        <v>5.04E-2</v>
      </c>
      <c r="V99" s="15">
        <v>3.5999999999999997E-2</v>
      </c>
      <c r="W99" s="15">
        <v>2.1599999999999998E-2</v>
      </c>
      <c r="X99" s="15">
        <v>7.1999999999999998E-3</v>
      </c>
      <c r="Y99" s="15">
        <v>7.2000000000000008E-2</v>
      </c>
      <c r="Z99" s="15">
        <v>6.4799999999999996E-2</v>
      </c>
    </row>
    <row r="100" spans="1:26" x14ac:dyDescent="0.2">
      <c r="A100" s="13" t="s">
        <v>10</v>
      </c>
      <c r="B100" s="13" t="s">
        <v>115</v>
      </c>
      <c r="C100" s="13" t="s">
        <v>116</v>
      </c>
      <c r="D100" s="14" t="s">
        <v>117</v>
      </c>
      <c r="E100" s="14" t="s">
        <v>94</v>
      </c>
      <c r="F100" s="15">
        <v>8.0507799999999978</v>
      </c>
      <c r="G100" s="15">
        <v>3.8114199999999996</v>
      </c>
      <c r="H100" s="15">
        <v>4.6649400000000005</v>
      </c>
      <c r="I100" s="15">
        <v>0.21923999999999996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</row>
    <row r="101" spans="1:26" x14ac:dyDescent="0.2">
      <c r="A101" s="13" t="s">
        <v>10</v>
      </c>
      <c r="B101" s="13" t="s">
        <v>115</v>
      </c>
      <c r="C101" s="13" t="s">
        <v>116</v>
      </c>
      <c r="D101" s="13" t="s">
        <v>118</v>
      </c>
      <c r="E101" s="14" t="s">
        <v>119</v>
      </c>
      <c r="F101" s="15">
        <v>0.62280000000000013</v>
      </c>
      <c r="G101" s="15">
        <v>2.8799999999999999E-2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</row>
    <row r="102" spans="1:26" x14ac:dyDescent="0.2">
      <c r="A102" s="13" t="s">
        <v>10</v>
      </c>
      <c r="B102" s="13" t="s">
        <v>115</v>
      </c>
      <c r="C102" s="13" t="s">
        <v>116</v>
      </c>
      <c r="D102" s="13" t="s">
        <v>118</v>
      </c>
      <c r="E102" s="14" t="s">
        <v>120</v>
      </c>
      <c r="F102" s="15">
        <v>6.809800000000001</v>
      </c>
      <c r="G102" s="15">
        <v>2.3900000000000006</v>
      </c>
      <c r="H102" s="15">
        <v>7.3928000000000003</v>
      </c>
      <c r="I102" s="15">
        <v>4.5484</v>
      </c>
      <c r="J102" s="15">
        <v>1.9898000000000007</v>
      </c>
      <c r="K102" s="15">
        <v>1.7994000000000001</v>
      </c>
      <c r="L102" s="15">
        <v>1.1636</v>
      </c>
      <c r="M102" s="15">
        <v>1.6584000000000003</v>
      </c>
      <c r="N102" s="15">
        <v>0.34559999999999996</v>
      </c>
      <c r="O102" s="15">
        <v>1.8168</v>
      </c>
      <c r="P102" s="15">
        <v>4.2111999999999998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</row>
    <row r="103" spans="1:26" x14ac:dyDescent="0.2">
      <c r="A103" s="13" t="s">
        <v>10</v>
      </c>
      <c r="B103" s="13" t="s">
        <v>115</v>
      </c>
      <c r="C103" s="13" t="s">
        <v>121</v>
      </c>
      <c r="D103" s="14" t="s">
        <v>117</v>
      </c>
      <c r="E103" s="14" t="s">
        <v>94</v>
      </c>
      <c r="F103" s="15">
        <v>82.027249999999995</v>
      </c>
      <c r="G103" s="15">
        <v>24.587350000000008</v>
      </c>
      <c r="H103" s="15">
        <v>71.379570000000001</v>
      </c>
      <c r="I103" s="15">
        <v>86.961449999999985</v>
      </c>
      <c r="J103" s="15">
        <v>21.436930000000007</v>
      </c>
      <c r="K103" s="15">
        <v>32.760440000000003</v>
      </c>
      <c r="L103" s="15">
        <v>67.024049999999988</v>
      </c>
      <c r="M103" s="15">
        <v>76.773160000000004</v>
      </c>
      <c r="N103" s="15">
        <v>52.875</v>
      </c>
      <c r="O103" s="15">
        <v>135.34618</v>
      </c>
      <c r="P103" s="15">
        <v>73.803370000000001</v>
      </c>
      <c r="Q103" s="15">
        <v>72.306460000000001</v>
      </c>
      <c r="R103" s="15">
        <v>125.06819999999991</v>
      </c>
      <c r="S103" s="15">
        <v>169.40205</v>
      </c>
      <c r="T103" s="15">
        <v>174.66963000000001</v>
      </c>
      <c r="U103" s="15">
        <v>71.326209999999975</v>
      </c>
      <c r="V103" s="15">
        <v>124.34854999999995</v>
      </c>
      <c r="W103" s="15">
        <v>108.66613999999998</v>
      </c>
      <c r="X103" s="15">
        <v>171.26850999999991</v>
      </c>
      <c r="Y103" s="15">
        <v>124.12022999999991</v>
      </c>
      <c r="Z103" s="15">
        <v>146.95387999999986</v>
      </c>
    </row>
    <row r="104" spans="1:26" x14ac:dyDescent="0.2">
      <c r="A104" s="13" t="s">
        <v>10</v>
      </c>
      <c r="B104" s="13" t="s">
        <v>115</v>
      </c>
      <c r="C104" s="13" t="s">
        <v>121</v>
      </c>
      <c r="D104" s="14" t="s">
        <v>118</v>
      </c>
      <c r="E104" s="14" t="s">
        <v>120</v>
      </c>
      <c r="F104" s="15">
        <v>52.131799999999984</v>
      </c>
      <c r="G104" s="15">
        <v>33.805399999999999</v>
      </c>
      <c r="H104" s="15">
        <v>28.395000000000003</v>
      </c>
      <c r="I104" s="15">
        <v>50.755399999999987</v>
      </c>
      <c r="J104" s="15">
        <v>54.180199999999978</v>
      </c>
      <c r="K104" s="15">
        <v>52.980400000000003</v>
      </c>
      <c r="L104" s="15">
        <v>28.915600000000005</v>
      </c>
      <c r="M104" s="15">
        <v>77.566200000000009</v>
      </c>
      <c r="N104" s="15">
        <v>35.508600000000001</v>
      </c>
      <c r="O104" s="15">
        <v>53.009599999999999</v>
      </c>
      <c r="P104" s="15">
        <v>43.074199999999983</v>
      </c>
      <c r="Q104" s="15">
        <v>32.78779999999999</v>
      </c>
      <c r="R104" s="15">
        <v>76.559599999999975</v>
      </c>
      <c r="S104" s="15">
        <v>73.25539999999998</v>
      </c>
      <c r="T104" s="15">
        <v>72.305799999999991</v>
      </c>
      <c r="U104" s="15">
        <v>34.310799999999965</v>
      </c>
      <c r="V104" s="15">
        <v>69.792399999999972</v>
      </c>
      <c r="W104" s="15">
        <v>51.2102</v>
      </c>
      <c r="X104" s="15">
        <v>26.793999999999979</v>
      </c>
      <c r="Y104" s="15">
        <v>44.858799999999981</v>
      </c>
      <c r="Z104" s="15">
        <v>46.01279999999997</v>
      </c>
    </row>
    <row r="105" spans="1:26" x14ac:dyDescent="0.2">
      <c r="A105" s="13" t="s">
        <v>10</v>
      </c>
      <c r="B105" s="13" t="s">
        <v>115</v>
      </c>
      <c r="C105" s="13" t="s">
        <v>122</v>
      </c>
      <c r="D105" s="13" t="s">
        <v>117</v>
      </c>
      <c r="E105" s="14" t="s">
        <v>123</v>
      </c>
      <c r="F105" s="15">
        <v>11.366359999999993</v>
      </c>
      <c r="G105" s="15">
        <v>19.033599999999996</v>
      </c>
      <c r="H105" s="15">
        <v>13.599120000000003</v>
      </c>
      <c r="I105" s="15">
        <v>8.6522000000000041</v>
      </c>
      <c r="J105" s="15">
        <v>14.437319999999998</v>
      </c>
      <c r="K105" s="15">
        <v>20.981019999999994</v>
      </c>
      <c r="L105" s="15">
        <v>11.447459999999998</v>
      </c>
      <c r="M105" s="15">
        <v>13.672199999999998</v>
      </c>
      <c r="N105" s="15">
        <v>14.054700000000002</v>
      </c>
      <c r="O105" s="15">
        <v>14.279340000000001</v>
      </c>
      <c r="P105" s="15">
        <v>15.63336</v>
      </c>
      <c r="Q105" s="15">
        <v>10.738020000000001</v>
      </c>
      <c r="R105" s="15">
        <v>16.160440000000001</v>
      </c>
      <c r="S105" s="15">
        <v>15.731200000000001</v>
      </c>
      <c r="T105" s="15">
        <v>17.785540000000005</v>
      </c>
      <c r="U105" s="15">
        <v>17.345040000000001</v>
      </c>
      <c r="V105" s="15">
        <v>13.041719999999996</v>
      </c>
      <c r="W105" s="15">
        <v>12.153279999999997</v>
      </c>
      <c r="X105" s="15">
        <v>11.445699999999999</v>
      </c>
      <c r="Y105" s="15">
        <v>15.128079999999999</v>
      </c>
      <c r="Z105" s="15">
        <v>14.001179999999996</v>
      </c>
    </row>
    <row r="106" spans="1:26" x14ac:dyDescent="0.2">
      <c r="A106" s="13" t="s">
        <v>10</v>
      </c>
      <c r="B106" s="13" t="s">
        <v>115</v>
      </c>
      <c r="C106" s="13" t="s">
        <v>122</v>
      </c>
      <c r="D106" s="13" t="s">
        <v>117</v>
      </c>
      <c r="E106" s="14" t="s">
        <v>94</v>
      </c>
      <c r="F106" s="15">
        <v>38.103513</v>
      </c>
      <c r="G106" s="15">
        <v>25.993025000000003</v>
      </c>
      <c r="H106" s="15">
        <v>33.001275000000007</v>
      </c>
      <c r="I106" s="15">
        <v>31.120974999999998</v>
      </c>
      <c r="J106" s="15">
        <v>43.095750000000002</v>
      </c>
      <c r="K106" s="15">
        <v>13.036200000000001</v>
      </c>
      <c r="L106" s="15">
        <v>13.665949999999999</v>
      </c>
      <c r="M106" s="15">
        <v>37.60157499999999</v>
      </c>
      <c r="N106" s="15">
        <v>32.698625</v>
      </c>
      <c r="O106" s="15">
        <v>23.356285</v>
      </c>
      <c r="P106" s="15">
        <v>29.684289</v>
      </c>
      <c r="Q106" s="15">
        <v>34.546455000000002</v>
      </c>
      <c r="R106" s="15">
        <v>34.686534000000002</v>
      </c>
      <c r="S106" s="15">
        <v>23.801273999999999</v>
      </c>
      <c r="T106" s="15">
        <v>28.305109000000002</v>
      </c>
      <c r="U106" s="15">
        <v>27.737014000000002</v>
      </c>
      <c r="V106" s="15">
        <v>25.665438000000009</v>
      </c>
      <c r="W106" s="15">
        <v>17.522720000000003</v>
      </c>
      <c r="X106" s="15">
        <v>22.564993000000005</v>
      </c>
      <c r="Y106" s="15">
        <v>18.775675</v>
      </c>
      <c r="Z106" s="15">
        <v>18.942857</v>
      </c>
    </row>
    <row r="107" spans="1:26" x14ac:dyDescent="0.2">
      <c r="A107" s="13" t="s">
        <v>10</v>
      </c>
      <c r="B107" s="13" t="s">
        <v>115</v>
      </c>
      <c r="C107" s="13" t="s">
        <v>122</v>
      </c>
      <c r="D107" s="13" t="s">
        <v>118</v>
      </c>
      <c r="E107" s="14" t="s">
        <v>119</v>
      </c>
      <c r="F107" s="15">
        <v>5.7984000000000009</v>
      </c>
      <c r="G107" s="15">
        <v>2.1504000000000003</v>
      </c>
      <c r="H107" s="15">
        <v>7.2768000000000006</v>
      </c>
      <c r="I107" s="15">
        <v>2.3519999999999999</v>
      </c>
      <c r="J107" s="15">
        <v>3.369600000000001</v>
      </c>
      <c r="K107" s="15">
        <v>5.3952000000000009</v>
      </c>
      <c r="L107" s="15">
        <v>2.1216000000000004</v>
      </c>
      <c r="M107" s="15">
        <v>3.2063999999999999</v>
      </c>
      <c r="N107" s="15">
        <v>4.0512000000000006</v>
      </c>
      <c r="O107" s="15">
        <v>1.6319999999999999</v>
      </c>
      <c r="P107" s="15">
        <v>4.6752000000000029</v>
      </c>
      <c r="Q107" s="15">
        <v>1.7184000000000006</v>
      </c>
      <c r="R107" s="15">
        <v>2.9184000000000005</v>
      </c>
      <c r="S107" s="15">
        <v>5.2607999999999988</v>
      </c>
      <c r="T107" s="15">
        <v>4.3872</v>
      </c>
      <c r="U107" s="15">
        <v>2.7072000000000003</v>
      </c>
      <c r="V107" s="15">
        <v>2.4192</v>
      </c>
      <c r="W107" s="15">
        <v>2.7551999999999999</v>
      </c>
      <c r="X107" s="15">
        <v>2.1312000000000002</v>
      </c>
      <c r="Y107" s="15">
        <v>4.2336000000000009</v>
      </c>
      <c r="Z107" s="15">
        <v>4.0991999999999997</v>
      </c>
    </row>
    <row r="108" spans="1:26" x14ac:dyDescent="0.2">
      <c r="A108" s="13" t="s">
        <v>10</v>
      </c>
      <c r="B108" s="13" t="s">
        <v>115</v>
      </c>
      <c r="C108" s="13" t="s">
        <v>122</v>
      </c>
      <c r="D108" s="13" t="s">
        <v>118</v>
      </c>
      <c r="E108" s="14" t="s">
        <v>120</v>
      </c>
      <c r="F108" s="15">
        <v>41.001999999999981</v>
      </c>
      <c r="G108" s="15">
        <v>28.850599999999993</v>
      </c>
      <c r="H108" s="15">
        <v>22.851199999999999</v>
      </c>
      <c r="I108" s="15">
        <v>21.334000000000003</v>
      </c>
      <c r="J108" s="15">
        <v>28.238799999999991</v>
      </c>
      <c r="K108" s="15">
        <v>30.958600000000008</v>
      </c>
      <c r="L108" s="15">
        <v>23.979399999999998</v>
      </c>
      <c r="M108" s="15">
        <v>26.485399999999995</v>
      </c>
      <c r="N108" s="15">
        <v>22.096399999999999</v>
      </c>
      <c r="O108" s="15">
        <v>16.4514</v>
      </c>
      <c r="P108" s="15">
        <v>15.174399999999968</v>
      </c>
      <c r="Q108" s="15">
        <v>15.864199999999993</v>
      </c>
      <c r="R108" s="15">
        <v>18.782199999999992</v>
      </c>
      <c r="S108" s="15">
        <v>28.9848</v>
      </c>
      <c r="T108" s="15">
        <v>30.0228</v>
      </c>
      <c r="U108" s="15">
        <v>13.102199999999995</v>
      </c>
      <c r="V108" s="15">
        <v>14.628599999999999</v>
      </c>
      <c r="W108" s="15">
        <v>20.639399999999995</v>
      </c>
      <c r="X108" s="15">
        <v>16.218600000000002</v>
      </c>
      <c r="Y108" s="15">
        <v>20.132199999999994</v>
      </c>
      <c r="Z108" s="15">
        <v>25.338799999999999</v>
      </c>
    </row>
    <row r="109" spans="1:26" x14ac:dyDescent="0.2">
      <c r="A109" s="13" t="s">
        <v>10</v>
      </c>
      <c r="B109" s="13" t="s">
        <v>115</v>
      </c>
      <c r="C109" s="13" t="s">
        <v>124</v>
      </c>
      <c r="D109" s="13" t="s">
        <v>117</v>
      </c>
      <c r="E109" s="14" t="s">
        <v>123</v>
      </c>
      <c r="F109" s="15">
        <v>7.7427999999999999</v>
      </c>
      <c r="G109" s="15">
        <v>12.964560000000001</v>
      </c>
      <c r="H109" s="15">
        <v>12.600879999999998</v>
      </c>
      <c r="I109" s="15">
        <v>3.3697999999999997</v>
      </c>
      <c r="J109" s="15">
        <v>9.9152000000000022</v>
      </c>
      <c r="K109" s="15">
        <v>10.129800000000001</v>
      </c>
      <c r="L109" s="15">
        <v>10.69876</v>
      </c>
      <c r="M109" s="15">
        <v>6.3286799999999994</v>
      </c>
      <c r="N109" s="15">
        <v>8.1933199999999999</v>
      </c>
      <c r="O109" s="15">
        <v>11.145760000000001</v>
      </c>
      <c r="P109" s="15">
        <v>10.76224</v>
      </c>
      <c r="Q109" s="15">
        <v>5.3619199999999987</v>
      </c>
      <c r="R109" s="15">
        <v>10.913879999999999</v>
      </c>
      <c r="S109" s="15">
        <v>9.8120799999999999</v>
      </c>
      <c r="T109" s="15">
        <v>12.599920000000003</v>
      </c>
      <c r="U109" s="15">
        <v>17.652720000000002</v>
      </c>
      <c r="V109" s="15">
        <v>20.222519999999999</v>
      </c>
      <c r="W109" s="15">
        <v>3.81264</v>
      </c>
      <c r="X109" s="15">
        <v>11.34676</v>
      </c>
      <c r="Y109" s="15">
        <v>10.47916</v>
      </c>
      <c r="Z109" s="15">
        <v>10.410599999999997</v>
      </c>
    </row>
    <row r="110" spans="1:26" x14ac:dyDescent="0.2">
      <c r="A110" s="13" t="s">
        <v>10</v>
      </c>
      <c r="B110" s="13" t="s">
        <v>115</v>
      </c>
      <c r="C110" s="13" t="s">
        <v>124</v>
      </c>
      <c r="D110" s="13" t="s">
        <v>117</v>
      </c>
      <c r="E110" s="14" t="s">
        <v>94</v>
      </c>
      <c r="F110" s="15">
        <v>25.5122</v>
      </c>
      <c r="G110" s="15">
        <v>27.552999999999997</v>
      </c>
      <c r="H110" s="15">
        <v>39.855599999999995</v>
      </c>
      <c r="I110" s="15">
        <v>6.7831999999999999</v>
      </c>
      <c r="J110" s="15">
        <v>19.339400000000001</v>
      </c>
      <c r="K110" s="15">
        <v>13.951000000000001</v>
      </c>
      <c r="L110" s="15">
        <v>20.147999999999996</v>
      </c>
      <c r="M110" s="15">
        <v>28.130800000000004</v>
      </c>
      <c r="N110" s="15">
        <v>8.3943999999999992</v>
      </c>
      <c r="O110" s="15">
        <v>17.528999999999993</v>
      </c>
      <c r="P110" s="15">
        <v>13.6684</v>
      </c>
      <c r="Q110" s="15">
        <v>10.318599999999998</v>
      </c>
      <c r="R110" s="15">
        <v>22.159199999999998</v>
      </c>
      <c r="S110" s="15">
        <v>15.5862</v>
      </c>
      <c r="T110" s="15">
        <v>27.416699999999992</v>
      </c>
      <c r="U110" s="15">
        <v>9.6803000000000008</v>
      </c>
      <c r="V110" s="15">
        <v>25.610784000000002</v>
      </c>
      <c r="W110" s="15">
        <v>7.9576870000000008</v>
      </c>
      <c r="X110" s="15">
        <v>18.250666999999996</v>
      </c>
      <c r="Y110" s="15">
        <v>11.401063999999998</v>
      </c>
      <c r="Z110" s="15">
        <v>12.420923999999999</v>
      </c>
    </row>
    <row r="111" spans="1:26" x14ac:dyDescent="0.2">
      <c r="A111" s="13" t="s">
        <v>10</v>
      </c>
      <c r="B111" s="13" t="s">
        <v>115</v>
      </c>
      <c r="C111" s="13" t="s">
        <v>124</v>
      </c>
      <c r="D111" s="14" t="s">
        <v>118</v>
      </c>
      <c r="E111" s="14" t="s">
        <v>120</v>
      </c>
      <c r="F111" s="15">
        <v>5.6210999999999993</v>
      </c>
      <c r="G111" s="15">
        <v>21.180099999999999</v>
      </c>
      <c r="H111" s="15">
        <v>19.6952</v>
      </c>
      <c r="I111" s="15">
        <v>18.046600000000002</v>
      </c>
      <c r="J111" s="15">
        <v>6.3420000000000005</v>
      </c>
      <c r="K111" s="15">
        <v>56.533300000000011</v>
      </c>
      <c r="L111" s="15">
        <v>9.3886000000000003</v>
      </c>
      <c r="M111" s="15">
        <v>16.038499999999999</v>
      </c>
      <c r="N111" s="15">
        <v>7.3176000000000005</v>
      </c>
      <c r="O111" s="15">
        <v>9.5358000000000018</v>
      </c>
      <c r="P111" s="15">
        <v>15.382100000000003</v>
      </c>
      <c r="Q111" s="15">
        <v>7.4880000000000013</v>
      </c>
      <c r="R111" s="15">
        <v>15.703700000000007</v>
      </c>
      <c r="S111" s="15">
        <v>21.101399999999998</v>
      </c>
      <c r="T111" s="15">
        <v>25.7026</v>
      </c>
      <c r="U111" s="15">
        <v>3.3685999999999994</v>
      </c>
      <c r="V111" s="15">
        <v>23.243600000000001</v>
      </c>
      <c r="W111" s="15">
        <v>18.989100000000001</v>
      </c>
      <c r="X111" s="15">
        <v>8.5091999999999999</v>
      </c>
      <c r="Y111" s="15">
        <v>12.9399</v>
      </c>
      <c r="Z111" s="15">
        <v>14.470000000000004</v>
      </c>
    </row>
    <row r="112" spans="1:26" x14ac:dyDescent="0.2">
      <c r="A112" s="13" t="s">
        <v>6</v>
      </c>
      <c r="B112" s="13" t="s">
        <v>115</v>
      </c>
      <c r="C112" s="13" t="s">
        <v>116</v>
      </c>
      <c r="D112" s="14" t="s">
        <v>117</v>
      </c>
      <c r="E112" s="14" t="s">
        <v>94</v>
      </c>
      <c r="F112" s="15">
        <v>1.0975800000000007</v>
      </c>
      <c r="G112" s="15">
        <v>0.72009499999999982</v>
      </c>
      <c r="H112" s="15">
        <v>0.25273499999999999</v>
      </c>
      <c r="I112" s="15">
        <v>2.3555E-2</v>
      </c>
      <c r="J112" s="15">
        <v>0</v>
      </c>
      <c r="K112" s="15">
        <v>-3.9419999999999997E-2</v>
      </c>
      <c r="L112" s="15">
        <v>0</v>
      </c>
      <c r="M112" s="15">
        <v>0</v>
      </c>
      <c r="N112" s="15">
        <v>-8.0500000000000005E-4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</row>
    <row r="113" spans="1:26" x14ac:dyDescent="0.2">
      <c r="A113" s="13" t="s">
        <v>6</v>
      </c>
      <c r="B113" s="13" t="s">
        <v>115</v>
      </c>
      <c r="C113" s="13" t="s">
        <v>116</v>
      </c>
      <c r="D113" s="13" t="s">
        <v>118</v>
      </c>
      <c r="E113" s="14" t="s">
        <v>119</v>
      </c>
      <c r="F113" s="15">
        <v>9.5999999999999988E-2</v>
      </c>
      <c r="G113" s="15">
        <v>5.4089999999999954E-3</v>
      </c>
      <c r="H113" s="15">
        <v>-8.4000000000000005E-2</v>
      </c>
      <c r="I113" s="15">
        <v>-9.8059999999999987E-3</v>
      </c>
      <c r="J113" s="15">
        <v>-4.2000000000000003E-2</v>
      </c>
      <c r="K113" s="15">
        <v>-3.8E-3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v>0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</row>
    <row r="114" spans="1:26" x14ac:dyDescent="0.2">
      <c r="A114" s="13" t="s">
        <v>6</v>
      </c>
      <c r="B114" s="13" t="s">
        <v>115</v>
      </c>
      <c r="C114" s="13" t="s">
        <v>116</v>
      </c>
      <c r="D114" s="13" t="s">
        <v>118</v>
      </c>
      <c r="E114" s="14" t="s">
        <v>120</v>
      </c>
      <c r="F114" s="15">
        <v>1.5448000000000004</v>
      </c>
      <c r="G114" s="15">
        <v>1.2863999999999995</v>
      </c>
      <c r="H114" s="15">
        <v>1.1621999999999999</v>
      </c>
      <c r="I114" s="15">
        <v>1.5251999999999999</v>
      </c>
      <c r="J114" s="15">
        <v>1.18</v>
      </c>
      <c r="K114" s="15">
        <v>0.85200000000000042</v>
      </c>
      <c r="L114" s="15">
        <v>0.90620000000000034</v>
      </c>
      <c r="M114" s="15">
        <v>0.64400000000000024</v>
      </c>
      <c r="N114" s="15">
        <v>0.69139400000000018</v>
      </c>
      <c r="O114" s="15">
        <v>0.80160000000000031</v>
      </c>
      <c r="P114" s="15">
        <v>3.4400000000000008</v>
      </c>
      <c r="Q114" s="15">
        <v>0.96000000000000019</v>
      </c>
      <c r="R114" s="15">
        <v>0.30499999999999999</v>
      </c>
      <c r="S114" s="15">
        <v>0</v>
      </c>
      <c r="T114" s="15">
        <v>0</v>
      </c>
      <c r="U114" s="15">
        <v>-0.01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</row>
    <row r="115" spans="1:26" x14ac:dyDescent="0.2">
      <c r="A115" s="13" t="s">
        <v>6</v>
      </c>
      <c r="B115" s="13" t="s">
        <v>115</v>
      </c>
      <c r="C115" s="13" t="s">
        <v>121</v>
      </c>
      <c r="D115" s="14" t="s">
        <v>117</v>
      </c>
      <c r="E115" s="14" t="s">
        <v>94</v>
      </c>
      <c r="F115" s="15">
        <v>3.7572000000000059</v>
      </c>
      <c r="G115" s="15">
        <v>2.6950450000000039</v>
      </c>
      <c r="H115" s="15">
        <v>3.6361040000000036</v>
      </c>
      <c r="I115" s="15">
        <v>4.1733940000000018</v>
      </c>
      <c r="J115" s="15">
        <v>3.5539300000000029</v>
      </c>
      <c r="K115" s="15">
        <v>4.5000700000000045</v>
      </c>
      <c r="L115" s="15">
        <v>2.6181720000000022</v>
      </c>
      <c r="M115" s="15">
        <v>7.3897700000000066</v>
      </c>
      <c r="N115" s="15">
        <v>14.761173999999965</v>
      </c>
      <c r="O115" s="15">
        <v>8.1730099999999961</v>
      </c>
      <c r="P115" s="15">
        <v>9.0600719999999857</v>
      </c>
      <c r="Q115" s="15">
        <v>8.9285699999999917</v>
      </c>
      <c r="R115" s="15">
        <v>9.1815329999999893</v>
      </c>
      <c r="S115" s="15">
        <v>7.2160300000000026</v>
      </c>
      <c r="T115" s="15">
        <v>10.157959999999983</v>
      </c>
      <c r="U115" s="15">
        <v>9.4728759999999941</v>
      </c>
      <c r="V115" s="15">
        <v>14.061924999999972</v>
      </c>
      <c r="W115" s="15">
        <v>14.07848499999997</v>
      </c>
      <c r="X115" s="15">
        <v>12.344169999999975</v>
      </c>
      <c r="Y115" s="15">
        <v>16.454530999999985</v>
      </c>
      <c r="Z115" s="15">
        <v>13.082430999999964</v>
      </c>
    </row>
    <row r="116" spans="1:26" x14ac:dyDescent="0.2">
      <c r="A116" s="13" t="s">
        <v>6</v>
      </c>
      <c r="B116" s="13" t="s">
        <v>115</v>
      </c>
      <c r="C116" s="13" t="s">
        <v>121</v>
      </c>
      <c r="D116" s="14" t="s">
        <v>118</v>
      </c>
      <c r="E116" s="14" t="s">
        <v>120</v>
      </c>
      <c r="F116" s="15">
        <v>2.0789999999999988</v>
      </c>
      <c r="G116" s="15">
        <v>1.568594</v>
      </c>
      <c r="H116" s="15">
        <v>2.0357940000000001</v>
      </c>
      <c r="I116" s="15">
        <v>1.6377909999999991</v>
      </c>
      <c r="J116" s="15">
        <v>1.3643999999999996</v>
      </c>
      <c r="K116" s="15">
        <v>1.7629939999999993</v>
      </c>
      <c r="L116" s="15">
        <v>2.109594</v>
      </c>
      <c r="M116" s="15">
        <v>3.1724000000000001</v>
      </c>
      <c r="N116" s="15">
        <v>7.1717999999999931</v>
      </c>
      <c r="O116" s="15">
        <v>3.3601999999999985</v>
      </c>
      <c r="P116" s="15">
        <v>2.6211849999999983</v>
      </c>
      <c r="Q116" s="15">
        <v>2.5765999999999991</v>
      </c>
      <c r="R116" s="15">
        <v>3.5587999999999984</v>
      </c>
      <c r="S116" s="15">
        <v>3.0373999999999981</v>
      </c>
      <c r="T116" s="15">
        <v>2.9879999999999991</v>
      </c>
      <c r="U116" s="15">
        <v>3.6801970000000002</v>
      </c>
      <c r="V116" s="15">
        <v>4.1157909999999998</v>
      </c>
      <c r="W116" s="15">
        <v>4.0537880000000008</v>
      </c>
      <c r="X116" s="15">
        <v>1.4335999999999991</v>
      </c>
      <c r="Y116" s="15">
        <v>2.7235939999999994</v>
      </c>
      <c r="Z116" s="15">
        <v>4.3683909999999964</v>
      </c>
    </row>
    <row r="117" spans="1:26" x14ac:dyDescent="0.2">
      <c r="A117" s="13" t="s">
        <v>6</v>
      </c>
      <c r="B117" s="13" t="s">
        <v>115</v>
      </c>
      <c r="C117" s="13" t="s">
        <v>122</v>
      </c>
      <c r="D117" s="13" t="s">
        <v>117</v>
      </c>
      <c r="E117" s="14" t="s">
        <v>123</v>
      </c>
      <c r="F117" s="15">
        <v>5.4886399999999949</v>
      </c>
      <c r="G117" s="15">
        <v>6.2045279999999874</v>
      </c>
      <c r="H117" s="15">
        <v>6.3296279999999898</v>
      </c>
      <c r="I117" s="15">
        <v>4.723919999999997</v>
      </c>
      <c r="J117" s="15">
        <v>3.8017999999999983</v>
      </c>
      <c r="K117" s="15">
        <v>7.7998119999999904</v>
      </c>
      <c r="L117" s="15">
        <v>4.2261199999999954</v>
      </c>
      <c r="M117" s="15">
        <v>6.3076199999999902</v>
      </c>
      <c r="N117" s="15">
        <v>4.9435579999999968</v>
      </c>
      <c r="O117" s="15">
        <v>4.4143799999999978</v>
      </c>
      <c r="P117" s="15">
        <v>4.6191259999999987</v>
      </c>
      <c r="Q117" s="15">
        <v>5.9969400000000004</v>
      </c>
      <c r="R117" s="15">
        <v>4.4781779999999998</v>
      </c>
      <c r="S117" s="15">
        <v>6.5111999999999952</v>
      </c>
      <c r="T117" s="15">
        <v>5.6041999999999987</v>
      </c>
      <c r="U117" s="15">
        <v>7.8248959999999856</v>
      </c>
      <c r="V117" s="15">
        <v>6.4730079999999877</v>
      </c>
      <c r="W117" s="15">
        <v>9.2965599999999835</v>
      </c>
      <c r="X117" s="15">
        <v>6.1650599999999933</v>
      </c>
      <c r="Y117" s="15">
        <v>8.7907579999999861</v>
      </c>
      <c r="Z117" s="15">
        <v>7.4257439999999981</v>
      </c>
    </row>
    <row r="118" spans="1:26" x14ac:dyDescent="0.2">
      <c r="A118" s="13" t="s">
        <v>6</v>
      </c>
      <c r="B118" s="13" t="s">
        <v>115</v>
      </c>
      <c r="C118" s="13" t="s">
        <v>122</v>
      </c>
      <c r="D118" s="13" t="s">
        <v>117</v>
      </c>
      <c r="E118" s="14" t="s">
        <v>94</v>
      </c>
      <c r="F118" s="15">
        <v>4.5799999999999965</v>
      </c>
      <c r="G118" s="15">
        <v>5.2656619999999998</v>
      </c>
      <c r="H118" s="15">
        <v>5.6054439999999968</v>
      </c>
      <c r="I118" s="15">
        <v>5.9270679999999984</v>
      </c>
      <c r="J118" s="15">
        <v>8.2072249999999993</v>
      </c>
      <c r="K118" s="15">
        <v>4.3801849999999973</v>
      </c>
      <c r="L118" s="15">
        <v>6.2993419999999976</v>
      </c>
      <c r="M118" s="15">
        <v>6.3831249999999944</v>
      </c>
      <c r="N118" s="15">
        <v>6.825408000000003</v>
      </c>
      <c r="O118" s="15">
        <v>8.9152300000000011</v>
      </c>
      <c r="P118" s="15">
        <v>5.5657950000000005</v>
      </c>
      <c r="Q118" s="15">
        <v>5.8453510000000017</v>
      </c>
      <c r="R118" s="15">
        <v>4.6826459999999983</v>
      </c>
      <c r="S118" s="15">
        <v>4.038292000000002</v>
      </c>
      <c r="T118" s="15">
        <v>6.1357379999999964</v>
      </c>
      <c r="U118" s="15">
        <v>5.2192669999999977</v>
      </c>
      <c r="V118" s="15">
        <v>4.1801450000000022</v>
      </c>
      <c r="W118" s="15">
        <v>5.2743399999999951</v>
      </c>
      <c r="X118" s="15">
        <v>6.0839239999999979</v>
      </c>
      <c r="Y118" s="15">
        <v>5.781260999999998</v>
      </c>
      <c r="Z118" s="15">
        <v>5.6053600000000001</v>
      </c>
    </row>
    <row r="119" spans="1:26" x14ac:dyDescent="0.2">
      <c r="A119" s="13" t="s">
        <v>6</v>
      </c>
      <c r="B119" s="13" t="s">
        <v>115</v>
      </c>
      <c r="C119" s="13" t="s">
        <v>122</v>
      </c>
      <c r="D119" s="13" t="s">
        <v>118</v>
      </c>
      <c r="E119" s="14" t="s">
        <v>119</v>
      </c>
      <c r="F119" s="15">
        <v>0.72960000000000014</v>
      </c>
      <c r="G119" s="15">
        <v>0.17279999999999998</v>
      </c>
      <c r="H119" s="15">
        <v>0.67200000000000026</v>
      </c>
      <c r="I119" s="15">
        <v>0.57600000000000029</v>
      </c>
      <c r="J119" s="15">
        <v>0.62400000000000044</v>
      </c>
      <c r="K119" s="15">
        <v>0.57600000000000029</v>
      </c>
      <c r="L119" s="15">
        <v>0.57600000000000029</v>
      </c>
      <c r="M119" s="15">
        <v>0.52800000000000002</v>
      </c>
      <c r="N119" s="15">
        <v>0.26879999999999998</v>
      </c>
      <c r="O119" s="15">
        <v>0.69119999999999993</v>
      </c>
      <c r="P119" s="15">
        <v>0.46079999999999993</v>
      </c>
      <c r="Q119" s="15">
        <v>0.43199999999999994</v>
      </c>
      <c r="R119" s="15">
        <v>0.98880000000000023</v>
      </c>
      <c r="S119" s="15">
        <v>0.54720000000000013</v>
      </c>
      <c r="T119" s="15">
        <v>0.64320000000000022</v>
      </c>
      <c r="U119" s="15">
        <v>0.42679699999999993</v>
      </c>
      <c r="V119" s="15">
        <v>0.66159400000000024</v>
      </c>
      <c r="W119" s="15">
        <v>0.57998500000000031</v>
      </c>
      <c r="X119" s="15">
        <v>0.61440000000000028</v>
      </c>
      <c r="Y119" s="15">
        <v>0.19799999999999995</v>
      </c>
      <c r="Z119" s="15">
        <v>0.30639399999999994</v>
      </c>
    </row>
    <row r="120" spans="1:26" x14ac:dyDescent="0.2">
      <c r="A120" s="13" t="s">
        <v>6</v>
      </c>
      <c r="B120" s="13" t="s">
        <v>115</v>
      </c>
      <c r="C120" s="13" t="s">
        <v>122</v>
      </c>
      <c r="D120" s="13" t="s">
        <v>118</v>
      </c>
      <c r="E120" s="14" t="s">
        <v>120</v>
      </c>
      <c r="F120" s="15">
        <v>5.0287999999999888</v>
      </c>
      <c r="G120" s="15">
        <v>6.114796999999986</v>
      </c>
      <c r="H120" s="15">
        <v>6.5163849999999846</v>
      </c>
      <c r="I120" s="15">
        <v>7.1482089999999898</v>
      </c>
      <c r="J120" s="15">
        <v>5.9565999999999866</v>
      </c>
      <c r="K120" s="15">
        <v>6.9143969999999868</v>
      </c>
      <c r="L120" s="15">
        <v>5.9929939999999879</v>
      </c>
      <c r="M120" s="15">
        <v>5.8643999999999901</v>
      </c>
      <c r="N120" s="15">
        <v>5.0003909999999916</v>
      </c>
      <c r="O120" s="15">
        <v>6.1213999999999951</v>
      </c>
      <c r="P120" s="15">
        <v>8.4525820000000049</v>
      </c>
      <c r="Q120" s="15">
        <v>4.0577999999999994</v>
      </c>
      <c r="R120" s="15">
        <v>4.2543999999999995</v>
      </c>
      <c r="S120" s="15">
        <v>2.0448</v>
      </c>
      <c r="T120" s="15">
        <v>2.9454000000000007</v>
      </c>
      <c r="U120" s="15">
        <v>3.1373699999999998</v>
      </c>
      <c r="V120" s="15">
        <v>5.4470059999999894</v>
      </c>
      <c r="W120" s="15">
        <v>6.9626119999999885</v>
      </c>
      <c r="X120" s="15">
        <v>2.8463999999999978</v>
      </c>
      <c r="Y120" s="15">
        <v>4.4503999999999992</v>
      </c>
      <c r="Z120" s="15">
        <v>3.8871849999999979</v>
      </c>
    </row>
    <row r="121" spans="1:26" x14ac:dyDescent="0.2">
      <c r="A121" s="13" t="s">
        <v>6</v>
      </c>
      <c r="B121" s="13" t="s">
        <v>115</v>
      </c>
      <c r="C121" s="13" t="s">
        <v>124</v>
      </c>
      <c r="D121" s="13" t="s">
        <v>117</v>
      </c>
      <c r="E121" s="14" t="s">
        <v>123</v>
      </c>
      <c r="F121" s="15">
        <v>2.6331599999999975</v>
      </c>
      <c r="G121" s="15">
        <v>2.8332199999999976</v>
      </c>
      <c r="H121" s="15">
        <v>1.6216499999999983</v>
      </c>
      <c r="I121" s="15">
        <v>2.210561999999999</v>
      </c>
      <c r="J121" s="15">
        <v>2.0938399999999988</v>
      </c>
      <c r="K121" s="15">
        <v>3.2847519999999979</v>
      </c>
      <c r="L121" s="15">
        <v>2.0526339999999981</v>
      </c>
      <c r="M121" s="15">
        <v>2.6767199999999969</v>
      </c>
      <c r="N121" s="15">
        <v>4.3638459999999979</v>
      </c>
      <c r="O121" s="15">
        <v>3.0310799999999984</v>
      </c>
      <c r="P121" s="15">
        <v>2.3234459999999997</v>
      </c>
      <c r="Q121" s="15">
        <v>3.6148399999999978</v>
      </c>
      <c r="R121" s="15">
        <v>1.8780299999999996</v>
      </c>
      <c r="S121" s="15">
        <v>4.0041199999999986</v>
      </c>
      <c r="T121" s="15">
        <v>4.1095599999999983</v>
      </c>
      <c r="U121" s="15">
        <v>4.6609059999999971</v>
      </c>
      <c r="V121" s="15">
        <v>3.7894199999999971</v>
      </c>
      <c r="W121" s="15">
        <v>4.4545739999999991</v>
      </c>
      <c r="X121" s="15">
        <v>3.3143799999999994</v>
      </c>
      <c r="Y121" s="15">
        <v>5.3233619999999942</v>
      </c>
      <c r="Z121" s="15">
        <v>5.3372159999999962</v>
      </c>
    </row>
    <row r="122" spans="1:26" x14ac:dyDescent="0.2">
      <c r="A122" s="13" t="s">
        <v>6</v>
      </c>
      <c r="B122" s="13" t="s">
        <v>115</v>
      </c>
      <c r="C122" s="13" t="s">
        <v>124</v>
      </c>
      <c r="D122" s="13" t="s">
        <v>117</v>
      </c>
      <c r="E122" s="14" t="s">
        <v>94</v>
      </c>
      <c r="F122" s="15">
        <v>3.3787999999999956</v>
      </c>
      <c r="G122" s="15">
        <v>6.3958300000000019</v>
      </c>
      <c r="H122" s="15">
        <v>5.0760910000000008</v>
      </c>
      <c r="I122" s="15">
        <v>5.3483510000000001</v>
      </c>
      <c r="J122" s="15">
        <v>5.1862000000000013</v>
      </c>
      <c r="K122" s="15">
        <v>5.6772820000000008</v>
      </c>
      <c r="L122" s="15">
        <v>4.1099630000000005</v>
      </c>
      <c r="M122" s="15">
        <v>4.3558000000000039</v>
      </c>
      <c r="N122" s="15">
        <v>7.7840370000000014</v>
      </c>
      <c r="O122" s="15">
        <v>4.8908000000000005</v>
      </c>
      <c r="P122" s="15">
        <v>5.2887629999999994</v>
      </c>
      <c r="Q122" s="15">
        <v>7.5355999999999987</v>
      </c>
      <c r="R122" s="15">
        <v>3.4476629999999973</v>
      </c>
      <c r="S122" s="15">
        <v>5.7390000000000008</v>
      </c>
      <c r="T122" s="15">
        <v>7.9887999999999995</v>
      </c>
      <c r="U122" s="15">
        <v>3.0823869999999993</v>
      </c>
      <c r="V122" s="15">
        <v>4.2695020000000019</v>
      </c>
      <c r="W122" s="15">
        <v>3.8786660000000004</v>
      </c>
      <c r="X122" s="15">
        <v>2.9719509999999993</v>
      </c>
      <c r="Y122" s="15">
        <v>5.6538320000000004</v>
      </c>
      <c r="Z122" s="15">
        <v>4.8885099999999992</v>
      </c>
    </row>
    <row r="123" spans="1:26" x14ac:dyDescent="0.2">
      <c r="A123" s="13" t="s">
        <v>6</v>
      </c>
      <c r="B123" s="13" t="s">
        <v>115</v>
      </c>
      <c r="C123" s="14" t="s">
        <v>124</v>
      </c>
      <c r="D123" s="14" t="s">
        <v>118</v>
      </c>
      <c r="E123" s="14" t="s">
        <v>125</v>
      </c>
      <c r="F123" s="15">
        <v>0</v>
      </c>
      <c r="G123" s="15">
        <v>-6.4840000000000002E-3</v>
      </c>
      <c r="H123" s="15">
        <v>-6.9069999999999999E-3</v>
      </c>
      <c r="I123" s="15">
        <v>-6.9069999999999999E-3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>
        <v>0</v>
      </c>
      <c r="Q123" s="15">
        <v>0</v>
      </c>
      <c r="R123" s="15">
        <v>0</v>
      </c>
      <c r="S123" s="15">
        <v>0</v>
      </c>
      <c r="T123" s="15">
        <v>0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</row>
    <row r="124" spans="1:26" x14ac:dyDescent="0.2">
      <c r="A124" s="13" t="s">
        <v>6</v>
      </c>
      <c r="B124" s="13" t="s">
        <v>115</v>
      </c>
      <c r="C124" s="13" t="s">
        <v>124</v>
      </c>
      <c r="D124" s="13" t="s">
        <v>118</v>
      </c>
      <c r="E124" s="14" t="s">
        <v>120</v>
      </c>
      <c r="F124" s="15">
        <v>1.135</v>
      </c>
      <c r="G124" s="15">
        <v>2.9775970000000065</v>
      </c>
      <c r="H124" s="15">
        <v>1.921207000000001</v>
      </c>
      <c r="I124" s="15">
        <v>2.6144050000000032</v>
      </c>
      <c r="J124" s="15">
        <v>1.5437000000000003</v>
      </c>
      <c r="K124" s="15">
        <v>3.0606020000000034</v>
      </c>
      <c r="L124" s="15">
        <v>2.4557120000000014</v>
      </c>
      <c r="M124" s="15">
        <v>2.7048000000000041</v>
      </c>
      <c r="N124" s="15">
        <v>2.5810870000000028</v>
      </c>
      <c r="O124" s="15">
        <v>2.9706000000000028</v>
      </c>
      <c r="P124" s="15">
        <v>2.4519000000000024</v>
      </c>
      <c r="Q124" s="15">
        <v>2.4528000000000016</v>
      </c>
      <c r="R124" s="15">
        <v>2.254</v>
      </c>
      <c r="S124" s="15">
        <v>1.6369000000000009</v>
      </c>
      <c r="T124" s="15">
        <v>2.1843000000000004</v>
      </c>
      <c r="U124" s="15">
        <v>2.1141119999999995</v>
      </c>
      <c r="V124" s="15">
        <v>1.6098949999999999</v>
      </c>
      <c r="W124" s="15">
        <v>3.0247050000000035</v>
      </c>
      <c r="X124" s="15">
        <v>1.8679999999999997</v>
      </c>
      <c r="Y124" s="15">
        <v>2.4149970000000014</v>
      </c>
      <c r="Z124" s="15">
        <v>1.9954000000000003</v>
      </c>
    </row>
    <row r="125" spans="1:26" ht="25.5" x14ac:dyDescent="0.2">
      <c r="A125" s="13" t="s">
        <v>277</v>
      </c>
      <c r="B125" s="13" t="s">
        <v>115</v>
      </c>
      <c r="C125" s="13" t="s">
        <v>116</v>
      </c>
      <c r="D125" s="14" t="s">
        <v>117</v>
      </c>
      <c r="E125" s="14" t="s">
        <v>94</v>
      </c>
      <c r="F125" s="15">
        <v>9.8176600000000018</v>
      </c>
      <c r="G125" s="15">
        <v>13.476020000000004</v>
      </c>
      <c r="H125" s="15">
        <v>5.1764999999999981</v>
      </c>
      <c r="I125" s="15">
        <v>1.0486980000000004</v>
      </c>
      <c r="J125" s="15">
        <v>0</v>
      </c>
      <c r="K125" s="15">
        <v>-8.0900000000000004E-4</v>
      </c>
      <c r="L125" s="15">
        <v>0</v>
      </c>
      <c r="M125" s="15">
        <v>0</v>
      </c>
      <c r="N125" s="15">
        <v>0</v>
      </c>
      <c r="O125" s="15">
        <v>-8.0900000000000004E-4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</row>
    <row r="126" spans="1:26" ht="25.5" x14ac:dyDescent="0.2">
      <c r="A126" s="13" t="s">
        <v>277</v>
      </c>
      <c r="B126" s="13" t="s">
        <v>115</v>
      </c>
      <c r="C126" s="13" t="s">
        <v>116</v>
      </c>
      <c r="D126" s="13" t="s">
        <v>118</v>
      </c>
      <c r="E126" s="14" t="s">
        <v>119</v>
      </c>
      <c r="F126" s="15">
        <v>2.6148000000000007</v>
      </c>
      <c r="G126" s="15">
        <v>1.516800000000001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0.14399999999999999</v>
      </c>
      <c r="O126" s="15">
        <v>-8.0599999999999997E-4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</row>
    <row r="127" spans="1:26" ht="25.5" x14ac:dyDescent="0.2">
      <c r="A127" s="13" t="s">
        <v>277</v>
      </c>
      <c r="B127" s="13" t="s">
        <v>115</v>
      </c>
      <c r="C127" s="13" t="s">
        <v>116</v>
      </c>
      <c r="D127" s="13" t="s">
        <v>118</v>
      </c>
      <c r="E127" s="14" t="s">
        <v>120</v>
      </c>
      <c r="F127" s="15">
        <v>20.040199999999992</v>
      </c>
      <c r="G127" s="15">
        <v>21.156800000000004</v>
      </c>
      <c r="H127" s="15">
        <v>15.014400000000002</v>
      </c>
      <c r="I127" s="15">
        <v>9.2301820000000045</v>
      </c>
      <c r="J127" s="15">
        <v>7.8995999999999968</v>
      </c>
      <c r="K127" s="15">
        <v>15.8062</v>
      </c>
      <c r="L127" s="15">
        <v>12.4308</v>
      </c>
      <c r="M127" s="15">
        <v>6.0151999999999983</v>
      </c>
      <c r="N127" s="15">
        <v>3.7856000000000005</v>
      </c>
      <c r="O127" s="15">
        <v>80.645600000000002</v>
      </c>
      <c r="P127" s="15">
        <v>6.5648000000000009</v>
      </c>
      <c r="Q127" s="15">
        <v>-5.7599999999999998E-2</v>
      </c>
      <c r="R127" s="15">
        <v>0.13999999999999999</v>
      </c>
      <c r="S127" s="15">
        <v>0</v>
      </c>
      <c r="T127" s="15">
        <v>0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</row>
    <row r="128" spans="1:26" ht="25.5" x14ac:dyDescent="0.2">
      <c r="A128" s="13" t="s">
        <v>277</v>
      </c>
      <c r="B128" s="13" t="s">
        <v>115</v>
      </c>
      <c r="C128" s="13" t="s">
        <v>121</v>
      </c>
      <c r="D128" s="14" t="s">
        <v>117</v>
      </c>
      <c r="E128" s="14" t="s">
        <v>94</v>
      </c>
      <c r="F128" s="15">
        <v>220.5454</v>
      </c>
      <c r="G128" s="15">
        <v>153.29090000000008</v>
      </c>
      <c r="H128" s="15">
        <v>87.430970000000002</v>
      </c>
      <c r="I128" s="15">
        <v>147.57735700000003</v>
      </c>
      <c r="J128" s="15">
        <v>158.66842999999997</v>
      </c>
      <c r="K128" s="15">
        <v>166.45587200000014</v>
      </c>
      <c r="L128" s="15">
        <v>158.77290000000005</v>
      </c>
      <c r="M128" s="15">
        <v>160.95981000000012</v>
      </c>
      <c r="N128" s="15">
        <v>276.01381000000003</v>
      </c>
      <c r="O128" s="15">
        <v>223.41109999999995</v>
      </c>
      <c r="P128" s="15">
        <v>158.28714000000008</v>
      </c>
      <c r="Q128" s="15">
        <v>198.27052000000003</v>
      </c>
      <c r="R128" s="15">
        <v>209.61558000000002</v>
      </c>
      <c r="S128" s="15">
        <v>234.59993000000006</v>
      </c>
      <c r="T128" s="15">
        <v>187.01683699999992</v>
      </c>
      <c r="U128" s="15">
        <v>241.17924999999997</v>
      </c>
      <c r="V128" s="15">
        <v>309.70505000000014</v>
      </c>
      <c r="W128" s="15">
        <v>317.08949999999999</v>
      </c>
      <c r="X128" s="15">
        <v>254.45478</v>
      </c>
      <c r="Y128" s="15">
        <v>318.10014200000001</v>
      </c>
      <c r="Z128" s="15">
        <v>295.8143500000001</v>
      </c>
    </row>
    <row r="129" spans="1:26" ht="25.5" x14ac:dyDescent="0.2">
      <c r="A129" s="13" t="s">
        <v>277</v>
      </c>
      <c r="B129" s="13" t="s">
        <v>115</v>
      </c>
      <c r="C129" s="13" t="s">
        <v>121</v>
      </c>
      <c r="D129" s="14" t="s">
        <v>118</v>
      </c>
      <c r="E129" s="14" t="s">
        <v>120</v>
      </c>
      <c r="F129" s="15">
        <v>184.96340000000001</v>
      </c>
      <c r="G129" s="15">
        <v>157.52840000000006</v>
      </c>
      <c r="H129" s="15">
        <v>107.75360000000002</v>
      </c>
      <c r="I129" s="15">
        <v>139.06721499999989</v>
      </c>
      <c r="J129" s="15">
        <v>144.08680000000004</v>
      </c>
      <c r="K129" s="15">
        <v>133.29981500000002</v>
      </c>
      <c r="L129" s="15">
        <v>167.46440000000007</v>
      </c>
      <c r="M129" s="15">
        <v>104.72459999999998</v>
      </c>
      <c r="N129" s="15">
        <v>118.04620000000003</v>
      </c>
      <c r="O129" s="15">
        <v>140.65460300000004</v>
      </c>
      <c r="P129" s="15">
        <v>97.698800000000006</v>
      </c>
      <c r="Q129" s="15">
        <v>136.0864</v>
      </c>
      <c r="R129" s="15">
        <v>118.32479999999998</v>
      </c>
      <c r="S129" s="15">
        <v>109.46800000000003</v>
      </c>
      <c r="T129" s="15">
        <v>124.8334</v>
      </c>
      <c r="U129" s="15">
        <v>219.69619999999995</v>
      </c>
      <c r="V129" s="15">
        <v>86.951999999999984</v>
      </c>
      <c r="W129" s="15">
        <v>136.71560000000002</v>
      </c>
      <c r="X129" s="15">
        <v>66.549400000000006</v>
      </c>
      <c r="Y129" s="15">
        <v>102.95599999999999</v>
      </c>
      <c r="Z129" s="15">
        <v>115.5826</v>
      </c>
    </row>
    <row r="130" spans="1:26" ht="25.5" x14ac:dyDescent="0.2">
      <c r="A130" s="13" t="s">
        <v>277</v>
      </c>
      <c r="B130" s="13" t="s">
        <v>115</v>
      </c>
      <c r="C130" s="13" t="s">
        <v>122</v>
      </c>
      <c r="D130" s="13" t="s">
        <v>117</v>
      </c>
      <c r="E130" s="14" t="s">
        <v>123</v>
      </c>
      <c r="F130" s="15">
        <v>18.881760000000003</v>
      </c>
      <c r="G130" s="15">
        <v>21.948800000000009</v>
      </c>
      <c r="H130" s="15">
        <v>16.076620000000005</v>
      </c>
      <c r="I130" s="15">
        <v>15.468640000000008</v>
      </c>
      <c r="J130" s="15">
        <v>21.477520000000016</v>
      </c>
      <c r="K130" s="15">
        <v>21.157268000000013</v>
      </c>
      <c r="L130" s="15">
        <v>17.849300000000007</v>
      </c>
      <c r="M130" s="15">
        <v>17.547748000000002</v>
      </c>
      <c r="N130" s="15">
        <v>15.312720000000004</v>
      </c>
      <c r="O130" s="15">
        <v>15.678912000000006</v>
      </c>
      <c r="P130" s="15">
        <v>15.959400000000006</v>
      </c>
      <c r="Q130" s="15">
        <v>21.008379999999999</v>
      </c>
      <c r="R130" s="15">
        <v>18.272920000000006</v>
      </c>
      <c r="S130" s="15">
        <v>21.872899999999994</v>
      </c>
      <c r="T130" s="15">
        <v>19.605040000000002</v>
      </c>
      <c r="U130" s="15">
        <v>24.632759999999998</v>
      </c>
      <c r="V130" s="15">
        <v>25.93188</v>
      </c>
      <c r="W130" s="15">
        <v>24.277219999999996</v>
      </c>
      <c r="X130" s="15">
        <v>17.875399999999999</v>
      </c>
      <c r="Y130" s="15">
        <v>23.541920000000001</v>
      </c>
      <c r="Z130" s="15">
        <v>25.872639999999993</v>
      </c>
    </row>
    <row r="131" spans="1:26" ht="25.5" x14ac:dyDescent="0.2">
      <c r="A131" s="13" t="s">
        <v>277</v>
      </c>
      <c r="B131" s="13" t="s">
        <v>115</v>
      </c>
      <c r="C131" s="13" t="s">
        <v>122</v>
      </c>
      <c r="D131" s="13" t="s">
        <v>117</v>
      </c>
      <c r="E131" s="14" t="s">
        <v>94</v>
      </c>
      <c r="F131" s="15">
        <v>61.200119999999998</v>
      </c>
      <c r="G131" s="15">
        <v>57.216439999999999</v>
      </c>
      <c r="H131" s="15">
        <v>111.86977499999998</v>
      </c>
      <c r="I131" s="15">
        <v>57.072156999999983</v>
      </c>
      <c r="J131" s="15">
        <v>57.945199999999986</v>
      </c>
      <c r="K131" s="15">
        <v>33.865299999999998</v>
      </c>
      <c r="L131" s="15">
        <v>72.023674999999997</v>
      </c>
      <c r="M131" s="15">
        <v>62.816999999999965</v>
      </c>
      <c r="N131" s="15">
        <v>62.088409999999996</v>
      </c>
      <c r="O131" s="15">
        <v>59.845450999999976</v>
      </c>
      <c r="P131" s="15">
        <v>48.225570999999995</v>
      </c>
      <c r="Q131" s="15">
        <v>49.917810999999993</v>
      </c>
      <c r="R131" s="15">
        <v>54.812460999999992</v>
      </c>
      <c r="S131" s="15">
        <v>53.998716000000016</v>
      </c>
      <c r="T131" s="15">
        <v>50.923265999999998</v>
      </c>
      <c r="U131" s="15">
        <v>69.470134000000016</v>
      </c>
      <c r="V131" s="15">
        <v>41.865337000000011</v>
      </c>
      <c r="W131" s="15">
        <v>49.420480000000005</v>
      </c>
      <c r="X131" s="15">
        <v>45.624392000000007</v>
      </c>
      <c r="Y131" s="15">
        <v>50.350367999999996</v>
      </c>
      <c r="Z131" s="15">
        <v>34.499786000000022</v>
      </c>
    </row>
    <row r="132" spans="1:26" ht="25.5" x14ac:dyDescent="0.2">
      <c r="A132" s="13" t="s">
        <v>277</v>
      </c>
      <c r="B132" s="13" t="s">
        <v>115</v>
      </c>
      <c r="C132" s="13" t="s">
        <v>122</v>
      </c>
      <c r="D132" s="13" t="s">
        <v>118</v>
      </c>
      <c r="E132" s="14" t="s">
        <v>119</v>
      </c>
      <c r="F132" s="15">
        <v>12.374400000000001</v>
      </c>
      <c r="G132" s="15">
        <v>7.6608000000000036</v>
      </c>
      <c r="H132" s="15">
        <v>11.865600000000004</v>
      </c>
      <c r="I132" s="15">
        <v>11.442394</v>
      </c>
      <c r="J132" s="15">
        <v>9.3600000000000012</v>
      </c>
      <c r="K132" s="15">
        <v>10.289597000000004</v>
      </c>
      <c r="L132" s="15">
        <v>7.5312000000000001</v>
      </c>
      <c r="M132" s="15">
        <v>10.732800000000005</v>
      </c>
      <c r="N132" s="15">
        <v>7.468799999999999</v>
      </c>
      <c r="O132" s="15">
        <v>8.5143940000000029</v>
      </c>
      <c r="P132" s="15">
        <v>10.809600000000005</v>
      </c>
      <c r="Q132" s="15">
        <v>9.0432000000000006</v>
      </c>
      <c r="R132" s="15">
        <v>10.281600000000003</v>
      </c>
      <c r="S132" s="15">
        <v>8.9184000000000019</v>
      </c>
      <c r="T132" s="15">
        <v>14.409599999999998</v>
      </c>
      <c r="U132" s="15">
        <v>6.3359999999999994</v>
      </c>
      <c r="V132" s="15">
        <v>6.6144000000000007</v>
      </c>
      <c r="W132" s="15">
        <v>11.683200000000005</v>
      </c>
      <c r="X132" s="15">
        <v>5.5584000000000024</v>
      </c>
      <c r="Y132" s="15">
        <v>11.086406000000002</v>
      </c>
      <c r="Z132" s="15">
        <v>4.2527999999999997</v>
      </c>
    </row>
    <row r="133" spans="1:26" ht="25.5" x14ac:dyDescent="0.2">
      <c r="A133" s="13" t="s">
        <v>277</v>
      </c>
      <c r="B133" s="13" t="s">
        <v>115</v>
      </c>
      <c r="C133" s="13" t="s">
        <v>122</v>
      </c>
      <c r="D133" s="13" t="s">
        <v>118</v>
      </c>
      <c r="E133" s="14" t="s">
        <v>120</v>
      </c>
      <c r="F133" s="15">
        <v>83.111800000000002</v>
      </c>
      <c r="G133" s="15">
        <v>64.604999999999947</v>
      </c>
      <c r="H133" s="15">
        <v>57.313597000000023</v>
      </c>
      <c r="I133" s="15">
        <v>74.373790999999969</v>
      </c>
      <c r="J133" s="15">
        <v>70.043608999999989</v>
      </c>
      <c r="K133" s="15">
        <v>79.127200000000045</v>
      </c>
      <c r="L133" s="15">
        <v>54.720799999999997</v>
      </c>
      <c r="M133" s="15">
        <v>56.872199999999985</v>
      </c>
      <c r="N133" s="15">
        <v>78.289600000000007</v>
      </c>
      <c r="O133" s="15">
        <v>89.952600000000004</v>
      </c>
      <c r="P133" s="15">
        <v>49.414400000000015</v>
      </c>
      <c r="Q133" s="15">
        <v>56.348400000000026</v>
      </c>
      <c r="R133" s="15">
        <v>59.359799999999986</v>
      </c>
      <c r="S133" s="15">
        <v>41.387399999999992</v>
      </c>
      <c r="T133" s="15">
        <v>74.248199999999997</v>
      </c>
      <c r="U133" s="15">
        <v>48.502399999999987</v>
      </c>
      <c r="V133" s="15">
        <v>41.958600000000033</v>
      </c>
      <c r="W133" s="15">
        <v>64.507999999999996</v>
      </c>
      <c r="X133" s="15">
        <v>23.064600000000006</v>
      </c>
      <c r="Y133" s="15">
        <v>55.570596999999992</v>
      </c>
      <c r="Z133" s="15">
        <v>33.395799999999994</v>
      </c>
    </row>
    <row r="134" spans="1:26" ht="25.5" x14ac:dyDescent="0.2">
      <c r="A134" s="13" t="s">
        <v>277</v>
      </c>
      <c r="B134" s="13" t="s">
        <v>115</v>
      </c>
      <c r="C134" s="13" t="s">
        <v>124</v>
      </c>
      <c r="D134" s="14" t="s">
        <v>126</v>
      </c>
      <c r="E134" s="14" t="s">
        <v>126</v>
      </c>
      <c r="F134" s="15">
        <v>0</v>
      </c>
      <c r="G134" s="15">
        <v>0</v>
      </c>
      <c r="H134" s="15">
        <v>0</v>
      </c>
      <c r="I134" s="15">
        <v>-2.0339999999999998E-3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>
        <v>0</v>
      </c>
      <c r="T134" s="15">
        <v>0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</row>
    <row r="135" spans="1:26" ht="25.5" x14ac:dyDescent="0.2">
      <c r="A135" s="13" t="s">
        <v>277</v>
      </c>
      <c r="B135" s="13" t="s">
        <v>115</v>
      </c>
      <c r="C135" s="13" t="s">
        <v>124</v>
      </c>
      <c r="D135" s="13" t="s">
        <v>117</v>
      </c>
      <c r="E135" s="14" t="s">
        <v>123</v>
      </c>
      <c r="F135" s="15">
        <v>9.6021600000000014</v>
      </c>
      <c r="G135" s="15">
        <v>10.652280000000003</v>
      </c>
      <c r="H135" s="15">
        <v>7.8666799999999988</v>
      </c>
      <c r="I135" s="15">
        <v>8.121751999999999</v>
      </c>
      <c r="J135" s="15">
        <v>23.520880000000005</v>
      </c>
      <c r="K135" s="15">
        <v>5.9286719999999988</v>
      </c>
      <c r="L135" s="15">
        <v>4.4049199999999988</v>
      </c>
      <c r="M135" s="15">
        <v>12.386963999999994</v>
      </c>
      <c r="N135" s="15">
        <v>12.949720000000001</v>
      </c>
      <c r="O135" s="15">
        <v>13.810200000000002</v>
      </c>
      <c r="P135" s="15">
        <v>11.926880000000004</v>
      </c>
      <c r="Q135" s="15">
        <v>9.1431200000000015</v>
      </c>
      <c r="R135" s="15">
        <v>11.801279999999998</v>
      </c>
      <c r="S135" s="15">
        <v>15.390319999999999</v>
      </c>
      <c r="T135" s="15">
        <v>12.735879999999998</v>
      </c>
      <c r="U135" s="15">
        <v>16.734759999999994</v>
      </c>
      <c r="V135" s="15">
        <v>16.321239999999996</v>
      </c>
      <c r="W135" s="15">
        <v>17.035738000000002</v>
      </c>
      <c r="X135" s="15">
        <v>10.359539999999999</v>
      </c>
      <c r="Y135" s="15">
        <v>20.840599999999998</v>
      </c>
      <c r="Z135" s="15">
        <v>16.166439999999991</v>
      </c>
    </row>
    <row r="136" spans="1:26" ht="25.5" x14ac:dyDescent="0.2">
      <c r="A136" s="13" t="s">
        <v>277</v>
      </c>
      <c r="B136" s="13" t="s">
        <v>115</v>
      </c>
      <c r="C136" s="13" t="s">
        <v>124</v>
      </c>
      <c r="D136" s="13" t="s">
        <v>117</v>
      </c>
      <c r="E136" s="14" t="s">
        <v>94</v>
      </c>
      <c r="F136" s="15">
        <v>11.701513000000004</v>
      </c>
      <c r="G136" s="15">
        <v>27.291799999999999</v>
      </c>
      <c r="H136" s="15">
        <v>23.889349999999993</v>
      </c>
      <c r="I136" s="15">
        <v>15.901787999999998</v>
      </c>
      <c r="J136" s="15">
        <v>18.060199999999991</v>
      </c>
      <c r="K136" s="15">
        <v>17.609999999999992</v>
      </c>
      <c r="L136" s="15">
        <v>16.231800000000003</v>
      </c>
      <c r="M136" s="15">
        <v>18.147999999999985</v>
      </c>
      <c r="N136" s="15">
        <v>18.506599999999985</v>
      </c>
      <c r="O136" s="15">
        <v>15.843187000000006</v>
      </c>
      <c r="P136" s="15">
        <v>20.451999999999995</v>
      </c>
      <c r="Q136" s="15">
        <v>20.31539999999999</v>
      </c>
      <c r="R136" s="15">
        <v>14.716799999999999</v>
      </c>
      <c r="S136" s="15">
        <v>17.72699999999999</v>
      </c>
      <c r="T136" s="15">
        <v>14.692287000000002</v>
      </c>
      <c r="U136" s="15">
        <v>22.143649999999994</v>
      </c>
      <c r="V136" s="15">
        <v>20.655445</v>
      </c>
      <c r="W136" s="15">
        <v>20.656825999999992</v>
      </c>
      <c r="X136" s="15">
        <v>11.872021999999998</v>
      </c>
      <c r="Y136" s="15">
        <v>19.731600999999994</v>
      </c>
      <c r="Z136" s="15">
        <v>13.330638000000004</v>
      </c>
    </row>
    <row r="137" spans="1:26" ht="25.5" x14ac:dyDescent="0.2">
      <c r="A137" s="13" t="s">
        <v>277</v>
      </c>
      <c r="B137" s="13" t="s">
        <v>115</v>
      </c>
      <c r="C137" s="13" t="s">
        <v>124</v>
      </c>
      <c r="D137" s="13" t="s">
        <v>118</v>
      </c>
      <c r="E137" s="14" t="s">
        <v>125</v>
      </c>
      <c r="F137" s="15">
        <v>0</v>
      </c>
      <c r="G137" s="15">
        <v>0</v>
      </c>
      <c r="H137" s="15">
        <v>0</v>
      </c>
      <c r="I137" s="15">
        <v>-1.4402E-2</v>
      </c>
      <c r="J137" s="15">
        <v>0</v>
      </c>
      <c r="K137" s="15">
        <v>0</v>
      </c>
      <c r="L137" s="15">
        <v>0</v>
      </c>
      <c r="M137" s="15">
        <v>0</v>
      </c>
      <c r="N137" s="15">
        <v>0</v>
      </c>
      <c r="O137" s="15">
        <v>0</v>
      </c>
      <c r="P137" s="15">
        <v>0</v>
      </c>
      <c r="Q137" s="15">
        <v>0</v>
      </c>
      <c r="R137" s="15">
        <v>0</v>
      </c>
      <c r="S137" s="15">
        <v>0</v>
      </c>
      <c r="T137" s="15">
        <v>0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</row>
    <row r="138" spans="1:26" ht="25.5" x14ac:dyDescent="0.2">
      <c r="A138" s="13" t="s">
        <v>277</v>
      </c>
      <c r="B138" s="13" t="s">
        <v>115</v>
      </c>
      <c r="C138" s="13" t="s">
        <v>124</v>
      </c>
      <c r="D138" s="13" t="s">
        <v>118</v>
      </c>
      <c r="E138" s="14" t="s">
        <v>120</v>
      </c>
      <c r="F138" s="15">
        <v>10.3546</v>
      </c>
      <c r="G138" s="15">
        <v>26.068799999999992</v>
      </c>
      <c r="H138" s="15">
        <v>26.370699999999989</v>
      </c>
      <c r="I138" s="15">
        <v>22.176199999999991</v>
      </c>
      <c r="J138" s="15">
        <v>12.516</v>
      </c>
      <c r="K138" s="15">
        <v>20.803786999999989</v>
      </c>
      <c r="L138" s="15">
        <v>28.773299999999999</v>
      </c>
      <c r="M138" s="15">
        <v>19.571899999999999</v>
      </c>
      <c r="N138" s="15">
        <v>23.428000000000008</v>
      </c>
      <c r="O138" s="15">
        <v>22.179204999999989</v>
      </c>
      <c r="P138" s="15">
        <v>18.161299999999997</v>
      </c>
      <c r="Q138" s="15">
        <v>22.017900000000004</v>
      </c>
      <c r="R138" s="15">
        <v>25.116300000000003</v>
      </c>
      <c r="S138" s="15">
        <v>19.6859</v>
      </c>
      <c r="T138" s="15">
        <v>27.911799999999996</v>
      </c>
      <c r="U138" s="15">
        <v>15.953399999999998</v>
      </c>
      <c r="V138" s="15">
        <v>20.750299999999996</v>
      </c>
      <c r="W138" s="15">
        <v>30.6279</v>
      </c>
      <c r="X138" s="15">
        <v>18.077700000000004</v>
      </c>
      <c r="Y138" s="15">
        <v>26.787599999999994</v>
      </c>
      <c r="Z138" s="15">
        <v>19.852599999999985</v>
      </c>
    </row>
    <row r="139" spans="1:26" x14ac:dyDescent="0.2">
      <c r="A139" t="s">
        <v>10</v>
      </c>
      <c r="B139" t="s">
        <v>279</v>
      </c>
      <c r="C139" t="s">
        <v>280</v>
      </c>
      <c r="D139" t="s">
        <v>119</v>
      </c>
      <c r="E139" t="s">
        <v>140</v>
      </c>
      <c r="F139" s="17">
        <v>23.468540000000004</v>
      </c>
      <c r="G139" s="17">
        <v>17.095149999999997</v>
      </c>
      <c r="H139" s="17">
        <v>13.984660000000002</v>
      </c>
      <c r="I139" s="17">
        <v>11.524000000000003</v>
      </c>
      <c r="J139" s="17">
        <v>8.0962299999999985</v>
      </c>
      <c r="K139" s="17">
        <v>7.9590000000000008E-2</v>
      </c>
      <c r="L139" s="17">
        <v>0</v>
      </c>
      <c r="M139" s="17">
        <v>0</v>
      </c>
      <c r="N139" s="17">
        <v>0.19220000000000007</v>
      </c>
      <c r="O139" s="17">
        <v>9.2999999999999985E-2</v>
      </c>
      <c r="P139" s="17">
        <v>0.63859999999999917</v>
      </c>
      <c r="Q139" s="17">
        <v>0.73159999999999958</v>
      </c>
      <c r="R139" s="17">
        <v>0.70059999999999989</v>
      </c>
      <c r="S139" s="17">
        <v>0.70680000000000009</v>
      </c>
      <c r="T139" s="17">
        <v>0.62619999999999998</v>
      </c>
      <c r="U139" s="17">
        <v>0.56420000000000003</v>
      </c>
      <c r="V139" s="17">
        <v>0.8680000000000001</v>
      </c>
      <c r="W139" s="17">
        <v>0.79359999999999997</v>
      </c>
      <c r="X139" s="17">
        <v>0.79980000000000007</v>
      </c>
      <c r="Y139" s="17">
        <v>1.1097999999999999</v>
      </c>
      <c r="Z139" s="17">
        <v>1.2462</v>
      </c>
    </row>
    <row r="140" spans="1:26" x14ac:dyDescent="0.2">
      <c r="A140" t="s">
        <v>10</v>
      </c>
      <c r="B140" t="s">
        <v>279</v>
      </c>
      <c r="C140" t="s">
        <v>280</v>
      </c>
      <c r="D140" t="s">
        <v>119</v>
      </c>
      <c r="E140" t="s">
        <v>145</v>
      </c>
      <c r="F140" s="17">
        <v>5.0480999999999989</v>
      </c>
      <c r="G140" s="17">
        <v>5.4960300000000002</v>
      </c>
      <c r="H140" s="17">
        <v>5.26851</v>
      </c>
      <c r="I140" s="17">
        <v>3.1307499999999995</v>
      </c>
      <c r="J140" s="17">
        <v>13.846795999999998</v>
      </c>
      <c r="K140" s="17">
        <v>25.334845999999995</v>
      </c>
      <c r="L140" s="17">
        <v>17.454807999999993</v>
      </c>
      <c r="M140" s="17">
        <v>15.871445999999999</v>
      </c>
      <c r="N140" s="17">
        <v>18.950123999999999</v>
      </c>
      <c r="O140" s="17">
        <v>21.685846000000005</v>
      </c>
      <c r="P140" s="17">
        <v>25.677784000000031</v>
      </c>
      <c r="Q140" s="17">
        <v>20.517797999999996</v>
      </c>
      <c r="R140" s="17">
        <v>34.245378000000002</v>
      </c>
      <c r="S140" s="17">
        <v>24.125849999999993</v>
      </c>
      <c r="T140" s="17">
        <v>25.225477999999992</v>
      </c>
      <c r="U140" s="17">
        <v>22.095209999999994</v>
      </c>
      <c r="V140" s="17">
        <v>18.147383999999988</v>
      </c>
      <c r="W140" s="17">
        <v>20.205524000000004</v>
      </c>
      <c r="X140" s="17">
        <v>17.698009999999993</v>
      </c>
      <c r="Y140" s="17">
        <v>20.035701999999993</v>
      </c>
      <c r="Z140" s="17">
        <v>22.801199999999991</v>
      </c>
    </row>
    <row r="141" spans="1:26" x14ac:dyDescent="0.2">
      <c r="A141" t="s">
        <v>10</v>
      </c>
      <c r="B141" t="s">
        <v>279</v>
      </c>
      <c r="C141" t="s">
        <v>122</v>
      </c>
      <c r="D141" t="s">
        <v>119</v>
      </c>
      <c r="E141" t="s">
        <v>140</v>
      </c>
      <c r="F141" s="17">
        <v>43.227700000000013</v>
      </c>
      <c r="G141" s="17">
        <v>67.576748000000009</v>
      </c>
      <c r="H141" s="17">
        <v>43.801596000000011</v>
      </c>
      <c r="I141" s="17">
        <v>24.401279000000013</v>
      </c>
      <c r="J141" s="17">
        <v>21.568999999999996</v>
      </c>
      <c r="K141" s="17">
        <v>31.531059000000003</v>
      </c>
      <c r="L141" s="17">
        <v>18.847611999999998</v>
      </c>
      <c r="M141" s="17">
        <v>26.464864000000013</v>
      </c>
      <c r="N141" s="17">
        <v>35.350048000000044</v>
      </c>
      <c r="O141" s="17">
        <v>26.152084000000009</v>
      </c>
      <c r="P141" s="17">
        <v>30.668670000000162</v>
      </c>
      <c r="Q141" s="17">
        <v>20.688848000000029</v>
      </c>
      <c r="R141" s="17">
        <v>33.930690000000077</v>
      </c>
      <c r="S141" s="17">
        <v>33.458581999999979</v>
      </c>
      <c r="T141" s="17">
        <v>39.068238000000029</v>
      </c>
      <c r="U141" s="17">
        <v>24.304984000000005</v>
      </c>
      <c r="V141" s="17">
        <v>27.081728000000009</v>
      </c>
      <c r="W141" s="17">
        <v>31.872690000000006</v>
      </c>
      <c r="X141" s="17">
        <v>29.980192000000045</v>
      </c>
      <c r="Y141" s="17">
        <v>29.916662000000013</v>
      </c>
      <c r="Z141" s="17">
        <v>42.452150000000046</v>
      </c>
    </row>
    <row r="142" spans="1:26" x14ac:dyDescent="0.2">
      <c r="A142" t="s">
        <v>6</v>
      </c>
      <c r="B142" s="13" t="s">
        <v>279</v>
      </c>
      <c r="C142" s="13" t="s">
        <v>280</v>
      </c>
      <c r="D142" t="s">
        <v>119</v>
      </c>
      <c r="E142" t="s">
        <v>140</v>
      </c>
      <c r="F142" s="18">
        <v>2.1884000000000001</v>
      </c>
      <c r="G142" s="18">
        <v>2.6568519999999998</v>
      </c>
      <c r="H142" s="18">
        <v>2.7334549999999993</v>
      </c>
      <c r="I142" s="18">
        <v>1.5578000000000001</v>
      </c>
      <c r="J142" s="18">
        <v>0.83654000000000006</v>
      </c>
      <c r="K142" s="18">
        <v>8.6077000000000015E-2</v>
      </c>
      <c r="L142" s="18">
        <v>0</v>
      </c>
      <c r="M142" s="18">
        <v>0</v>
      </c>
      <c r="N142" s="18">
        <v>1.0224749999999998</v>
      </c>
      <c r="O142" s="18">
        <v>0.34720000000000001</v>
      </c>
      <c r="P142" s="18">
        <v>0.2666</v>
      </c>
      <c r="Q142" s="18">
        <v>0</v>
      </c>
      <c r="R142" s="18">
        <v>0.91759999999999997</v>
      </c>
      <c r="S142" s="18">
        <v>0.45879999999999999</v>
      </c>
      <c r="T142" s="18">
        <v>0.41539999999999999</v>
      </c>
      <c r="U142" s="18">
        <v>1.054</v>
      </c>
      <c r="V142" s="18">
        <v>0.81220000000000003</v>
      </c>
      <c r="W142" s="18">
        <v>0</v>
      </c>
      <c r="X142" s="18">
        <v>0.6137999999999999</v>
      </c>
      <c r="Y142" s="18">
        <v>0.65100000000000002</v>
      </c>
      <c r="Z142" s="18">
        <v>0.35960000000000003</v>
      </c>
    </row>
    <row r="143" spans="1:26" x14ac:dyDescent="0.2">
      <c r="A143" t="s">
        <v>6</v>
      </c>
      <c r="B143" s="13" t="s">
        <v>279</v>
      </c>
      <c r="C143" s="13" t="s">
        <v>280</v>
      </c>
      <c r="D143" t="s">
        <v>119</v>
      </c>
      <c r="E143" t="s">
        <v>145</v>
      </c>
      <c r="F143" s="18">
        <v>1.2300299999999997</v>
      </c>
      <c r="G143" s="18">
        <v>1.4329000000000001</v>
      </c>
      <c r="H143" s="18">
        <v>1.6978679999999999</v>
      </c>
      <c r="I143" s="18">
        <v>2.3539539999999999</v>
      </c>
      <c r="J143" s="18">
        <v>2.2101860000000002</v>
      </c>
      <c r="K143" s="18">
        <v>5.8051760000000003</v>
      </c>
      <c r="L143" s="18">
        <v>3.187268</v>
      </c>
      <c r="M143" s="18">
        <v>4.4739779999999998</v>
      </c>
      <c r="N143" s="18">
        <v>4.5089339999999991</v>
      </c>
      <c r="O143" s="18">
        <v>7.010107999999998</v>
      </c>
      <c r="P143" s="18">
        <v>4.1739759999999988</v>
      </c>
      <c r="Q143" s="18">
        <v>6.1178359999999987</v>
      </c>
      <c r="R143" s="18">
        <v>5.2858309999999999</v>
      </c>
      <c r="S143" s="18">
        <v>3.9598759999999995</v>
      </c>
      <c r="T143" s="18">
        <v>5.9322219999999994</v>
      </c>
      <c r="U143" s="18">
        <v>4.5070229999999984</v>
      </c>
      <c r="V143" s="18">
        <v>5.4993429999999979</v>
      </c>
      <c r="W143" s="18">
        <v>5.5280230000000001</v>
      </c>
      <c r="X143" s="18">
        <v>5.3660819999999996</v>
      </c>
      <c r="Y143" s="18">
        <v>6.1838669999999993</v>
      </c>
      <c r="Z143" s="18">
        <v>5.4173430000000007</v>
      </c>
    </row>
    <row r="144" spans="1:26" x14ac:dyDescent="0.2">
      <c r="A144" t="s">
        <v>6</v>
      </c>
      <c r="B144" s="13" t="s">
        <v>279</v>
      </c>
      <c r="C144" s="14" t="s">
        <v>122</v>
      </c>
      <c r="D144" t="s">
        <v>119</v>
      </c>
      <c r="E144" t="s">
        <v>140</v>
      </c>
      <c r="F144" s="18">
        <v>4.1814780000000011</v>
      </c>
      <c r="G144" s="18">
        <v>4.0716700000000001</v>
      </c>
      <c r="H144" s="18">
        <v>3.4084979999999998</v>
      </c>
      <c r="I144" s="18">
        <v>4.5887650000000004</v>
      </c>
      <c r="J144" s="18">
        <v>3.255976</v>
      </c>
      <c r="K144" s="18">
        <v>4.7583529999999996</v>
      </c>
      <c r="L144" s="18">
        <v>4.8239110000000007</v>
      </c>
      <c r="M144" s="18">
        <v>4.4521740000000012</v>
      </c>
      <c r="N144" s="18">
        <v>3.5960470000000004</v>
      </c>
      <c r="O144" s="18">
        <v>6.5199500000000015</v>
      </c>
      <c r="P144" s="18">
        <v>3.8239059999999991</v>
      </c>
      <c r="Q144" s="18">
        <v>3.1170439999999995</v>
      </c>
      <c r="R144" s="18">
        <v>6.3945360000000022</v>
      </c>
      <c r="S144" s="18">
        <v>6.0553040000000005</v>
      </c>
      <c r="T144" s="18">
        <v>5.2465040000000007</v>
      </c>
      <c r="U144" s="18">
        <v>3.2469730000000006</v>
      </c>
      <c r="V144" s="18">
        <v>3.10826</v>
      </c>
      <c r="W144" s="18">
        <v>3.0811510000000006</v>
      </c>
      <c r="X144" s="18">
        <v>3.0419480000000005</v>
      </c>
      <c r="Y144" s="18">
        <v>4.0740920000000003</v>
      </c>
      <c r="Z144" s="18">
        <v>3.9763160000000002</v>
      </c>
    </row>
    <row r="145" spans="1:26" x14ac:dyDescent="0.2">
      <c r="A145" t="s">
        <v>277</v>
      </c>
      <c r="B145" s="13" t="s">
        <v>279</v>
      </c>
      <c r="C145" s="13" t="s">
        <v>280</v>
      </c>
      <c r="D145" t="s">
        <v>119</v>
      </c>
      <c r="E145" t="s">
        <v>140</v>
      </c>
      <c r="F145" s="15">
        <v>27.759744999999995</v>
      </c>
      <c r="G145" s="15">
        <v>30.197479999999992</v>
      </c>
      <c r="H145" s="15">
        <v>19.982279999999996</v>
      </c>
      <c r="I145" s="15">
        <v>18.528727000000007</v>
      </c>
      <c r="J145" s="15">
        <v>10.402390000000004</v>
      </c>
      <c r="K145" s="15">
        <v>0.64815</v>
      </c>
      <c r="L145" s="15">
        <v>0</v>
      </c>
      <c r="M145" s="15">
        <v>-3.79E-3</v>
      </c>
      <c r="N145" s="15">
        <v>7.8739999999999997</v>
      </c>
      <c r="O145" s="15">
        <v>0</v>
      </c>
      <c r="P145" s="15">
        <v>6.6898000000000017</v>
      </c>
      <c r="Q145" s="15">
        <v>2.250599999999999</v>
      </c>
      <c r="R145" s="15">
        <v>5.7163999999999993</v>
      </c>
      <c r="S145" s="15">
        <v>9.0209999999999972</v>
      </c>
      <c r="T145" s="15">
        <v>3.6021999999999998</v>
      </c>
      <c r="U145" s="15">
        <v>7.1858000000000004</v>
      </c>
      <c r="V145" s="15">
        <v>8.1220000000000017</v>
      </c>
      <c r="W145" s="15">
        <v>2.9574000000000007</v>
      </c>
      <c r="X145" s="15">
        <v>8.8412000000000006</v>
      </c>
      <c r="Y145" s="15">
        <v>5.908599999999999</v>
      </c>
      <c r="Z145" s="15">
        <v>3.4347999999999992</v>
      </c>
    </row>
    <row r="146" spans="1:26" x14ac:dyDescent="0.2">
      <c r="A146" t="s">
        <v>277</v>
      </c>
      <c r="B146" s="13" t="s">
        <v>279</v>
      </c>
      <c r="C146" s="13" t="s">
        <v>280</v>
      </c>
      <c r="D146" t="s">
        <v>119</v>
      </c>
      <c r="E146" t="s">
        <v>145</v>
      </c>
      <c r="F146" s="15">
        <v>5.7377699999999976</v>
      </c>
      <c r="G146" s="15">
        <v>7.6290299999999966</v>
      </c>
      <c r="H146" s="15">
        <v>6.8540399999999977</v>
      </c>
      <c r="I146" s="15">
        <v>10.374584000000004</v>
      </c>
      <c r="J146" s="15">
        <v>19.333221999999996</v>
      </c>
      <c r="K146" s="15">
        <v>28.718303999999996</v>
      </c>
      <c r="L146" s="15">
        <v>36.670788000000016</v>
      </c>
      <c r="M146" s="15">
        <v>22.109440000000021</v>
      </c>
      <c r="N146" s="15">
        <v>47.320855999999985</v>
      </c>
      <c r="O146" s="15">
        <v>16.242475999999993</v>
      </c>
      <c r="P146" s="15">
        <v>35.409330000000026</v>
      </c>
      <c r="Q146" s="15">
        <v>29.524328000000011</v>
      </c>
      <c r="R146" s="15">
        <v>33.978942000000004</v>
      </c>
      <c r="S146" s="15">
        <v>24.114377999999999</v>
      </c>
      <c r="T146" s="15">
        <v>24.476063999999997</v>
      </c>
      <c r="U146" s="15">
        <v>35.968795999999983</v>
      </c>
      <c r="V146" s="15">
        <v>31.262781999999994</v>
      </c>
      <c r="W146" s="15">
        <v>30.860062000000003</v>
      </c>
      <c r="X146" s="15">
        <v>24.495975999999995</v>
      </c>
      <c r="Y146" s="15">
        <v>32.496356999999989</v>
      </c>
      <c r="Z146" s="15">
        <v>37.294109999999996</v>
      </c>
    </row>
    <row r="147" spans="1:26" x14ac:dyDescent="0.2">
      <c r="A147" t="s">
        <v>277</v>
      </c>
      <c r="B147" s="13" t="s">
        <v>279</v>
      </c>
      <c r="C147" s="14" t="s">
        <v>122</v>
      </c>
      <c r="D147" t="s">
        <v>119</v>
      </c>
      <c r="E147" t="s">
        <v>140</v>
      </c>
      <c r="F147" s="15">
        <v>146.681905</v>
      </c>
      <c r="G147" s="15">
        <v>163.34030400000006</v>
      </c>
      <c r="H147" s="15">
        <v>219.82985000000008</v>
      </c>
      <c r="I147" s="15">
        <v>201.23705699999994</v>
      </c>
      <c r="J147" s="15">
        <v>72.328924000000001</v>
      </c>
      <c r="K147" s="15">
        <v>87.386747</v>
      </c>
      <c r="L147" s="15">
        <v>88.558214000000007</v>
      </c>
      <c r="M147" s="15">
        <v>79.263576</v>
      </c>
      <c r="N147" s="15">
        <v>161.71309999999991</v>
      </c>
      <c r="O147" s="15">
        <v>97.637338999999969</v>
      </c>
      <c r="P147" s="15">
        <v>102.92151500000006</v>
      </c>
      <c r="Q147" s="15">
        <v>84.265176000000011</v>
      </c>
      <c r="R147" s="15">
        <v>105.31525800000001</v>
      </c>
      <c r="S147" s="15">
        <v>122.99193200000003</v>
      </c>
      <c r="T147" s="15">
        <v>130.15327299999998</v>
      </c>
      <c r="U147" s="15">
        <v>118.08513500000002</v>
      </c>
      <c r="V147" s="15">
        <v>131.33591200000004</v>
      </c>
      <c r="W147" s="15">
        <v>121.33614300000001</v>
      </c>
      <c r="X147" s="15">
        <v>81.093411999999972</v>
      </c>
      <c r="Y147" s="15">
        <v>87.81449400000001</v>
      </c>
      <c r="Z147" s="15">
        <v>106.29741799999998</v>
      </c>
    </row>
    <row r="148" spans="1:26" ht="15" x14ac:dyDescent="0.25">
      <c r="A148" s="69" t="s">
        <v>10</v>
      </c>
      <c r="B148" s="13" t="s">
        <v>12</v>
      </c>
      <c r="C148" s="13" t="s">
        <v>127</v>
      </c>
      <c r="D148" s="13" t="s">
        <v>128</v>
      </c>
      <c r="E148" s="19" t="s">
        <v>129</v>
      </c>
      <c r="F148" s="15">
        <v>3.4655280000000048</v>
      </c>
      <c r="G148" s="15">
        <v>4.0694879999999971</v>
      </c>
      <c r="H148" s="15">
        <v>4.4554200000000002</v>
      </c>
      <c r="I148" s="15">
        <v>4.3527239999999994</v>
      </c>
      <c r="J148" s="15">
        <v>4.9757159999999994</v>
      </c>
      <c r="K148" s="15">
        <v>4.343076000000007</v>
      </c>
      <c r="L148" s="15">
        <v>2.9056679999999995</v>
      </c>
      <c r="M148" s="15">
        <v>2.5435079999999992</v>
      </c>
      <c r="N148" s="15">
        <v>3.3575279999999998</v>
      </c>
      <c r="O148" s="15">
        <v>4.5465839999999975</v>
      </c>
      <c r="P148" s="15">
        <v>5.5677719999999979</v>
      </c>
      <c r="Q148" s="15">
        <v>4.6584959999999986</v>
      </c>
      <c r="R148" s="15">
        <v>4.2607440000000061</v>
      </c>
      <c r="S148" s="15">
        <v>3.5449439999999992</v>
      </c>
      <c r="T148" s="15">
        <v>3.5517719999999988</v>
      </c>
      <c r="U148" s="15">
        <v>1.8664439999999982</v>
      </c>
      <c r="V148" s="15">
        <v>2.4871439999999989</v>
      </c>
      <c r="W148" s="15">
        <v>1.6327439999999998</v>
      </c>
      <c r="X148" s="15">
        <v>2.9594280000000031</v>
      </c>
      <c r="Y148" s="15">
        <v>1.5324359999999997</v>
      </c>
      <c r="Z148" s="15">
        <v>2.3256360000000003</v>
      </c>
    </row>
    <row r="149" spans="1:26" ht="25.5" x14ac:dyDescent="0.25">
      <c r="A149" s="69" t="s">
        <v>10</v>
      </c>
      <c r="B149" s="13" t="s">
        <v>12</v>
      </c>
      <c r="C149" s="13" t="s">
        <v>127</v>
      </c>
      <c r="D149" s="14" t="s">
        <v>128</v>
      </c>
      <c r="E149" s="19" t="s">
        <v>130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0.26448000000000005</v>
      </c>
      <c r="R149" s="15">
        <v>0.52026000000000006</v>
      </c>
      <c r="S149" s="15">
        <v>0.54810000000000014</v>
      </c>
      <c r="T149" s="15">
        <v>0.88740000000000019</v>
      </c>
      <c r="U149" s="15">
        <v>0.36017999999999994</v>
      </c>
      <c r="V149" s="15">
        <v>0.66120000000000001</v>
      </c>
      <c r="W149" s="15">
        <v>0.58463999999999994</v>
      </c>
      <c r="X149" s="15">
        <v>0.80281200000000008</v>
      </c>
      <c r="Y149" s="15">
        <v>1.1835839999999991</v>
      </c>
      <c r="Z149" s="15">
        <v>1.384512</v>
      </c>
    </row>
    <row r="150" spans="1:26" ht="15" x14ac:dyDescent="0.25">
      <c r="A150" s="69" t="s">
        <v>10</v>
      </c>
      <c r="B150" s="13" t="s">
        <v>12</v>
      </c>
      <c r="C150" s="13" t="s">
        <v>127</v>
      </c>
      <c r="D150" s="13" t="s">
        <v>128</v>
      </c>
      <c r="E150" s="19" t="s">
        <v>131</v>
      </c>
      <c r="F150" s="15">
        <v>1.0895999999999999E-2</v>
      </c>
      <c r="G150" s="15">
        <v>7.8479999999999991E-3</v>
      </c>
      <c r="H150" s="15">
        <v>5.4744000000000008E-2</v>
      </c>
      <c r="I150" s="15">
        <v>9.384E-3</v>
      </c>
      <c r="J150" s="15">
        <v>9.2880000000000011E-3</v>
      </c>
      <c r="K150" s="15">
        <v>2.5920000000000001E-3</v>
      </c>
      <c r="L150" s="15">
        <v>8.0399999999999985E-3</v>
      </c>
      <c r="M150" s="15">
        <v>2.4480000000000001E-3</v>
      </c>
      <c r="N150" s="15">
        <v>2.3831999999999999E-2</v>
      </c>
      <c r="O150" s="15">
        <v>7.6799999999999993E-3</v>
      </c>
      <c r="P150" s="15">
        <v>1.0176000000000001E-2</v>
      </c>
      <c r="Q150" s="15">
        <v>1.6511999999999999E-2</v>
      </c>
      <c r="R150" s="15">
        <v>2.1552000000000002E-2</v>
      </c>
      <c r="S150" s="15">
        <v>3.0120000000000001E-2</v>
      </c>
      <c r="T150" s="15">
        <v>3.4319999999999996E-2</v>
      </c>
      <c r="U150" s="15">
        <v>4.9919999999999999E-3</v>
      </c>
      <c r="V150" s="15">
        <v>9.6239999999999989E-3</v>
      </c>
      <c r="W150" s="15">
        <v>8.9759999999999996E-3</v>
      </c>
      <c r="X150" s="15">
        <v>7.1280000000000007E-3</v>
      </c>
      <c r="Y150" s="15">
        <v>2.2847999999999997E-2</v>
      </c>
      <c r="Z150" s="15">
        <v>8.9232000000000006E-2</v>
      </c>
    </row>
    <row r="151" spans="1:26" ht="15" x14ac:dyDescent="0.25">
      <c r="A151" s="69" t="s">
        <v>10</v>
      </c>
      <c r="B151" s="13" t="s">
        <v>12</v>
      </c>
      <c r="C151" s="13" t="s">
        <v>93</v>
      </c>
      <c r="D151" s="13" t="s">
        <v>132</v>
      </c>
      <c r="E151" s="19" t="s">
        <v>129</v>
      </c>
      <c r="F151" s="15">
        <v>2.0180519999999995</v>
      </c>
      <c r="G151" s="15">
        <v>2.1464639999999986</v>
      </c>
      <c r="H151" s="15">
        <v>1.9230480000000003</v>
      </c>
      <c r="I151" s="15">
        <v>1.7225999999999984</v>
      </c>
      <c r="J151" s="15">
        <v>1.2569280000000005</v>
      </c>
      <c r="K151" s="15">
        <v>1.4597239999999998</v>
      </c>
      <c r="L151" s="15">
        <v>0.75967200000000012</v>
      </c>
      <c r="M151" s="15">
        <v>0.91298400000000068</v>
      </c>
      <c r="N151" s="15">
        <v>1.2156080000000002</v>
      </c>
      <c r="O151" s="15">
        <v>0.92248000000000108</v>
      </c>
      <c r="P151" s="15">
        <v>1.3862399999999977</v>
      </c>
      <c r="Q151" s="15">
        <v>1.5656240000000003</v>
      </c>
      <c r="R151" s="15">
        <v>1.7739920000000011</v>
      </c>
      <c r="S151" s="15">
        <v>1.8417400000000002</v>
      </c>
      <c r="T151" s="15">
        <v>2.3142599999999991</v>
      </c>
      <c r="U151" s="15">
        <v>0.99099599999999943</v>
      </c>
      <c r="V151" s="15">
        <v>0.99711600000000034</v>
      </c>
      <c r="W151" s="15">
        <v>0.67386400000000035</v>
      </c>
      <c r="X151" s="15">
        <v>0.79692399999999974</v>
      </c>
      <c r="Y151" s="15">
        <v>1.2912079999999997</v>
      </c>
      <c r="Z151" s="15">
        <v>1.0076039999999988</v>
      </c>
    </row>
    <row r="152" spans="1:26" ht="25.5" x14ac:dyDescent="0.25">
      <c r="A152" s="69" t="s">
        <v>10</v>
      </c>
      <c r="B152" s="13" t="s">
        <v>12</v>
      </c>
      <c r="C152" s="13" t="s">
        <v>93</v>
      </c>
      <c r="D152" s="13" t="s">
        <v>132</v>
      </c>
      <c r="E152" s="19" t="s">
        <v>130</v>
      </c>
      <c r="F152" s="15">
        <v>0.15035999999999999</v>
      </c>
      <c r="G152" s="15">
        <v>1.3682760000000005</v>
      </c>
      <c r="H152" s="15">
        <v>1.1901600000000001</v>
      </c>
      <c r="I152" s="15">
        <v>0.39671999999999996</v>
      </c>
      <c r="J152" s="15">
        <v>0.68730000000000002</v>
      </c>
      <c r="K152" s="15">
        <v>0.72210000000000019</v>
      </c>
      <c r="L152" s="15">
        <v>0.98310000000000008</v>
      </c>
      <c r="M152" s="15">
        <v>0.75863999999999987</v>
      </c>
      <c r="N152" s="15">
        <v>1.1205599999999996</v>
      </c>
      <c r="O152" s="15">
        <v>0.89610000000000012</v>
      </c>
      <c r="P152" s="15">
        <v>0.99701999999999991</v>
      </c>
      <c r="Q152" s="15">
        <v>0.94656000000000007</v>
      </c>
      <c r="R152" s="15">
        <v>1.7469600000000003</v>
      </c>
      <c r="S152" s="15">
        <v>1.19364</v>
      </c>
      <c r="T152" s="15">
        <v>1.53816</v>
      </c>
      <c r="U152" s="15">
        <v>0.80910000000000004</v>
      </c>
      <c r="V152" s="15">
        <v>1.0735800000000002</v>
      </c>
      <c r="W152" s="15">
        <v>0.63161999999999985</v>
      </c>
      <c r="X152" s="15">
        <v>1.5416400000000001</v>
      </c>
      <c r="Y152" s="15">
        <v>0.40890000000000004</v>
      </c>
      <c r="Z152" s="15">
        <v>0.53417999999999999</v>
      </c>
    </row>
    <row r="153" spans="1:26" ht="15" x14ac:dyDescent="0.25">
      <c r="A153" s="69" t="s">
        <v>10</v>
      </c>
      <c r="B153" s="13" t="s">
        <v>12</v>
      </c>
      <c r="C153" s="13" t="s">
        <v>93</v>
      </c>
      <c r="D153" s="13" t="s">
        <v>132</v>
      </c>
      <c r="E153" s="19" t="s">
        <v>133</v>
      </c>
      <c r="F153" s="15">
        <v>7.637999999999999E-2</v>
      </c>
      <c r="G153" s="15">
        <v>8.0400000000000003E-4</v>
      </c>
      <c r="H153" s="15">
        <v>8.0400000000000003E-4</v>
      </c>
      <c r="I153" s="15">
        <v>9.6479999999999982E-2</v>
      </c>
      <c r="J153" s="15">
        <v>5.5475999999999998E-2</v>
      </c>
      <c r="K153" s="15">
        <v>3.8592000000000001E-2</v>
      </c>
      <c r="L153" s="15">
        <v>2.7335999999999999E-2</v>
      </c>
      <c r="M153" s="15">
        <v>1.2060000000000001E-2</v>
      </c>
      <c r="N153" s="15">
        <v>1.2864E-2</v>
      </c>
      <c r="O153" s="15">
        <v>0</v>
      </c>
      <c r="P153" s="15">
        <v>0.14632800000000001</v>
      </c>
      <c r="Q153" s="15">
        <v>0.160524</v>
      </c>
      <c r="R153" s="15">
        <v>0.12885600000000003</v>
      </c>
      <c r="S153" s="15">
        <v>6.9888000000000006E-2</v>
      </c>
      <c r="T153" s="15">
        <v>7.3164000000000007E-2</v>
      </c>
      <c r="U153" s="15">
        <v>1.8564000000000004E-2</v>
      </c>
      <c r="V153" s="15">
        <v>2.4024E-2</v>
      </c>
      <c r="W153" s="15">
        <v>3.1668000000000002E-2</v>
      </c>
      <c r="X153" s="15">
        <v>5.0231999999999999E-2</v>
      </c>
      <c r="Y153" s="15">
        <v>4.4772000000000006E-2</v>
      </c>
      <c r="Z153" s="15">
        <v>4.6956000000000005E-2</v>
      </c>
    </row>
    <row r="154" spans="1:26" ht="25.5" x14ac:dyDescent="0.25">
      <c r="A154" s="69" t="s">
        <v>10</v>
      </c>
      <c r="B154" s="13" t="s">
        <v>12</v>
      </c>
      <c r="C154" s="13" t="s">
        <v>93</v>
      </c>
      <c r="D154" s="13" t="s">
        <v>132</v>
      </c>
      <c r="E154" s="19" t="s">
        <v>134</v>
      </c>
      <c r="F154" s="15">
        <v>1.728E-2</v>
      </c>
      <c r="G154" s="15">
        <v>3.8016000000000001E-2</v>
      </c>
      <c r="H154" s="15">
        <v>1.1520000000000001E-2</v>
      </c>
      <c r="I154" s="15">
        <v>3.7440000000000001E-2</v>
      </c>
      <c r="J154" s="15">
        <v>1.9604E-2</v>
      </c>
      <c r="K154" s="15">
        <v>1.218E-2</v>
      </c>
      <c r="L154" s="15">
        <v>8.6999999999999994E-3</v>
      </c>
      <c r="M154" s="15">
        <v>7.5399999999999998E-3</v>
      </c>
      <c r="N154" s="15">
        <v>1.392E-2</v>
      </c>
      <c r="O154" s="15">
        <v>1.6819999999999998E-2</v>
      </c>
      <c r="P154" s="15">
        <v>1.218E-2</v>
      </c>
      <c r="Q154" s="15">
        <v>2.0300000000000002E-2</v>
      </c>
      <c r="R154" s="15">
        <v>2.6099999999999998E-2</v>
      </c>
      <c r="S154" s="15">
        <v>3.422E-2</v>
      </c>
      <c r="T154" s="15">
        <v>0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</row>
    <row r="155" spans="1:26" ht="15" x14ac:dyDescent="0.25">
      <c r="A155" s="69" t="s">
        <v>10</v>
      </c>
      <c r="B155" s="13" t="s">
        <v>12</v>
      </c>
      <c r="C155" s="13" t="s">
        <v>93</v>
      </c>
      <c r="D155" s="13" t="s">
        <v>132</v>
      </c>
      <c r="E155" s="19" t="s">
        <v>135</v>
      </c>
      <c r="F155" s="15">
        <v>0.5690569999999997</v>
      </c>
      <c r="G155" s="15">
        <v>0.64395399999999992</v>
      </c>
      <c r="H155" s="15">
        <v>0.28735200000000005</v>
      </c>
      <c r="I155" s="15">
        <v>0.19160900000000003</v>
      </c>
      <c r="J155" s="15">
        <v>0.4328820000000001</v>
      </c>
      <c r="K155" s="15">
        <v>0.145508</v>
      </c>
      <c r="L155" s="15">
        <v>0.12891</v>
      </c>
      <c r="M155" s="15">
        <v>0.21006799999999998</v>
      </c>
      <c r="N155" s="15">
        <v>0.27002200000000004</v>
      </c>
      <c r="O155" s="15">
        <v>0.25172800000000001</v>
      </c>
      <c r="P155" s="15">
        <v>0.32016399999999989</v>
      </c>
      <c r="Q155" s="15">
        <v>0.21825600000000001</v>
      </c>
      <c r="R155" s="15">
        <v>0.44418399999999991</v>
      </c>
      <c r="S155" s="15">
        <v>0.49819199999999986</v>
      </c>
      <c r="T155" s="15">
        <v>0.45009599999999983</v>
      </c>
      <c r="U155" s="15">
        <v>0.37287199999999993</v>
      </c>
      <c r="V155" s="15">
        <v>0.34543199999999996</v>
      </c>
      <c r="W155" s="15">
        <v>0.25728400000000001</v>
      </c>
      <c r="X155" s="15">
        <v>0.40114</v>
      </c>
      <c r="Y155" s="15">
        <v>0.347744</v>
      </c>
      <c r="Z155" s="15">
        <v>0.32433999999999996</v>
      </c>
    </row>
    <row r="156" spans="1:26" ht="15" x14ac:dyDescent="0.25">
      <c r="A156" s="69" t="s">
        <v>10</v>
      </c>
      <c r="B156" s="13" t="s">
        <v>12</v>
      </c>
      <c r="C156" s="13" t="s">
        <v>93</v>
      </c>
      <c r="D156" s="13" t="s">
        <v>132</v>
      </c>
      <c r="E156" s="19" t="s">
        <v>131</v>
      </c>
      <c r="F156" s="15">
        <v>0.10680000000000002</v>
      </c>
      <c r="G156" s="15">
        <v>0.15900000000000003</v>
      </c>
      <c r="H156" s="15">
        <v>8.1000000000000003E-2</v>
      </c>
      <c r="I156" s="15">
        <v>2.6999999999999996E-2</v>
      </c>
      <c r="J156" s="15">
        <v>0</v>
      </c>
      <c r="K156" s="15">
        <v>0.14699999999999999</v>
      </c>
      <c r="L156" s="15">
        <v>0.22320000000000001</v>
      </c>
      <c r="M156" s="15">
        <v>9.1200000000000059E-2</v>
      </c>
      <c r="N156" s="15">
        <v>0.1326</v>
      </c>
      <c r="O156" s="15">
        <v>9.7799999999999984E-2</v>
      </c>
      <c r="P156" s="15">
        <v>1.4999999999999999E-2</v>
      </c>
      <c r="Q156" s="15">
        <v>4.7400000000000005E-2</v>
      </c>
      <c r="R156" s="15">
        <v>1.4999999999999999E-2</v>
      </c>
      <c r="S156" s="15">
        <v>0.156</v>
      </c>
      <c r="T156" s="15">
        <v>0.23760000000000003</v>
      </c>
      <c r="U156" s="15">
        <v>6.1200000000000011E-2</v>
      </c>
      <c r="V156" s="15">
        <v>8.2799999999999999E-2</v>
      </c>
      <c r="W156" s="15">
        <v>8.1000000000000003E-2</v>
      </c>
      <c r="X156" s="15">
        <v>6.6000000000000003E-2</v>
      </c>
      <c r="Y156" s="15">
        <v>6.6599999999999993E-2</v>
      </c>
      <c r="Z156" s="15">
        <v>0.114</v>
      </c>
    </row>
    <row r="157" spans="1:26" ht="15" x14ac:dyDescent="0.25">
      <c r="A157" s="69" t="s">
        <v>10</v>
      </c>
      <c r="B157" s="13" t="s">
        <v>12</v>
      </c>
      <c r="C157" s="13" t="s">
        <v>96</v>
      </c>
      <c r="D157" s="13" t="s">
        <v>128</v>
      </c>
      <c r="E157" s="19" t="s">
        <v>129</v>
      </c>
      <c r="F157" s="15">
        <v>0.89857200000000004</v>
      </c>
      <c r="G157" s="15">
        <v>1.4887320000000004</v>
      </c>
      <c r="H157" s="15">
        <v>0.91490400000000005</v>
      </c>
      <c r="I157" s="15">
        <v>1.033500000000001</v>
      </c>
      <c r="J157" s="15">
        <v>0.59704800000000013</v>
      </c>
      <c r="K157" s="15">
        <v>0.55807200000000012</v>
      </c>
      <c r="L157" s="15">
        <v>0.39784799999999992</v>
      </c>
      <c r="M157" s="15">
        <v>0.51780000000000004</v>
      </c>
      <c r="N157" s="15">
        <v>0.662076</v>
      </c>
      <c r="O157" s="15">
        <v>0.87217200000000006</v>
      </c>
      <c r="P157" s="15">
        <v>0.76813200000000048</v>
      </c>
      <c r="Q157" s="15">
        <v>0.79912800000000017</v>
      </c>
      <c r="R157" s="15">
        <v>0.936504</v>
      </c>
      <c r="S157" s="15">
        <v>0.81795600000000024</v>
      </c>
      <c r="T157" s="15">
        <v>0.90359999999999996</v>
      </c>
      <c r="U157" s="15">
        <v>0.48354000000000019</v>
      </c>
      <c r="V157" s="15">
        <v>0.62138399999999994</v>
      </c>
      <c r="W157" s="15">
        <v>0.35665199999999991</v>
      </c>
      <c r="X157" s="15">
        <v>0.397092</v>
      </c>
      <c r="Y157" s="15">
        <v>0.53549999999999998</v>
      </c>
      <c r="Z157" s="15">
        <v>0.50462400000000007</v>
      </c>
    </row>
    <row r="158" spans="1:26" ht="25.5" x14ac:dyDescent="0.25">
      <c r="A158" s="69" t="s">
        <v>10</v>
      </c>
      <c r="B158" s="13" t="s">
        <v>12</v>
      </c>
      <c r="C158" s="13" t="s">
        <v>96</v>
      </c>
      <c r="D158" s="13" t="s">
        <v>128</v>
      </c>
      <c r="E158" s="19" t="s">
        <v>130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3.552E-3</v>
      </c>
      <c r="O158" s="15">
        <v>7.9920000000000005E-2</v>
      </c>
      <c r="P158" s="15">
        <v>8.3472000000000005E-2</v>
      </c>
      <c r="Q158" s="15">
        <v>0.34099200000000002</v>
      </c>
      <c r="R158" s="15">
        <v>0.451104</v>
      </c>
      <c r="S158" s="15">
        <v>0.36230400000000001</v>
      </c>
      <c r="T158" s="15">
        <v>0.38539200000000007</v>
      </c>
      <c r="U158" s="15">
        <v>0.14740800000000001</v>
      </c>
      <c r="V158" s="15">
        <v>0.34454400000000002</v>
      </c>
      <c r="W158" s="15">
        <v>0.18825600000000001</v>
      </c>
      <c r="X158" s="15">
        <v>0.43334400000000001</v>
      </c>
      <c r="Y158" s="15">
        <v>0.29304000000000002</v>
      </c>
      <c r="Z158" s="15">
        <v>0.11188800000000002</v>
      </c>
    </row>
    <row r="159" spans="1:26" ht="15" x14ac:dyDescent="0.25">
      <c r="A159" s="69" t="s">
        <v>10</v>
      </c>
      <c r="B159" s="13" t="s">
        <v>12</v>
      </c>
      <c r="C159" s="13" t="s">
        <v>96</v>
      </c>
      <c r="D159" s="13" t="s">
        <v>128</v>
      </c>
      <c r="E159" s="19" t="s">
        <v>133</v>
      </c>
      <c r="F159" s="15">
        <v>6.5927999999999987E-2</v>
      </c>
      <c r="G159" s="15">
        <v>7.0751999999999995E-2</v>
      </c>
      <c r="H159" s="15">
        <v>6.3516000000000003E-2</v>
      </c>
      <c r="I159" s="15">
        <v>1.6884E-2</v>
      </c>
      <c r="J159" s="15">
        <v>6.4320000000000002E-2</v>
      </c>
      <c r="K159" s="15">
        <v>3.3767999999999999E-2</v>
      </c>
      <c r="L159" s="15">
        <v>2.6532000000000003E-2</v>
      </c>
      <c r="M159" s="15">
        <v>2.7335999999999999E-2</v>
      </c>
      <c r="N159" s="15">
        <v>3.2964E-2</v>
      </c>
      <c r="O159" s="15">
        <v>8.2811999999999983E-2</v>
      </c>
      <c r="P159" s="15">
        <v>8.0400000000000003E-4</v>
      </c>
      <c r="Q159" s="15">
        <v>1.1256000000000002E-2</v>
      </c>
      <c r="R159" s="15">
        <v>4.8240000000000002E-3</v>
      </c>
      <c r="S159" s="15">
        <v>1.4472E-2</v>
      </c>
      <c r="T159" s="15">
        <v>3.2964E-2</v>
      </c>
      <c r="U159" s="15">
        <v>5.6280000000000002E-3</v>
      </c>
      <c r="V159" s="15">
        <v>0</v>
      </c>
      <c r="W159" s="15">
        <v>2.1840000000000002E-3</v>
      </c>
      <c r="X159" s="15">
        <v>9.8279999999999999E-3</v>
      </c>
      <c r="Y159" s="15">
        <v>1.6379999999999999E-2</v>
      </c>
      <c r="Z159" s="15">
        <v>1.7472000000000001E-2</v>
      </c>
    </row>
    <row r="160" spans="1:26" ht="15" x14ac:dyDescent="0.25">
      <c r="A160" s="69" t="s">
        <v>10</v>
      </c>
      <c r="B160" s="13" t="s">
        <v>12</v>
      </c>
      <c r="C160" s="13" t="s">
        <v>96</v>
      </c>
      <c r="D160" s="13" t="s">
        <v>128</v>
      </c>
      <c r="E160" s="19" t="s">
        <v>135</v>
      </c>
      <c r="F160" s="15">
        <v>0.119796</v>
      </c>
      <c r="G160" s="15">
        <v>0.14622000000000002</v>
      </c>
      <c r="H160" s="15">
        <v>7.0139999999999994E-2</v>
      </c>
      <c r="I160" s="15">
        <v>8.9699999999999988E-2</v>
      </c>
      <c r="J160" s="15">
        <v>2.334E-2</v>
      </c>
      <c r="K160" s="15">
        <v>4.4711999999999988E-2</v>
      </c>
      <c r="L160" s="15">
        <v>5.2783999999999998E-2</v>
      </c>
      <c r="M160" s="15">
        <v>6.5808000000000005E-2</v>
      </c>
      <c r="N160" s="15">
        <v>7.0888000000000007E-2</v>
      </c>
      <c r="O160" s="15">
        <v>0.10519200000000002</v>
      </c>
      <c r="P160" s="15">
        <v>0.17254900000000001</v>
      </c>
      <c r="Q160" s="15">
        <v>0.124722</v>
      </c>
      <c r="R160" s="15">
        <v>0.19847899999999999</v>
      </c>
      <c r="S160" s="15">
        <v>0.18835099999999999</v>
      </c>
      <c r="T160" s="15">
        <v>0.21832699999999999</v>
      </c>
      <c r="U160" s="15">
        <v>3.699100000000001E-2</v>
      </c>
      <c r="V160" s="15">
        <v>0.22634600000000005</v>
      </c>
      <c r="W160" s="15">
        <v>9.2255000000000004E-2</v>
      </c>
      <c r="X160" s="15">
        <v>0.143875</v>
      </c>
      <c r="Y160" s="15">
        <v>0.11892799999999999</v>
      </c>
      <c r="Z160" s="15">
        <v>8.3983999999999975E-2</v>
      </c>
    </row>
    <row r="161" spans="1:26" ht="15" x14ac:dyDescent="0.25">
      <c r="A161" s="69" t="s">
        <v>10</v>
      </c>
      <c r="B161" s="13" t="s">
        <v>12</v>
      </c>
      <c r="C161" s="13" t="s">
        <v>96</v>
      </c>
      <c r="D161" s="13" t="s">
        <v>128</v>
      </c>
      <c r="E161" s="19" t="s">
        <v>131</v>
      </c>
      <c r="F161" s="15">
        <v>7.9980000000000009E-2</v>
      </c>
      <c r="G161" s="15">
        <v>0.24456000000000003</v>
      </c>
      <c r="H161" s="15">
        <v>5.1539999999999996E-2</v>
      </c>
      <c r="I161" s="15">
        <v>7.5300000000000006E-2</v>
      </c>
      <c r="J161" s="15">
        <v>6.0240000000000009E-2</v>
      </c>
      <c r="K161" s="15">
        <v>3.4259999999999999E-2</v>
      </c>
      <c r="L161" s="15">
        <v>2.6279999999999998E-2</v>
      </c>
      <c r="M161" s="15">
        <v>2.64E-2</v>
      </c>
      <c r="N161" s="15">
        <v>5.0459999999999998E-2</v>
      </c>
      <c r="O161" s="15">
        <v>6.2339999999999993E-2</v>
      </c>
      <c r="P161" s="15">
        <v>7.5900000000000009E-2</v>
      </c>
      <c r="Q161" s="15">
        <v>4.3439999999999993E-2</v>
      </c>
      <c r="R161" s="15">
        <v>6.0539999999999997E-2</v>
      </c>
      <c r="S161" s="15">
        <v>0.12204</v>
      </c>
      <c r="T161" s="15">
        <v>6.7499999999999991E-2</v>
      </c>
      <c r="U161" s="15">
        <v>2.1600000000000001E-2</v>
      </c>
      <c r="V161" s="15">
        <v>2.5919999999999999E-2</v>
      </c>
      <c r="W161" s="15">
        <v>1.2960000000000001E-2</v>
      </c>
      <c r="X161" s="15">
        <v>2.1599999999999998E-2</v>
      </c>
      <c r="Y161" s="15">
        <v>2.6459999999999997E-2</v>
      </c>
      <c r="Z161" s="15">
        <v>7.9379999999999978E-2</v>
      </c>
    </row>
    <row r="162" spans="1:26" ht="15" x14ac:dyDescent="0.25">
      <c r="A162" s="69" t="s">
        <v>10</v>
      </c>
      <c r="B162" s="13" t="s">
        <v>12</v>
      </c>
      <c r="C162" s="13" t="s">
        <v>136</v>
      </c>
      <c r="D162" s="13" t="s">
        <v>132</v>
      </c>
      <c r="E162" s="19" t="s">
        <v>129</v>
      </c>
      <c r="F162" s="15">
        <v>1.5873120000000007</v>
      </c>
      <c r="G162" s="15">
        <v>1.6670520000000004</v>
      </c>
      <c r="H162" s="15">
        <v>2.0421839999999998</v>
      </c>
      <c r="I162" s="15">
        <v>1.3077719999999999</v>
      </c>
      <c r="J162" s="15">
        <v>1.9366439999999998</v>
      </c>
      <c r="K162" s="15">
        <v>2.0216760000000003</v>
      </c>
      <c r="L162" s="15">
        <v>0.38818800000000014</v>
      </c>
      <c r="M162" s="15">
        <v>0.67683599999999988</v>
      </c>
      <c r="N162" s="15">
        <v>1.1403480000000006</v>
      </c>
      <c r="O162" s="15">
        <v>1.4506680000000005</v>
      </c>
      <c r="P162" s="15">
        <v>1.6017719999999995</v>
      </c>
      <c r="Q162" s="15">
        <v>1.4136960000000003</v>
      </c>
      <c r="R162" s="15">
        <v>1.8737159999999999</v>
      </c>
      <c r="S162" s="15">
        <v>1.4727479999999999</v>
      </c>
      <c r="T162" s="15">
        <v>1.0083599999999999</v>
      </c>
      <c r="U162" s="15">
        <v>1.167492</v>
      </c>
      <c r="V162" s="15">
        <v>1.084692</v>
      </c>
      <c r="W162" s="15">
        <v>0.59973600000000016</v>
      </c>
      <c r="X162" s="15">
        <v>0.62961599999999995</v>
      </c>
      <c r="Y162" s="15">
        <v>0.525972</v>
      </c>
      <c r="Z162" s="15">
        <v>1.09518</v>
      </c>
    </row>
    <row r="163" spans="1:26" ht="25.5" x14ac:dyDescent="0.25">
      <c r="A163" s="69" t="s">
        <v>10</v>
      </c>
      <c r="B163" s="13" t="s">
        <v>12</v>
      </c>
      <c r="C163" s="13" t="s">
        <v>136</v>
      </c>
      <c r="D163" s="13" t="s">
        <v>132</v>
      </c>
      <c r="E163" s="19" t="s">
        <v>130</v>
      </c>
      <c r="F163" s="15">
        <v>0.59140800000000004</v>
      </c>
      <c r="G163" s="15">
        <v>0.71928000000000003</v>
      </c>
      <c r="H163" s="15">
        <v>0.40848000000000001</v>
      </c>
      <c r="I163" s="15">
        <v>0.91286400000000001</v>
      </c>
      <c r="J163" s="15">
        <v>0.34099200000000002</v>
      </c>
      <c r="K163" s="15">
        <v>0.87912000000000001</v>
      </c>
      <c r="L163" s="15">
        <v>0.14740800000000001</v>
      </c>
      <c r="M163" s="15">
        <v>0.38894400000000001</v>
      </c>
      <c r="N163" s="15">
        <v>0.43867200000000001</v>
      </c>
      <c r="O163" s="15">
        <v>0.62692800000000004</v>
      </c>
      <c r="P163" s="15">
        <v>0.70684800000000003</v>
      </c>
      <c r="Q163" s="15">
        <v>0.43867200000000001</v>
      </c>
      <c r="R163" s="15">
        <v>1.0975680000000001</v>
      </c>
      <c r="S163" s="15">
        <v>0.66244800000000004</v>
      </c>
      <c r="T163" s="15">
        <v>0.65179200000000004</v>
      </c>
      <c r="U163" s="15">
        <v>0.53102399999999994</v>
      </c>
      <c r="V163" s="15">
        <v>0.57187200000000005</v>
      </c>
      <c r="W163" s="15">
        <v>0.43867200000000001</v>
      </c>
      <c r="X163" s="15">
        <v>0.54168000000000005</v>
      </c>
      <c r="Y163" s="15">
        <v>0.76368000000000003</v>
      </c>
      <c r="Z163" s="15">
        <v>0.69796800000000003</v>
      </c>
    </row>
    <row r="164" spans="1:26" ht="15" x14ac:dyDescent="0.25">
      <c r="A164" s="69" t="s">
        <v>10</v>
      </c>
      <c r="B164" s="13" t="s">
        <v>12</v>
      </c>
      <c r="C164" s="13" t="s">
        <v>136</v>
      </c>
      <c r="D164" s="13" t="s">
        <v>132</v>
      </c>
      <c r="E164" s="19" t="s">
        <v>133</v>
      </c>
      <c r="F164" s="15">
        <v>3.617999999999999E-2</v>
      </c>
      <c r="G164" s="15">
        <v>0.31275600000000003</v>
      </c>
      <c r="H164" s="15">
        <v>0.81043200000000004</v>
      </c>
      <c r="I164" s="15">
        <v>0.28220400000000001</v>
      </c>
      <c r="J164" s="15">
        <v>0.14150399999999996</v>
      </c>
      <c r="K164" s="15">
        <v>0.28461599999999998</v>
      </c>
      <c r="L164" s="15">
        <v>0.27416400000000002</v>
      </c>
      <c r="M164" s="15">
        <v>0.13151999999999997</v>
      </c>
      <c r="N164" s="15">
        <v>0.18563999999999997</v>
      </c>
      <c r="O164" s="15">
        <v>0.76439999999999975</v>
      </c>
      <c r="P164" s="15">
        <v>0.68567199999999995</v>
      </c>
      <c r="Q164" s="15">
        <v>0.66992399999999985</v>
      </c>
      <c r="R164" s="15">
        <v>0.68629000000000007</v>
      </c>
      <c r="S164" s="15">
        <v>0.7650499999999999</v>
      </c>
      <c r="T164" s="15">
        <v>0.384326</v>
      </c>
      <c r="U164" s="15">
        <v>0.49210800000000005</v>
      </c>
      <c r="V164" s="15">
        <v>0.17035199999999998</v>
      </c>
      <c r="W164" s="15">
        <v>0.15178599999999998</v>
      </c>
      <c r="X164" s="15">
        <v>0.23041199999999998</v>
      </c>
      <c r="Y164" s="15">
        <v>0.25757800000000003</v>
      </c>
      <c r="Z164" s="15">
        <v>0.42915600000000004</v>
      </c>
    </row>
    <row r="165" spans="1:26" ht="25.5" x14ac:dyDescent="0.25">
      <c r="A165" s="69" t="s">
        <v>10</v>
      </c>
      <c r="B165" s="13" t="s">
        <v>12</v>
      </c>
      <c r="C165" s="13" t="s">
        <v>136</v>
      </c>
      <c r="D165" s="13" t="s">
        <v>132</v>
      </c>
      <c r="E165" s="19" t="s">
        <v>134</v>
      </c>
      <c r="F165" s="15">
        <v>0.40492799999999984</v>
      </c>
      <c r="G165" s="15">
        <v>0.21887999999999996</v>
      </c>
      <c r="H165" s="15">
        <v>0.28569599999999995</v>
      </c>
      <c r="I165" s="15">
        <v>0.13766400000000001</v>
      </c>
      <c r="J165" s="15">
        <v>0.20332799999999993</v>
      </c>
      <c r="K165" s="15">
        <v>0.14227199999999998</v>
      </c>
      <c r="L165" s="15">
        <v>8.9855999999999991E-2</v>
      </c>
      <c r="M165" s="15">
        <v>8.7552000000000005E-2</v>
      </c>
      <c r="N165" s="15">
        <v>0.122112</v>
      </c>
      <c r="O165" s="15">
        <v>0.20102400000000001</v>
      </c>
      <c r="P165" s="15">
        <v>0.34675199999999989</v>
      </c>
      <c r="Q165" s="15">
        <v>0.19180800000000001</v>
      </c>
      <c r="R165" s="15">
        <v>0.23903999999999997</v>
      </c>
      <c r="S165" s="15">
        <v>0.16704000000000002</v>
      </c>
      <c r="T165" s="15">
        <v>0.25747199999999992</v>
      </c>
      <c r="U165" s="15">
        <v>8.0640000000000003E-2</v>
      </c>
      <c r="V165" s="15">
        <v>0.13766400000000001</v>
      </c>
      <c r="W165" s="15">
        <v>0.11116799999999999</v>
      </c>
      <c r="X165" s="15">
        <v>6.336E-2</v>
      </c>
      <c r="Y165" s="15">
        <v>6.1055999999999999E-2</v>
      </c>
      <c r="Z165" s="15">
        <v>0.10713599999999998</v>
      </c>
    </row>
    <row r="166" spans="1:26" ht="15" x14ac:dyDescent="0.25">
      <c r="A166" s="69" t="s">
        <v>10</v>
      </c>
      <c r="B166" s="13" t="s">
        <v>12</v>
      </c>
      <c r="C166" s="13" t="s">
        <v>136</v>
      </c>
      <c r="D166" s="13" t="s">
        <v>132</v>
      </c>
      <c r="E166" s="19" t="s">
        <v>137</v>
      </c>
      <c r="F166" s="15">
        <v>0.7097399999999997</v>
      </c>
      <c r="G166" s="15">
        <v>0.66017999999999999</v>
      </c>
      <c r="H166" s="15">
        <v>0.6846000000000001</v>
      </c>
      <c r="I166" s="15">
        <v>0.43710000000000004</v>
      </c>
      <c r="J166" s="15">
        <v>0.74183999999999994</v>
      </c>
      <c r="K166" s="15">
        <v>0.63018000000000007</v>
      </c>
      <c r="L166" s="15">
        <v>0.34085999999999994</v>
      </c>
      <c r="M166" s="15">
        <v>0.40721999999999997</v>
      </c>
      <c r="N166" s="15">
        <v>0.53514000000000006</v>
      </c>
      <c r="O166" s="15">
        <v>0.4366799999999999</v>
      </c>
      <c r="P166" s="15">
        <v>0.68357999999999985</v>
      </c>
      <c r="Q166" s="15">
        <v>0.46997999999999995</v>
      </c>
      <c r="R166" s="15">
        <v>0.80220000000000002</v>
      </c>
      <c r="S166" s="15">
        <v>0.83291999999999999</v>
      </c>
      <c r="T166" s="15">
        <v>0.76866000000000001</v>
      </c>
      <c r="U166" s="15">
        <v>0.41687999999999992</v>
      </c>
      <c r="V166" s="15">
        <v>0.65519999999999989</v>
      </c>
      <c r="W166" s="15">
        <v>0.39419999999999999</v>
      </c>
      <c r="X166" s="15">
        <v>0.54569999999999996</v>
      </c>
      <c r="Y166" s="15">
        <v>0.46727999999999997</v>
      </c>
      <c r="Z166" s="15">
        <v>0.48870000000000002</v>
      </c>
    </row>
    <row r="167" spans="1:26" ht="15" x14ac:dyDescent="0.25">
      <c r="A167" s="69" t="s">
        <v>10</v>
      </c>
      <c r="B167" s="13" t="s">
        <v>12</v>
      </c>
      <c r="C167" s="13" t="s">
        <v>136</v>
      </c>
      <c r="D167" s="13" t="s">
        <v>132</v>
      </c>
      <c r="E167" s="19" t="s">
        <v>135</v>
      </c>
      <c r="F167" s="15">
        <v>0.22108800000000001</v>
      </c>
      <c r="G167" s="15">
        <v>0.229992</v>
      </c>
      <c r="H167" s="15">
        <v>0.17006399999999999</v>
      </c>
      <c r="I167" s="15">
        <v>0.176952</v>
      </c>
      <c r="J167" s="15">
        <v>0.21056400000000003</v>
      </c>
      <c r="K167" s="15">
        <v>9.7715999999999997E-2</v>
      </c>
      <c r="L167" s="15">
        <v>9.9060000000000009E-2</v>
      </c>
      <c r="M167" s="15">
        <v>0.10854000000000003</v>
      </c>
      <c r="N167" s="15">
        <v>6.1103999999999999E-2</v>
      </c>
      <c r="O167" s="15">
        <v>0.16322699999999996</v>
      </c>
      <c r="P167" s="15">
        <v>0.12173399999999993</v>
      </c>
      <c r="Q167" s="15">
        <v>3.4959000000000004E-2</v>
      </c>
      <c r="R167" s="15">
        <v>5.346299999999999E-2</v>
      </c>
      <c r="S167" s="15">
        <v>0.25813399999999997</v>
      </c>
      <c r="T167" s="15">
        <v>0.17305099999999995</v>
      </c>
      <c r="U167" s="15">
        <v>0.21137099999999998</v>
      </c>
      <c r="V167" s="15">
        <v>0.22486100000000001</v>
      </c>
      <c r="W167" s="15">
        <v>9.9967999999999987E-2</v>
      </c>
      <c r="X167" s="15">
        <v>0.15969400000000003</v>
      </c>
      <c r="Y167" s="15">
        <v>0.12749300000000002</v>
      </c>
      <c r="Z167" s="15">
        <v>0.21809300000000004</v>
      </c>
    </row>
    <row r="168" spans="1:26" ht="15" x14ac:dyDescent="0.25">
      <c r="A168" s="69" t="s">
        <v>10</v>
      </c>
      <c r="B168" s="13" t="s">
        <v>12</v>
      </c>
      <c r="C168" s="13" t="s">
        <v>136</v>
      </c>
      <c r="D168" s="13" t="s">
        <v>132</v>
      </c>
      <c r="E168" s="19" t="s">
        <v>131</v>
      </c>
      <c r="F168" s="15">
        <v>0.1890000000000002</v>
      </c>
      <c r="G168" s="15">
        <v>0.24179999999999999</v>
      </c>
      <c r="H168" s="15">
        <v>0.10620000000000002</v>
      </c>
      <c r="I168" s="15">
        <v>0.17099999999999999</v>
      </c>
      <c r="J168" s="15">
        <v>0.10920000000000002</v>
      </c>
      <c r="K168" s="15">
        <v>0.123</v>
      </c>
      <c r="L168" s="15">
        <v>8.5199999999999984E-2</v>
      </c>
      <c r="M168" s="15">
        <v>8.879999999999999E-2</v>
      </c>
      <c r="N168" s="15">
        <v>8.4600000000000009E-2</v>
      </c>
      <c r="O168" s="15">
        <v>0.10140000000000002</v>
      </c>
      <c r="P168" s="15">
        <v>0.19980000000000012</v>
      </c>
      <c r="Q168" s="15">
        <v>7.0200000000000012E-2</v>
      </c>
      <c r="R168" s="15">
        <v>8.879999999999999E-2</v>
      </c>
      <c r="S168" s="15">
        <v>0.26340000000000008</v>
      </c>
      <c r="T168" s="15">
        <v>0.1668</v>
      </c>
      <c r="U168" s="15">
        <v>9.8399999999999987E-2</v>
      </c>
      <c r="V168" s="15">
        <v>5.1000000000000004E-2</v>
      </c>
      <c r="W168" s="15">
        <v>5.6399999999999999E-2</v>
      </c>
      <c r="X168" s="15">
        <v>6.6000000000000003E-2</v>
      </c>
      <c r="Y168" s="15">
        <v>5.5200000000000006E-2</v>
      </c>
      <c r="Z168" s="15">
        <v>0.10440000000000001</v>
      </c>
    </row>
    <row r="169" spans="1:26" ht="15" x14ac:dyDescent="0.25">
      <c r="A169" s="69" t="s">
        <v>10</v>
      </c>
      <c r="B169" s="13" t="s">
        <v>12</v>
      </c>
      <c r="C169" s="13" t="s">
        <v>136</v>
      </c>
      <c r="D169" s="13" t="s">
        <v>128</v>
      </c>
      <c r="E169" s="19" t="s">
        <v>129</v>
      </c>
      <c r="F169" s="15">
        <v>1.6727400000000003</v>
      </c>
      <c r="G169" s="15">
        <v>2.0986680000000013</v>
      </c>
      <c r="H169" s="15">
        <v>2.0773080000000013</v>
      </c>
      <c r="I169" s="15">
        <v>1.7660039999999999</v>
      </c>
      <c r="J169" s="15">
        <v>1.8746759999999998</v>
      </c>
      <c r="K169" s="15">
        <v>2.0773680000000008</v>
      </c>
      <c r="L169" s="15">
        <v>0.61619999999999997</v>
      </c>
      <c r="M169" s="15">
        <v>0.58267199999999986</v>
      </c>
      <c r="N169" s="15">
        <v>1.1864880000000002</v>
      </c>
      <c r="O169" s="15">
        <v>1.444644</v>
      </c>
      <c r="P169" s="15">
        <v>1.6905120000000007</v>
      </c>
      <c r="Q169" s="15">
        <v>1.4852280000000004</v>
      </c>
      <c r="R169" s="15">
        <v>2.0117880000000001</v>
      </c>
      <c r="S169" s="15">
        <v>2.2715159999999996</v>
      </c>
      <c r="T169" s="15">
        <v>0.9487199999999999</v>
      </c>
      <c r="U169" s="15">
        <v>1.3550520000000001</v>
      </c>
      <c r="V169" s="15">
        <v>1.1933639999999999</v>
      </c>
      <c r="W169" s="15">
        <v>0.52617599999999998</v>
      </c>
      <c r="X169" s="15">
        <v>0.67005599999999998</v>
      </c>
      <c r="Y169" s="15">
        <v>0.63483600000000007</v>
      </c>
      <c r="Z169" s="15">
        <v>0.87188399999999999</v>
      </c>
    </row>
    <row r="170" spans="1:26" ht="25.5" x14ac:dyDescent="0.25">
      <c r="A170" s="69" t="s">
        <v>10</v>
      </c>
      <c r="B170" s="13" t="s">
        <v>12</v>
      </c>
      <c r="C170" s="13" t="s">
        <v>136</v>
      </c>
      <c r="D170" s="13" t="s">
        <v>128</v>
      </c>
      <c r="E170" s="19" t="s">
        <v>130</v>
      </c>
      <c r="F170" s="15">
        <v>0.475968</v>
      </c>
      <c r="G170" s="15">
        <v>0.23798400000000003</v>
      </c>
      <c r="H170" s="15">
        <v>0.54523200000000005</v>
      </c>
      <c r="I170" s="15">
        <v>0.49550400000000006</v>
      </c>
      <c r="J170" s="15">
        <v>0.60561600000000004</v>
      </c>
      <c r="K170" s="15">
        <v>0.76012800000000003</v>
      </c>
      <c r="L170" s="15">
        <v>0.32678399999999996</v>
      </c>
      <c r="M170" s="15">
        <v>0.33388800000000002</v>
      </c>
      <c r="N170" s="15">
        <v>0.62160000000000004</v>
      </c>
      <c r="O170" s="15">
        <v>0.66600000000000004</v>
      </c>
      <c r="P170" s="15">
        <v>0.78321600000000002</v>
      </c>
      <c r="Q170" s="15">
        <v>0.40670400000000001</v>
      </c>
      <c r="R170" s="15">
        <v>0.85958400000000001</v>
      </c>
      <c r="S170" s="15">
        <v>0.61627200000000004</v>
      </c>
      <c r="T170" s="15">
        <v>0.59851200000000004</v>
      </c>
      <c r="U170" s="15">
        <v>0.73881600000000003</v>
      </c>
      <c r="V170" s="15">
        <v>0.89510400000000012</v>
      </c>
      <c r="W170" s="15">
        <v>0.55766400000000005</v>
      </c>
      <c r="X170" s="15">
        <v>0.70329600000000003</v>
      </c>
      <c r="Y170" s="15">
        <v>0.80808000000000002</v>
      </c>
      <c r="Z170" s="15">
        <v>0.93417600000000001</v>
      </c>
    </row>
    <row r="171" spans="1:26" ht="15" x14ac:dyDescent="0.25">
      <c r="A171" s="69" t="s">
        <v>10</v>
      </c>
      <c r="B171" s="13" t="s">
        <v>12</v>
      </c>
      <c r="C171" s="13" t="s">
        <v>136</v>
      </c>
      <c r="D171" s="13" t="s">
        <v>128</v>
      </c>
      <c r="E171" s="19" t="s">
        <v>133</v>
      </c>
      <c r="F171" s="15">
        <v>0.76299600000000001</v>
      </c>
      <c r="G171" s="15">
        <v>0.40762799999999999</v>
      </c>
      <c r="H171" s="15">
        <v>0.45747599999999994</v>
      </c>
      <c r="I171" s="15">
        <v>0.41245199999999993</v>
      </c>
      <c r="J171" s="15">
        <v>7.1555999999999995E-2</v>
      </c>
      <c r="K171" s="15">
        <v>0.24200399999999997</v>
      </c>
      <c r="L171" s="15">
        <v>0.23637599999999998</v>
      </c>
      <c r="M171" s="15">
        <v>0.15034799999999998</v>
      </c>
      <c r="N171" s="15">
        <v>0.28041599999999994</v>
      </c>
      <c r="O171" s="15">
        <v>0.36661199999999988</v>
      </c>
      <c r="P171" s="15">
        <v>0.50549199999999983</v>
      </c>
      <c r="Q171" s="15">
        <v>0.67100000000000004</v>
      </c>
      <c r="R171" s="15">
        <v>0.47128200000000009</v>
      </c>
      <c r="S171" s="15">
        <v>0.43871800000000005</v>
      </c>
      <c r="T171" s="15">
        <v>0.52795200000000009</v>
      </c>
      <c r="U171" s="15">
        <v>0.34579799999999999</v>
      </c>
      <c r="V171" s="15">
        <v>0.43313000000000001</v>
      </c>
      <c r="W171" s="15">
        <v>0.10810599999999998</v>
      </c>
      <c r="X171" s="15">
        <v>0.34805000000000003</v>
      </c>
      <c r="Y171" s="15">
        <v>0.35339200000000004</v>
      </c>
      <c r="Z171" s="15">
        <v>0.23912800000000001</v>
      </c>
    </row>
    <row r="172" spans="1:26" ht="25.5" x14ac:dyDescent="0.25">
      <c r="A172" s="69" t="s">
        <v>10</v>
      </c>
      <c r="B172" s="13" t="s">
        <v>12</v>
      </c>
      <c r="C172" s="13" t="s">
        <v>136</v>
      </c>
      <c r="D172" s="13" t="s">
        <v>128</v>
      </c>
      <c r="E172" s="19" t="s">
        <v>134</v>
      </c>
      <c r="F172" s="15">
        <v>0.16646399999999995</v>
      </c>
      <c r="G172" s="15">
        <v>0.11807999999999999</v>
      </c>
      <c r="H172" s="15">
        <v>0.10944000000000001</v>
      </c>
      <c r="I172" s="15">
        <v>5.9328000000000006E-2</v>
      </c>
      <c r="J172" s="15">
        <v>8.3519999999999997E-2</v>
      </c>
      <c r="K172" s="15">
        <v>4.5504000000000003E-2</v>
      </c>
      <c r="L172" s="15">
        <v>1.3248000000000001E-2</v>
      </c>
      <c r="M172" s="15">
        <v>7.4879999999999999E-3</v>
      </c>
      <c r="N172" s="15">
        <v>2.3616000000000002E-2</v>
      </c>
      <c r="O172" s="15">
        <v>3.2832E-2</v>
      </c>
      <c r="P172" s="15">
        <v>0.17510400000000001</v>
      </c>
      <c r="Q172" s="15">
        <v>6.1055999999999992E-2</v>
      </c>
      <c r="R172" s="15">
        <v>9.3311999999999992E-2</v>
      </c>
      <c r="S172" s="15">
        <v>4.7808000000000003E-2</v>
      </c>
      <c r="T172" s="15">
        <v>0.10655999999999999</v>
      </c>
      <c r="U172" s="15">
        <v>5.1840000000000004E-2</v>
      </c>
      <c r="V172" s="15">
        <v>3.9168000000000001E-2</v>
      </c>
      <c r="W172" s="15">
        <v>5.6448000000000005E-2</v>
      </c>
      <c r="X172" s="15">
        <v>5.1840000000000004E-2</v>
      </c>
      <c r="Y172" s="15">
        <v>5.1840000000000004E-2</v>
      </c>
      <c r="Z172" s="15">
        <v>6.6240000000000007E-2</v>
      </c>
    </row>
    <row r="173" spans="1:26" ht="15" x14ac:dyDescent="0.25">
      <c r="A173" s="69" t="s">
        <v>10</v>
      </c>
      <c r="B173" s="13" t="s">
        <v>12</v>
      </c>
      <c r="C173" s="13" t="s">
        <v>136</v>
      </c>
      <c r="D173" s="13" t="s">
        <v>128</v>
      </c>
      <c r="E173" s="19" t="s">
        <v>135</v>
      </c>
      <c r="F173" s="15">
        <v>0.15767</v>
      </c>
      <c r="G173" s="15">
        <v>0.22828000000000001</v>
      </c>
      <c r="H173" s="15">
        <v>0.16876200000000002</v>
      </c>
      <c r="I173" s="15">
        <v>0.11639999999999999</v>
      </c>
      <c r="J173" s="15">
        <v>7.1883000000000002E-2</v>
      </c>
      <c r="K173" s="15">
        <v>9.5423999999999995E-2</v>
      </c>
      <c r="L173" s="15">
        <v>6.0479999999999992E-2</v>
      </c>
      <c r="M173" s="15">
        <v>3.7758E-2</v>
      </c>
      <c r="N173" s="15">
        <v>5.3381999999999992E-2</v>
      </c>
      <c r="O173" s="15">
        <v>4.2965999999999997E-2</v>
      </c>
      <c r="P173" s="15">
        <v>9.2441999999999969E-2</v>
      </c>
      <c r="Q173" s="15">
        <v>6.1193999999999998E-2</v>
      </c>
      <c r="R173" s="15">
        <v>0.10871700000000001</v>
      </c>
      <c r="S173" s="15">
        <v>0.112612</v>
      </c>
      <c r="T173" s="15">
        <v>8.0072999999999978E-2</v>
      </c>
      <c r="U173" s="15">
        <v>6.4010999999999998E-2</v>
      </c>
      <c r="V173" s="15">
        <v>0.10183299999999998</v>
      </c>
      <c r="W173" s="15">
        <v>5.3183999999999995E-2</v>
      </c>
      <c r="X173" s="15">
        <v>9.7883000000000012E-2</v>
      </c>
      <c r="Y173" s="15">
        <v>8.3074999999999996E-2</v>
      </c>
      <c r="Z173" s="15">
        <v>0.13255099999999997</v>
      </c>
    </row>
    <row r="174" spans="1:26" ht="15" x14ac:dyDescent="0.25">
      <c r="A174" s="69" t="s">
        <v>10</v>
      </c>
      <c r="B174" s="13" t="s">
        <v>12</v>
      </c>
      <c r="C174" s="13" t="s">
        <v>136</v>
      </c>
      <c r="D174" s="13" t="s">
        <v>128</v>
      </c>
      <c r="E174" s="19" t="s">
        <v>131</v>
      </c>
      <c r="F174" s="15">
        <v>0.22140000000000021</v>
      </c>
      <c r="G174" s="15">
        <v>0.36899999999999994</v>
      </c>
      <c r="H174" s="15">
        <v>0.1686</v>
      </c>
      <c r="I174" s="15">
        <v>0.20040000000000011</v>
      </c>
      <c r="J174" s="15">
        <v>0.16020000000000006</v>
      </c>
      <c r="K174" s="15">
        <v>0.18480000000000005</v>
      </c>
      <c r="L174" s="15">
        <v>0.1164</v>
      </c>
      <c r="M174" s="15">
        <v>0.13020000000000001</v>
      </c>
      <c r="N174" s="15">
        <v>0.1308</v>
      </c>
      <c r="O174" s="15">
        <v>0.19440000000000007</v>
      </c>
      <c r="P174" s="15">
        <v>0.20280000000000004</v>
      </c>
      <c r="Q174" s="15">
        <v>0.12000000000000001</v>
      </c>
      <c r="R174" s="15">
        <v>0.1842</v>
      </c>
      <c r="S174" s="15">
        <v>0.19920000000000002</v>
      </c>
      <c r="T174" s="15">
        <v>0.27180000000000004</v>
      </c>
      <c r="U174" s="15">
        <v>0.10619999999999999</v>
      </c>
      <c r="V174" s="15">
        <v>6.1199999999999997E-2</v>
      </c>
      <c r="W174" s="15">
        <v>7.3200000000000001E-2</v>
      </c>
      <c r="X174" s="15">
        <v>0.13320000000000001</v>
      </c>
      <c r="Y174" s="15">
        <v>9.0000000000000024E-2</v>
      </c>
      <c r="Z174" s="15">
        <v>0.13260000000000002</v>
      </c>
    </row>
    <row r="175" spans="1:26" ht="25.5" x14ac:dyDescent="0.25">
      <c r="A175" s="69" t="s">
        <v>10</v>
      </c>
      <c r="B175" s="13" t="s">
        <v>12</v>
      </c>
      <c r="C175" s="13" t="s">
        <v>138</v>
      </c>
      <c r="D175" s="13" t="s">
        <v>139</v>
      </c>
      <c r="E175" s="19" t="s">
        <v>129</v>
      </c>
      <c r="F175" s="15">
        <v>5.8080000000000007E-2</v>
      </c>
      <c r="G175" s="15">
        <v>8.3423999999999998E-2</v>
      </c>
      <c r="H175" s="15">
        <v>6.4416000000000001E-2</v>
      </c>
      <c r="I175" s="15">
        <v>4.752E-2</v>
      </c>
      <c r="J175" s="15">
        <v>6.336E-2</v>
      </c>
      <c r="K175" s="15">
        <v>5.2800000000000007E-2</v>
      </c>
      <c r="L175" s="15">
        <v>4.6463999999999998E-2</v>
      </c>
      <c r="M175" s="15">
        <v>5.808E-2</v>
      </c>
      <c r="N175" s="15">
        <v>4.9632000000000003E-2</v>
      </c>
      <c r="O175" s="15">
        <v>4.3296000000000001E-2</v>
      </c>
      <c r="P175" s="15">
        <v>8.7648000000000004E-2</v>
      </c>
      <c r="Q175" s="15">
        <v>1.4784E-2</v>
      </c>
      <c r="R175" s="15">
        <v>6.6528000000000004E-2</v>
      </c>
      <c r="S175" s="15">
        <v>8.0255999999999994E-2</v>
      </c>
      <c r="T175" s="15">
        <v>9.9264000000000005E-2</v>
      </c>
      <c r="U175" s="15">
        <v>5.2800000000000007E-2</v>
      </c>
      <c r="V175" s="15">
        <v>4.0128000000000004E-2</v>
      </c>
      <c r="W175" s="15">
        <v>7.0751999999999995E-2</v>
      </c>
      <c r="X175" s="15">
        <v>4.752E-2</v>
      </c>
      <c r="Y175" s="15">
        <v>4.0127999999999997E-2</v>
      </c>
      <c r="Z175" s="15">
        <v>5.3856000000000001E-2</v>
      </c>
    </row>
    <row r="176" spans="1:26" ht="25.5" x14ac:dyDescent="0.25">
      <c r="A176" s="69" t="s">
        <v>10</v>
      </c>
      <c r="B176" s="13" t="s">
        <v>12</v>
      </c>
      <c r="C176" s="13" t="s">
        <v>138</v>
      </c>
      <c r="D176" s="13" t="s">
        <v>139</v>
      </c>
      <c r="E176" s="19" t="s">
        <v>140</v>
      </c>
      <c r="F176" s="15">
        <v>0.18</v>
      </c>
      <c r="G176" s="15">
        <v>9.4800000000000009E-2</v>
      </c>
      <c r="H176" s="15">
        <v>6.359999999999999E-2</v>
      </c>
      <c r="I176" s="15">
        <v>0.2868</v>
      </c>
      <c r="J176" s="15">
        <v>0.12359999999999999</v>
      </c>
      <c r="K176" s="15">
        <v>0.11280000000000001</v>
      </c>
      <c r="L176" s="15">
        <v>0.11280000000000001</v>
      </c>
      <c r="M176" s="15">
        <v>0.1356</v>
      </c>
      <c r="N176" s="15">
        <v>8.3999999999999991E-2</v>
      </c>
      <c r="O176" s="15">
        <v>0.11760000000000001</v>
      </c>
      <c r="P176" s="15">
        <v>0.20520000000000002</v>
      </c>
      <c r="Q176" s="15">
        <v>0.10320000000000001</v>
      </c>
      <c r="R176" s="15">
        <v>0.12599999999999997</v>
      </c>
      <c r="S176" s="15">
        <v>0.10319999999999999</v>
      </c>
      <c r="T176" s="15">
        <v>0.1404</v>
      </c>
      <c r="U176" s="15">
        <v>6.3600000000000004E-2</v>
      </c>
      <c r="V176" s="15">
        <v>8.5199999999999984E-2</v>
      </c>
      <c r="W176" s="15">
        <v>9.8399999999999987E-2</v>
      </c>
      <c r="X176" s="15">
        <v>0.11760000000000001</v>
      </c>
      <c r="Y176" s="15">
        <v>8.879999999999999E-2</v>
      </c>
      <c r="Z176" s="15">
        <v>0.1404</v>
      </c>
    </row>
    <row r="177" spans="1:26" ht="15" x14ac:dyDescent="0.25">
      <c r="A177" s="69" t="s">
        <v>6</v>
      </c>
      <c r="B177" s="13" t="s">
        <v>12</v>
      </c>
      <c r="C177" s="13" t="s">
        <v>127</v>
      </c>
      <c r="D177" s="13" t="s">
        <v>128</v>
      </c>
      <c r="E177" s="19" t="s">
        <v>129</v>
      </c>
      <c r="F177" s="15">
        <v>2.0208939999999953</v>
      </c>
      <c r="G177" s="15">
        <v>1.7699399999999947</v>
      </c>
      <c r="H177" s="15">
        <v>3.1752759999999913</v>
      </c>
      <c r="I177" s="15">
        <v>3.0842039999999944</v>
      </c>
      <c r="J177" s="15">
        <v>2.1282000000000032</v>
      </c>
      <c r="K177" s="15">
        <v>2.3106309999999994</v>
      </c>
      <c r="L177" s="15">
        <v>2.154367000000001</v>
      </c>
      <c r="M177" s="15">
        <v>1.9482360000000023</v>
      </c>
      <c r="N177" s="15">
        <v>1.989527000000002</v>
      </c>
      <c r="O177" s="15">
        <v>1.8882720000000022</v>
      </c>
      <c r="P177" s="15">
        <v>2.6005559999999979</v>
      </c>
      <c r="Q177" s="15">
        <v>4.2550079999999983</v>
      </c>
      <c r="R177" s="15">
        <v>1.7501019999999965</v>
      </c>
      <c r="S177" s="15">
        <v>1.7126519999999967</v>
      </c>
      <c r="T177" s="15">
        <v>2.1952679999999956</v>
      </c>
      <c r="U177" s="15">
        <v>2.181688999999996</v>
      </c>
      <c r="V177" s="15">
        <v>1.7558879999999975</v>
      </c>
      <c r="W177" s="15">
        <v>1.7817719999999966</v>
      </c>
      <c r="X177" s="15">
        <v>1.3439759999999947</v>
      </c>
      <c r="Y177" s="15">
        <v>0.96095500000000267</v>
      </c>
      <c r="Z177" s="15">
        <v>1.0301700000000018</v>
      </c>
    </row>
    <row r="178" spans="1:26" ht="25.5" x14ac:dyDescent="0.25">
      <c r="A178" s="69" t="s">
        <v>6</v>
      </c>
      <c r="B178" s="13" t="s">
        <v>12</v>
      </c>
      <c r="C178" s="13" t="s">
        <v>127</v>
      </c>
      <c r="D178" s="13" t="s">
        <v>128</v>
      </c>
      <c r="E178" s="19" t="s">
        <v>130</v>
      </c>
      <c r="F178" s="15">
        <v>0</v>
      </c>
      <c r="G178" s="15">
        <v>0</v>
      </c>
      <c r="H178" s="15">
        <v>0</v>
      </c>
      <c r="I178" s="15">
        <v>0</v>
      </c>
      <c r="J178" s="15">
        <v>0</v>
      </c>
      <c r="K178" s="15">
        <v>0</v>
      </c>
      <c r="L178" s="15">
        <v>0</v>
      </c>
      <c r="M178" s="15">
        <v>0</v>
      </c>
      <c r="N178" s="15">
        <v>0</v>
      </c>
      <c r="O178" s="15">
        <v>0</v>
      </c>
      <c r="P178" s="15">
        <v>0</v>
      </c>
      <c r="Q178" s="15">
        <v>0.81779999999999964</v>
      </c>
      <c r="R178" s="15">
        <v>0.62639999999999951</v>
      </c>
      <c r="S178" s="15">
        <v>0.46458000000000044</v>
      </c>
      <c r="T178" s="15">
        <v>0.90653999999999935</v>
      </c>
      <c r="U178" s="15">
        <v>0.66438899999999945</v>
      </c>
      <c r="V178" s="15">
        <v>0.79329599999999911</v>
      </c>
      <c r="W178" s="15">
        <v>0.74819999999999909</v>
      </c>
      <c r="X178" s="15">
        <v>1.1859480000000004</v>
      </c>
      <c r="Y178" s="15">
        <v>0.85576799999999964</v>
      </c>
      <c r="Z178" s="15">
        <v>1.3865160000000019</v>
      </c>
    </row>
    <row r="179" spans="1:26" ht="15" x14ac:dyDescent="0.25">
      <c r="A179" s="69" t="s">
        <v>6</v>
      </c>
      <c r="B179" s="13" t="s">
        <v>12</v>
      </c>
      <c r="C179" s="13" t="s">
        <v>127</v>
      </c>
      <c r="D179" s="13" t="s">
        <v>128</v>
      </c>
      <c r="E179" s="19" t="s">
        <v>131</v>
      </c>
      <c r="F179" s="15">
        <v>2.2584E-2</v>
      </c>
      <c r="G179" s="15">
        <v>7.0320000000000001E-3</v>
      </c>
      <c r="H179" s="15">
        <v>5.5439999999999994E-3</v>
      </c>
      <c r="I179" s="15">
        <v>6.3839999999999999E-3</v>
      </c>
      <c r="J179" s="15">
        <v>3.7439999999999999E-3</v>
      </c>
      <c r="K179" s="15">
        <v>4.4399999999999995E-3</v>
      </c>
      <c r="L179" s="15">
        <v>7.7759999999999999E-3</v>
      </c>
      <c r="M179" s="15">
        <v>1.7063999999999996E-2</v>
      </c>
      <c r="N179" s="15">
        <v>1.5767999999999997E-2</v>
      </c>
      <c r="O179" s="15">
        <v>2.5440000000000003E-3</v>
      </c>
      <c r="P179" s="15">
        <v>1.248E-3</v>
      </c>
      <c r="Q179" s="15">
        <v>6.1655999999999996E-2</v>
      </c>
      <c r="R179" s="15">
        <v>5.1576000000000045E-2</v>
      </c>
      <c r="S179" s="15">
        <v>3.5664000000000001E-2</v>
      </c>
      <c r="T179" s="15">
        <v>3.8015999999999994E-2</v>
      </c>
      <c r="U179" s="15">
        <v>6.9072000000000022E-2</v>
      </c>
      <c r="V179" s="15">
        <v>2.1311999999999994E-2</v>
      </c>
      <c r="W179" s="15">
        <v>6.748800000000002E-2</v>
      </c>
      <c r="X179" s="15">
        <v>2.0495999999999997E-2</v>
      </c>
      <c r="Y179" s="15">
        <v>4.692000000000001E-2</v>
      </c>
      <c r="Z179" s="15">
        <v>0.33753599999999984</v>
      </c>
    </row>
    <row r="180" spans="1:26" ht="15" x14ac:dyDescent="0.25">
      <c r="A180" s="69" t="s">
        <v>6</v>
      </c>
      <c r="B180" s="13" t="s">
        <v>12</v>
      </c>
      <c r="C180" s="13" t="s">
        <v>93</v>
      </c>
      <c r="D180" s="13" t="s">
        <v>132</v>
      </c>
      <c r="E180" s="19" t="s">
        <v>129</v>
      </c>
      <c r="F180" s="15">
        <v>1.7927220000000064</v>
      </c>
      <c r="G180" s="15">
        <v>1.7810640000000062</v>
      </c>
      <c r="H180" s="15">
        <v>2.5216949999999922</v>
      </c>
      <c r="I180" s="15">
        <v>1.7079840000000077</v>
      </c>
      <c r="J180" s="15">
        <v>1.4835200000000053</v>
      </c>
      <c r="K180" s="15">
        <v>1.2156510000000036</v>
      </c>
      <c r="L180" s="15">
        <v>1.5054050000000039</v>
      </c>
      <c r="M180" s="15">
        <v>1.8426560000000021</v>
      </c>
      <c r="N180" s="15">
        <v>0.95528700000000377</v>
      </c>
      <c r="O180" s="15">
        <v>0.86424000000000234</v>
      </c>
      <c r="P180" s="15">
        <v>1.4008110000000042</v>
      </c>
      <c r="Q180" s="15">
        <v>2.1552960000000048</v>
      </c>
      <c r="R180" s="15">
        <v>1.2098750000000038</v>
      </c>
      <c r="S180" s="15">
        <v>1.9412960000000039</v>
      </c>
      <c r="T180" s="15">
        <v>1.0514760000000043</v>
      </c>
      <c r="U180" s="15">
        <v>0.85912800000000389</v>
      </c>
      <c r="V180" s="15">
        <v>1.1670310000000041</v>
      </c>
      <c r="W180" s="15">
        <v>1.7386190000000019</v>
      </c>
      <c r="X180" s="15">
        <v>0.77413200000000426</v>
      </c>
      <c r="Y180" s="15">
        <v>1.1668550000000046</v>
      </c>
      <c r="Z180" s="15">
        <v>1.4344800000000038</v>
      </c>
    </row>
    <row r="181" spans="1:26" ht="25.5" x14ac:dyDescent="0.25">
      <c r="A181" s="69" t="s">
        <v>6</v>
      </c>
      <c r="B181" s="13" t="s">
        <v>12</v>
      </c>
      <c r="C181" s="13" t="s">
        <v>93</v>
      </c>
      <c r="D181" s="13" t="s">
        <v>132</v>
      </c>
      <c r="E181" s="19" t="s">
        <v>130</v>
      </c>
      <c r="F181" s="15">
        <v>2.5776E-2</v>
      </c>
      <c r="G181" s="15">
        <v>0.77113200000000015</v>
      </c>
      <c r="H181" s="15">
        <v>0.56898000000000004</v>
      </c>
      <c r="I181" s="15">
        <v>0.57594000000000001</v>
      </c>
      <c r="J181" s="15">
        <v>1.1048999999999993</v>
      </c>
      <c r="K181" s="15">
        <v>0.71310899999999988</v>
      </c>
      <c r="L181" s="15">
        <v>1.2684600000000001</v>
      </c>
      <c r="M181" s="15">
        <v>0.78648000000000018</v>
      </c>
      <c r="N181" s="15">
        <v>0.64524899999999874</v>
      </c>
      <c r="O181" s="15">
        <v>0.6594599999999996</v>
      </c>
      <c r="P181" s="15">
        <v>0.96743999999999952</v>
      </c>
      <c r="Q181" s="15">
        <v>1.2771600000000016</v>
      </c>
      <c r="R181" s="15">
        <v>1.0870649999999997</v>
      </c>
      <c r="S181" s="15">
        <v>0.97265999999999997</v>
      </c>
      <c r="T181" s="15">
        <v>1.1014199999999994</v>
      </c>
      <c r="U181" s="15">
        <v>1.1636250000000021</v>
      </c>
      <c r="V181" s="15">
        <v>0.9549689999999994</v>
      </c>
      <c r="W181" s="15">
        <v>1.4543490000000012</v>
      </c>
      <c r="X181" s="15">
        <v>0.8612999999999994</v>
      </c>
      <c r="Y181" s="15">
        <v>1.1062050000000005</v>
      </c>
      <c r="Z181" s="15">
        <v>1.289340000000001</v>
      </c>
    </row>
    <row r="182" spans="1:26" ht="15" x14ac:dyDescent="0.25">
      <c r="A182" s="69" t="s">
        <v>6</v>
      </c>
      <c r="B182" s="13" t="s">
        <v>12</v>
      </c>
      <c r="C182" s="13" t="s">
        <v>93</v>
      </c>
      <c r="D182" s="13" t="s">
        <v>132</v>
      </c>
      <c r="E182" s="19" t="s">
        <v>133</v>
      </c>
      <c r="F182" s="15">
        <v>9.4737999999999975E-2</v>
      </c>
      <c r="G182" s="15">
        <v>0</v>
      </c>
      <c r="H182" s="15">
        <v>-1.34E-4</v>
      </c>
      <c r="I182" s="15">
        <v>0.26451599999999992</v>
      </c>
      <c r="J182" s="15">
        <v>0.12220799999999997</v>
      </c>
      <c r="K182" s="15">
        <v>0.11725000000000001</v>
      </c>
      <c r="L182" s="15">
        <v>0.11497199999999998</v>
      </c>
      <c r="M182" s="15">
        <v>0.13426799999999997</v>
      </c>
      <c r="N182" s="15">
        <v>7.7183999999999975E-2</v>
      </c>
      <c r="O182" s="15">
        <v>0.11902799999999995</v>
      </c>
      <c r="P182" s="15">
        <v>2.7232999999999997E-2</v>
      </c>
      <c r="Q182" s="15">
        <v>0.30794399999999994</v>
      </c>
      <c r="R182" s="15">
        <v>8.1899999999999987E-2</v>
      </c>
      <c r="S182" s="15">
        <v>5.0232000000000013E-2</v>
      </c>
      <c r="T182" s="15">
        <v>7.2071999999999997E-2</v>
      </c>
      <c r="U182" s="15">
        <v>8.3992999999999984E-2</v>
      </c>
      <c r="V182" s="15">
        <v>7.7440999999999996E-2</v>
      </c>
      <c r="W182" s="15">
        <v>8.9361999999999969E-2</v>
      </c>
      <c r="X182" s="15">
        <v>6.8795999999999996E-2</v>
      </c>
      <c r="Y182" s="15">
        <v>9.0362999999999971E-2</v>
      </c>
      <c r="Z182" s="15">
        <v>9.9189999999999973E-2</v>
      </c>
    </row>
    <row r="183" spans="1:26" ht="25.5" x14ac:dyDescent="0.25">
      <c r="A183" s="69" t="s">
        <v>6</v>
      </c>
      <c r="B183" s="13" t="s">
        <v>12</v>
      </c>
      <c r="C183" s="13" t="s">
        <v>93</v>
      </c>
      <c r="D183" s="13" t="s">
        <v>132</v>
      </c>
      <c r="E183" s="19" t="s">
        <v>134</v>
      </c>
      <c r="F183" s="15">
        <v>1.3823999999999999E-2</v>
      </c>
      <c r="G183" s="15">
        <v>2.5920000000000002E-2</v>
      </c>
      <c r="H183" s="15">
        <v>1.8912000000000002E-2</v>
      </c>
      <c r="I183" s="15">
        <v>6.9119999999999987E-2</v>
      </c>
      <c r="J183" s="15">
        <v>3.2336000000000004E-2</v>
      </c>
      <c r="K183" s="15">
        <v>3.6539999999999982E-2</v>
      </c>
      <c r="L183" s="15">
        <v>2.436E-2</v>
      </c>
      <c r="M183" s="15">
        <v>5.2199999999999989E-2</v>
      </c>
      <c r="N183" s="15">
        <v>3.3059999999999999E-2</v>
      </c>
      <c r="O183" s="15">
        <v>2.4940000000000004E-2</v>
      </c>
      <c r="P183" s="15">
        <v>4.407999999999998E-2</v>
      </c>
      <c r="Q183" s="15">
        <v>5.6839999999999981E-2</v>
      </c>
      <c r="R183" s="15">
        <v>5.5099999999999975E-2</v>
      </c>
      <c r="S183" s="15">
        <v>1.7980000000000006E-2</v>
      </c>
      <c r="T183" s="15">
        <v>0</v>
      </c>
      <c r="U183" s="15">
        <v>-1.93E-4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</row>
    <row r="184" spans="1:26" ht="15" x14ac:dyDescent="0.25">
      <c r="A184" s="69" t="s">
        <v>6</v>
      </c>
      <c r="B184" s="13" t="s">
        <v>12</v>
      </c>
      <c r="C184" s="13" t="s">
        <v>93</v>
      </c>
      <c r="D184" s="13" t="s">
        <v>132</v>
      </c>
      <c r="E184" s="19" t="s">
        <v>135</v>
      </c>
      <c r="F184" s="15">
        <v>0.54850699999999986</v>
      </c>
      <c r="G184" s="15">
        <v>0.5159520000000003</v>
      </c>
      <c r="H184" s="15">
        <v>0.35613399999999928</v>
      </c>
      <c r="I184" s="15">
        <v>0.15503000000000006</v>
      </c>
      <c r="J184" s="15">
        <v>0.41192200000000001</v>
      </c>
      <c r="K184" s="15">
        <v>0.29261899999999991</v>
      </c>
      <c r="L184" s="15">
        <v>0.20665599999999995</v>
      </c>
      <c r="M184" s="15">
        <v>0.29055199999999998</v>
      </c>
      <c r="N184" s="15">
        <v>0.24844699999999992</v>
      </c>
      <c r="O184" s="15">
        <v>0.28529999999999989</v>
      </c>
      <c r="P184" s="15">
        <v>0.35386699999999971</v>
      </c>
      <c r="Q184" s="15">
        <v>0.42870400000000086</v>
      </c>
      <c r="R184" s="15">
        <v>0.31401400000000013</v>
      </c>
      <c r="S184" s="15">
        <v>0.51366800000000079</v>
      </c>
      <c r="T184" s="15">
        <v>0.48896800000000096</v>
      </c>
      <c r="U184" s="15">
        <v>0.3597660000000002</v>
      </c>
      <c r="V184" s="15">
        <v>0.29094400000000004</v>
      </c>
      <c r="W184" s="15">
        <v>0.42237600000000064</v>
      </c>
      <c r="X184" s="15">
        <v>0.35665999999999953</v>
      </c>
      <c r="Y184" s="15">
        <v>0.40636400000000084</v>
      </c>
      <c r="Z184" s="15">
        <v>0.41335800000000072</v>
      </c>
    </row>
    <row r="185" spans="1:26" ht="15" x14ac:dyDescent="0.25">
      <c r="A185" s="69" t="s">
        <v>6</v>
      </c>
      <c r="B185" s="13" t="s">
        <v>12</v>
      </c>
      <c r="C185" s="13" t="s">
        <v>93</v>
      </c>
      <c r="D185" s="13" t="s">
        <v>132</v>
      </c>
      <c r="E185" s="19" t="s">
        <v>131</v>
      </c>
      <c r="F185" s="15">
        <v>0.12525000000000008</v>
      </c>
      <c r="G185" s="15">
        <v>0.16320000000000001</v>
      </c>
      <c r="H185" s="15">
        <v>0.20755000000000018</v>
      </c>
      <c r="I185" s="15">
        <v>3.3599999999999998E-2</v>
      </c>
      <c r="J185" s="15">
        <v>5.9999999999999995E-4</v>
      </c>
      <c r="K185" s="15">
        <v>0.12465000000000009</v>
      </c>
      <c r="L185" s="15">
        <v>0.16440000000000016</v>
      </c>
      <c r="M185" s="15">
        <v>0.34259999999999979</v>
      </c>
      <c r="N185" s="15">
        <v>9.3600000000000058E-2</v>
      </c>
      <c r="O185" s="15">
        <v>0.11220000000000011</v>
      </c>
      <c r="P185" s="15">
        <v>3.9949999999999992E-2</v>
      </c>
      <c r="Q185" s="15">
        <v>0.22919999999999996</v>
      </c>
      <c r="R185" s="15">
        <v>2.7599999999999996E-2</v>
      </c>
      <c r="S185" s="15">
        <v>0.31979999999999981</v>
      </c>
      <c r="T185" s="15">
        <v>0.27479999999999977</v>
      </c>
      <c r="U185" s="15">
        <v>8.2200000000000037E-2</v>
      </c>
      <c r="V185" s="15">
        <v>0.1211000000000001</v>
      </c>
      <c r="W185" s="15">
        <v>0.1697999999999999</v>
      </c>
      <c r="X185" s="15">
        <v>0.14520000000000011</v>
      </c>
      <c r="Y185" s="15">
        <v>0.19319999999999979</v>
      </c>
      <c r="Z185" s="15">
        <v>0.23029999999999973</v>
      </c>
    </row>
    <row r="186" spans="1:26" ht="15" x14ac:dyDescent="0.25">
      <c r="A186" s="69" t="s">
        <v>6</v>
      </c>
      <c r="B186" s="13" t="s">
        <v>12</v>
      </c>
      <c r="C186" s="13" t="s">
        <v>96</v>
      </c>
      <c r="D186" s="13" t="s">
        <v>128</v>
      </c>
      <c r="E186" s="19" t="s">
        <v>129</v>
      </c>
      <c r="F186" s="15">
        <v>0.67692200000000058</v>
      </c>
      <c r="G186" s="15">
        <v>0.95591999999999955</v>
      </c>
      <c r="H186" s="15">
        <v>1.0277950000000009</v>
      </c>
      <c r="I186" s="15">
        <v>1.0410239999999999</v>
      </c>
      <c r="J186" s="15">
        <v>0.58106400000000002</v>
      </c>
      <c r="K186" s="15">
        <v>0.67061400000000038</v>
      </c>
      <c r="L186" s="15">
        <v>0.65336400000000017</v>
      </c>
      <c r="M186" s="15">
        <v>0.95311200000000085</v>
      </c>
      <c r="N186" s="15">
        <v>0.64403700000000064</v>
      </c>
      <c r="O186" s="15">
        <v>0.28758000000000022</v>
      </c>
      <c r="P186" s="15">
        <v>0.41830400000000001</v>
      </c>
      <c r="Q186" s="15">
        <v>0.65014800000000106</v>
      </c>
      <c r="R186" s="15">
        <v>0.38437600000000011</v>
      </c>
      <c r="S186" s="15">
        <v>0.57170400000000021</v>
      </c>
      <c r="T186" s="15">
        <v>0.35810399999999998</v>
      </c>
      <c r="U186" s="15">
        <v>0.25288399999999994</v>
      </c>
      <c r="V186" s="15">
        <v>0.35148000000000007</v>
      </c>
      <c r="W186" s="15">
        <v>0.50300100000000014</v>
      </c>
      <c r="X186" s="15">
        <v>0.25352399999999997</v>
      </c>
      <c r="Y186" s="15">
        <v>0.33113200000000009</v>
      </c>
      <c r="Z186" s="15">
        <v>0.56457599999999997</v>
      </c>
    </row>
    <row r="187" spans="1:26" ht="25.5" x14ac:dyDescent="0.25">
      <c r="A187" s="69" t="s">
        <v>6</v>
      </c>
      <c r="B187" s="13" t="s">
        <v>12</v>
      </c>
      <c r="C187" s="13" t="s">
        <v>96</v>
      </c>
      <c r="D187" s="13" t="s">
        <v>128</v>
      </c>
      <c r="E187" s="19" t="s">
        <v>130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0.27172800000000003</v>
      </c>
      <c r="O187" s="15">
        <v>0.68020800000000003</v>
      </c>
      <c r="P187" s="15">
        <v>0.40848000000000001</v>
      </c>
      <c r="Q187" s="15">
        <v>0.42268800000000001</v>
      </c>
      <c r="R187" s="15">
        <v>0.27528000000000002</v>
      </c>
      <c r="S187" s="15">
        <v>0.30192000000000002</v>
      </c>
      <c r="T187" s="15">
        <v>0.40137600000000001</v>
      </c>
      <c r="U187" s="15">
        <v>0.4773</v>
      </c>
      <c r="V187" s="15">
        <v>0.434973</v>
      </c>
      <c r="W187" s="15">
        <v>0.431421</v>
      </c>
      <c r="X187" s="15">
        <v>0.4884</v>
      </c>
      <c r="Y187" s="15">
        <v>0.418545</v>
      </c>
      <c r="Z187" s="15">
        <v>0.48277500000000001</v>
      </c>
    </row>
    <row r="188" spans="1:26" ht="15" x14ac:dyDescent="0.25">
      <c r="A188" s="69" t="s">
        <v>6</v>
      </c>
      <c r="B188" s="13" t="s">
        <v>12</v>
      </c>
      <c r="C188" s="13" t="s">
        <v>96</v>
      </c>
      <c r="D188" s="13" t="s">
        <v>128</v>
      </c>
      <c r="E188" s="19" t="s">
        <v>133</v>
      </c>
      <c r="F188" s="15">
        <v>6.7535999999999985E-2</v>
      </c>
      <c r="G188" s="15">
        <v>8.2007999999999984E-2</v>
      </c>
      <c r="H188" s="15">
        <v>4.1003999999999999E-2</v>
      </c>
      <c r="I188" s="15">
        <v>5.3867999999999992E-2</v>
      </c>
      <c r="J188" s="15">
        <v>7.9595999999999986E-2</v>
      </c>
      <c r="K188" s="15">
        <v>6.6732E-2</v>
      </c>
      <c r="L188" s="15">
        <v>4.984799999999999E-2</v>
      </c>
      <c r="M188" s="15">
        <v>4.1807999999999998E-2</v>
      </c>
      <c r="N188" s="15">
        <v>5.2259999999999994E-2</v>
      </c>
      <c r="O188" s="15">
        <v>2.9747999999999997E-2</v>
      </c>
      <c r="P188" s="15">
        <v>6.9143999999999997E-2</v>
      </c>
      <c r="Q188" s="15">
        <v>6.3516000000000003E-2</v>
      </c>
      <c r="R188" s="15">
        <v>6.4051999999999998E-2</v>
      </c>
      <c r="S188" s="15">
        <v>8.8440000000000012E-3</v>
      </c>
      <c r="T188" s="15">
        <v>2.7335999999999999E-2</v>
      </c>
      <c r="U188" s="15">
        <v>7.8390000000000005E-3</v>
      </c>
      <c r="V188" s="15">
        <v>5.5882000000000008E-2</v>
      </c>
      <c r="W188" s="15">
        <v>4.5864000000000016E-2</v>
      </c>
      <c r="X188" s="15">
        <v>1.8563999999999997E-2</v>
      </c>
      <c r="Y188" s="15">
        <v>3.1600999999999997E-2</v>
      </c>
      <c r="Z188" s="15">
        <v>7.5770000000000004E-3</v>
      </c>
    </row>
    <row r="189" spans="1:26" ht="15" x14ac:dyDescent="0.25">
      <c r="A189" s="69" t="s">
        <v>6</v>
      </c>
      <c r="B189" s="13" t="s">
        <v>12</v>
      </c>
      <c r="C189" s="13" t="s">
        <v>96</v>
      </c>
      <c r="D189" s="13" t="s">
        <v>128</v>
      </c>
      <c r="E189" s="19" t="s">
        <v>135</v>
      </c>
      <c r="F189" s="15">
        <v>6.9720000000000004E-2</v>
      </c>
      <c r="G189" s="15">
        <v>5.3940000000000002E-2</v>
      </c>
      <c r="H189" s="15">
        <v>6.1373999999999984E-2</v>
      </c>
      <c r="I189" s="15">
        <v>8.3411999999999986E-2</v>
      </c>
      <c r="J189" s="15">
        <v>1.29E-2</v>
      </c>
      <c r="K189" s="15">
        <v>5.4324000000000025E-2</v>
      </c>
      <c r="L189" s="15">
        <v>8.140600000000002E-2</v>
      </c>
      <c r="M189" s="15">
        <v>7.6704000000000036E-2</v>
      </c>
      <c r="N189" s="15">
        <v>6.2972000000000042E-2</v>
      </c>
      <c r="O189" s="15">
        <v>4.7704000000000038E-2</v>
      </c>
      <c r="P189" s="15">
        <v>9.0186000000000002E-2</v>
      </c>
      <c r="Q189" s="15">
        <v>9.6286999999999956E-2</v>
      </c>
      <c r="R189" s="15">
        <v>0.10771700000000001</v>
      </c>
      <c r="S189" s="15">
        <v>9.6859000000000001E-2</v>
      </c>
      <c r="T189" s="15">
        <v>0.12109</v>
      </c>
      <c r="U189" s="15">
        <v>5.3183000000000015E-2</v>
      </c>
      <c r="V189" s="15">
        <v>0.10572799999999999</v>
      </c>
      <c r="W189" s="15">
        <v>7.2420000000000012E-2</v>
      </c>
      <c r="X189" s="15">
        <v>8.4432000000000049E-2</v>
      </c>
      <c r="Y189" s="15">
        <v>9.5376000000000002E-2</v>
      </c>
      <c r="Z189" s="15">
        <v>0.10882400000000002</v>
      </c>
    </row>
    <row r="190" spans="1:26" ht="15" x14ac:dyDescent="0.25">
      <c r="A190" s="69" t="s">
        <v>6</v>
      </c>
      <c r="B190" s="13" t="s">
        <v>12</v>
      </c>
      <c r="C190" s="13" t="s">
        <v>96</v>
      </c>
      <c r="D190" s="13" t="s">
        <v>128</v>
      </c>
      <c r="E190" s="19" t="s">
        <v>131</v>
      </c>
      <c r="F190" s="15">
        <v>8.5870000000000002E-2</v>
      </c>
      <c r="G190" s="15">
        <v>8.5499999999999993E-2</v>
      </c>
      <c r="H190" s="15">
        <v>5.6829999999999992E-2</v>
      </c>
      <c r="I190" s="15">
        <v>4.1339999999999988E-2</v>
      </c>
      <c r="J190" s="15">
        <v>4.0799999999999989E-2</v>
      </c>
      <c r="K190" s="15">
        <v>3.9814999999999989E-2</v>
      </c>
      <c r="L190" s="15">
        <v>8.4839999999999985E-2</v>
      </c>
      <c r="M190" s="15">
        <v>4.8900000000000006E-2</v>
      </c>
      <c r="N190" s="15">
        <v>6.1559999999999997E-2</v>
      </c>
      <c r="O190" s="15">
        <v>2.5739999999999999E-2</v>
      </c>
      <c r="P190" s="15">
        <v>4.2644999999999995E-2</v>
      </c>
      <c r="Q190" s="15">
        <v>9.8519999999999955E-2</v>
      </c>
      <c r="R190" s="15">
        <v>6.4654999999999963E-2</v>
      </c>
      <c r="S190" s="15">
        <v>5.8859999999999975E-2</v>
      </c>
      <c r="T190" s="15">
        <v>3.1320000000000001E-2</v>
      </c>
      <c r="U190" s="15">
        <v>2.3325000000000002E-2</v>
      </c>
      <c r="V190" s="15">
        <v>7.7000000000000245E-4</v>
      </c>
      <c r="W190" s="15">
        <v>3.7749999999999992E-2</v>
      </c>
      <c r="X190" s="15">
        <v>3.1859999999999999E-2</v>
      </c>
      <c r="Y190" s="15">
        <v>1.6924999999999999E-2</v>
      </c>
      <c r="Z190" s="15">
        <v>6.5239999999999979E-2</v>
      </c>
    </row>
    <row r="191" spans="1:26" ht="25.5" x14ac:dyDescent="0.25">
      <c r="A191" s="69" t="s">
        <v>6</v>
      </c>
      <c r="B191" s="13" t="s">
        <v>12</v>
      </c>
      <c r="C191" s="13" t="s">
        <v>97</v>
      </c>
      <c r="D191" s="13" t="s">
        <v>132</v>
      </c>
      <c r="E191" s="19" t="s">
        <v>137</v>
      </c>
      <c r="F191" s="15">
        <v>-2.5000000000000001E-3</v>
      </c>
      <c r="G191" s="15">
        <v>0</v>
      </c>
      <c r="H191" s="15">
        <v>-3.6500000000000005E-3</v>
      </c>
      <c r="I191" s="15">
        <v>0</v>
      </c>
      <c r="J191" s="15">
        <v>0</v>
      </c>
      <c r="K191" s="15">
        <v>-4.5500000000000002E-3</v>
      </c>
      <c r="L191" s="15">
        <v>-1.0499999999999999E-3</v>
      </c>
      <c r="M191" s="15">
        <v>0</v>
      </c>
      <c r="N191" s="15">
        <v>-2.3E-3</v>
      </c>
      <c r="O191" s="15">
        <v>0</v>
      </c>
      <c r="P191" s="15">
        <v>0</v>
      </c>
      <c r="Q191" s="15">
        <v>0</v>
      </c>
      <c r="R191" s="15">
        <v>0</v>
      </c>
      <c r="S191" s="15">
        <v>0</v>
      </c>
      <c r="T191" s="15">
        <v>0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</row>
    <row r="192" spans="1:26" ht="25.5" x14ac:dyDescent="0.25">
      <c r="A192" s="69" t="s">
        <v>6</v>
      </c>
      <c r="B192" s="13" t="s">
        <v>12</v>
      </c>
      <c r="C192" s="13" t="s">
        <v>97</v>
      </c>
      <c r="D192" s="13" t="s">
        <v>132</v>
      </c>
      <c r="E192" s="19" t="s">
        <v>131</v>
      </c>
      <c r="F192" s="15">
        <v>-1.753E-3</v>
      </c>
      <c r="G192" s="15">
        <v>0</v>
      </c>
      <c r="H192" s="15">
        <v>-5.4280000000000005E-3</v>
      </c>
      <c r="I192" s="15">
        <v>0</v>
      </c>
      <c r="J192" s="15">
        <v>0</v>
      </c>
      <c r="K192" s="15">
        <v>-3.1730000000000005E-3</v>
      </c>
      <c r="L192" s="15">
        <v>-8.2999999999999998E-5</v>
      </c>
      <c r="M192" s="15">
        <v>0</v>
      </c>
      <c r="N192" s="15">
        <v>0</v>
      </c>
      <c r="O192" s="15">
        <v>0</v>
      </c>
      <c r="P192" s="15">
        <v>0</v>
      </c>
      <c r="Q192" s="15">
        <v>0</v>
      </c>
      <c r="R192" s="15">
        <v>0</v>
      </c>
      <c r="S192" s="15">
        <v>0</v>
      </c>
      <c r="T192" s="15">
        <v>0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</row>
    <row r="193" spans="1:26" ht="15" x14ac:dyDescent="0.25">
      <c r="A193" s="69" t="s">
        <v>6</v>
      </c>
      <c r="B193" s="13" t="s">
        <v>12</v>
      </c>
      <c r="C193" s="13" t="s">
        <v>136</v>
      </c>
      <c r="D193" s="13" t="s">
        <v>132</v>
      </c>
      <c r="E193" s="19" t="s">
        <v>129</v>
      </c>
      <c r="F193" s="15">
        <v>1.3097420000000035</v>
      </c>
      <c r="G193" s="15">
        <v>1.0797839999999987</v>
      </c>
      <c r="H193" s="15">
        <v>1.7050000000000061</v>
      </c>
      <c r="I193" s="15">
        <v>1.0970999999999997</v>
      </c>
      <c r="J193" s="15">
        <v>0.98374799999999785</v>
      </c>
      <c r="K193" s="15">
        <v>1.0841259999999995</v>
      </c>
      <c r="L193" s="15">
        <v>0.90039799999999859</v>
      </c>
      <c r="M193" s="15">
        <v>1.319364</v>
      </c>
      <c r="N193" s="15">
        <v>1.1770240000000007</v>
      </c>
      <c r="O193" s="15">
        <v>0.83411999999999908</v>
      </c>
      <c r="P193" s="15">
        <v>1.2590489999999992</v>
      </c>
      <c r="Q193" s="15">
        <v>1.5402240000000038</v>
      </c>
      <c r="R193" s="15">
        <v>1.7242820000000021</v>
      </c>
      <c r="S193" s="15">
        <v>1.2708480000000002</v>
      </c>
      <c r="T193" s="15">
        <v>1.1530080000000007</v>
      </c>
      <c r="U193" s="15">
        <v>1.3013470000000009</v>
      </c>
      <c r="V193" s="15">
        <v>1.4617750000000003</v>
      </c>
      <c r="W193" s="15">
        <v>0.91399800000000053</v>
      </c>
      <c r="X193" s="15">
        <v>0.97993199999999914</v>
      </c>
      <c r="Y193" s="15">
        <v>0.96074100000000018</v>
      </c>
      <c r="Z193" s="15">
        <v>1.0844230000000001</v>
      </c>
    </row>
    <row r="194" spans="1:26" ht="25.5" x14ac:dyDescent="0.25">
      <c r="A194" s="69" t="s">
        <v>6</v>
      </c>
      <c r="B194" s="13" t="s">
        <v>12</v>
      </c>
      <c r="C194" s="13" t="s">
        <v>136</v>
      </c>
      <c r="D194" s="13" t="s">
        <v>132</v>
      </c>
      <c r="E194" s="19" t="s">
        <v>130</v>
      </c>
      <c r="F194" s="15">
        <v>0.56817300000000004</v>
      </c>
      <c r="G194" s="15">
        <v>0.54523200000000005</v>
      </c>
      <c r="H194" s="15">
        <v>0.32471100000000003</v>
      </c>
      <c r="I194" s="15">
        <v>0.91996800000000001</v>
      </c>
      <c r="J194" s="15">
        <v>0.38184000000000001</v>
      </c>
      <c r="K194" s="15">
        <v>0.49890899999999999</v>
      </c>
      <c r="L194" s="15">
        <v>0.411885</v>
      </c>
      <c r="M194" s="15">
        <v>0.54878400000000005</v>
      </c>
      <c r="N194" s="15">
        <v>0.39427200000000001</v>
      </c>
      <c r="O194" s="15">
        <v>0.32678400000000002</v>
      </c>
      <c r="P194" s="15">
        <v>0.45791099999999996</v>
      </c>
      <c r="Q194" s="15">
        <v>0.59318400000000004</v>
      </c>
      <c r="R194" s="15">
        <v>0.50038800000000005</v>
      </c>
      <c r="S194" s="15">
        <v>0.43867200000000006</v>
      </c>
      <c r="T194" s="15">
        <v>0.477744</v>
      </c>
      <c r="U194" s="15">
        <v>0.51666900000000004</v>
      </c>
      <c r="V194" s="15">
        <v>0.40137600000000001</v>
      </c>
      <c r="W194" s="15">
        <v>0.31775700000000001</v>
      </c>
      <c r="X194" s="15">
        <v>1.1011200000000001</v>
      </c>
      <c r="Y194" s="15">
        <v>0.66762900000000003</v>
      </c>
      <c r="Z194" s="15">
        <v>0.907389</v>
      </c>
    </row>
    <row r="195" spans="1:26" ht="15" x14ac:dyDescent="0.25">
      <c r="A195" s="69" t="s">
        <v>6</v>
      </c>
      <c r="B195" s="13" t="s">
        <v>12</v>
      </c>
      <c r="C195" s="13" t="s">
        <v>136</v>
      </c>
      <c r="D195" s="13" t="s">
        <v>132</v>
      </c>
      <c r="E195" s="19" t="s">
        <v>133</v>
      </c>
      <c r="F195" s="15">
        <v>9.986299999999998E-2</v>
      </c>
      <c r="G195" s="15">
        <v>0.48400800000000022</v>
      </c>
      <c r="H195" s="15">
        <v>1.1061370000000013</v>
      </c>
      <c r="I195" s="15">
        <v>0.64159200000000027</v>
      </c>
      <c r="J195" s="15">
        <v>0.20260799999999995</v>
      </c>
      <c r="K195" s="15">
        <v>0.68323300000000176</v>
      </c>
      <c r="L195" s="15">
        <v>0.53137700000000121</v>
      </c>
      <c r="M195" s="15">
        <v>0.50854800000000067</v>
      </c>
      <c r="N195" s="15">
        <v>0.40085299999999968</v>
      </c>
      <c r="O195" s="15">
        <v>0.38656799999999941</v>
      </c>
      <c r="P195" s="15">
        <v>1.2330919999999987</v>
      </c>
      <c r="Q195" s="15">
        <v>1.0543279999999986</v>
      </c>
      <c r="R195" s="15">
        <v>0.74180699999999933</v>
      </c>
      <c r="S195" s="15">
        <v>1.0910579999999994</v>
      </c>
      <c r="T195" s="15">
        <v>0.40184200000000009</v>
      </c>
      <c r="U195" s="15">
        <v>0.81889399999999934</v>
      </c>
      <c r="V195" s="15">
        <v>0.17535700000000012</v>
      </c>
      <c r="W195" s="15">
        <v>0.2529800000000002</v>
      </c>
      <c r="X195" s="15">
        <v>0.77422799999999992</v>
      </c>
      <c r="Y195" s="15">
        <v>0.91050299999999906</v>
      </c>
      <c r="Z195" s="15">
        <v>0.98302599999999896</v>
      </c>
    </row>
    <row r="196" spans="1:26" ht="25.5" x14ac:dyDescent="0.25">
      <c r="A196" s="69" t="s">
        <v>6</v>
      </c>
      <c r="B196" s="13" t="s">
        <v>12</v>
      </c>
      <c r="C196" s="13" t="s">
        <v>136</v>
      </c>
      <c r="D196" s="13" t="s">
        <v>132</v>
      </c>
      <c r="E196" s="19" t="s">
        <v>134</v>
      </c>
      <c r="F196" s="15">
        <v>0.54009600000000113</v>
      </c>
      <c r="G196" s="15">
        <v>0.3386880000000011</v>
      </c>
      <c r="H196" s="15">
        <v>0.49800000000000127</v>
      </c>
      <c r="I196" s="15">
        <v>0.44697600000000043</v>
      </c>
      <c r="J196" s="15">
        <v>0.29663999999999952</v>
      </c>
      <c r="K196" s="15">
        <v>0.28070399999999951</v>
      </c>
      <c r="L196" s="15">
        <v>0.42441600000000057</v>
      </c>
      <c r="M196" s="15">
        <v>0.39686400000000055</v>
      </c>
      <c r="N196" s="15">
        <v>0.31305599999999983</v>
      </c>
      <c r="O196" s="15">
        <v>0.30412799999999951</v>
      </c>
      <c r="P196" s="15">
        <v>0.47952000000000033</v>
      </c>
      <c r="Q196" s="15">
        <v>0.56332800000000061</v>
      </c>
      <c r="R196" s="15">
        <v>0.33220800000000039</v>
      </c>
      <c r="S196" s="15">
        <v>0.31046399999999935</v>
      </c>
      <c r="T196" s="15">
        <v>0.47116800000000086</v>
      </c>
      <c r="U196" s="15">
        <v>0.34180800000000067</v>
      </c>
      <c r="V196" s="15">
        <v>0.25871999999999956</v>
      </c>
      <c r="W196" s="15">
        <v>0.70689600000000097</v>
      </c>
      <c r="X196" s="15">
        <v>0.24479999999999957</v>
      </c>
      <c r="Y196" s="15">
        <v>0.34900800000000082</v>
      </c>
      <c r="Z196" s="15">
        <v>0.40017600000000048</v>
      </c>
    </row>
    <row r="197" spans="1:26" ht="15" x14ac:dyDescent="0.25">
      <c r="A197" s="69" t="s">
        <v>6</v>
      </c>
      <c r="B197" s="13" t="s">
        <v>12</v>
      </c>
      <c r="C197" s="13" t="s">
        <v>136</v>
      </c>
      <c r="D197" s="13" t="s">
        <v>132</v>
      </c>
      <c r="E197" s="19" t="s">
        <v>137</v>
      </c>
      <c r="F197" s="15">
        <v>0.48845999999999956</v>
      </c>
      <c r="G197" s="15">
        <v>0.4568999999999997</v>
      </c>
      <c r="H197" s="15">
        <v>0.40897999999999957</v>
      </c>
      <c r="I197" s="15">
        <v>0.37007999999999985</v>
      </c>
      <c r="J197" s="15">
        <v>0.25847999999999988</v>
      </c>
      <c r="K197" s="15">
        <v>0.47130499999999981</v>
      </c>
      <c r="L197" s="15">
        <v>0.36696499999999999</v>
      </c>
      <c r="M197" s="15">
        <v>0.34505999999999992</v>
      </c>
      <c r="N197" s="15">
        <v>0.27341999999999983</v>
      </c>
      <c r="O197" s="15">
        <v>0.29897999999999991</v>
      </c>
      <c r="P197" s="15">
        <v>0.4166399999999999</v>
      </c>
      <c r="Q197" s="15">
        <v>0.49421999999999988</v>
      </c>
      <c r="R197" s="15">
        <v>0.4489249999999998</v>
      </c>
      <c r="S197" s="15">
        <v>0.48515999999999987</v>
      </c>
      <c r="T197" s="15">
        <v>0.51197999999999988</v>
      </c>
      <c r="U197" s="15">
        <v>0.27474499999999996</v>
      </c>
      <c r="V197" s="15">
        <v>0.3470399999999999</v>
      </c>
      <c r="W197" s="15">
        <v>0.58373999999999981</v>
      </c>
      <c r="X197" s="15">
        <v>0.38087999999999983</v>
      </c>
      <c r="Y197" s="15">
        <v>0.36977999999999983</v>
      </c>
      <c r="Z197" s="15">
        <v>0.39287999999999984</v>
      </c>
    </row>
    <row r="198" spans="1:26" ht="15" x14ac:dyDescent="0.25">
      <c r="A198" s="69" t="s">
        <v>6</v>
      </c>
      <c r="B198" s="13" t="s">
        <v>12</v>
      </c>
      <c r="C198" s="13" t="s">
        <v>136</v>
      </c>
      <c r="D198" s="13" t="s">
        <v>132</v>
      </c>
      <c r="E198" s="19" t="s">
        <v>135</v>
      </c>
      <c r="F198" s="15">
        <v>0.25888100000000008</v>
      </c>
      <c r="G198" s="15">
        <v>0.19114200000000006</v>
      </c>
      <c r="H198" s="15">
        <v>0.2277900000000001</v>
      </c>
      <c r="I198" s="15">
        <v>0.19780499999999993</v>
      </c>
      <c r="J198" s="15">
        <v>9.5694000000000001E-2</v>
      </c>
      <c r="K198" s="15">
        <v>7.2254999999999986E-2</v>
      </c>
      <c r="L198" s="15">
        <v>9.2763999999999999E-2</v>
      </c>
      <c r="M198" s="15">
        <v>0.14058000000000009</v>
      </c>
      <c r="N198" s="15">
        <v>6.7500000000000004E-2</v>
      </c>
      <c r="O198" s="15">
        <v>0.12769199999999997</v>
      </c>
      <c r="P198" s="15">
        <v>0.11191399999999999</v>
      </c>
      <c r="Q198" s="15">
        <v>0.17705399999999993</v>
      </c>
      <c r="R198" s="15">
        <v>0.16433799999999996</v>
      </c>
      <c r="S198" s="15">
        <v>0.24615900000000027</v>
      </c>
      <c r="T198" s="15">
        <v>0.14839699999999997</v>
      </c>
      <c r="U198" s="15">
        <v>0.15989099999999995</v>
      </c>
      <c r="V198" s="15">
        <v>0.128084</v>
      </c>
      <c r="W198" s="15">
        <v>0.14755900000000002</v>
      </c>
      <c r="X198" s="15">
        <v>0.17317400000000002</v>
      </c>
      <c r="Y198" s="15">
        <v>0.16774299999999998</v>
      </c>
      <c r="Z198" s="15">
        <v>0.19539499999999999</v>
      </c>
    </row>
    <row r="199" spans="1:26" ht="15" x14ac:dyDescent="0.25">
      <c r="A199" s="69" t="s">
        <v>6</v>
      </c>
      <c r="B199" s="13" t="s">
        <v>12</v>
      </c>
      <c r="C199" s="13" t="s">
        <v>136</v>
      </c>
      <c r="D199" s="13" t="s">
        <v>132</v>
      </c>
      <c r="E199" s="19" t="s">
        <v>131</v>
      </c>
      <c r="F199" s="15">
        <v>0.16270000000000012</v>
      </c>
      <c r="G199" s="15">
        <v>0.1362000000000001</v>
      </c>
      <c r="H199" s="15">
        <v>0.14155000000000012</v>
      </c>
      <c r="I199" s="15">
        <v>0.12300000000000012</v>
      </c>
      <c r="J199" s="15">
        <v>0.11760000000000012</v>
      </c>
      <c r="K199" s="15">
        <v>0.1161500000000001</v>
      </c>
      <c r="L199" s="15">
        <v>0.13260000000000011</v>
      </c>
      <c r="M199" s="15">
        <v>0.16560000000000008</v>
      </c>
      <c r="N199" s="15">
        <v>0.12635000000000013</v>
      </c>
      <c r="O199" s="15">
        <v>7.6800000000000063E-2</v>
      </c>
      <c r="P199" s="15">
        <v>0.14080000000000012</v>
      </c>
      <c r="Q199" s="15">
        <v>0.12240000000000015</v>
      </c>
      <c r="R199" s="15">
        <v>0.10140000000000007</v>
      </c>
      <c r="S199" s="15">
        <v>0.26819999999999961</v>
      </c>
      <c r="T199" s="15">
        <v>0.1266000000000001</v>
      </c>
      <c r="U199" s="15">
        <v>0.13375000000000015</v>
      </c>
      <c r="V199" s="15">
        <v>0.10620000000000014</v>
      </c>
      <c r="W199" s="15">
        <v>0.11035000000000006</v>
      </c>
      <c r="X199" s="15">
        <v>7.9800000000000065E-2</v>
      </c>
      <c r="Y199" s="15">
        <v>9.8350000000000132E-2</v>
      </c>
      <c r="Z199" s="15">
        <v>0.14505000000000012</v>
      </c>
    </row>
    <row r="200" spans="1:26" ht="15" x14ac:dyDescent="0.25">
      <c r="A200" s="69" t="s">
        <v>6</v>
      </c>
      <c r="B200" s="13" t="s">
        <v>12</v>
      </c>
      <c r="C200" s="13" t="s">
        <v>136</v>
      </c>
      <c r="D200" s="13" t="s">
        <v>128</v>
      </c>
      <c r="E200" s="19" t="s">
        <v>129</v>
      </c>
      <c r="F200" s="15">
        <v>0.92521599999999882</v>
      </c>
      <c r="G200" s="15">
        <v>1.0755599999999985</v>
      </c>
      <c r="H200" s="15">
        <v>1.0916709999999996</v>
      </c>
      <c r="I200" s="15">
        <v>1.2097800000000001</v>
      </c>
      <c r="J200" s="15">
        <v>0.77461200000000063</v>
      </c>
      <c r="K200" s="15">
        <v>0.62097100000000061</v>
      </c>
      <c r="L200" s="15">
        <v>0.66178700000000013</v>
      </c>
      <c r="M200" s="15">
        <v>0.90577199999999913</v>
      </c>
      <c r="N200" s="15">
        <v>0.90730800000000034</v>
      </c>
      <c r="O200" s="15">
        <v>0.90731999999999968</v>
      </c>
      <c r="P200" s="15">
        <v>1.3664770000000024</v>
      </c>
      <c r="Q200" s="15">
        <v>1.5406080000000035</v>
      </c>
      <c r="R200" s="15">
        <v>1.4293499999999995</v>
      </c>
      <c r="S200" s="15">
        <v>1.027056</v>
      </c>
      <c r="T200" s="15">
        <v>0.64353600000000011</v>
      </c>
      <c r="U200" s="15">
        <v>1.3602830000000006</v>
      </c>
      <c r="V200" s="15">
        <v>1.120572000000001</v>
      </c>
      <c r="W200" s="15">
        <v>0.68724700000000039</v>
      </c>
      <c r="X200" s="15">
        <v>0.58656000000000041</v>
      </c>
      <c r="Y200" s="15">
        <v>0.68951499999999977</v>
      </c>
      <c r="Z200" s="15">
        <v>0.80252400000000024</v>
      </c>
    </row>
    <row r="201" spans="1:26" ht="25.5" x14ac:dyDescent="0.25">
      <c r="A201" s="69" t="s">
        <v>6</v>
      </c>
      <c r="B201" s="13" t="s">
        <v>12</v>
      </c>
      <c r="C201" s="13" t="s">
        <v>136</v>
      </c>
      <c r="D201" s="13" t="s">
        <v>128</v>
      </c>
      <c r="E201" s="19" t="s">
        <v>130</v>
      </c>
      <c r="F201" s="15">
        <v>0.27528000000000002</v>
      </c>
      <c r="G201" s="15">
        <v>0.31612800000000002</v>
      </c>
      <c r="H201" s="15">
        <v>0.451104</v>
      </c>
      <c r="I201" s="15">
        <v>0.75302400000000003</v>
      </c>
      <c r="J201" s="15">
        <v>0.29836800000000002</v>
      </c>
      <c r="K201" s="15">
        <v>0.56802300000000006</v>
      </c>
      <c r="L201" s="15">
        <v>0.37473600000000001</v>
      </c>
      <c r="M201" s="15">
        <v>0.55944000000000005</v>
      </c>
      <c r="N201" s="15">
        <v>0.38894400000000001</v>
      </c>
      <c r="O201" s="15">
        <v>0.30192000000000002</v>
      </c>
      <c r="P201" s="15">
        <v>0.41736000000000001</v>
      </c>
      <c r="Q201" s="15">
        <v>0.52924800000000005</v>
      </c>
      <c r="R201" s="15">
        <v>0.436749</v>
      </c>
      <c r="S201" s="15">
        <v>0.33744000000000002</v>
      </c>
      <c r="T201" s="15">
        <v>0.51326400000000005</v>
      </c>
      <c r="U201" s="15">
        <v>0.48810599999999998</v>
      </c>
      <c r="V201" s="15">
        <v>0.35342400000000002</v>
      </c>
      <c r="W201" s="15">
        <v>0.30710100000000001</v>
      </c>
      <c r="X201" s="15">
        <v>1.1064480000000001</v>
      </c>
      <c r="Y201" s="15">
        <v>0.70507200000000003</v>
      </c>
      <c r="Z201" s="15">
        <v>0.77241300000000002</v>
      </c>
    </row>
    <row r="202" spans="1:26" ht="15" x14ac:dyDescent="0.25">
      <c r="A202" s="69" t="s">
        <v>6</v>
      </c>
      <c r="B202" s="13" t="s">
        <v>12</v>
      </c>
      <c r="C202" s="13" t="s">
        <v>136</v>
      </c>
      <c r="D202" s="13" t="s">
        <v>128</v>
      </c>
      <c r="E202" s="19" t="s">
        <v>133</v>
      </c>
      <c r="F202" s="15">
        <v>0.61958300000000044</v>
      </c>
      <c r="G202" s="15">
        <v>0.5479259999999998</v>
      </c>
      <c r="H202" s="15">
        <v>0.55904800000000043</v>
      </c>
      <c r="I202" s="15">
        <v>0.42451199999999983</v>
      </c>
      <c r="J202" s="15">
        <v>8.4420000000000009E-2</v>
      </c>
      <c r="K202" s="15">
        <v>0.274733</v>
      </c>
      <c r="L202" s="15">
        <v>0.23878799999999989</v>
      </c>
      <c r="M202" s="15">
        <v>0.47516399999999998</v>
      </c>
      <c r="N202" s="15">
        <v>0.30874099999999999</v>
      </c>
      <c r="O202" s="15">
        <v>0.30273600000000017</v>
      </c>
      <c r="P202" s="15">
        <v>0.92246099999999931</v>
      </c>
      <c r="Q202" s="15">
        <v>0.65173799999999948</v>
      </c>
      <c r="R202" s="15">
        <v>0.46282300000000004</v>
      </c>
      <c r="S202" s="15">
        <v>0.45047999999999977</v>
      </c>
      <c r="T202" s="15">
        <v>0.51723200000000003</v>
      </c>
      <c r="U202" s="15">
        <v>0.44693399999999983</v>
      </c>
      <c r="V202" s="15">
        <v>0.42630699999999988</v>
      </c>
      <c r="W202" s="15">
        <v>0.17125600000000007</v>
      </c>
      <c r="X202" s="15">
        <v>0.65995599999999999</v>
      </c>
      <c r="Y202" s="15">
        <v>0.51268799999999992</v>
      </c>
      <c r="Z202" s="15">
        <v>0.351829</v>
      </c>
    </row>
    <row r="203" spans="1:26" ht="25.5" x14ac:dyDescent="0.25">
      <c r="A203" s="69" t="s">
        <v>6</v>
      </c>
      <c r="B203" s="13" t="s">
        <v>12</v>
      </c>
      <c r="C203" s="13" t="s">
        <v>136</v>
      </c>
      <c r="D203" s="13" t="s">
        <v>128</v>
      </c>
      <c r="E203" s="19" t="s">
        <v>134</v>
      </c>
      <c r="F203" s="15">
        <v>0.16972799999999988</v>
      </c>
      <c r="G203" s="15">
        <v>0.10655999999999988</v>
      </c>
      <c r="H203" s="15">
        <v>0.11635199999999987</v>
      </c>
      <c r="I203" s="15">
        <v>0.1975679999999998</v>
      </c>
      <c r="J203" s="15">
        <v>0.13132799999999989</v>
      </c>
      <c r="K203" s="15">
        <v>3.8016000000000001E-2</v>
      </c>
      <c r="L203" s="15">
        <v>5.6400000000000006E-2</v>
      </c>
      <c r="M203" s="15">
        <v>6.6240000000000007E-2</v>
      </c>
      <c r="N203" s="15">
        <v>7.1376000000000009E-2</v>
      </c>
      <c r="O203" s="15">
        <v>0.26611199999999979</v>
      </c>
      <c r="P203" s="15">
        <v>0.26428799999999975</v>
      </c>
      <c r="Q203" s="15">
        <v>0.1607039999999999</v>
      </c>
      <c r="R203" s="15">
        <v>8.1647999999999984E-2</v>
      </c>
      <c r="S203" s="15">
        <v>8.2943999999999976E-2</v>
      </c>
      <c r="T203" s="15">
        <v>0.22060799999999978</v>
      </c>
      <c r="U203" s="15">
        <v>0.12763199999999986</v>
      </c>
      <c r="V203" s="15">
        <v>9.0191999999999883E-2</v>
      </c>
      <c r="W203" s="15">
        <v>0.1490879999999998</v>
      </c>
      <c r="X203" s="15">
        <v>0.10655999999999986</v>
      </c>
      <c r="Y203" s="15">
        <v>0.15014399999999983</v>
      </c>
      <c r="Z203" s="15">
        <v>0.1461119999999998</v>
      </c>
    </row>
    <row r="204" spans="1:26" ht="15" x14ac:dyDescent="0.25">
      <c r="A204" s="69" t="s">
        <v>6</v>
      </c>
      <c r="B204" s="13" t="s">
        <v>12</v>
      </c>
      <c r="C204" s="13" t="s">
        <v>136</v>
      </c>
      <c r="D204" s="13" t="s">
        <v>128</v>
      </c>
      <c r="E204" s="19" t="s">
        <v>135</v>
      </c>
      <c r="F204" s="15">
        <v>0.13590699999999994</v>
      </c>
      <c r="G204" s="15">
        <v>0.15292099999999995</v>
      </c>
      <c r="H204" s="15">
        <v>0.13108899999999998</v>
      </c>
      <c r="I204" s="15">
        <v>0.11135099999999998</v>
      </c>
      <c r="J204" s="15">
        <v>6.0752999999999988E-2</v>
      </c>
      <c r="K204" s="15">
        <v>3.1489999999999997E-2</v>
      </c>
      <c r="L204" s="15">
        <v>1.9210000000000005E-2</v>
      </c>
      <c r="M204" s="15">
        <v>5.9240999999999995E-2</v>
      </c>
      <c r="N204" s="15">
        <v>2.8442999999999986E-2</v>
      </c>
      <c r="O204" s="15">
        <v>3.3200999999999994E-2</v>
      </c>
      <c r="P204" s="15">
        <v>4.2260999999999993E-2</v>
      </c>
      <c r="Q204" s="15">
        <v>8.1374999999999989E-2</v>
      </c>
      <c r="R204" s="15">
        <v>5.3816999999999997E-2</v>
      </c>
      <c r="S204" s="15">
        <v>0.12851499999999999</v>
      </c>
      <c r="T204" s="15">
        <v>0.12969600000000001</v>
      </c>
      <c r="U204" s="15">
        <v>3.8661000000000015E-2</v>
      </c>
      <c r="V204" s="15">
        <v>0.100137</v>
      </c>
      <c r="W204" s="15">
        <v>0.14012100000000002</v>
      </c>
      <c r="X204" s="15">
        <v>6.8313000000000026E-2</v>
      </c>
      <c r="Y204" s="15">
        <v>7.9815999999999998E-2</v>
      </c>
      <c r="Z204" s="15">
        <v>0.13175900000000001</v>
      </c>
    </row>
    <row r="205" spans="1:26" ht="15" x14ac:dyDescent="0.25">
      <c r="A205" s="69" t="s">
        <v>6</v>
      </c>
      <c r="B205" s="13" t="s">
        <v>12</v>
      </c>
      <c r="C205" s="13" t="s">
        <v>136</v>
      </c>
      <c r="D205" s="13" t="s">
        <v>128</v>
      </c>
      <c r="E205" s="19" t="s">
        <v>131</v>
      </c>
      <c r="F205" s="15">
        <v>0.18954999999999991</v>
      </c>
      <c r="G205" s="15">
        <v>0.12420000000000006</v>
      </c>
      <c r="H205" s="15">
        <v>0.13190000000000013</v>
      </c>
      <c r="I205" s="15">
        <v>0.10440000000000012</v>
      </c>
      <c r="J205" s="15">
        <v>8.4000000000000047E-2</v>
      </c>
      <c r="K205" s="15">
        <v>0.13320000000000021</v>
      </c>
      <c r="L205" s="15">
        <v>0.1235500000000001</v>
      </c>
      <c r="M205" s="15">
        <v>0.19560000000000011</v>
      </c>
      <c r="N205" s="15">
        <v>9.9600000000000133E-2</v>
      </c>
      <c r="O205" s="15">
        <v>6.6600000000000076E-2</v>
      </c>
      <c r="P205" s="15">
        <v>9.7700000000000092E-2</v>
      </c>
      <c r="Q205" s="15">
        <v>0.18839999999999998</v>
      </c>
      <c r="R205" s="15">
        <v>0.1193000000000001</v>
      </c>
      <c r="S205" s="15">
        <v>0.10800000000000007</v>
      </c>
      <c r="T205" s="15">
        <v>0.14640000000000014</v>
      </c>
      <c r="U205" s="15">
        <v>9.0150000000000077E-2</v>
      </c>
      <c r="V205" s="15">
        <v>8.6600000000000066E-2</v>
      </c>
      <c r="W205" s="15">
        <v>8.2700000000000065E-2</v>
      </c>
      <c r="X205" s="15">
        <v>0.1134000000000001</v>
      </c>
      <c r="Y205" s="15">
        <v>9.7350000000000075E-2</v>
      </c>
      <c r="Z205" s="15">
        <v>0.12500000000000014</v>
      </c>
    </row>
    <row r="206" spans="1:26" ht="25.5" x14ac:dyDescent="0.25">
      <c r="A206" s="69" t="s">
        <v>6</v>
      </c>
      <c r="B206" s="13" t="s">
        <v>12</v>
      </c>
      <c r="C206" s="13" t="s">
        <v>138</v>
      </c>
      <c r="D206" s="13" t="s">
        <v>139</v>
      </c>
      <c r="E206" s="19" t="s">
        <v>129</v>
      </c>
      <c r="F206" s="15">
        <v>0.2887280000000001</v>
      </c>
      <c r="G206" s="15">
        <v>0.16368000000000005</v>
      </c>
      <c r="H206" s="15">
        <v>0.16658400000000007</v>
      </c>
      <c r="I206" s="15">
        <v>0.20064000000000004</v>
      </c>
      <c r="J206" s="15">
        <v>0.15734400000000004</v>
      </c>
      <c r="K206" s="15">
        <v>0.14361600000000005</v>
      </c>
      <c r="L206" s="15">
        <v>0.14150400000000007</v>
      </c>
      <c r="M206" s="15">
        <v>0.16473600000000002</v>
      </c>
      <c r="N206" s="15">
        <v>0.17001600000000006</v>
      </c>
      <c r="O206" s="15">
        <v>0.21014400000000005</v>
      </c>
      <c r="P206" s="15">
        <v>0.17107200000000003</v>
      </c>
      <c r="Q206" s="15">
        <v>0.25872000000000006</v>
      </c>
      <c r="R206" s="15">
        <v>0.19852800000000001</v>
      </c>
      <c r="S206" s="15">
        <v>0.17635200000000004</v>
      </c>
      <c r="T206" s="15">
        <v>0.20486400000000005</v>
      </c>
      <c r="U206" s="15">
        <v>0.17846400000000004</v>
      </c>
      <c r="V206" s="15">
        <v>0.12672000000000005</v>
      </c>
      <c r="W206" s="15">
        <v>0.15945600000000001</v>
      </c>
      <c r="X206" s="15">
        <v>0.15945600000000004</v>
      </c>
      <c r="Y206" s="15">
        <v>0.21648000000000006</v>
      </c>
      <c r="Z206" s="15">
        <v>0.14238400000000001</v>
      </c>
    </row>
    <row r="207" spans="1:26" ht="25.5" x14ac:dyDescent="0.25">
      <c r="A207" s="69" t="s">
        <v>6</v>
      </c>
      <c r="B207" s="13" t="s">
        <v>12</v>
      </c>
      <c r="C207" s="13" t="s">
        <v>138</v>
      </c>
      <c r="D207" s="13" t="s">
        <v>139</v>
      </c>
      <c r="E207" s="19" t="s">
        <v>140</v>
      </c>
      <c r="F207" s="15">
        <v>0.24470000000000014</v>
      </c>
      <c r="G207" s="15">
        <v>0.27600000000000025</v>
      </c>
      <c r="H207" s="15">
        <v>0.17880000000000001</v>
      </c>
      <c r="I207" s="15">
        <v>0.29280000000000012</v>
      </c>
      <c r="J207" s="15">
        <v>0.21120000000000011</v>
      </c>
      <c r="K207" s="15">
        <v>0.23020000000000013</v>
      </c>
      <c r="L207" s="15">
        <v>0.27480000000000021</v>
      </c>
      <c r="M207" s="15">
        <v>0.25560000000000016</v>
      </c>
      <c r="N207" s="15">
        <v>0.23400000000000015</v>
      </c>
      <c r="O207" s="15">
        <v>0.19919999999999999</v>
      </c>
      <c r="P207" s="15">
        <v>0.20380000000000001</v>
      </c>
      <c r="Q207" s="15">
        <v>0.4164000000000001</v>
      </c>
      <c r="R207" s="15">
        <v>0.20920000000000002</v>
      </c>
      <c r="S207" s="15">
        <v>0.23040000000000005</v>
      </c>
      <c r="T207" s="15">
        <v>0.28200000000000003</v>
      </c>
      <c r="U207" s="15">
        <v>0.20399999999999996</v>
      </c>
      <c r="V207" s="15">
        <v>0.17719999999999997</v>
      </c>
      <c r="W207" s="15">
        <v>0.25040000000000012</v>
      </c>
      <c r="X207" s="15">
        <v>0.31320000000000009</v>
      </c>
      <c r="Y207" s="15">
        <v>0.29620000000000013</v>
      </c>
      <c r="Z207" s="15">
        <v>0.22160000000000007</v>
      </c>
    </row>
    <row r="208" spans="1:26" ht="15" x14ac:dyDescent="0.25">
      <c r="A208" s="69" t="s">
        <v>281</v>
      </c>
      <c r="B208" s="13" t="s">
        <v>12</v>
      </c>
      <c r="C208" s="13" t="s">
        <v>127</v>
      </c>
      <c r="D208" s="13" t="s">
        <v>128</v>
      </c>
      <c r="E208" s="19" t="s">
        <v>129</v>
      </c>
      <c r="F208" s="15">
        <v>5.597243999999999</v>
      </c>
      <c r="G208" s="15">
        <v>5.7984120000000008</v>
      </c>
      <c r="H208" s="15">
        <v>9.5914799999999989</v>
      </c>
      <c r="I208" s="15">
        <v>6.9499039999999965</v>
      </c>
      <c r="J208" s="15">
        <v>5.5358399999999994</v>
      </c>
      <c r="K208" s="15">
        <v>5.8657269999999997</v>
      </c>
      <c r="L208" s="15">
        <v>5.2887240000000002</v>
      </c>
      <c r="M208" s="15">
        <v>5.2108320000000043</v>
      </c>
      <c r="N208" s="15">
        <v>3.521004</v>
      </c>
      <c r="O208" s="15">
        <v>4.5542999999999996</v>
      </c>
      <c r="P208" s="15">
        <v>5.1796560000000023</v>
      </c>
      <c r="Q208" s="15">
        <v>7.2511440000000018</v>
      </c>
      <c r="R208" s="15">
        <v>4.3946040000000011</v>
      </c>
      <c r="S208" s="15">
        <v>5.2971239999999993</v>
      </c>
      <c r="T208" s="15">
        <v>5.9074319999999991</v>
      </c>
      <c r="U208" s="15">
        <v>3.7903320000000011</v>
      </c>
      <c r="V208" s="15">
        <v>4.276308000000002</v>
      </c>
      <c r="W208" s="15">
        <v>3.6594349999999993</v>
      </c>
      <c r="X208" s="15">
        <v>3.9065759999999998</v>
      </c>
      <c r="Y208" s="15">
        <v>2.955444</v>
      </c>
      <c r="Z208" s="15">
        <v>3.2526719999999996</v>
      </c>
    </row>
    <row r="209" spans="1:26" ht="25.5" x14ac:dyDescent="0.25">
      <c r="A209" s="69" t="s">
        <v>281</v>
      </c>
      <c r="B209" s="13" t="s">
        <v>12</v>
      </c>
      <c r="C209" s="13" t="s">
        <v>127</v>
      </c>
      <c r="D209" s="13" t="s">
        <v>128</v>
      </c>
      <c r="E209" s="19" t="s">
        <v>130</v>
      </c>
      <c r="F209" s="15">
        <v>0</v>
      </c>
      <c r="G209" s="15">
        <v>0</v>
      </c>
      <c r="H209" s="15">
        <v>0</v>
      </c>
      <c r="I209" s="15">
        <v>0</v>
      </c>
      <c r="J209" s="15">
        <v>0</v>
      </c>
      <c r="K209" s="15">
        <v>0</v>
      </c>
      <c r="L209" s="15">
        <v>0</v>
      </c>
      <c r="M209" s="15">
        <v>0</v>
      </c>
      <c r="N209" s="15">
        <v>0</v>
      </c>
      <c r="O209" s="15">
        <v>0</v>
      </c>
      <c r="P209" s="15">
        <v>0</v>
      </c>
      <c r="Q209" s="15">
        <v>2.8135799999999995</v>
      </c>
      <c r="R209" s="15">
        <v>2.0497200000000007</v>
      </c>
      <c r="S209" s="15">
        <v>2.0949599999999995</v>
      </c>
      <c r="T209" s="15">
        <v>2.63958</v>
      </c>
      <c r="U209" s="15">
        <v>1.7434799999999995</v>
      </c>
      <c r="V209" s="15">
        <v>1.5921000000000001</v>
      </c>
      <c r="W209" s="15">
        <v>1.912259999999999</v>
      </c>
      <c r="X209" s="15">
        <v>3.1971119999999988</v>
      </c>
      <c r="Y209" s="15">
        <v>2.9519519999999995</v>
      </c>
      <c r="Z209" s="15">
        <v>2.2255079999999992</v>
      </c>
    </row>
    <row r="210" spans="1:26" ht="15" x14ac:dyDescent="0.25">
      <c r="A210" s="69" t="s">
        <v>281</v>
      </c>
      <c r="B210" s="13" t="s">
        <v>12</v>
      </c>
      <c r="C210" s="13" t="s">
        <v>127</v>
      </c>
      <c r="D210" s="13" t="s">
        <v>128</v>
      </c>
      <c r="E210" s="19" t="s">
        <v>131</v>
      </c>
      <c r="F210" s="15">
        <v>9.1224000000000013E-2</v>
      </c>
      <c r="G210" s="15">
        <v>0.11515200000000002</v>
      </c>
      <c r="H210" s="15">
        <v>8.4599999999999995E-2</v>
      </c>
      <c r="I210" s="15">
        <v>7.8902E-2</v>
      </c>
      <c r="J210" s="15">
        <v>4.7520000000000027E-2</v>
      </c>
      <c r="K210" s="15">
        <v>2.1936000000000001E-2</v>
      </c>
      <c r="L210" s="15">
        <v>1.7856E-2</v>
      </c>
      <c r="M210" s="15">
        <v>3.3000000000000002E-2</v>
      </c>
      <c r="N210" s="15">
        <v>2.0591999999999996E-2</v>
      </c>
      <c r="O210" s="15">
        <v>1.9055999999999997E-2</v>
      </c>
      <c r="P210" s="15">
        <v>2.0711999999999998E-2</v>
      </c>
      <c r="Q210" s="15">
        <v>2.0351999999999995E-2</v>
      </c>
      <c r="R210" s="15">
        <v>9.3839999999999982E-3</v>
      </c>
      <c r="S210" s="15">
        <v>2.0711999999999994E-2</v>
      </c>
      <c r="T210" s="15">
        <v>8.9280000000000002E-3</v>
      </c>
      <c r="U210" s="15">
        <v>2.4863999999999994E-2</v>
      </c>
      <c r="V210" s="15">
        <v>2.3279999999999995E-2</v>
      </c>
      <c r="W210" s="15">
        <v>1.6535999999999999E-2</v>
      </c>
      <c r="X210" s="15">
        <v>6.4800000000000005E-3</v>
      </c>
      <c r="Y210" s="15">
        <v>1.0127999999999998E-2</v>
      </c>
      <c r="Z210" s="15">
        <v>1.0175999999999999E-2</v>
      </c>
    </row>
    <row r="211" spans="1:26" ht="15" x14ac:dyDescent="0.25">
      <c r="A211" s="69" t="s">
        <v>281</v>
      </c>
      <c r="B211" s="13" t="s">
        <v>12</v>
      </c>
      <c r="C211" s="13" t="s">
        <v>93</v>
      </c>
      <c r="D211" s="13" t="s">
        <v>132</v>
      </c>
      <c r="E211" s="19" t="s">
        <v>129</v>
      </c>
      <c r="F211" s="15">
        <v>2.7150960000000008</v>
      </c>
      <c r="G211" s="15">
        <v>4.4944199999999999</v>
      </c>
      <c r="H211" s="15">
        <v>3.9327480000000006</v>
      </c>
      <c r="I211" s="15">
        <v>3.8972520000000026</v>
      </c>
      <c r="J211" s="15">
        <v>2.6632280000000006</v>
      </c>
      <c r="K211" s="15">
        <v>1.9835770000000008</v>
      </c>
      <c r="L211" s="15">
        <v>2.393248000000002</v>
      </c>
      <c r="M211" s="15">
        <v>1.1206120000000008</v>
      </c>
      <c r="N211" s="15">
        <v>1.3333280000000003</v>
      </c>
      <c r="O211" s="15">
        <v>1.6900000000000004</v>
      </c>
      <c r="P211" s="15">
        <v>2.2971439999999994</v>
      </c>
      <c r="Q211" s="15">
        <v>2.2803880000000003</v>
      </c>
      <c r="R211" s="15">
        <v>2.5154600000000005</v>
      </c>
      <c r="S211" s="15">
        <v>2.6985240000000013</v>
      </c>
      <c r="T211" s="15">
        <v>3.0034930000000006</v>
      </c>
      <c r="U211" s="15">
        <v>2.6300200000000009</v>
      </c>
      <c r="V211" s="15">
        <v>2.0897719999999995</v>
      </c>
      <c r="W211" s="15">
        <v>1.8382120000000004</v>
      </c>
      <c r="X211" s="15">
        <v>2.0666479999999994</v>
      </c>
      <c r="Y211" s="15">
        <v>2.2098199999999997</v>
      </c>
      <c r="Z211" s="15">
        <v>2.3681679999999994</v>
      </c>
    </row>
    <row r="212" spans="1:26" ht="25.5" x14ac:dyDescent="0.25">
      <c r="A212" s="69" t="s">
        <v>281</v>
      </c>
      <c r="B212" s="13" t="s">
        <v>12</v>
      </c>
      <c r="C212" s="13" t="s">
        <v>93</v>
      </c>
      <c r="D212" s="13" t="s">
        <v>132</v>
      </c>
      <c r="E212" s="19" t="s">
        <v>130</v>
      </c>
      <c r="F212" s="15">
        <v>2.0405999999999997E-2</v>
      </c>
      <c r="G212" s="15">
        <v>1.1019240000000003</v>
      </c>
      <c r="H212" s="15">
        <v>0.37583999999999995</v>
      </c>
      <c r="I212" s="15">
        <v>0.37236000000000008</v>
      </c>
      <c r="J212" s="15">
        <v>1.9018199999999998</v>
      </c>
      <c r="K212" s="15">
        <v>0.37931999999999994</v>
      </c>
      <c r="L212" s="15">
        <v>1.1901600000000008</v>
      </c>
      <c r="M212" s="15">
        <v>0.71339999999999981</v>
      </c>
      <c r="N212" s="15">
        <v>0.89435999999999982</v>
      </c>
      <c r="O212" s="15">
        <v>0.9448200000000001</v>
      </c>
      <c r="P212" s="15">
        <v>0.80039999999999978</v>
      </c>
      <c r="Q212" s="15">
        <v>1.1657999999999997</v>
      </c>
      <c r="R212" s="15">
        <v>1.4650800000000002</v>
      </c>
      <c r="S212" s="15">
        <v>1.1049000000000002</v>
      </c>
      <c r="T212" s="15">
        <v>1.3902599999999998</v>
      </c>
      <c r="U212" s="15">
        <v>1.1066400000000001</v>
      </c>
      <c r="V212" s="15">
        <v>0.94308000000000058</v>
      </c>
      <c r="W212" s="15">
        <v>0.76908000000000021</v>
      </c>
      <c r="X212" s="15">
        <v>1.1501400000000004</v>
      </c>
      <c r="Y212" s="15">
        <v>1.1971200000000002</v>
      </c>
      <c r="Z212" s="15">
        <v>1.2284400000000002</v>
      </c>
    </row>
    <row r="213" spans="1:26" ht="15" x14ac:dyDescent="0.25">
      <c r="A213" s="69" t="s">
        <v>281</v>
      </c>
      <c r="B213" s="13" t="s">
        <v>12</v>
      </c>
      <c r="C213" s="13" t="s">
        <v>93</v>
      </c>
      <c r="D213" s="13" t="s">
        <v>132</v>
      </c>
      <c r="E213" s="19" t="s">
        <v>133</v>
      </c>
      <c r="F213" s="15">
        <v>0.10371599999999997</v>
      </c>
      <c r="G213" s="15">
        <v>0</v>
      </c>
      <c r="H213" s="15">
        <v>0</v>
      </c>
      <c r="I213" s="15">
        <v>0.11657999999999995</v>
      </c>
      <c r="J213" s="15">
        <v>5.3867999999999985E-2</v>
      </c>
      <c r="K213" s="15">
        <v>4.1807999999999991E-2</v>
      </c>
      <c r="L213" s="15">
        <v>5.0651999999999989E-2</v>
      </c>
      <c r="M213" s="15">
        <v>4.6631999999999979E-2</v>
      </c>
      <c r="N213" s="15">
        <v>3.3767999999999992E-2</v>
      </c>
      <c r="O213" s="15">
        <v>8.9544000000000012E-2</v>
      </c>
      <c r="P213" s="15">
        <v>7.8624000000000013E-2</v>
      </c>
      <c r="Q213" s="15">
        <v>6.4427999999999985E-2</v>
      </c>
      <c r="R213" s="15">
        <v>5.7876000000000004E-2</v>
      </c>
      <c r="S213" s="15">
        <v>6.9887999999999978E-2</v>
      </c>
      <c r="T213" s="15">
        <v>6.3336000000000003E-2</v>
      </c>
      <c r="U213" s="15">
        <v>3.3852E-2</v>
      </c>
      <c r="V213" s="15">
        <v>2.8391999999999994E-2</v>
      </c>
      <c r="W213" s="15">
        <v>5.5692000000000005E-2</v>
      </c>
      <c r="X213" s="15">
        <v>4.8048E-2</v>
      </c>
      <c r="Y213" s="15">
        <v>4.368000000000001E-2</v>
      </c>
      <c r="Z213" s="15">
        <v>3.2759999999999991E-2</v>
      </c>
    </row>
    <row r="214" spans="1:26" ht="25.5" x14ac:dyDescent="0.25">
      <c r="A214" s="69" t="s">
        <v>281</v>
      </c>
      <c r="B214" s="13" t="s">
        <v>12</v>
      </c>
      <c r="C214" s="13" t="s">
        <v>93</v>
      </c>
      <c r="D214" s="13" t="s">
        <v>132</v>
      </c>
      <c r="E214" s="19" t="s">
        <v>134</v>
      </c>
      <c r="F214" s="15">
        <v>3.5136000000000001E-2</v>
      </c>
      <c r="G214" s="15">
        <v>5.0688000000000004E-2</v>
      </c>
      <c r="H214" s="15">
        <v>3.3984E-2</v>
      </c>
      <c r="I214" s="15">
        <v>2.5200000000000004E-2</v>
      </c>
      <c r="J214" s="15">
        <v>4.2799999999999998E-2</v>
      </c>
      <c r="K214" s="15">
        <v>2.2620000000000005E-2</v>
      </c>
      <c r="L214" s="15">
        <v>1.1020000000000004E-2</v>
      </c>
      <c r="M214" s="15">
        <v>1.1600000000000003E-2</v>
      </c>
      <c r="N214" s="15">
        <v>1.1020000000000004E-2</v>
      </c>
      <c r="O214" s="15">
        <v>1.3340000000000001E-2</v>
      </c>
      <c r="P214" s="15">
        <v>1.7399999999999999E-2</v>
      </c>
      <c r="Q214" s="15">
        <v>3.0740000000000003E-2</v>
      </c>
      <c r="R214" s="15">
        <v>5.0460000000000005E-2</v>
      </c>
      <c r="S214" s="15">
        <v>1.0440000000000001E-2</v>
      </c>
      <c r="T214" s="15">
        <v>5.8E-4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</row>
    <row r="215" spans="1:26" ht="15" x14ac:dyDescent="0.25">
      <c r="A215" s="69" t="s">
        <v>281</v>
      </c>
      <c r="B215" s="13" t="s">
        <v>12</v>
      </c>
      <c r="C215" s="13" t="s">
        <v>93</v>
      </c>
      <c r="D215" s="13" t="s">
        <v>132</v>
      </c>
      <c r="E215" s="19" t="s">
        <v>135</v>
      </c>
      <c r="F215" s="15">
        <v>0.88598299999999997</v>
      </c>
      <c r="G215" s="15">
        <v>1.0088570000000003</v>
      </c>
      <c r="H215" s="15">
        <v>0.66565099999999966</v>
      </c>
      <c r="I215" s="15">
        <v>0.27676000000000006</v>
      </c>
      <c r="J215" s="15">
        <v>0.64786500000000014</v>
      </c>
      <c r="K215" s="15">
        <v>0.4826620000000002</v>
      </c>
      <c r="L215" s="15">
        <v>0.40827199999999997</v>
      </c>
      <c r="M215" s="15">
        <v>0.377002</v>
      </c>
      <c r="N215" s="15">
        <v>0.34013800000000005</v>
      </c>
      <c r="O215" s="15">
        <v>0.39078400000000024</v>
      </c>
      <c r="P215" s="15">
        <v>0.49005599999999994</v>
      </c>
      <c r="Q215" s="15">
        <v>0.4815080000000001</v>
      </c>
      <c r="R215" s="15">
        <v>0.63522400000000012</v>
      </c>
      <c r="S215" s="15">
        <v>0.69990800000000031</v>
      </c>
      <c r="T215" s="15">
        <v>0.58346400000000032</v>
      </c>
      <c r="U215" s="15">
        <v>0.72615600000000013</v>
      </c>
      <c r="V215" s="15">
        <v>0.55139600000000033</v>
      </c>
      <c r="W215" s="15">
        <v>0.55985600000000024</v>
      </c>
      <c r="X215" s="15">
        <v>0.55595600000000012</v>
      </c>
      <c r="Y215" s="15">
        <v>0.55926400000000009</v>
      </c>
      <c r="Z215" s="15">
        <v>0.59044400000000019</v>
      </c>
    </row>
    <row r="216" spans="1:26" ht="15" x14ac:dyDescent="0.25">
      <c r="A216" s="69" t="s">
        <v>281</v>
      </c>
      <c r="B216" s="13" t="s">
        <v>12</v>
      </c>
      <c r="C216" s="13" t="s">
        <v>93</v>
      </c>
      <c r="D216" s="13" t="s">
        <v>132</v>
      </c>
      <c r="E216" s="19" t="s">
        <v>131</v>
      </c>
      <c r="F216" s="15">
        <v>0.13020000000000001</v>
      </c>
      <c r="G216" s="15">
        <v>0.23340000000000002</v>
      </c>
      <c r="H216" s="15">
        <v>0.31800000000000012</v>
      </c>
      <c r="I216" s="15">
        <v>-2.0000000000000001E-4</v>
      </c>
      <c r="J216" s="15">
        <v>2.9999999999999996E-3</v>
      </c>
      <c r="K216" s="15">
        <v>0.44579999999999997</v>
      </c>
      <c r="L216" s="15">
        <v>0.39119999999999994</v>
      </c>
      <c r="M216" s="15">
        <v>0.16680000000000009</v>
      </c>
      <c r="N216" s="15">
        <v>0.11940000000000003</v>
      </c>
      <c r="O216" s="15">
        <v>0.14819999999999994</v>
      </c>
      <c r="P216" s="15">
        <v>2.3399999999999997E-2</v>
      </c>
      <c r="Q216" s="15">
        <v>0.10740000000000001</v>
      </c>
      <c r="R216" s="15">
        <v>5.2800000000000014E-2</v>
      </c>
      <c r="S216" s="15">
        <v>0.45419999999999999</v>
      </c>
      <c r="T216" s="15">
        <v>0.43979999999999997</v>
      </c>
      <c r="U216" s="15">
        <v>0.19260000000000005</v>
      </c>
      <c r="V216" s="15">
        <v>0.28259999999999996</v>
      </c>
      <c r="W216" s="15">
        <v>0.20580000000000001</v>
      </c>
      <c r="X216" s="15">
        <v>0.23700000000000002</v>
      </c>
      <c r="Y216" s="15">
        <v>0.16680000000000003</v>
      </c>
      <c r="Z216" s="15">
        <v>0.22080000000000005</v>
      </c>
    </row>
    <row r="217" spans="1:26" ht="15" x14ac:dyDescent="0.25">
      <c r="A217" s="69" t="s">
        <v>281</v>
      </c>
      <c r="B217" s="13" t="s">
        <v>12</v>
      </c>
      <c r="C217" s="13" t="s">
        <v>96</v>
      </c>
      <c r="D217" s="13" t="s">
        <v>128</v>
      </c>
      <c r="E217" s="19" t="s">
        <v>129</v>
      </c>
      <c r="F217" s="15">
        <v>1.071132</v>
      </c>
      <c r="G217" s="15">
        <v>1.9952280000000002</v>
      </c>
      <c r="H217" s="15">
        <v>1.6737119999999999</v>
      </c>
      <c r="I217" s="15">
        <v>2.1079440000000007</v>
      </c>
      <c r="J217" s="15">
        <v>0.79063200000000022</v>
      </c>
      <c r="K217" s="15">
        <v>1.4911799999999997</v>
      </c>
      <c r="L217" s="15">
        <v>1.2104759999999992</v>
      </c>
      <c r="M217" s="15">
        <v>0.67231200000000002</v>
      </c>
      <c r="N217" s="15">
        <v>0.77398800000000001</v>
      </c>
      <c r="O217" s="15">
        <v>0.9172800000000001</v>
      </c>
      <c r="P217" s="15">
        <v>0.95895600000000003</v>
      </c>
      <c r="Q217" s="15">
        <v>1.0887000000000002</v>
      </c>
      <c r="R217" s="15">
        <v>0.97473600000000005</v>
      </c>
      <c r="S217" s="15">
        <v>1.1483640000000004</v>
      </c>
      <c r="T217" s="15">
        <v>1.2455520000000002</v>
      </c>
      <c r="U217" s="15">
        <v>1.0781280000000002</v>
      </c>
      <c r="V217" s="15">
        <v>0.90352799999999978</v>
      </c>
      <c r="W217" s="15">
        <v>0.66721199999999992</v>
      </c>
      <c r="X217" s="15">
        <v>0.66926400000000041</v>
      </c>
      <c r="Y217" s="15">
        <v>1.04796</v>
      </c>
      <c r="Z217" s="15">
        <v>0.94864799999999982</v>
      </c>
    </row>
    <row r="218" spans="1:26" ht="25.5" x14ac:dyDescent="0.25">
      <c r="A218" s="69" t="s">
        <v>281</v>
      </c>
      <c r="B218" s="13" t="s">
        <v>12</v>
      </c>
      <c r="C218" s="13" t="s">
        <v>96</v>
      </c>
      <c r="D218" s="13" t="s">
        <v>128</v>
      </c>
      <c r="E218" s="19" t="s">
        <v>130</v>
      </c>
      <c r="F218" s="15">
        <v>0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0</v>
      </c>
      <c r="N218" s="15">
        <v>0.98568</v>
      </c>
      <c r="O218" s="15">
        <v>0.69441600000000003</v>
      </c>
      <c r="P218" s="15">
        <v>0.59140800000000004</v>
      </c>
      <c r="Q218" s="15">
        <v>0.66067200000000004</v>
      </c>
      <c r="R218" s="15">
        <v>0.66067200000000004</v>
      </c>
      <c r="S218" s="15">
        <v>0.54700800000000005</v>
      </c>
      <c r="T218" s="15">
        <v>0.57897600000000005</v>
      </c>
      <c r="U218" s="15">
        <v>0.53635200000000005</v>
      </c>
      <c r="V218" s="15">
        <v>0.62337600000000004</v>
      </c>
      <c r="W218" s="15">
        <v>0.39427200000000001</v>
      </c>
      <c r="X218" s="15">
        <v>0.36585600000000001</v>
      </c>
      <c r="Y218" s="15">
        <v>0.59673600000000004</v>
      </c>
      <c r="Z218" s="15">
        <v>0.4884</v>
      </c>
    </row>
    <row r="219" spans="1:26" ht="15" x14ac:dyDescent="0.25">
      <c r="A219" s="69" t="s">
        <v>281</v>
      </c>
      <c r="B219" s="13" t="s">
        <v>12</v>
      </c>
      <c r="C219" s="13" t="s">
        <v>96</v>
      </c>
      <c r="D219" s="13" t="s">
        <v>128</v>
      </c>
      <c r="E219" s="19" t="s">
        <v>133</v>
      </c>
      <c r="F219" s="15">
        <v>5.8691999999999994E-2</v>
      </c>
      <c r="G219" s="15">
        <v>7.235999999999998E-2</v>
      </c>
      <c r="H219" s="15">
        <v>5.9495999999999979E-2</v>
      </c>
      <c r="I219" s="15">
        <v>5.869199999999998E-2</v>
      </c>
      <c r="J219" s="15">
        <v>4.02E-2</v>
      </c>
      <c r="K219" s="15">
        <v>3.6983999999999989E-2</v>
      </c>
      <c r="L219" s="15">
        <v>4.1807999999999991E-2</v>
      </c>
      <c r="M219" s="15">
        <v>1.8491999999999998E-2</v>
      </c>
      <c r="N219" s="15">
        <v>3.617999999999999E-2</v>
      </c>
      <c r="O219" s="15">
        <v>4.5023999999999995E-2</v>
      </c>
      <c r="P219" s="15">
        <v>2.3315999999999996E-2</v>
      </c>
      <c r="Q219" s="15">
        <v>4.1003999999999985E-2</v>
      </c>
      <c r="R219" s="15">
        <v>2.5728000000000001E-2</v>
      </c>
      <c r="S219" s="15">
        <v>3.4571999999999992E-2</v>
      </c>
      <c r="T219" s="15">
        <v>5.7083999999999989E-2</v>
      </c>
      <c r="U219" s="15">
        <v>1.7688000000000002E-2</v>
      </c>
      <c r="V219" s="15">
        <v>1.4016000000000001E-2</v>
      </c>
      <c r="W219" s="15">
        <v>3.2759999999999997E-2</v>
      </c>
      <c r="X219" s="15">
        <v>5.0232000000000006E-2</v>
      </c>
      <c r="Y219" s="15">
        <v>5.3508000000000021E-2</v>
      </c>
      <c r="Z219" s="15">
        <v>2.9483999999999996E-2</v>
      </c>
    </row>
    <row r="220" spans="1:26" ht="15" x14ac:dyDescent="0.25">
      <c r="A220" s="69" t="s">
        <v>281</v>
      </c>
      <c r="B220" s="13" t="s">
        <v>12</v>
      </c>
      <c r="C220" s="13" t="s">
        <v>96</v>
      </c>
      <c r="D220" s="13" t="s">
        <v>128</v>
      </c>
      <c r="E220" s="19" t="s">
        <v>135</v>
      </c>
      <c r="F220" s="15">
        <v>0.18737400000000004</v>
      </c>
      <c r="G220" s="15">
        <v>0.19286399999999998</v>
      </c>
      <c r="H220" s="15">
        <v>0.20491199999999996</v>
      </c>
      <c r="I220" s="15">
        <v>0.15852600000000006</v>
      </c>
      <c r="J220" s="15">
        <v>3.5004E-2</v>
      </c>
      <c r="K220" s="15">
        <v>9.5256000000000007E-2</v>
      </c>
      <c r="L220" s="15">
        <v>0.1372560000000001</v>
      </c>
      <c r="M220" s="15">
        <v>0.14306400000000002</v>
      </c>
      <c r="N220" s="15">
        <v>0.15080000000000005</v>
      </c>
      <c r="O220" s="15">
        <v>0.19913000000000008</v>
      </c>
      <c r="P220" s="15">
        <v>0.27633199999999991</v>
      </c>
      <c r="Q220" s="15">
        <v>0.21409699999999995</v>
      </c>
      <c r="R220" s="15">
        <v>0.28444799999999998</v>
      </c>
      <c r="S220" s="15">
        <v>0.170071</v>
      </c>
      <c r="T220" s="15">
        <v>0.30121100000000012</v>
      </c>
      <c r="U220" s="15">
        <v>0.18476899999999996</v>
      </c>
      <c r="V220" s="15">
        <v>0.25514999999999999</v>
      </c>
      <c r="W220" s="15">
        <v>0.13368000000000005</v>
      </c>
      <c r="X220" s="15">
        <v>0.15096799999999999</v>
      </c>
      <c r="Y220" s="15">
        <v>0.18128000000000005</v>
      </c>
      <c r="Z220" s="15">
        <v>0.14960000000000007</v>
      </c>
    </row>
    <row r="221" spans="1:26" ht="15" x14ac:dyDescent="0.25">
      <c r="A221" s="69" t="s">
        <v>281</v>
      </c>
      <c r="B221" s="13" t="s">
        <v>12</v>
      </c>
      <c r="C221" s="13" t="s">
        <v>96</v>
      </c>
      <c r="D221" s="13" t="s">
        <v>128</v>
      </c>
      <c r="E221" s="19" t="s">
        <v>131</v>
      </c>
      <c r="F221" s="15">
        <v>0.16139999999999996</v>
      </c>
      <c r="G221" s="15">
        <v>0.18414000000000008</v>
      </c>
      <c r="H221" s="15">
        <v>0.13481999999999994</v>
      </c>
      <c r="I221" s="15">
        <v>0.18419999999999992</v>
      </c>
      <c r="J221" s="15">
        <v>0.10464000000000002</v>
      </c>
      <c r="K221" s="15">
        <v>7.7700000000000019E-2</v>
      </c>
      <c r="L221" s="15">
        <v>0.10638000000000003</v>
      </c>
      <c r="M221" s="15">
        <v>7.6800000000000007E-2</v>
      </c>
      <c r="N221" s="15">
        <v>7.1759999999999977E-2</v>
      </c>
      <c r="O221" s="15">
        <v>7.4159999999999976E-2</v>
      </c>
      <c r="P221" s="15">
        <v>7.6859999999999998E-2</v>
      </c>
      <c r="Q221" s="15">
        <v>0.12858000000000003</v>
      </c>
      <c r="R221" s="15">
        <v>0.12275999999999999</v>
      </c>
      <c r="S221" s="15">
        <v>9.8279999999999978E-2</v>
      </c>
      <c r="T221" s="15">
        <v>7.2899999999999979E-2</v>
      </c>
      <c r="U221" s="15">
        <v>9.0179999999999982E-2</v>
      </c>
      <c r="V221" s="15">
        <v>8.045999999999999E-2</v>
      </c>
      <c r="W221" s="15">
        <v>7.235999999999998E-2</v>
      </c>
      <c r="X221" s="15">
        <v>7.1279999999999982E-2</v>
      </c>
      <c r="Y221" s="15">
        <v>5.5619999999999989E-2</v>
      </c>
      <c r="Z221" s="15">
        <v>5.6159999999999988E-2</v>
      </c>
    </row>
    <row r="222" spans="1:26" ht="25.5" x14ac:dyDescent="0.25">
      <c r="A222" s="69" t="s">
        <v>281</v>
      </c>
      <c r="B222" s="13" t="s">
        <v>12</v>
      </c>
      <c r="C222" s="13" t="s">
        <v>97</v>
      </c>
      <c r="D222" s="13" t="s">
        <v>132</v>
      </c>
      <c r="E222" s="19" t="s">
        <v>137</v>
      </c>
      <c r="F222" s="15">
        <v>0</v>
      </c>
      <c r="G222" s="15">
        <v>0</v>
      </c>
      <c r="H222" s="15">
        <v>0</v>
      </c>
      <c r="I222" s="15">
        <v>-5.0000000000000002E-5</v>
      </c>
      <c r="J222" s="15">
        <v>0</v>
      </c>
      <c r="K222" s="15">
        <v>-5.0000000000000002E-5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5">
        <v>0</v>
      </c>
      <c r="T222" s="15">
        <v>0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</row>
    <row r="223" spans="1:26" ht="25.5" x14ac:dyDescent="0.25">
      <c r="A223" s="69" t="s">
        <v>281</v>
      </c>
      <c r="B223" s="13" t="s">
        <v>12</v>
      </c>
      <c r="C223" s="13" t="s">
        <v>97</v>
      </c>
      <c r="D223" s="13" t="s">
        <v>132</v>
      </c>
      <c r="E223" s="19" t="s">
        <v>131</v>
      </c>
      <c r="F223" s="15">
        <v>0</v>
      </c>
      <c r="G223" s="15">
        <v>0</v>
      </c>
      <c r="H223" s="15">
        <v>0</v>
      </c>
      <c r="I223" s="15">
        <v>-7.5200000000000006E-4</v>
      </c>
      <c r="J223" s="15">
        <v>0</v>
      </c>
      <c r="K223" s="15">
        <v>-2.4899999999999998E-4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</row>
    <row r="224" spans="1:26" ht="15" x14ac:dyDescent="0.25">
      <c r="A224" s="69" t="s">
        <v>281</v>
      </c>
      <c r="B224" s="13" t="s">
        <v>12</v>
      </c>
      <c r="C224" s="13" t="s">
        <v>136</v>
      </c>
      <c r="D224" s="13" t="s">
        <v>132</v>
      </c>
      <c r="E224" s="19" t="s">
        <v>129</v>
      </c>
      <c r="F224" s="15">
        <v>2.8809599999999991</v>
      </c>
      <c r="G224" s="15">
        <v>3.1345560000000008</v>
      </c>
      <c r="H224" s="15">
        <v>4.0164959999999992</v>
      </c>
      <c r="I224" s="15">
        <v>2.2534199999999993</v>
      </c>
      <c r="J224" s="15">
        <v>2.492328000000001</v>
      </c>
      <c r="K224" s="15">
        <v>1.8585070000000001</v>
      </c>
      <c r="L224" s="15">
        <v>1.8272040000000001</v>
      </c>
      <c r="M224" s="15">
        <v>1.3697880000000002</v>
      </c>
      <c r="N224" s="15">
        <v>1.970424</v>
      </c>
      <c r="O224" s="15">
        <v>1.5667870000000002</v>
      </c>
      <c r="P224" s="15">
        <v>1.8382679999999993</v>
      </c>
      <c r="Q224" s="15">
        <v>2.1250799999999996</v>
      </c>
      <c r="R224" s="15">
        <v>2.251452</v>
      </c>
      <c r="S224" s="15">
        <v>2.7911639999999998</v>
      </c>
      <c r="T224" s="15">
        <v>2.4892679999999996</v>
      </c>
      <c r="U224" s="15">
        <v>1.7507640000000002</v>
      </c>
      <c r="V224" s="15">
        <v>1.8598559999999995</v>
      </c>
      <c r="W224" s="15">
        <v>1.4129999999999998</v>
      </c>
      <c r="X224" s="15">
        <v>2.0957879999999998</v>
      </c>
      <c r="Y224" s="15">
        <v>1.7501519999999997</v>
      </c>
      <c r="Z224" s="15">
        <v>1.8608039999999995</v>
      </c>
    </row>
    <row r="225" spans="1:26" ht="25.5" x14ac:dyDescent="0.25">
      <c r="A225" s="69" t="s">
        <v>281</v>
      </c>
      <c r="B225" s="13" t="s">
        <v>12</v>
      </c>
      <c r="C225" s="13" t="s">
        <v>136</v>
      </c>
      <c r="D225" s="13" t="s">
        <v>132</v>
      </c>
      <c r="E225" s="19" t="s">
        <v>130</v>
      </c>
      <c r="F225" s="15">
        <v>0.484848</v>
      </c>
      <c r="G225" s="15">
        <v>0.90045600000000003</v>
      </c>
      <c r="H225" s="15">
        <v>0.52573199999999998</v>
      </c>
      <c r="I225" s="15">
        <v>1.2911520000000001</v>
      </c>
      <c r="J225" s="15">
        <v>0.92352000000000001</v>
      </c>
      <c r="K225" s="15">
        <v>0.64646400000000004</v>
      </c>
      <c r="L225" s="15">
        <v>0.67132800000000004</v>
      </c>
      <c r="M225" s="15">
        <v>0.81340800000000002</v>
      </c>
      <c r="N225" s="15">
        <v>0.43156800000000001</v>
      </c>
      <c r="O225" s="15">
        <v>0.37473600000000001</v>
      </c>
      <c r="P225" s="15">
        <v>0.86313600000000001</v>
      </c>
      <c r="Q225" s="15">
        <v>1.0709280000000001</v>
      </c>
      <c r="R225" s="15">
        <v>0.66067200000000004</v>
      </c>
      <c r="S225" s="15">
        <v>1.1686079999999999</v>
      </c>
      <c r="T225" s="15">
        <v>0.93240000000000001</v>
      </c>
      <c r="U225" s="15">
        <v>0.65534400000000004</v>
      </c>
      <c r="V225" s="15">
        <v>0.66422400000000004</v>
      </c>
      <c r="W225" s="15">
        <v>0.71928000000000003</v>
      </c>
      <c r="X225" s="15">
        <v>1.735152</v>
      </c>
      <c r="Y225" s="15">
        <v>1.658784</v>
      </c>
      <c r="Z225" s="15">
        <v>1.0727040000000001</v>
      </c>
    </row>
    <row r="226" spans="1:26" ht="15" x14ac:dyDescent="0.25">
      <c r="A226" s="69" t="s">
        <v>281</v>
      </c>
      <c r="B226" s="13" t="s">
        <v>12</v>
      </c>
      <c r="C226" s="13" t="s">
        <v>136</v>
      </c>
      <c r="D226" s="13" t="s">
        <v>132</v>
      </c>
      <c r="E226" s="19" t="s">
        <v>133</v>
      </c>
      <c r="F226" s="15">
        <v>0.29500100000000012</v>
      </c>
      <c r="G226" s="15">
        <v>0.40923599999999999</v>
      </c>
      <c r="H226" s="15">
        <v>0.35536800000000007</v>
      </c>
      <c r="I226" s="15">
        <v>0.61104000000000036</v>
      </c>
      <c r="J226" s="15">
        <v>0.28542000000000001</v>
      </c>
      <c r="K226" s="15">
        <v>0.60782400000000025</v>
      </c>
      <c r="L226" s="15">
        <v>0.46632000000000029</v>
      </c>
      <c r="M226" s="15">
        <v>0.47359200000000018</v>
      </c>
      <c r="N226" s="15">
        <v>0.27627599999999997</v>
      </c>
      <c r="O226" s="15">
        <v>0.83319599999999971</v>
      </c>
      <c r="P226" s="15">
        <v>0.72577799999999959</v>
      </c>
      <c r="Q226" s="15">
        <v>0.82823399999999991</v>
      </c>
      <c r="R226" s="15">
        <v>0.63008399999999976</v>
      </c>
      <c r="S226" s="15">
        <v>0.72488799999999975</v>
      </c>
      <c r="T226" s="15">
        <v>0.49795200000000001</v>
      </c>
      <c r="U226" s="15">
        <v>0.52415999999999996</v>
      </c>
      <c r="V226" s="15">
        <v>0.19765199999999994</v>
      </c>
      <c r="W226" s="15">
        <v>0.16052400000000006</v>
      </c>
      <c r="X226" s="15">
        <v>0.36254400000000003</v>
      </c>
      <c r="Y226" s="15">
        <v>0.43779200000000007</v>
      </c>
      <c r="Z226" s="15">
        <v>0.52961999999999976</v>
      </c>
    </row>
    <row r="227" spans="1:26" ht="25.5" x14ac:dyDescent="0.25">
      <c r="A227" s="69" t="s">
        <v>281</v>
      </c>
      <c r="B227" s="13" t="s">
        <v>12</v>
      </c>
      <c r="C227" s="13" t="s">
        <v>136</v>
      </c>
      <c r="D227" s="13" t="s">
        <v>132</v>
      </c>
      <c r="E227" s="19" t="s">
        <v>134</v>
      </c>
      <c r="F227" s="15">
        <v>0.42566399999999999</v>
      </c>
      <c r="G227" s="15">
        <v>0.41529599999999983</v>
      </c>
      <c r="H227" s="15">
        <v>0.35711999999999983</v>
      </c>
      <c r="I227" s="15">
        <v>0.4197119999999997</v>
      </c>
      <c r="J227" s="15">
        <v>0.34790399999999994</v>
      </c>
      <c r="K227" s="15">
        <v>0.30931199999999992</v>
      </c>
      <c r="L227" s="15">
        <v>0.1560959999999999</v>
      </c>
      <c r="M227" s="15">
        <v>0.11865599999999993</v>
      </c>
      <c r="N227" s="15">
        <v>0.15494399999999989</v>
      </c>
      <c r="O227" s="15">
        <v>0.28742399999999985</v>
      </c>
      <c r="P227" s="15">
        <v>0.25286400000000003</v>
      </c>
      <c r="Q227" s="15">
        <v>0.30470399999999992</v>
      </c>
      <c r="R227" s="15">
        <v>0.441216</v>
      </c>
      <c r="S227" s="15">
        <v>0.20851199999999984</v>
      </c>
      <c r="T227" s="15">
        <v>0.36691199999999985</v>
      </c>
      <c r="U227" s="15">
        <v>0.29894399999999993</v>
      </c>
      <c r="V227" s="15">
        <v>0.19065599999999988</v>
      </c>
      <c r="W227" s="15">
        <v>0.16473599999999988</v>
      </c>
      <c r="X227" s="15">
        <v>0.14745599999999989</v>
      </c>
      <c r="Y227" s="15">
        <v>0.20102399999999979</v>
      </c>
      <c r="Z227" s="15">
        <v>0.2217599999999999</v>
      </c>
    </row>
    <row r="228" spans="1:26" ht="15" x14ac:dyDescent="0.25">
      <c r="A228" s="69" t="s">
        <v>281</v>
      </c>
      <c r="B228" s="13" t="s">
        <v>12</v>
      </c>
      <c r="C228" s="13" t="s">
        <v>136</v>
      </c>
      <c r="D228" s="13" t="s">
        <v>132</v>
      </c>
      <c r="E228" s="19" t="s">
        <v>137</v>
      </c>
      <c r="F228" s="15">
        <v>1.6868400000000001</v>
      </c>
      <c r="G228" s="15">
        <v>2.0938800000000013</v>
      </c>
      <c r="H228" s="15">
        <v>1.7079600000000004</v>
      </c>
      <c r="I228" s="15">
        <v>1.6369800000000003</v>
      </c>
      <c r="J228" s="15">
        <v>2.473920000000001</v>
      </c>
      <c r="K228" s="15">
        <v>2.00196</v>
      </c>
      <c r="L228" s="15">
        <v>0.55212000000000006</v>
      </c>
      <c r="M228" s="15">
        <v>0.93804000000000021</v>
      </c>
      <c r="N228" s="15">
        <v>0.58686000000000005</v>
      </c>
      <c r="O228" s="15">
        <v>0.60804000000000036</v>
      </c>
      <c r="P228" s="15">
        <v>1.0974600000000001</v>
      </c>
      <c r="Q228" s="15">
        <v>1.4374200000000004</v>
      </c>
      <c r="R228" s="15">
        <v>1.7809799999999998</v>
      </c>
      <c r="S228" s="15">
        <v>1.8094800000000004</v>
      </c>
      <c r="T228" s="15">
        <v>1.7617199999999997</v>
      </c>
      <c r="U228" s="15">
        <v>1.4169600000000007</v>
      </c>
      <c r="V228" s="15">
        <v>1.1550000000000007</v>
      </c>
      <c r="W228" s="15">
        <v>1.4367600000000003</v>
      </c>
      <c r="X228" s="15">
        <v>1.17744</v>
      </c>
      <c r="Y228" s="15">
        <v>1.4732400000000005</v>
      </c>
      <c r="Z228" s="15">
        <v>1.24302</v>
      </c>
    </row>
    <row r="229" spans="1:26" ht="15" x14ac:dyDescent="0.25">
      <c r="A229" s="69" t="s">
        <v>281</v>
      </c>
      <c r="B229" s="13" t="s">
        <v>12</v>
      </c>
      <c r="C229" s="13" t="s">
        <v>136</v>
      </c>
      <c r="D229" s="13" t="s">
        <v>132</v>
      </c>
      <c r="E229" s="19" t="s">
        <v>135</v>
      </c>
      <c r="F229" s="15">
        <v>0.4193280000000002</v>
      </c>
      <c r="G229" s="15">
        <v>0.49452600000000008</v>
      </c>
      <c r="H229" s="15">
        <v>0.48266700000000018</v>
      </c>
      <c r="I229" s="15">
        <v>0.30459200000000003</v>
      </c>
      <c r="J229" s="15">
        <v>0.29771999999999998</v>
      </c>
      <c r="K229" s="15">
        <v>0.21270400000000003</v>
      </c>
      <c r="L229" s="15">
        <v>0.20055600000000004</v>
      </c>
      <c r="M229" s="15">
        <v>0.20300399999999996</v>
      </c>
      <c r="N229" s="15">
        <v>0.22098000000000007</v>
      </c>
      <c r="O229" s="15">
        <v>0.25191000000000002</v>
      </c>
      <c r="P229" s="15">
        <v>0.28467600000000004</v>
      </c>
      <c r="Q229" s="15">
        <v>0.36237599999999986</v>
      </c>
      <c r="R229" s="15">
        <v>0.4415730000000001</v>
      </c>
      <c r="S229" s="15">
        <v>0.48202000000000006</v>
      </c>
      <c r="T229" s="15">
        <v>0.36352999999999996</v>
      </c>
      <c r="U229" s="15">
        <v>0.45625399999999994</v>
      </c>
      <c r="V229" s="15">
        <v>0.33410099999999993</v>
      </c>
      <c r="W229" s="15">
        <v>0.31849900000000014</v>
      </c>
      <c r="X229" s="15">
        <v>0.25247599999999998</v>
      </c>
      <c r="Y229" s="15">
        <v>0.34061600000000003</v>
      </c>
      <c r="Z229" s="15">
        <v>0.31559399999999999</v>
      </c>
    </row>
    <row r="230" spans="1:26" ht="15" x14ac:dyDescent="0.25">
      <c r="A230" s="69" t="s">
        <v>281</v>
      </c>
      <c r="B230" s="13" t="s">
        <v>12</v>
      </c>
      <c r="C230" s="13" t="s">
        <v>136</v>
      </c>
      <c r="D230" s="13" t="s">
        <v>132</v>
      </c>
      <c r="E230" s="19" t="s">
        <v>131</v>
      </c>
      <c r="F230" s="15">
        <v>0.36419999999999997</v>
      </c>
      <c r="G230" s="15">
        <v>0.39240000000000019</v>
      </c>
      <c r="H230" s="15">
        <v>0.31320000000000003</v>
      </c>
      <c r="I230" s="15">
        <v>0.2646</v>
      </c>
      <c r="J230" s="15">
        <v>0.2208</v>
      </c>
      <c r="K230" s="15">
        <v>0.22020000000000001</v>
      </c>
      <c r="L230" s="15">
        <v>0.26099999999999995</v>
      </c>
      <c r="M230" s="15">
        <v>0.17459999999999998</v>
      </c>
      <c r="N230" s="15">
        <v>0.11940000000000005</v>
      </c>
      <c r="O230" s="15">
        <v>0.2034</v>
      </c>
      <c r="P230" s="15">
        <v>0.29579999999999984</v>
      </c>
      <c r="Q230" s="15">
        <v>0.15659999999999996</v>
      </c>
      <c r="R230" s="15">
        <v>0.22559999999999999</v>
      </c>
      <c r="S230" s="15">
        <v>0.46560000000000001</v>
      </c>
      <c r="T230" s="15">
        <v>0.28980000000000006</v>
      </c>
      <c r="U230" s="15">
        <v>0.29339999999999994</v>
      </c>
      <c r="V230" s="15">
        <v>0.21600000000000011</v>
      </c>
      <c r="W230" s="15">
        <v>0.14280000000000001</v>
      </c>
      <c r="X230" s="15">
        <v>0.19259999999999999</v>
      </c>
      <c r="Y230" s="15">
        <v>0.15540000000000001</v>
      </c>
      <c r="Z230" s="15">
        <v>0.16139999999999999</v>
      </c>
    </row>
    <row r="231" spans="1:26" ht="15" x14ac:dyDescent="0.25">
      <c r="A231" s="69" t="s">
        <v>281</v>
      </c>
      <c r="B231" s="13" t="s">
        <v>12</v>
      </c>
      <c r="C231" s="13" t="s">
        <v>136</v>
      </c>
      <c r="D231" s="13" t="s">
        <v>128</v>
      </c>
      <c r="E231" s="19" t="s">
        <v>129</v>
      </c>
      <c r="F231" s="15">
        <v>2.920452</v>
      </c>
      <c r="G231" s="15">
        <v>3.520632</v>
      </c>
      <c r="H231" s="15">
        <v>3.7826160000000009</v>
      </c>
      <c r="I231" s="15">
        <v>3.2914560000000002</v>
      </c>
      <c r="J231" s="15">
        <v>2.4781919999999995</v>
      </c>
      <c r="K231" s="15">
        <v>1.3672269999999993</v>
      </c>
      <c r="L231" s="15">
        <v>1.7572200000000002</v>
      </c>
      <c r="M231" s="15">
        <v>1.0998359999999998</v>
      </c>
      <c r="N231" s="15">
        <v>2.1784320000000004</v>
      </c>
      <c r="O231" s="15">
        <v>1.2692879999999997</v>
      </c>
      <c r="P231" s="15">
        <v>1.9689119999999998</v>
      </c>
      <c r="Q231" s="15">
        <v>2.0142960000000008</v>
      </c>
      <c r="R231" s="15">
        <v>2.0602319999999992</v>
      </c>
      <c r="S231" s="15">
        <v>2.7027359999999998</v>
      </c>
      <c r="T231" s="15">
        <v>2.4609480000000001</v>
      </c>
      <c r="U231" s="15">
        <v>1.6620189999999999</v>
      </c>
      <c r="V231" s="15">
        <v>1.6362719999999993</v>
      </c>
      <c r="W231" s="15">
        <v>1.363548</v>
      </c>
      <c r="X231" s="15">
        <v>1.9860959999999992</v>
      </c>
      <c r="Y231" s="15">
        <v>1.4803200000000001</v>
      </c>
      <c r="Z231" s="15">
        <v>1.7278319999999991</v>
      </c>
    </row>
    <row r="232" spans="1:26" ht="25.5" x14ac:dyDescent="0.25">
      <c r="A232" s="69" t="s">
        <v>281</v>
      </c>
      <c r="B232" s="13" t="s">
        <v>12</v>
      </c>
      <c r="C232" s="13" t="s">
        <v>136</v>
      </c>
      <c r="D232" s="13" t="s">
        <v>128</v>
      </c>
      <c r="E232" s="19" t="s">
        <v>130</v>
      </c>
      <c r="F232" s="15">
        <v>0.483072</v>
      </c>
      <c r="G232" s="15">
        <v>0.20424</v>
      </c>
      <c r="H232" s="15">
        <v>0.58979999999999999</v>
      </c>
      <c r="I232" s="15">
        <v>1.3533120000000001</v>
      </c>
      <c r="J232" s="15">
        <v>0.92884800000000001</v>
      </c>
      <c r="K232" s="15">
        <v>1.1188800000000001</v>
      </c>
      <c r="L232" s="15">
        <v>0.74059200000000003</v>
      </c>
      <c r="M232" s="15">
        <v>0.62160000000000004</v>
      </c>
      <c r="N232" s="15">
        <v>0.37828800000000001</v>
      </c>
      <c r="O232" s="15">
        <v>0.47952</v>
      </c>
      <c r="P232" s="15">
        <v>0.73881600000000003</v>
      </c>
      <c r="Q232" s="15">
        <v>0.74947200000000003</v>
      </c>
      <c r="R232" s="15">
        <v>1.1064480000000001</v>
      </c>
      <c r="S232" s="15">
        <v>0.54523200000000005</v>
      </c>
      <c r="T232" s="15">
        <v>0.953712</v>
      </c>
      <c r="U232" s="15">
        <v>1.0904640000000001</v>
      </c>
      <c r="V232" s="15">
        <v>1.1721600000000001</v>
      </c>
      <c r="W232" s="15">
        <v>0.60916800000000004</v>
      </c>
      <c r="X232" s="15">
        <v>1.699632</v>
      </c>
      <c r="Y232" s="15">
        <v>1.809744</v>
      </c>
      <c r="Z232" s="15">
        <v>1.2929280000000001</v>
      </c>
    </row>
    <row r="233" spans="1:26" ht="15" x14ac:dyDescent="0.25">
      <c r="A233" s="69" t="s">
        <v>281</v>
      </c>
      <c r="B233" s="13" t="s">
        <v>12</v>
      </c>
      <c r="C233" s="13" t="s">
        <v>136</v>
      </c>
      <c r="D233" s="13" t="s">
        <v>128</v>
      </c>
      <c r="E233" s="19" t="s">
        <v>133</v>
      </c>
      <c r="F233" s="15">
        <v>0.47992100000000038</v>
      </c>
      <c r="G233" s="15">
        <v>0.48802800000000013</v>
      </c>
      <c r="H233" s="15">
        <v>0.90048000000000039</v>
      </c>
      <c r="I233" s="15">
        <v>0.66809100000000032</v>
      </c>
      <c r="J233" s="15">
        <v>0.14793599999999996</v>
      </c>
      <c r="K233" s="15">
        <v>0.15677999999999995</v>
      </c>
      <c r="L233" s="15">
        <v>0.13265999999999997</v>
      </c>
      <c r="M233" s="15">
        <v>0.32883600000000018</v>
      </c>
      <c r="N233" s="15">
        <v>0.34688399999999997</v>
      </c>
      <c r="O233" s="15">
        <v>0.62571599999999983</v>
      </c>
      <c r="P233" s="15">
        <v>0.59852599999999978</v>
      </c>
      <c r="Q233" s="15">
        <v>0.48786000000000007</v>
      </c>
      <c r="R233" s="15">
        <v>0.38001600000000008</v>
      </c>
      <c r="S233" s="15">
        <v>0.5676399999999997</v>
      </c>
      <c r="T233" s="15">
        <v>0.40185599999999999</v>
      </c>
      <c r="U233" s="15">
        <v>0.32859599999999994</v>
      </c>
      <c r="V233" s="15">
        <v>0.33511800000000008</v>
      </c>
      <c r="W233" s="15">
        <v>0.17144400000000007</v>
      </c>
      <c r="X233" s="15">
        <v>0.24560000000000007</v>
      </c>
      <c r="Y233" s="15">
        <v>0.29910799999999987</v>
      </c>
      <c r="Z233" s="15">
        <v>0.22822800000000007</v>
      </c>
    </row>
    <row r="234" spans="1:26" ht="25.5" x14ac:dyDescent="0.25">
      <c r="A234" s="69" t="s">
        <v>281</v>
      </c>
      <c r="B234" s="13" t="s">
        <v>12</v>
      </c>
      <c r="C234" s="13" t="s">
        <v>136</v>
      </c>
      <c r="D234" s="13" t="s">
        <v>128</v>
      </c>
      <c r="E234" s="19" t="s">
        <v>134</v>
      </c>
      <c r="F234" s="15">
        <v>0.1722239999999999</v>
      </c>
      <c r="G234" s="15">
        <v>0.18374399999999982</v>
      </c>
      <c r="H234" s="15">
        <v>0.13363199999999989</v>
      </c>
      <c r="I234" s="15">
        <v>0.19353599999999987</v>
      </c>
      <c r="J234" s="15">
        <v>0.16070399999999993</v>
      </c>
      <c r="K234" s="15">
        <v>4.1472000000000002E-2</v>
      </c>
      <c r="L234" s="15">
        <v>5.0688000000000004E-2</v>
      </c>
      <c r="M234" s="15">
        <v>3.2832E-2</v>
      </c>
      <c r="N234" s="15">
        <v>5.5296000000000005E-2</v>
      </c>
      <c r="O234" s="15">
        <v>0.11059199999999994</v>
      </c>
      <c r="P234" s="15">
        <v>0.19180799999999987</v>
      </c>
      <c r="Q234" s="15">
        <v>9.8495999999999959E-2</v>
      </c>
      <c r="R234" s="15">
        <v>0.1307519999999999</v>
      </c>
      <c r="S234" s="15">
        <v>6.4511999999999986E-2</v>
      </c>
      <c r="T234" s="15">
        <v>0.15091199999999985</v>
      </c>
      <c r="U234" s="15">
        <v>0.17279999999999984</v>
      </c>
      <c r="V234" s="15">
        <v>0.10483199999999991</v>
      </c>
      <c r="W234" s="15">
        <v>7.0271999999999973E-2</v>
      </c>
      <c r="X234" s="15">
        <v>0.10886399999999993</v>
      </c>
      <c r="Y234" s="15">
        <v>0.13766399999999984</v>
      </c>
      <c r="Z234" s="15">
        <v>0.1105919999999999</v>
      </c>
    </row>
    <row r="235" spans="1:26" ht="15" x14ac:dyDescent="0.25">
      <c r="A235" s="69" t="s">
        <v>281</v>
      </c>
      <c r="B235" s="13" t="s">
        <v>12</v>
      </c>
      <c r="C235" s="13" t="s">
        <v>136</v>
      </c>
      <c r="D235" s="13" t="s">
        <v>128</v>
      </c>
      <c r="E235" s="19" t="s">
        <v>135</v>
      </c>
      <c r="F235" s="15">
        <v>0.4841430000000001</v>
      </c>
      <c r="G235" s="15">
        <v>0.46511800000000009</v>
      </c>
      <c r="H235" s="15">
        <v>0.56473700000000038</v>
      </c>
      <c r="I235" s="15">
        <v>0.2823540000000001</v>
      </c>
      <c r="J235" s="15">
        <v>0.16442999999999999</v>
      </c>
      <c r="K235" s="15">
        <v>0.117553</v>
      </c>
      <c r="L235" s="15">
        <v>3.7631999999999999E-2</v>
      </c>
      <c r="M235" s="15">
        <v>0.16275000000000003</v>
      </c>
      <c r="N235" s="15">
        <v>0.11980499999999997</v>
      </c>
      <c r="O235" s="15">
        <v>0.18032700000000018</v>
      </c>
      <c r="P235" s="15">
        <v>0.21222600000000008</v>
      </c>
      <c r="Q235" s="15">
        <v>0.24998400000000004</v>
      </c>
      <c r="R235" s="15">
        <v>0.25128600000000006</v>
      </c>
      <c r="S235" s="15">
        <v>0.35497900000000016</v>
      </c>
      <c r="T235" s="15">
        <v>0.29802099999999992</v>
      </c>
      <c r="U235" s="15">
        <v>0.13645200000000007</v>
      </c>
      <c r="V235" s="15">
        <v>0.3055799999999998</v>
      </c>
      <c r="W235" s="15">
        <v>0.44260899999999997</v>
      </c>
      <c r="X235" s="15">
        <v>0.26579899999999995</v>
      </c>
      <c r="Y235" s="15">
        <v>0.21040700000000004</v>
      </c>
      <c r="Z235" s="15">
        <v>0.21256000000000005</v>
      </c>
    </row>
    <row r="236" spans="1:26" ht="15" x14ac:dyDescent="0.25">
      <c r="A236" s="69" t="s">
        <v>281</v>
      </c>
      <c r="B236" s="13" t="s">
        <v>12</v>
      </c>
      <c r="C236" s="13" t="s">
        <v>136</v>
      </c>
      <c r="D236" s="13" t="s">
        <v>128</v>
      </c>
      <c r="E236" s="19" t="s">
        <v>131</v>
      </c>
      <c r="F236" s="15">
        <v>0.39120000000000016</v>
      </c>
      <c r="G236" s="15">
        <v>0.39960000000000012</v>
      </c>
      <c r="H236" s="15">
        <v>0.36660000000000015</v>
      </c>
      <c r="I236" s="15">
        <v>0.38879999999999998</v>
      </c>
      <c r="J236" s="15">
        <v>0.3282000000000001</v>
      </c>
      <c r="K236" s="15">
        <v>0.26339999999999997</v>
      </c>
      <c r="L236" s="15">
        <v>0.20580000000000004</v>
      </c>
      <c r="M236" s="15">
        <v>0.22380000000000008</v>
      </c>
      <c r="N236" s="15">
        <v>0.23279999999999995</v>
      </c>
      <c r="O236" s="15">
        <v>0.24060000000000004</v>
      </c>
      <c r="P236" s="15">
        <v>0.30599999999999999</v>
      </c>
      <c r="Q236" s="15">
        <v>0.26519999999999994</v>
      </c>
      <c r="R236" s="15">
        <v>0.3612000000000003</v>
      </c>
      <c r="S236" s="15">
        <v>0.29760000000000003</v>
      </c>
      <c r="T236" s="15">
        <v>0.29939999999999989</v>
      </c>
      <c r="U236" s="15">
        <v>0.38459999999999994</v>
      </c>
      <c r="V236" s="15">
        <v>0.21719999999999995</v>
      </c>
      <c r="W236" s="15">
        <v>0.21240000000000003</v>
      </c>
      <c r="X236" s="15">
        <v>0.15240000000000004</v>
      </c>
      <c r="Y236" s="15">
        <v>0.20879999999999996</v>
      </c>
      <c r="Z236" s="15">
        <v>0.25019999999999998</v>
      </c>
    </row>
    <row r="237" spans="1:26" ht="25.5" x14ac:dyDescent="0.25">
      <c r="A237" s="69" t="s">
        <v>281</v>
      </c>
      <c r="B237" s="13" t="s">
        <v>12</v>
      </c>
      <c r="C237" s="13" t="s">
        <v>138</v>
      </c>
      <c r="D237" s="13" t="s">
        <v>139</v>
      </c>
      <c r="E237" s="19" t="s">
        <v>129</v>
      </c>
      <c r="F237" s="15">
        <v>0.22598400000000007</v>
      </c>
      <c r="G237" s="15">
        <v>0.17424000000000003</v>
      </c>
      <c r="H237" s="15">
        <v>0.11404800000000004</v>
      </c>
      <c r="I237" s="15">
        <v>0.12144000000000005</v>
      </c>
      <c r="J237" s="15">
        <v>0.16579200000000005</v>
      </c>
      <c r="K237" s="15">
        <v>0.12144000000000005</v>
      </c>
      <c r="L237" s="15">
        <v>0.16156800000000004</v>
      </c>
      <c r="M237" s="15">
        <v>6.9696000000000008E-2</v>
      </c>
      <c r="N237" s="15">
        <v>8.2368000000000025E-2</v>
      </c>
      <c r="O237" s="15">
        <v>0.13516800000000007</v>
      </c>
      <c r="P237" s="15">
        <v>0.21436800000000011</v>
      </c>
      <c r="Q237" s="15">
        <v>0.16579200000000008</v>
      </c>
      <c r="R237" s="15">
        <v>0.17212800000000006</v>
      </c>
      <c r="S237" s="15">
        <v>0.12988800000000003</v>
      </c>
      <c r="T237" s="15">
        <v>0.13200000000000009</v>
      </c>
      <c r="U237" s="15">
        <v>0.17107200000000006</v>
      </c>
      <c r="V237" s="15">
        <v>0.14995200000000003</v>
      </c>
      <c r="W237" s="15">
        <v>0.14150400000000005</v>
      </c>
      <c r="X237" s="15">
        <v>0.16051200000000004</v>
      </c>
      <c r="Y237" s="15">
        <v>0.15628800000000007</v>
      </c>
      <c r="Z237" s="15">
        <v>0.13305600000000006</v>
      </c>
    </row>
    <row r="238" spans="1:26" ht="25.5" x14ac:dyDescent="0.25">
      <c r="A238" s="69" t="s">
        <v>281</v>
      </c>
      <c r="B238" s="13" t="s">
        <v>12</v>
      </c>
      <c r="C238" s="13" t="s">
        <v>138</v>
      </c>
      <c r="D238" s="13" t="s">
        <v>139</v>
      </c>
      <c r="E238" s="19" t="s">
        <v>140</v>
      </c>
      <c r="F238" s="15">
        <v>0.52659999999999996</v>
      </c>
      <c r="G238" s="15">
        <v>0.5975999999999998</v>
      </c>
      <c r="H238" s="15">
        <v>0.35399999999999987</v>
      </c>
      <c r="I238" s="15">
        <v>0.45360000000000006</v>
      </c>
      <c r="J238" s="15">
        <v>0.5351999999999999</v>
      </c>
      <c r="K238" s="15">
        <v>0.38880000000000009</v>
      </c>
      <c r="L238" s="15">
        <v>0.63959999999999995</v>
      </c>
      <c r="M238" s="15">
        <v>0.43559999999999999</v>
      </c>
      <c r="N238" s="15">
        <v>0.3480000000000002</v>
      </c>
      <c r="O238" s="15">
        <v>0.43320000000000003</v>
      </c>
      <c r="P238" s="15">
        <v>0.49679999999999996</v>
      </c>
      <c r="Q238" s="15">
        <v>0.57840000000000014</v>
      </c>
      <c r="R238" s="15">
        <v>0.37320000000000003</v>
      </c>
      <c r="S238" s="15">
        <v>0.2352000000000001</v>
      </c>
      <c r="T238" s="15">
        <v>0.38159999999999999</v>
      </c>
      <c r="U238" s="15">
        <v>0.46800000000000014</v>
      </c>
      <c r="V238" s="15">
        <v>0.39600000000000019</v>
      </c>
      <c r="W238" s="15">
        <v>0.46799999999999986</v>
      </c>
      <c r="X238" s="15">
        <v>0.60719999999999996</v>
      </c>
      <c r="Y238" s="15">
        <v>0.372</v>
      </c>
      <c r="Z238" s="15">
        <v>0.51959999999999973</v>
      </c>
    </row>
    <row r="239" spans="1:26" x14ac:dyDescent="0.2">
      <c r="A239" s="14" t="s">
        <v>10</v>
      </c>
      <c r="B239" s="14" t="s">
        <v>141</v>
      </c>
      <c r="C239" s="14" t="s">
        <v>142</v>
      </c>
      <c r="D239" s="14" t="s">
        <v>143</v>
      </c>
      <c r="E239" s="14" t="s">
        <v>144</v>
      </c>
      <c r="F239" s="15">
        <v>4.2480000000000002</v>
      </c>
      <c r="G239" s="15">
        <v>11.277000000000001</v>
      </c>
      <c r="H239" s="15">
        <v>-8.9999999999999993E-3</v>
      </c>
      <c r="I239" s="15">
        <v>0</v>
      </c>
      <c r="J239" s="15">
        <v>0</v>
      </c>
      <c r="K239" s="15">
        <v>0</v>
      </c>
      <c r="L239" s="15">
        <v>0</v>
      </c>
      <c r="M239" s="15">
        <v>0</v>
      </c>
      <c r="N239" s="15">
        <v>0</v>
      </c>
      <c r="O239" s="15">
        <v>0</v>
      </c>
      <c r="P239" s="15">
        <v>0</v>
      </c>
      <c r="Q239" s="15">
        <v>0</v>
      </c>
      <c r="R239" s="15">
        <v>0</v>
      </c>
      <c r="S239" s="15">
        <v>0</v>
      </c>
      <c r="T239" s="15">
        <v>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</row>
    <row r="240" spans="1:26" x14ac:dyDescent="0.2">
      <c r="A240" s="14" t="s">
        <v>10</v>
      </c>
      <c r="B240" s="14" t="s">
        <v>141</v>
      </c>
      <c r="C240" s="14" t="s">
        <v>93</v>
      </c>
      <c r="D240" s="14" t="s">
        <v>117</v>
      </c>
      <c r="E240" s="14" t="s">
        <v>140</v>
      </c>
      <c r="F240" s="15">
        <v>0.95553000000000021</v>
      </c>
      <c r="G240" s="15">
        <v>0.89615</v>
      </c>
      <c r="H240" s="15">
        <v>1.0995299999999999</v>
      </c>
      <c r="I240" s="15">
        <v>0.57271000000000016</v>
      </c>
      <c r="J240" s="15">
        <v>0.74109000000000003</v>
      </c>
      <c r="K240" s="15">
        <v>0.68423000000000023</v>
      </c>
      <c r="L240" s="15">
        <v>0.67974000000000001</v>
      </c>
      <c r="M240" s="15">
        <v>0.71071000000000006</v>
      </c>
      <c r="N240" s="15">
        <v>0.73899000000000004</v>
      </c>
      <c r="O240" s="15">
        <v>0.68489</v>
      </c>
      <c r="P240" s="15">
        <v>0.89994699999999994</v>
      </c>
      <c r="Q240" s="15">
        <v>0.85964799999999986</v>
      </c>
      <c r="R240" s="15">
        <v>1.5507340000000001</v>
      </c>
      <c r="S240" s="15">
        <v>1.2022899999999999</v>
      </c>
      <c r="T240" s="15">
        <v>1.48898</v>
      </c>
      <c r="U240" s="15">
        <v>1.057186</v>
      </c>
      <c r="V240" s="15">
        <v>1.3302240000000003</v>
      </c>
      <c r="W240" s="15">
        <v>0.72517999999999994</v>
      </c>
      <c r="X240" s="15">
        <v>1.014772</v>
      </c>
      <c r="Y240" s="15">
        <v>1.3058519999999996</v>
      </c>
      <c r="Z240" s="15">
        <v>1.4230700000000001</v>
      </c>
    </row>
    <row r="241" spans="1:26" x14ac:dyDescent="0.2">
      <c r="A241" s="14" t="s">
        <v>10</v>
      </c>
      <c r="B241" s="14" t="s">
        <v>141</v>
      </c>
      <c r="C241" s="14" t="s">
        <v>93</v>
      </c>
      <c r="D241" s="14" t="s">
        <v>117</v>
      </c>
      <c r="E241" s="14" t="s">
        <v>145</v>
      </c>
      <c r="F241" s="15">
        <v>0.37026800000000004</v>
      </c>
      <c r="G241" s="15">
        <v>0.37027999999999983</v>
      </c>
      <c r="H241" s="15">
        <v>0.4766019999999998</v>
      </c>
      <c r="I241" s="15">
        <v>0.188948</v>
      </c>
      <c r="J241" s="15">
        <v>6.0760000000000002E-2</v>
      </c>
      <c r="K241" s="15">
        <v>9.0569999999999998E-2</v>
      </c>
      <c r="L241" s="15">
        <v>0.22932</v>
      </c>
      <c r="M241" s="15">
        <v>0.23562</v>
      </c>
      <c r="N241" s="15">
        <v>0.21185999999999997</v>
      </c>
      <c r="O241" s="15">
        <v>0.24311999999999995</v>
      </c>
      <c r="P241" s="15">
        <v>0.37832999999999989</v>
      </c>
      <c r="Q241" s="15">
        <v>0.14879999999999999</v>
      </c>
      <c r="R241" s="15">
        <v>0.40922999999999993</v>
      </c>
      <c r="S241" s="15">
        <v>0.24071999999999993</v>
      </c>
      <c r="T241" s="15">
        <v>0.26480999999999999</v>
      </c>
      <c r="U241" s="15">
        <v>0.22658999999999996</v>
      </c>
      <c r="V241" s="15">
        <v>0.41081999999999985</v>
      </c>
      <c r="W241" s="15">
        <v>0.21506999999999998</v>
      </c>
      <c r="X241" s="15">
        <v>0.2883</v>
      </c>
      <c r="Y241" s="15">
        <v>0.26480999999999999</v>
      </c>
      <c r="Z241" s="15">
        <v>0.51597000000000015</v>
      </c>
    </row>
    <row r="242" spans="1:26" x14ac:dyDescent="0.2">
      <c r="A242" s="14" t="s">
        <v>10</v>
      </c>
      <c r="B242" s="14" t="s">
        <v>141</v>
      </c>
      <c r="C242" s="14" t="s">
        <v>93</v>
      </c>
      <c r="D242" s="14" t="s">
        <v>143</v>
      </c>
      <c r="E242" s="14" t="s">
        <v>144</v>
      </c>
      <c r="F242" s="15">
        <v>5.0435999999999996</v>
      </c>
      <c r="G242" s="15">
        <v>5.4540000000000006</v>
      </c>
      <c r="H242" s="15">
        <v>3.6007199999999986</v>
      </c>
      <c r="I242" s="15">
        <v>3.9571199999999984</v>
      </c>
      <c r="J242" s="15">
        <v>5.0263199999999992</v>
      </c>
      <c r="K242" s="15">
        <v>3.0628799999999994</v>
      </c>
      <c r="L242" s="15">
        <v>2.7475199999999984</v>
      </c>
      <c r="M242" s="15">
        <v>2.7021599999999983</v>
      </c>
      <c r="N242" s="15">
        <v>4.715279999999999</v>
      </c>
      <c r="O242" s="15">
        <v>5.3351999999999986</v>
      </c>
      <c r="P242" s="15">
        <v>6.8342399999999994</v>
      </c>
      <c r="Q242" s="15">
        <v>2.3695199999999987</v>
      </c>
      <c r="R242" s="15">
        <v>6.9184800000000042</v>
      </c>
      <c r="S242" s="15">
        <v>3.8966400000000014</v>
      </c>
      <c r="T242" s="15">
        <v>4.1623199999999976</v>
      </c>
      <c r="U242" s="15">
        <v>2.6416799999999987</v>
      </c>
      <c r="V242" s="15">
        <v>3.7907999999999991</v>
      </c>
      <c r="W242" s="15">
        <v>2.1275999999999993</v>
      </c>
      <c r="X242" s="15">
        <v>3.2075999999999993</v>
      </c>
      <c r="Y242" s="15">
        <v>2.0908799999999994</v>
      </c>
      <c r="Z242" s="15">
        <v>2.3738399999999991</v>
      </c>
    </row>
    <row r="243" spans="1:26" x14ac:dyDescent="0.2">
      <c r="A243" s="14" t="s">
        <v>10</v>
      </c>
      <c r="B243" s="14" t="s">
        <v>141</v>
      </c>
      <c r="C243" s="14" t="s">
        <v>93</v>
      </c>
      <c r="D243" s="14" t="s">
        <v>143</v>
      </c>
      <c r="E243" s="14" t="s">
        <v>146</v>
      </c>
      <c r="F243" s="15">
        <v>24.816240000000001</v>
      </c>
      <c r="G243" s="15">
        <v>27.26352</v>
      </c>
      <c r="H243" s="15">
        <v>10.424159999999997</v>
      </c>
      <c r="I243" s="15">
        <v>11.977199999999998</v>
      </c>
      <c r="J243" s="15">
        <v>12.873599999999996</v>
      </c>
      <c r="K243" s="15">
        <v>16.063920000000003</v>
      </c>
      <c r="L243" s="15">
        <v>7.2165599999999994</v>
      </c>
      <c r="M243" s="15">
        <v>13.750559999999998</v>
      </c>
      <c r="N243" s="15">
        <v>10.495439999999999</v>
      </c>
      <c r="O243" s="15">
        <v>14.925599999999999</v>
      </c>
      <c r="P243" s="15">
        <v>17.012160000000009</v>
      </c>
      <c r="Q243" s="15">
        <v>17.627760000000006</v>
      </c>
      <c r="R243" s="15">
        <v>28.65456</v>
      </c>
      <c r="S243" s="15">
        <v>17.981999999999999</v>
      </c>
      <c r="T243" s="15">
        <v>17.744400000000006</v>
      </c>
      <c r="U243" s="15">
        <v>11.534400000000002</v>
      </c>
      <c r="V243" s="15">
        <v>12.366000000000007</v>
      </c>
      <c r="W243" s="15">
        <v>12.53664</v>
      </c>
      <c r="X243" s="15">
        <v>18.761760000000002</v>
      </c>
      <c r="Y243" s="15">
        <v>15.215040000000005</v>
      </c>
      <c r="Z243" s="15">
        <v>15.236639999999987</v>
      </c>
    </row>
    <row r="244" spans="1:26" x14ac:dyDescent="0.2">
      <c r="A244" s="14" t="s">
        <v>10</v>
      </c>
      <c r="B244" s="14" t="s">
        <v>141</v>
      </c>
      <c r="C244" s="14" t="s">
        <v>95</v>
      </c>
      <c r="D244" s="14" t="s">
        <v>117</v>
      </c>
      <c r="E244" s="14" t="s">
        <v>140</v>
      </c>
      <c r="F244" s="15">
        <v>2.6950000000000002E-2</v>
      </c>
      <c r="G244" s="15">
        <v>0</v>
      </c>
      <c r="H244" s="15">
        <v>2.4500000000000001E-2</v>
      </c>
      <c r="I244" s="15">
        <v>0.13719999999999999</v>
      </c>
      <c r="J244" s="15">
        <v>6.8600000000000022E-2</v>
      </c>
      <c r="K244" s="15">
        <v>1.47E-2</v>
      </c>
      <c r="L244" s="15">
        <v>0</v>
      </c>
      <c r="M244" s="15">
        <v>0</v>
      </c>
      <c r="N244" s="15">
        <v>5.8800000000000005E-2</v>
      </c>
      <c r="O244" s="15">
        <v>2.6950000000000002E-2</v>
      </c>
      <c r="P244" s="15">
        <v>2.9400000000000003E-2</v>
      </c>
      <c r="Q244" s="15">
        <v>4.41E-2</v>
      </c>
      <c r="R244" s="15">
        <v>0.15435000000000004</v>
      </c>
      <c r="S244" s="15">
        <v>7.5950000000000017E-2</v>
      </c>
      <c r="T244" s="15">
        <v>3.6750000000000005E-2</v>
      </c>
      <c r="U244" s="15">
        <v>2.4500000000000001E-2</v>
      </c>
      <c r="V244" s="15">
        <v>2.4500000000000001E-2</v>
      </c>
      <c r="W244" s="15">
        <v>3.9199999999999999E-2</v>
      </c>
      <c r="X244" s="15">
        <v>5.3900000000000003E-2</v>
      </c>
      <c r="Y244" s="15">
        <v>1.9599999999999999E-2</v>
      </c>
      <c r="Z244" s="15">
        <v>3.1850000000000003E-2</v>
      </c>
    </row>
    <row r="245" spans="1:26" x14ac:dyDescent="0.2">
      <c r="A245" s="14" t="s">
        <v>10</v>
      </c>
      <c r="B245" s="14" t="s">
        <v>141</v>
      </c>
      <c r="C245" s="14" t="s">
        <v>95</v>
      </c>
      <c r="D245" s="14" t="s">
        <v>117</v>
      </c>
      <c r="E245" s="14" t="s">
        <v>145</v>
      </c>
      <c r="F245" s="15">
        <v>6.8199999999999997E-2</v>
      </c>
      <c r="G245" s="15">
        <v>3.5200000000000002E-2</v>
      </c>
      <c r="H245" s="15">
        <v>5.7200000000000008E-2</v>
      </c>
      <c r="I245" s="15">
        <v>4.4000000000000004E-2</v>
      </c>
      <c r="J245" s="15">
        <v>2.64E-2</v>
      </c>
      <c r="K245" s="15">
        <v>3.7400000000000003E-2</v>
      </c>
      <c r="L245" s="15">
        <v>2.64E-2</v>
      </c>
      <c r="M245" s="15">
        <v>3.5200000000000002E-2</v>
      </c>
      <c r="N245" s="15">
        <v>5.0600000000000006E-2</v>
      </c>
      <c r="O245" s="15">
        <v>4.8400000000000006E-2</v>
      </c>
      <c r="P245" s="15">
        <v>4.6200000000000005E-2</v>
      </c>
      <c r="Q245" s="15">
        <v>6.3799999999999996E-2</v>
      </c>
      <c r="R245" s="15">
        <v>5.5000000000000007E-2</v>
      </c>
      <c r="S245" s="15">
        <v>6.6000000000000003E-2</v>
      </c>
      <c r="T245" s="15">
        <v>0.10340000000000001</v>
      </c>
      <c r="U245" s="15">
        <v>3.7400000000000003E-2</v>
      </c>
      <c r="V245" s="15">
        <v>3.3000000000000002E-2</v>
      </c>
      <c r="W245" s="15">
        <v>3.0800000000000001E-2</v>
      </c>
      <c r="X245" s="15">
        <v>2.4199999999999999E-2</v>
      </c>
      <c r="Y245" s="15">
        <v>4.6200000000000005E-2</v>
      </c>
      <c r="Z245" s="15">
        <v>3.3000000000000002E-2</v>
      </c>
    </row>
    <row r="246" spans="1:26" x14ac:dyDescent="0.2">
      <c r="A246" s="14" t="s">
        <v>10</v>
      </c>
      <c r="B246" s="14" t="s">
        <v>141</v>
      </c>
      <c r="C246" s="14" t="s">
        <v>95</v>
      </c>
      <c r="D246" s="14" t="s">
        <v>143</v>
      </c>
      <c r="E246" s="14" t="s">
        <v>144</v>
      </c>
      <c r="F246" s="15">
        <v>0.28800000000000003</v>
      </c>
      <c r="G246" s="15">
        <v>8.2800000000000012E-2</v>
      </c>
      <c r="H246" s="15">
        <v>0.09</v>
      </c>
      <c r="I246" s="15">
        <v>0.18720000000000001</v>
      </c>
      <c r="J246" s="15">
        <v>0.10439999999999998</v>
      </c>
      <c r="K246" s="15">
        <v>6.8400000000000002E-2</v>
      </c>
      <c r="L246" s="15">
        <v>6.1200000000000004E-2</v>
      </c>
      <c r="M246" s="15">
        <v>0.13319999999999999</v>
      </c>
      <c r="N246" s="15">
        <v>7.5600000000000001E-2</v>
      </c>
      <c r="O246" s="15">
        <v>0.09</v>
      </c>
      <c r="P246" s="15">
        <v>3.6000000000000004E-2</v>
      </c>
      <c r="Q246" s="15">
        <v>0.23040000000000002</v>
      </c>
      <c r="R246" s="15">
        <v>0.1656</v>
      </c>
      <c r="S246" s="15">
        <v>0.14399999999999999</v>
      </c>
      <c r="T246" s="15">
        <v>0.1656</v>
      </c>
      <c r="U246" s="15">
        <v>3.9599999999999996E-2</v>
      </c>
      <c r="V246" s="15">
        <v>3.2399999999999998E-2</v>
      </c>
      <c r="W246" s="15">
        <v>6.8399999999999989E-2</v>
      </c>
      <c r="X246" s="15">
        <v>0.12959999999999999</v>
      </c>
      <c r="Y246" s="15">
        <v>5.04E-2</v>
      </c>
      <c r="Z246" s="15">
        <v>6.4799999999999996E-2</v>
      </c>
    </row>
    <row r="247" spans="1:26" x14ac:dyDescent="0.2">
      <c r="A247" s="14" t="s">
        <v>10</v>
      </c>
      <c r="B247" s="14" t="s">
        <v>141</v>
      </c>
      <c r="C247" s="14" t="s">
        <v>96</v>
      </c>
      <c r="D247" s="20" t="s">
        <v>143</v>
      </c>
      <c r="E247" s="14" t="s">
        <v>144</v>
      </c>
      <c r="F247" s="15">
        <v>0.18575999999999998</v>
      </c>
      <c r="G247" s="15">
        <v>0.23327999999999999</v>
      </c>
      <c r="H247" s="15">
        <v>4.3199999999999995E-2</v>
      </c>
      <c r="I247" s="15">
        <v>0.14687999999999998</v>
      </c>
      <c r="J247" s="15">
        <v>0.22031999999999999</v>
      </c>
      <c r="K247" s="15">
        <v>0.22896000000000002</v>
      </c>
      <c r="L247" s="15">
        <v>0.13392000000000001</v>
      </c>
      <c r="M247" s="15">
        <v>0.12095999999999998</v>
      </c>
      <c r="N247" s="15">
        <v>9.935999999999999E-2</v>
      </c>
      <c r="O247" s="15">
        <v>0.6523199999999999</v>
      </c>
      <c r="P247" s="15">
        <v>0.14688000000000001</v>
      </c>
      <c r="Q247" s="15">
        <v>0.27647999999999995</v>
      </c>
      <c r="R247" s="15">
        <v>0.34127999999999986</v>
      </c>
      <c r="S247" s="15">
        <v>9.0720000000000009E-2</v>
      </c>
      <c r="T247" s="15">
        <v>6.4799999999999996E-2</v>
      </c>
      <c r="U247" s="15">
        <v>0.16416</v>
      </c>
      <c r="V247" s="15">
        <v>0.19439999999999996</v>
      </c>
      <c r="W247" s="15">
        <v>8.2080000000000028E-2</v>
      </c>
      <c r="X247" s="15">
        <v>0.22464000000000003</v>
      </c>
      <c r="Y247" s="15">
        <v>8.2079999999999986E-2</v>
      </c>
      <c r="Z247" s="15">
        <v>0.18576000000000001</v>
      </c>
    </row>
    <row r="248" spans="1:26" x14ac:dyDescent="0.2">
      <c r="A248" s="14" t="s">
        <v>10</v>
      </c>
      <c r="B248" s="14" t="s">
        <v>141</v>
      </c>
      <c r="C248" s="14" t="s">
        <v>96</v>
      </c>
      <c r="D248" s="20" t="s">
        <v>143</v>
      </c>
      <c r="E248" s="14" t="s">
        <v>146</v>
      </c>
      <c r="F248" s="15">
        <v>0.15119999999999997</v>
      </c>
      <c r="G248" s="15">
        <v>0.28079999999999999</v>
      </c>
      <c r="H248" s="15">
        <v>0.10367999999999999</v>
      </c>
      <c r="I248" s="15">
        <v>0.15119999999999997</v>
      </c>
      <c r="J248" s="15">
        <v>6.0479999999999999E-2</v>
      </c>
      <c r="K248" s="15">
        <v>1.728E-2</v>
      </c>
      <c r="L248" s="15">
        <v>8.6400000000000001E-3</v>
      </c>
      <c r="M248" s="15">
        <v>8.6400000000000001E-3</v>
      </c>
      <c r="N248" s="15">
        <v>0.15552000000000002</v>
      </c>
      <c r="O248" s="15">
        <v>6.0479999999999999E-2</v>
      </c>
      <c r="P248" s="15">
        <v>2.5920000000000002E-2</v>
      </c>
      <c r="Q248" s="15">
        <v>5.1839999999999997E-2</v>
      </c>
      <c r="R248" s="15">
        <v>0.11664000000000001</v>
      </c>
      <c r="S248" s="15">
        <v>9.0719999999999995E-2</v>
      </c>
      <c r="T248" s="15">
        <v>5.6160000000000002E-2</v>
      </c>
      <c r="U248" s="15">
        <v>4.7520000000000007E-2</v>
      </c>
      <c r="V248" s="15">
        <v>5.1839999999999997E-2</v>
      </c>
      <c r="W248" s="15">
        <v>2.1600000000000001E-2</v>
      </c>
      <c r="X248" s="15">
        <v>8.2079999999999986E-2</v>
      </c>
      <c r="Y248" s="15">
        <v>1.728E-2</v>
      </c>
      <c r="Z248" s="15">
        <v>1.728E-2</v>
      </c>
    </row>
    <row r="249" spans="1:26" x14ac:dyDescent="0.2">
      <c r="A249" s="14" t="s">
        <v>10</v>
      </c>
      <c r="B249" s="14" t="s">
        <v>141</v>
      </c>
      <c r="C249" s="14" t="s">
        <v>147</v>
      </c>
      <c r="D249" s="14" t="s">
        <v>117</v>
      </c>
      <c r="E249" s="14" t="s">
        <v>140</v>
      </c>
      <c r="F249" s="15">
        <v>3.0799999999999998E-3</v>
      </c>
      <c r="G249" s="15">
        <v>0</v>
      </c>
      <c r="H249" s="15">
        <v>0</v>
      </c>
      <c r="I249" s="15">
        <v>0</v>
      </c>
      <c r="J249" s="15">
        <v>0</v>
      </c>
      <c r="K249" s="15">
        <v>0</v>
      </c>
      <c r="L249" s="15">
        <v>0</v>
      </c>
      <c r="M249" s="15">
        <v>0</v>
      </c>
      <c r="N249" s="15">
        <v>0</v>
      </c>
      <c r="O249" s="15">
        <v>0</v>
      </c>
      <c r="P249" s="15">
        <v>0</v>
      </c>
      <c r="Q249" s="15">
        <v>0</v>
      </c>
      <c r="R249" s="15">
        <v>0</v>
      </c>
      <c r="S249" s="15">
        <v>0</v>
      </c>
      <c r="T249" s="15">
        <v>0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</row>
    <row r="250" spans="1:26" x14ac:dyDescent="0.2">
      <c r="A250" s="14" t="s">
        <v>10</v>
      </c>
      <c r="B250" s="14" t="s">
        <v>141</v>
      </c>
      <c r="C250" s="14" t="s">
        <v>147</v>
      </c>
      <c r="D250" s="14" t="s">
        <v>117</v>
      </c>
      <c r="E250" s="14" t="s">
        <v>148</v>
      </c>
      <c r="F250" s="15">
        <v>7.6949999999999977E-2</v>
      </c>
      <c r="G250" s="15">
        <v>6.7715999999999971E-2</v>
      </c>
      <c r="H250" s="15">
        <v>-9.2339999999999992E-3</v>
      </c>
      <c r="I250" s="15">
        <v>0</v>
      </c>
      <c r="J250" s="15">
        <v>0</v>
      </c>
      <c r="K250" s="15">
        <v>0</v>
      </c>
      <c r="L250" s="15">
        <v>0</v>
      </c>
      <c r="M250" s="15">
        <v>0</v>
      </c>
      <c r="N250" s="15">
        <v>0</v>
      </c>
      <c r="O250" s="15">
        <v>0</v>
      </c>
      <c r="P250" s="15">
        <v>0</v>
      </c>
      <c r="Q250" s="15">
        <v>0</v>
      </c>
      <c r="R250" s="15">
        <v>0</v>
      </c>
      <c r="S250" s="15">
        <v>0</v>
      </c>
      <c r="T250" s="15">
        <v>0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</row>
    <row r="251" spans="1:26" x14ac:dyDescent="0.2">
      <c r="A251" s="14" t="s">
        <v>10</v>
      </c>
      <c r="B251" s="14" t="s">
        <v>141</v>
      </c>
      <c r="C251" s="14" t="s">
        <v>147</v>
      </c>
      <c r="D251" s="14" t="s">
        <v>143</v>
      </c>
      <c r="E251" s="14" t="s">
        <v>144</v>
      </c>
      <c r="F251" s="15">
        <v>0</v>
      </c>
      <c r="G251" s="15">
        <v>0</v>
      </c>
      <c r="H251" s="15">
        <v>0</v>
      </c>
      <c r="I251" s="15">
        <v>0</v>
      </c>
      <c r="J251" s="15">
        <v>0</v>
      </c>
      <c r="K251" s="15">
        <v>0</v>
      </c>
      <c r="L251" s="15">
        <v>0</v>
      </c>
      <c r="M251" s="15">
        <v>0</v>
      </c>
      <c r="N251" s="15">
        <v>0</v>
      </c>
      <c r="O251" s="15">
        <v>0</v>
      </c>
      <c r="P251" s="15">
        <v>0</v>
      </c>
      <c r="Q251" s="15">
        <v>0</v>
      </c>
      <c r="R251" s="15">
        <v>0.10799999999999997</v>
      </c>
      <c r="S251" s="15">
        <v>0.63000000000000012</v>
      </c>
      <c r="T251" s="15">
        <v>1.0889999999999995</v>
      </c>
      <c r="U251" s="15">
        <v>0.09</v>
      </c>
      <c r="V251" s="15">
        <v>12.024000000000001</v>
      </c>
      <c r="W251" s="15">
        <v>10.404</v>
      </c>
      <c r="X251" s="15">
        <v>4.6767599999999998</v>
      </c>
      <c r="Y251" s="15">
        <v>3.7540799999999988</v>
      </c>
      <c r="Z251" s="15">
        <v>10.367999999999999</v>
      </c>
    </row>
    <row r="252" spans="1:26" x14ac:dyDescent="0.2">
      <c r="A252" s="14" t="s">
        <v>10</v>
      </c>
      <c r="B252" s="14" t="s">
        <v>141</v>
      </c>
      <c r="C252" s="14" t="s">
        <v>147</v>
      </c>
      <c r="D252" s="14" t="s">
        <v>143</v>
      </c>
      <c r="E252" s="14" t="s">
        <v>146</v>
      </c>
      <c r="F252" s="15">
        <v>0.18000000000000002</v>
      </c>
      <c r="G252" s="15">
        <v>5.3999999999999992E-2</v>
      </c>
      <c r="H252" s="15">
        <v>3.5999999999999997E-2</v>
      </c>
      <c r="I252" s="15">
        <v>0.24300000000000008</v>
      </c>
      <c r="J252" s="15">
        <v>6.3E-2</v>
      </c>
      <c r="K252" s="15">
        <v>0.09</v>
      </c>
      <c r="L252" s="15">
        <v>8.9999999999999983E-2</v>
      </c>
      <c r="M252" s="15">
        <v>8.0999999999999989E-2</v>
      </c>
      <c r="N252" s="15">
        <v>9.8999999999999991E-2</v>
      </c>
      <c r="O252" s="15">
        <v>8.9999999999999983E-2</v>
      </c>
      <c r="P252" s="15">
        <v>5.3999999999999999E-2</v>
      </c>
      <c r="Q252" s="15">
        <v>6.3E-2</v>
      </c>
      <c r="R252" s="15">
        <v>0</v>
      </c>
      <c r="S252" s="15">
        <v>0</v>
      </c>
      <c r="T252" s="15">
        <v>0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</row>
    <row r="253" spans="1:26" x14ac:dyDescent="0.2">
      <c r="A253" s="14" t="s">
        <v>10</v>
      </c>
      <c r="B253" s="14" t="s">
        <v>141</v>
      </c>
      <c r="C253" s="14" t="s">
        <v>136</v>
      </c>
      <c r="D253" s="14" t="s">
        <v>117</v>
      </c>
      <c r="E253" s="14" t="s">
        <v>145</v>
      </c>
      <c r="F253" s="15">
        <v>8.5230000000000028E-2</v>
      </c>
      <c r="G253" s="15">
        <v>0.25245899999999999</v>
      </c>
      <c r="H253" s="15">
        <v>0.12440699999999999</v>
      </c>
      <c r="I253" s="15">
        <v>4.8762E-2</v>
      </c>
      <c r="J253" s="15">
        <v>0.19233900000000001</v>
      </c>
      <c r="K253" s="15">
        <v>0.11377800000000003</v>
      </c>
      <c r="L253" s="15">
        <v>0.14878800000000003</v>
      </c>
      <c r="M253" s="15">
        <v>0.11556</v>
      </c>
      <c r="N253" s="15">
        <v>6.4809000000000005E-2</v>
      </c>
      <c r="O253" s="15">
        <v>0.11545200000000004</v>
      </c>
      <c r="P253" s="15">
        <v>0.12232800000000002</v>
      </c>
      <c r="Q253" s="15">
        <v>9.1485000000000011E-2</v>
      </c>
      <c r="R253" s="15">
        <v>0.28496700000000003</v>
      </c>
      <c r="S253" s="15">
        <v>0.23944500000000005</v>
      </c>
      <c r="T253" s="15">
        <v>0.18994500000000003</v>
      </c>
      <c r="U253" s="15">
        <v>0.18682200000000002</v>
      </c>
      <c r="V253" s="15">
        <v>0.31603500000000001</v>
      </c>
      <c r="W253" s="15">
        <v>0.11013300000000001</v>
      </c>
      <c r="X253" s="15">
        <v>0.16087500000000005</v>
      </c>
      <c r="Y253" s="15">
        <v>0.14452200000000001</v>
      </c>
      <c r="Z253" s="15">
        <v>0.18536400000000003</v>
      </c>
    </row>
    <row r="254" spans="1:26" x14ac:dyDescent="0.2">
      <c r="A254" s="14" t="s">
        <v>10</v>
      </c>
      <c r="B254" s="14" t="s">
        <v>141</v>
      </c>
      <c r="C254" s="14" t="s">
        <v>136</v>
      </c>
      <c r="D254" s="14" t="s">
        <v>117</v>
      </c>
      <c r="E254" s="14" t="s">
        <v>148</v>
      </c>
      <c r="F254" s="15">
        <v>0.11696399999999998</v>
      </c>
      <c r="G254" s="15">
        <v>5.0786999999999999E-2</v>
      </c>
      <c r="H254" s="15">
        <v>8.926199999999998E-2</v>
      </c>
      <c r="I254" s="15">
        <v>6.3098999999999988E-2</v>
      </c>
      <c r="J254" s="15">
        <v>0.12311999999999998</v>
      </c>
      <c r="K254" s="15">
        <v>9.6956999999999988E-2</v>
      </c>
      <c r="L254" s="15">
        <v>5.5403999999999995E-2</v>
      </c>
      <c r="M254" s="15">
        <v>6.9254999999999983E-2</v>
      </c>
      <c r="N254" s="15">
        <v>6.9254999999999983E-2</v>
      </c>
      <c r="O254" s="15">
        <v>0.10619099999999999</v>
      </c>
      <c r="P254" s="15">
        <v>6.9254999999999983E-2</v>
      </c>
      <c r="Q254" s="15">
        <v>8.9261999999999966E-2</v>
      </c>
      <c r="R254" s="15">
        <v>0.1954529999999999</v>
      </c>
      <c r="S254" s="15">
        <v>0.15082199999999996</v>
      </c>
      <c r="T254" s="15">
        <v>0.20314799999999994</v>
      </c>
      <c r="U254" s="15">
        <v>0.16467299999999999</v>
      </c>
      <c r="V254" s="15">
        <v>0.14004899999999995</v>
      </c>
      <c r="W254" s="15">
        <v>4.1552999999999993E-2</v>
      </c>
      <c r="X254" s="15">
        <v>0.12004199999999997</v>
      </c>
      <c r="Y254" s="15">
        <v>9.2339999999999978E-2</v>
      </c>
      <c r="Z254" s="15">
        <v>0.278559</v>
      </c>
    </row>
    <row r="255" spans="1:26" x14ac:dyDescent="0.2">
      <c r="A255" s="14" t="s">
        <v>10</v>
      </c>
      <c r="B255" s="14" t="s">
        <v>141</v>
      </c>
      <c r="C255" s="14" t="s">
        <v>136</v>
      </c>
      <c r="D255" s="14" t="s">
        <v>143</v>
      </c>
      <c r="E255" s="14" t="s">
        <v>144</v>
      </c>
      <c r="F255" s="15">
        <v>0.78299999999999992</v>
      </c>
      <c r="G255" s="15">
        <v>0.19799999999999998</v>
      </c>
      <c r="H255" s="15">
        <v>0.15299999999999997</v>
      </c>
      <c r="I255" s="15">
        <v>0.23399999999999996</v>
      </c>
      <c r="J255" s="15">
        <v>0.28800000000000003</v>
      </c>
      <c r="K255" s="15">
        <v>0.30599999999999999</v>
      </c>
      <c r="L255" s="15">
        <v>0.34200000000000003</v>
      </c>
      <c r="M255" s="15">
        <v>0.44099999999999995</v>
      </c>
      <c r="N255" s="15">
        <v>0.216</v>
      </c>
      <c r="O255" s="15">
        <v>0.27899999999999997</v>
      </c>
      <c r="P255" s="15">
        <v>0.28800000000000003</v>
      </c>
      <c r="Q255" s="15">
        <v>0.25199999999999995</v>
      </c>
      <c r="R255" s="15">
        <v>0.8819999999999999</v>
      </c>
      <c r="S255" s="15">
        <v>0.441</v>
      </c>
      <c r="T255" s="15">
        <v>0.42300000000000004</v>
      </c>
      <c r="U255" s="15">
        <v>1.4220000000000002</v>
      </c>
      <c r="V255" s="15">
        <v>1.0889999999999997</v>
      </c>
      <c r="W255" s="15">
        <v>0.47699999999999998</v>
      </c>
      <c r="X255" s="15">
        <v>0.53999999999999992</v>
      </c>
      <c r="Y255" s="15">
        <v>1.2456</v>
      </c>
      <c r="Z255" s="15">
        <v>1.2427199999999998</v>
      </c>
    </row>
    <row r="256" spans="1:26" x14ac:dyDescent="0.2">
      <c r="A256" s="14" t="s">
        <v>10</v>
      </c>
      <c r="B256" s="14" t="s">
        <v>141</v>
      </c>
      <c r="C256" s="14" t="s">
        <v>136</v>
      </c>
      <c r="D256" s="14" t="s">
        <v>143</v>
      </c>
      <c r="E256" s="14" t="s">
        <v>146</v>
      </c>
      <c r="F256" s="15">
        <v>4.2790320000000008</v>
      </c>
      <c r="G256" s="15">
        <v>3.8712959999999996</v>
      </c>
      <c r="H256" s="15">
        <v>2.6393040000000001</v>
      </c>
      <c r="I256" s="15">
        <v>1.9996560000000003</v>
      </c>
      <c r="J256" s="15">
        <v>2.1434400000000005</v>
      </c>
      <c r="K256" s="15">
        <v>1.7030159999999999</v>
      </c>
      <c r="L256" s="15">
        <v>2.0537999999999998</v>
      </c>
      <c r="M256" s="15">
        <v>2.2703040000000003</v>
      </c>
      <c r="N256" s="15">
        <v>1.2343679999999999</v>
      </c>
      <c r="O256" s="15">
        <v>1.253088</v>
      </c>
      <c r="P256" s="15">
        <v>1.5690240000000002</v>
      </c>
      <c r="Q256" s="15">
        <v>1.6392240000000002</v>
      </c>
      <c r="R256" s="15">
        <v>3.5487359999999999</v>
      </c>
      <c r="S256" s="15">
        <v>3.3771599999999999</v>
      </c>
      <c r="T256" s="15">
        <v>2.4762240000000002</v>
      </c>
      <c r="U256" s="15">
        <v>1.424304</v>
      </c>
      <c r="V256" s="15">
        <v>2.1806640000000002</v>
      </c>
      <c r="W256" s="15">
        <v>1.7569439999999998</v>
      </c>
      <c r="X256" s="15">
        <v>1.180512</v>
      </c>
      <c r="Y256" s="15">
        <v>3.3014159999999961</v>
      </c>
      <c r="Z256" s="15">
        <v>2.5917840000000005</v>
      </c>
    </row>
    <row r="257" spans="1:26" x14ac:dyDescent="0.2">
      <c r="A257" s="14" t="s">
        <v>6</v>
      </c>
      <c r="B257" s="14" t="s">
        <v>141</v>
      </c>
      <c r="C257" s="14" t="s">
        <v>142</v>
      </c>
      <c r="D257" s="14" t="s">
        <v>143</v>
      </c>
      <c r="E257" s="14" t="s">
        <v>144</v>
      </c>
      <c r="F257" s="15">
        <v>0.96274800000000027</v>
      </c>
      <c r="G257" s="15">
        <v>0.10799999999999997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0</v>
      </c>
      <c r="T257" s="15">
        <v>0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</row>
    <row r="258" spans="1:26" x14ac:dyDescent="0.2">
      <c r="A258" s="14" t="s">
        <v>6</v>
      </c>
      <c r="B258" s="14" t="s">
        <v>141</v>
      </c>
      <c r="C258" s="14" t="s">
        <v>93</v>
      </c>
      <c r="D258" s="14" t="s">
        <v>117</v>
      </c>
      <c r="E258" s="14" t="s">
        <v>140</v>
      </c>
      <c r="F258" s="15">
        <v>1.4619339999999994</v>
      </c>
      <c r="G258" s="15">
        <v>0.65780000000000027</v>
      </c>
      <c r="H258" s="15">
        <v>1.3478940000000006</v>
      </c>
      <c r="I258" s="15">
        <v>1.6087400000000005</v>
      </c>
      <c r="J258" s="15">
        <v>1.6206200000000015</v>
      </c>
      <c r="K258" s="15">
        <v>2.0651089999999983</v>
      </c>
      <c r="L258" s="15">
        <v>2.0246330000000001</v>
      </c>
      <c r="M258" s="15">
        <v>2.0949599999999999</v>
      </c>
      <c r="N258" s="15">
        <v>1.9026970000000014</v>
      </c>
      <c r="O258" s="15">
        <v>1.694230000000001</v>
      </c>
      <c r="P258" s="15">
        <v>2.6313420000000023</v>
      </c>
      <c r="Q258" s="15">
        <v>2.7849280000000065</v>
      </c>
      <c r="R258" s="15">
        <v>2.6015650000000039</v>
      </c>
      <c r="S258" s="15">
        <v>2.213341999999999</v>
      </c>
      <c r="T258" s="15">
        <v>3.511648000000005</v>
      </c>
      <c r="U258" s="15">
        <v>2.5584510000000074</v>
      </c>
      <c r="V258" s="15">
        <v>2.6036610000000056</v>
      </c>
      <c r="W258" s="15">
        <v>3.5446640000000067</v>
      </c>
      <c r="X258" s="15">
        <v>2.8385540000000091</v>
      </c>
      <c r="Y258" s="15">
        <v>3.9754080000000145</v>
      </c>
      <c r="Z258" s="15">
        <v>4.2422080000000131</v>
      </c>
    </row>
    <row r="259" spans="1:26" x14ac:dyDescent="0.2">
      <c r="A259" s="14" t="s">
        <v>6</v>
      </c>
      <c r="B259" s="14" t="s">
        <v>141</v>
      </c>
      <c r="C259" s="14" t="s">
        <v>93</v>
      </c>
      <c r="D259" s="14" t="s">
        <v>117</v>
      </c>
      <c r="E259" s="14" t="s">
        <v>145</v>
      </c>
      <c r="F259" s="15">
        <v>0.15702499999999991</v>
      </c>
      <c r="G259" s="15">
        <v>0.69019399999999964</v>
      </c>
      <c r="H259" s="15">
        <v>0.72673899999999958</v>
      </c>
      <c r="I259" s="15">
        <v>0.44549999999999967</v>
      </c>
      <c r="J259" s="15">
        <v>0.27894999999999998</v>
      </c>
      <c r="K259" s="15">
        <v>0.36958500000000005</v>
      </c>
      <c r="L259" s="15">
        <v>0.46398600000000018</v>
      </c>
      <c r="M259" s="15">
        <v>1.0965600000000002</v>
      </c>
      <c r="N259" s="15">
        <v>0.55050200000000016</v>
      </c>
      <c r="O259" s="15">
        <v>0.30156000000000016</v>
      </c>
      <c r="P259" s="15">
        <v>0.61673299999999998</v>
      </c>
      <c r="Q259" s="15">
        <v>0.4363200000000001</v>
      </c>
      <c r="R259" s="15">
        <v>0.26486700000000002</v>
      </c>
      <c r="S259" s="15">
        <v>0.33794999999999997</v>
      </c>
      <c r="T259" s="15">
        <v>0.24570000000000003</v>
      </c>
      <c r="U259" s="15">
        <v>0.44768599999999992</v>
      </c>
      <c r="V259" s="15">
        <v>0.99869799999999986</v>
      </c>
      <c r="W259" s="15">
        <v>0.67459399999999992</v>
      </c>
      <c r="X259" s="15">
        <v>0.67073999999999989</v>
      </c>
      <c r="Y259" s="15">
        <v>0.64109399999999994</v>
      </c>
      <c r="Z259" s="15">
        <v>0.46176199999999973</v>
      </c>
    </row>
    <row r="260" spans="1:26" x14ac:dyDescent="0.2">
      <c r="A260" s="14" t="s">
        <v>6</v>
      </c>
      <c r="B260" s="14" t="s">
        <v>141</v>
      </c>
      <c r="C260" s="14" t="s">
        <v>93</v>
      </c>
      <c r="D260" s="14" t="s">
        <v>143</v>
      </c>
      <c r="E260" s="14" t="s">
        <v>144</v>
      </c>
      <c r="F260" s="15">
        <v>0.83565399999999934</v>
      </c>
      <c r="G260" s="15">
        <v>0.88991999999999982</v>
      </c>
      <c r="H260" s="15">
        <v>0.65555599999999981</v>
      </c>
      <c r="I260" s="15">
        <v>0.82511999999999952</v>
      </c>
      <c r="J260" s="15">
        <v>0.70199999999999962</v>
      </c>
      <c r="K260" s="15">
        <v>0.89275299999999957</v>
      </c>
      <c r="L260" s="15">
        <v>1.1237830000000006</v>
      </c>
      <c r="M260" s="15">
        <v>0.59831999999999963</v>
      </c>
      <c r="N260" s="15">
        <v>1.0926460000000009</v>
      </c>
      <c r="O260" s="15">
        <v>1.3867200000000028</v>
      </c>
      <c r="P260" s="15">
        <v>1.6961360000000016</v>
      </c>
      <c r="Q260" s="15">
        <v>0.89855999999999958</v>
      </c>
      <c r="R260" s="15">
        <v>0.96709099999999981</v>
      </c>
      <c r="S260" s="15">
        <v>1.1491199999999995</v>
      </c>
      <c r="T260" s="15">
        <v>0.96551999999999971</v>
      </c>
      <c r="U260" s="15">
        <v>0.8507629999999996</v>
      </c>
      <c r="V260" s="15">
        <v>0.6140629999999998</v>
      </c>
      <c r="W260" s="15">
        <v>0.68237699999999957</v>
      </c>
      <c r="X260" s="15">
        <v>0.68471999999999966</v>
      </c>
      <c r="Y260" s="15">
        <v>0.87848799999999982</v>
      </c>
      <c r="Z260" s="15">
        <v>0.74164299999999972</v>
      </c>
    </row>
    <row r="261" spans="1:26" x14ac:dyDescent="0.2">
      <c r="A261" s="14" t="s">
        <v>6</v>
      </c>
      <c r="B261" s="14" t="s">
        <v>141</v>
      </c>
      <c r="C261" s="14" t="s">
        <v>93</v>
      </c>
      <c r="D261" s="14" t="s">
        <v>143</v>
      </c>
      <c r="E261" s="14" t="s">
        <v>146</v>
      </c>
      <c r="F261" s="15">
        <v>13.999318999999964</v>
      </c>
      <c r="G261" s="15">
        <v>12.858479999999977</v>
      </c>
      <c r="H261" s="15">
        <v>16.999644999999962</v>
      </c>
      <c r="I261" s="15">
        <v>13.981679999999974</v>
      </c>
      <c r="J261" s="15">
        <v>15.545519999999962</v>
      </c>
      <c r="K261" s="15">
        <v>13.323957999999964</v>
      </c>
      <c r="L261" s="15">
        <v>10.07351899999999</v>
      </c>
      <c r="M261" s="15">
        <v>9.8539199999999774</v>
      </c>
      <c r="N261" s="15">
        <v>11.206260999999962</v>
      </c>
      <c r="O261" s="15">
        <v>7.6118399999999919</v>
      </c>
      <c r="P261" s="15">
        <v>11.966399999999975</v>
      </c>
      <c r="Q261" s="15">
        <v>14.152319999999968</v>
      </c>
      <c r="R261" s="15">
        <v>10.873800999999974</v>
      </c>
      <c r="S261" s="15">
        <v>10.903679999999977</v>
      </c>
      <c r="T261" s="15">
        <v>12.93407999999997</v>
      </c>
      <c r="U261" s="15">
        <v>8.7739179999999752</v>
      </c>
      <c r="V261" s="15">
        <v>10.742219999999973</v>
      </c>
      <c r="W261" s="15">
        <v>12.809879999999971</v>
      </c>
      <c r="X261" s="15">
        <v>8.6983199999999901</v>
      </c>
      <c r="Y261" s="15">
        <v>12.440517999999964</v>
      </c>
      <c r="Z261" s="15">
        <v>11.335766999999962</v>
      </c>
    </row>
    <row r="262" spans="1:26" x14ac:dyDescent="0.2">
      <c r="A262" s="14" t="s">
        <v>6</v>
      </c>
      <c r="B262" s="14" t="s">
        <v>141</v>
      </c>
      <c r="C262" s="14" t="s">
        <v>95</v>
      </c>
      <c r="D262" s="14" t="s">
        <v>117</v>
      </c>
      <c r="E262" s="14" t="s">
        <v>140</v>
      </c>
      <c r="F262" s="15">
        <v>4.5936999999999999E-2</v>
      </c>
      <c r="G262" s="15">
        <v>0</v>
      </c>
      <c r="H262" s="15">
        <v>0.28113700000000014</v>
      </c>
      <c r="I262" s="15">
        <v>0.12984999999999997</v>
      </c>
      <c r="J262" s="15">
        <v>0.10289999999999994</v>
      </c>
      <c r="K262" s="15">
        <v>0.13148199999999999</v>
      </c>
      <c r="L262" s="15">
        <v>0.11514999999999996</v>
      </c>
      <c r="M262" s="15">
        <v>0.10779999999999997</v>
      </c>
      <c r="N262" s="15">
        <v>0.23315900000000009</v>
      </c>
      <c r="O262" s="15">
        <v>4.41E-2</v>
      </c>
      <c r="P262" s="15">
        <v>0.1666</v>
      </c>
      <c r="Q262" s="15">
        <v>0.12004999999999996</v>
      </c>
      <c r="R262" s="15">
        <v>0.13474999999999995</v>
      </c>
      <c r="S262" s="15">
        <v>0.17885000000000004</v>
      </c>
      <c r="T262" s="15">
        <v>0.1323</v>
      </c>
      <c r="U262" s="15">
        <v>0.10044999999999997</v>
      </c>
      <c r="V262" s="15">
        <v>0.10534999999999997</v>
      </c>
      <c r="W262" s="15">
        <v>0.17150000000000004</v>
      </c>
      <c r="X262" s="15">
        <v>0.10534999999999997</v>
      </c>
      <c r="Y262" s="15">
        <v>0.13434099999999996</v>
      </c>
      <c r="Z262" s="15">
        <v>0.12433699999999998</v>
      </c>
    </row>
    <row r="263" spans="1:26" x14ac:dyDescent="0.2">
      <c r="A263" s="14" t="s">
        <v>6</v>
      </c>
      <c r="B263" s="14" t="s">
        <v>141</v>
      </c>
      <c r="C263" s="14" t="s">
        <v>95</v>
      </c>
      <c r="D263" s="14" t="s">
        <v>117</v>
      </c>
      <c r="E263" s="14" t="s">
        <v>145</v>
      </c>
      <c r="F263" s="15">
        <v>0.14629999999999996</v>
      </c>
      <c r="G263" s="15">
        <v>0.24639999999999998</v>
      </c>
      <c r="H263" s="15">
        <v>0.27353300000000003</v>
      </c>
      <c r="I263" s="15">
        <v>0.14960000000000001</v>
      </c>
      <c r="J263" s="15">
        <v>0.16940000000000005</v>
      </c>
      <c r="K263" s="15">
        <v>0.20313300000000001</v>
      </c>
      <c r="L263" s="15">
        <v>0.23540000000000003</v>
      </c>
      <c r="M263" s="15">
        <v>0.12319999999999995</v>
      </c>
      <c r="N263" s="15">
        <v>0.36244999999999972</v>
      </c>
      <c r="O263" s="15">
        <v>7.4800000000000005E-2</v>
      </c>
      <c r="P263" s="15">
        <v>0.29846699999999987</v>
      </c>
      <c r="Q263" s="15">
        <v>0.21780000000000002</v>
      </c>
      <c r="R263" s="15">
        <v>0.16793300000000003</v>
      </c>
      <c r="S263" s="15">
        <v>0.29479999999999984</v>
      </c>
      <c r="T263" s="15">
        <v>0.16280000000000006</v>
      </c>
      <c r="U263" s="15">
        <v>0.23026700000000005</v>
      </c>
      <c r="V263" s="15">
        <v>0.23448300000000002</v>
      </c>
      <c r="W263" s="15">
        <v>0.24163300000000004</v>
      </c>
      <c r="X263" s="15">
        <v>0.21780000000000008</v>
      </c>
      <c r="Y263" s="15">
        <v>0.17801700000000004</v>
      </c>
      <c r="Z263" s="15">
        <v>0.186083</v>
      </c>
    </row>
    <row r="264" spans="1:26" x14ac:dyDescent="0.2">
      <c r="A264" s="14" t="s">
        <v>6</v>
      </c>
      <c r="B264" s="14" t="s">
        <v>141</v>
      </c>
      <c r="C264" s="14" t="s">
        <v>95</v>
      </c>
      <c r="D264" s="14" t="s">
        <v>143</v>
      </c>
      <c r="E264" s="14" t="s">
        <v>144</v>
      </c>
      <c r="F264" s="15">
        <v>0.16882599999999995</v>
      </c>
      <c r="G264" s="15">
        <v>0.14040000000000002</v>
      </c>
      <c r="H264" s="15">
        <v>0.19417299999999996</v>
      </c>
      <c r="I264" s="15">
        <v>0.18719999999999992</v>
      </c>
      <c r="J264" s="15">
        <v>0.10440000000000001</v>
      </c>
      <c r="K264" s="15">
        <v>0.18607299999999991</v>
      </c>
      <c r="L264" s="15">
        <v>0.12217300000000005</v>
      </c>
      <c r="M264" s="15">
        <v>0.14759999999999995</v>
      </c>
      <c r="N264" s="15">
        <v>0.14377300000000004</v>
      </c>
      <c r="O264" s="15">
        <v>0.10800000000000003</v>
      </c>
      <c r="P264" s="15">
        <v>0.11850100000000004</v>
      </c>
      <c r="Q264" s="15">
        <v>0.20519999999999991</v>
      </c>
      <c r="R264" s="15">
        <v>0.17947399999999997</v>
      </c>
      <c r="S264" s="15">
        <v>0.20879999999999996</v>
      </c>
      <c r="T264" s="15">
        <v>0.17279999999999995</v>
      </c>
      <c r="U264" s="15">
        <v>0.11107400000000005</v>
      </c>
      <c r="V264" s="15">
        <v>0.150973</v>
      </c>
      <c r="W264" s="15">
        <v>0.14760000000000001</v>
      </c>
      <c r="X264" s="15">
        <v>0.13680000000000003</v>
      </c>
      <c r="Y264" s="15">
        <v>0.16177299999999994</v>
      </c>
      <c r="Z264" s="15">
        <v>0.14752399999999999</v>
      </c>
    </row>
    <row r="265" spans="1:26" x14ac:dyDescent="0.2">
      <c r="A265" s="14" t="s">
        <v>6</v>
      </c>
      <c r="B265" s="14" t="s">
        <v>141</v>
      </c>
      <c r="C265" s="14" t="s">
        <v>96</v>
      </c>
      <c r="D265" s="20" t="s">
        <v>143</v>
      </c>
      <c r="E265" s="14" t="s">
        <v>144</v>
      </c>
      <c r="F265" s="15">
        <v>1.6381E-2</v>
      </c>
      <c r="G265" s="15">
        <v>1.2959999999999999E-2</v>
      </c>
      <c r="H265" s="15">
        <v>2.1600000000000001E-2</v>
      </c>
      <c r="I265" s="15">
        <v>3.456E-2</v>
      </c>
      <c r="J265" s="15">
        <v>8.6400000000000001E-3</v>
      </c>
      <c r="K265" s="15">
        <v>5.4716999999999988E-2</v>
      </c>
      <c r="L265" s="15">
        <v>2.1328000000000003E-2</v>
      </c>
      <c r="M265" s="15">
        <v>3.456E-2</v>
      </c>
      <c r="N265" s="15">
        <v>6.9028999999999993E-2</v>
      </c>
      <c r="O265" s="15">
        <v>4.3199999999999995E-2</v>
      </c>
      <c r="P265" s="15">
        <v>8.6041000000000006E-2</v>
      </c>
      <c r="Q265" s="15">
        <v>2.1600000000000001E-2</v>
      </c>
      <c r="R265" s="15">
        <v>2.9609999999999997E-2</v>
      </c>
      <c r="S265" s="15">
        <v>5.6159999999999988E-2</v>
      </c>
      <c r="T265" s="15">
        <v>4.3200000000000002E-2</v>
      </c>
      <c r="U265" s="15">
        <v>7.2267999999999999E-2</v>
      </c>
      <c r="V265" s="15">
        <v>3.8879999999999998E-2</v>
      </c>
      <c r="W265" s="15">
        <v>4.7519999999999993E-2</v>
      </c>
      <c r="X265" s="15">
        <v>5.1839999999999997E-2</v>
      </c>
      <c r="Y265" s="15">
        <v>1.0799090000000007</v>
      </c>
      <c r="Z265" s="15">
        <v>0.10755000000000003</v>
      </c>
    </row>
    <row r="266" spans="1:26" x14ac:dyDescent="0.2">
      <c r="A266" s="14" t="s">
        <v>6</v>
      </c>
      <c r="B266" s="14" t="s">
        <v>141</v>
      </c>
      <c r="C266" s="14" t="s">
        <v>96</v>
      </c>
      <c r="D266" s="20" t="s">
        <v>143</v>
      </c>
      <c r="E266" s="14" t="s">
        <v>146</v>
      </c>
      <c r="F266" s="15">
        <v>0.14255999999999999</v>
      </c>
      <c r="G266" s="15">
        <v>9.9360000000000032E-2</v>
      </c>
      <c r="H266" s="15">
        <v>6.0479999999999992E-2</v>
      </c>
      <c r="I266" s="15">
        <v>0.10800000000000001</v>
      </c>
      <c r="J266" s="15">
        <v>6.9119999999999987E-2</v>
      </c>
      <c r="K266" s="15">
        <v>6.4799999999999996E-2</v>
      </c>
      <c r="L266" s="15">
        <v>7.3440000000000019E-2</v>
      </c>
      <c r="M266" s="15">
        <v>0.15983999999999993</v>
      </c>
      <c r="N266" s="15">
        <v>2.5919999999999999E-2</v>
      </c>
      <c r="O266" s="15">
        <v>1.728E-2</v>
      </c>
      <c r="P266" s="15">
        <v>8.6400000000000001E-3</v>
      </c>
      <c r="Q266" s="15">
        <v>8.2080000000000014E-2</v>
      </c>
      <c r="R266" s="15">
        <v>1.728E-2</v>
      </c>
      <c r="S266" s="15">
        <v>4.752E-2</v>
      </c>
      <c r="T266" s="15">
        <v>4.3200000000000002E-2</v>
      </c>
      <c r="U266" s="15">
        <v>4.3199999999999995E-2</v>
      </c>
      <c r="V266" s="15">
        <v>4.7519999999999993E-2</v>
      </c>
      <c r="W266" s="15">
        <v>3.456E-2</v>
      </c>
      <c r="X266" s="15">
        <v>5.1839999999999997E-2</v>
      </c>
      <c r="Y266" s="15">
        <v>1.728E-2</v>
      </c>
      <c r="Z266" s="15">
        <v>4.752E-2</v>
      </c>
    </row>
    <row r="267" spans="1:26" ht="25.5" x14ac:dyDescent="0.2">
      <c r="A267" s="14" t="s">
        <v>6</v>
      </c>
      <c r="B267" s="14" t="s">
        <v>141</v>
      </c>
      <c r="C267" s="14" t="s">
        <v>97</v>
      </c>
      <c r="D267" s="14" t="s">
        <v>117</v>
      </c>
      <c r="E267" s="14" t="s">
        <v>140</v>
      </c>
      <c r="F267" s="15">
        <v>-4.8813000000000002E-2</v>
      </c>
      <c r="G267" s="15">
        <v>0</v>
      </c>
      <c r="H267" s="15">
        <v>-4.1137E-2</v>
      </c>
      <c r="I267" s="15">
        <v>0</v>
      </c>
      <c r="J267" s="15">
        <v>0</v>
      </c>
      <c r="K267" s="15">
        <v>-8.9049999999999997E-3</v>
      </c>
      <c r="L267" s="15">
        <v>0</v>
      </c>
      <c r="M267" s="15">
        <v>0</v>
      </c>
      <c r="N267" s="15">
        <v>0</v>
      </c>
      <c r="O267" s="15">
        <v>0</v>
      </c>
      <c r="P267" s="15">
        <v>0</v>
      </c>
      <c r="Q267" s="15">
        <v>0</v>
      </c>
      <c r="R267" s="15">
        <v>0</v>
      </c>
      <c r="S267" s="15">
        <v>0</v>
      </c>
      <c r="T267" s="15">
        <v>0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</row>
    <row r="268" spans="1:26" x14ac:dyDescent="0.2">
      <c r="A268" s="14" t="s">
        <v>6</v>
      </c>
      <c r="B268" s="14" t="s">
        <v>141</v>
      </c>
      <c r="C268" s="14" t="s">
        <v>147</v>
      </c>
      <c r="D268" s="20" t="s">
        <v>117</v>
      </c>
      <c r="E268" s="14" t="s">
        <v>140</v>
      </c>
      <c r="F268" s="15">
        <v>3.0288000000000002E-2</v>
      </c>
      <c r="G268" s="15">
        <v>0</v>
      </c>
      <c r="H268" s="15">
        <v>-7.7000000000000007E-4</v>
      </c>
      <c r="I268" s="15">
        <v>0</v>
      </c>
      <c r="J268" s="15">
        <v>0</v>
      </c>
      <c r="K268" s="15">
        <v>-1.284E-3</v>
      </c>
      <c r="L268" s="15">
        <v>0</v>
      </c>
      <c r="M268" s="15">
        <v>0</v>
      </c>
      <c r="N268" s="15">
        <v>0</v>
      </c>
      <c r="O268" s="15">
        <v>0</v>
      </c>
      <c r="P268" s="15">
        <v>0</v>
      </c>
      <c r="Q268" s="15">
        <v>0</v>
      </c>
      <c r="R268" s="15">
        <v>0</v>
      </c>
      <c r="S268" s="15">
        <v>0</v>
      </c>
      <c r="T268" s="15">
        <v>0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</row>
    <row r="269" spans="1:26" x14ac:dyDescent="0.2">
      <c r="A269" s="14" t="s">
        <v>6</v>
      </c>
      <c r="B269" s="14" t="s">
        <v>141</v>
      </c>
      <c r="C269" s="14" t="s">
        <v>147</v>
      </c>
      <c r="D269" s="20" t="s">
        <v>117</v>
      </c>
      <c r="E269" s="14" t="s">
        <v>145</v>
      </c>
      <c r="F269" s="15">
        <v>-1.3549999999999999E-3</v>
      </c>
      <c r="G269" s="15">
        <v>0</v>
      </c>
      <c r="H269" s="15">
        <v>-4.4999999999999999E-4</v>
      </c>
      <c r="I269" s="15">
        <v>0</v>
      </c>
      <c r="J269" s="15">
        <v>0</v>
      </c>
      <c r="K269" s="15">
        <v>-2.029E-3</v>
      </c>
      <c r="L269" s="15">
        <v>0</v>
      </c>
      <c r="M269" s="15">
        <v>0</v>
      </c>
      <c r="N269" s="15">
        <v>0</v>
      </c>
      <c r="O269" s="15">
        <v>0</v>
      </c>
      <c r="P269" s="15">
        <v>0</v>
      </c>
      <c r="Q269" s="15">
        <v>0</v>
      </c>
      <c r="R269" s="15">
        <v>0</v>
      </c>
      <c r="S269" s="15">
        <v>0</v>
      </c>
      <c r="T269" s="15">
        <v>0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</row>
    <row r="270" spans="1:26" x14ac:dyDescent="0.2">
      <c r="A270" s="14" t="s">
        <v>6</v>
      </c>
      <c r="B270" s="14" t="s">
        <v>141</v>
      </c>
      <c r="C270" s="14" t="s">
        <v>147</v>
      </c>
      <c r="D270" s="20" t="s">
        <v>117</v>
      </c>
      <c r="E270" s="14" t="s">
        <v>148</v>
      </c>
      <c r="F270" s="15">
        <v>3.3858000000000006E-2</v>
      </c>
      <c r="G270" s="15">
        <v>2.4624000000000004E-2</v>
      </c>
      <c r="H270" s="15">
        <v>-6.156E-3</v>
      </c>
      <c r="I270" s="15">
        <v>0</v>
      </c>
      <c r="J270" s="15">
        <v>0</v>
      </c>
      <c r="K270" s="15">
        <v>-1.2312E-2</v>
      </c>
      <c r="L270" s="15">
        <v>0</v>
      </c>
      <c r="M270" s="15">
        <v>0</v>
      </c>
      <c r="N270" s="15">
        <v>0</v>
      </c>
      <c r="O270" s="15">
        <v>0</v>
      </c>
      <c r="P270" s="15">
        <v>0</v>
      </c>
      <c r="Q270" s="15">
        <v>0</v>
      </c>
      <c r="R270" s="15">
        <v>0</v>
      </c>
      <c r="S270" s="15">
        <v>0</v>
      </c>
      <c r="T270" s="15">
        <v>0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</row>
    <row r="271" spans="1:26" x14ac:dyDescent="0.2">
      <c r="A271" s="14" t="s">
        <v>6</v>
      </c>
      <c r="B271" s="14" t="s">
        <v>141</v>
      </c>
      <c r="C271" s="14" t="s">
        <v>147</v>
      </c>
      <c r="D271" s="14" t="s">
        <v>143</v>
      </c>
      <c r="E271" s="14" t="s">
        <v>144</v>
      </c>
      <c r="F271" s="15">
        <v>0</v>
      </c>
      <c r="G271" s="15">
        <v>0</v>
      </c>
      <c r="H271" s="15">
        <v>0</v>
      </c>
      <c r="I271" s="15">
        <v>0</v>
      </c>
      <c r="J271" s="15">
        <v>0</v>
      </c>
      <c r="K271" s="15">
        <v>0</v>
      </c>
      <c r="L271" s="15">
        <v>0</v>
      </c>
      <c r="M271" s="15">
        <v>0</v>
      </c>
      <c r="N271" s="15">
        <v>0</v>
      </c>
      <c r="O271" s="15">
        <v>0</v>
      </c>
      <c r="P271" s="15">
        <v>0</v>
      </c>
      <c r="Q271" s="15">
        <v>0</v>
      </c>
      <c r="R271" s="15">
        <v>1.7999999999999999E-2</v>
      </c>
      <c r="S271" s="15">
        <v>9.9000000000000005E-2</v>
      </c>
      <c r="T271" s="15">
        <v>1.1699999999999982</v>
      </c>
      <c r="U271" s="15">
        <v>0.2970000000000001</v>
      </c>
      <c r="V271" s="15">
        <v>0.72900000000000043</v>
      </c>
      <c r="W271" s="15">
        <v>0.5578740000000002</v>
      </c>
      <c r="X271" s="15">
        <v>0.91548000000000029</v>
      </c>
      <c r="Y271" s="15">
        <v>0.50146199999999963</v>
      </c>
      <c r="Z271" s="15">
        <v>0.30191599999999996</v>
      </c>
    </row>
    <row r="272" spans="1:26" x14ac:dyDescent="0.2">
      <c r="A272" s="14" t="s">
        <v>6</v>
      </c>
      <c r="B272" s="14" t="s">
        <v>141</v>
      </c>
      <c r="C272" s="14" t="s">
        <v>147</v>
      </c>
      <c r="D272" s="14" t="s">
        <v>143</v>
      </c>
      <c r="E272" s="14" t="s">
        <v>146</v>
      </c>
      <c r="F272" s="15">
        <v>1.3229999999999973</v>
      </c>
      <c r="G272" s="15">
        <v>0.58500000000000019</v>
      </c>
      <c r="H272" s="15">
        <v>1.3035059999999974</v>
      </c>
      <c r="I272" s="15">
        <v>0.86400000000000032</v>
      </c>
      <c r="J272" s="15">
        <v>1.0080000000000002</v>
      </c>
      <c r="K272" s="15">
        <v>1.1235059999999997</v>
      </c>
      <c r="L272" s="15">
        <v>0.93600000000000017</v>
      </c>
      <c r="M272" s="15">
        <v>0.90000000000000013</v>
      </c>
      <c r="N272" s="15">
        <v>0.5392530000000002</v>
      </c>
      <c r="O272" s="15">
        <v>0.50400000000000011</v>
      </c>
      <c r="P272" s="15">
        <v>0.63900000000000012</v>
      </c>
      <c r="Q272" s="15">
        <v>0.53100000000000014</v>
      </c>
      <c r="R272" s="15">
        <v>-2.9970000000000005E-3</v>
      </c>
      <c r="S272" s="15">
        <v>0</v>
      </c>
      <c r="T272" s="15">
        <v>0</v>
      </c>
      <c r="U272" s="15">
        <v>-1.8570000000000001E-3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</row>
    <row r="273" spans="1:26" x14ac:dyDescent="0.2">
      <c r="A273" s="14" t="s">
        <v>6</v>
      </c>
      <c r="B273" s="14" t="s">
        <v>141</v>
      </c>
      <c r="C273" s="14" t="s">
        <v>136</v>
      </c>
      <c r="D273" s="14" t="s">
        <v>117</v>
      </c>
      <c r="E273" s="14" t="s">
        <v>140</v>
      </c>
      <c r="F273" s="15">
        <v>-1.797E-3</v>
      </c>
      <c r="G273" s="15">
        <v>0</v>
      </c>
      <c r="H273" s="15">
        <v>-4.1070000000000004E-3</v>
      </c>
      <c r="I273" s="15">
        <v>0</v>
      </c>
      <c r="J273" s="15">
        <v>0</v>
      </c>
      <c r="K273" s="15">
        <v>-7.6999999999999996E-4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0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</row>
    <row r="274" spans="1:26" x14ac:dyDescent="0.2">
      <c r="A274" s="14" t="s">
        <v>6</v>
      </c>
      <c r="B274" s="14" t="s">
        <v>141</v>
      </c>
      <c r="C274" s="14" t="s">
        <v>136</v>
      </c>
      <c r="D274" s="14" t="s">
        <v>117</v>
      </c>
      <c r="E274" s="14" t="s">
        <v>145</v>
      </c>
      <c r="F274" s="15">
        <v>0.44734100000000021</v>
      </c>
      <c r="G274" s="15">
        <v>0.37075500000000011</v>
      </c>
      <c r="H274" s="15">
        <v>0.27575999999999973</v>
      </c>
      <c r="I274" s="15">
        <v>0.18308699999999992</v>
      </c>
      <c r="J274" s="15">
        <v>8.1270000000000023E-2</v>
      </c>
      <c r="K274" s="15">
        <v>9.0578000000000033E-2</v>
      </c>
      <c r="L274" s="15">
        <v>0.36420300000000011</v>
      </c>
      <c r="M274" s="15">
        <v>0.39482100000000026</v>
      </c>
      <c r="N274" s="15">
        <v>0.23296499999999995</v>
      </c>
      <c r="O274" s="15">
        <v>0.18068399999999987</v>
      </c>
      <c r="P274" s="15">
        <v>0.23230799999999993</v>
      </c>
      <c r="Q274" s="15">
        <v>0.29698200000000013</v>
      </c>
      <c r="R274" s="15">
        <v>5.9720000000000016E-2</v>
      </c>
      <c r="S274" s="15">
        <v>0.43285500000000016</v>
      </c>
      <c r="T274" s="15">
        <v>0.16161299999999992</v>
      </c>
      <c r="U274" s="15">
        <v>0.43084699999999992</v>
      </c>
      <c r="V274" s="15">
        <v>0.21349199999999988</v>
      </c>
      <c r="W274" s="15">
        <v>0.38118799999999997</v>
      </c>
      <c r="X274" s="15">
        <v>0.25759799999999999</v>
      </c>
      <c r="Y274" s="15">
        <v>0.23127799999999987</v>
      </c>
      <c r="Z274" s="15">
        <v>0.23620999999999989</v>
      </c>
    </row>
    <row r="275" spans="1:26" x14ac:dyDescent="0.2">
      <c r="A275" s="14" t="s">
        <v>6</v>
      </c>
      <c r="B275" s="14" t="s">
        <v>141</v>
      </c>
      <c r="C275" s="14" t="s">
        <v>136</v>
      </c>
      <c r="D275" s="14" t="s">
        <v>117</v>
      </c>
      <c r="E275" s="14" t="s">
        <v>148</v>
      </c>
      <c r="F275" s="15">
        <v>6.5149999999999986E-2</v>
      </c>
      <c r="G275" s="15">
        <v>6.9254999999999997E-2</v>
      </c>
      <c r="H275" s="15">
        <v>4.3860999999999997E-2</v>
      </c>
      <c r="I275" s="15">
        <v>8.3105999999999972E-2</v>
      </c>
      <c r="J275" s="15">
        <v>7.5410999999999978E-2</v>
      </c>
      <c r="K275" s="15">
        <v>5.3864999999999975E-2</v>
      </c>
      <c r="L275" s="15">
        <v>5.5403999999999981E-2</v>
      </c>
      <c r="M275" s="15">
        <v>4.0013999999999987E-2</v>
      </c>
      <c r="N275" s="15">
        <v>7.0536999999999989E-2</v>
      </c>
      <c r="O275" s="15">
        <v>4.1552999999999993E-2</v>
      </c>
      <c r="P275" s="15">
        <v>4.9247999999999993E-2</v>
      </c>
      <c r="Q275" s="15">
        <v>9.6956999999999988E-2</v>
      </c>
      <c r="R275" s="15">
        <v>5.3352999999999991E-2</v>
      </c>
      <c r="S275" s="15">
        <v>7.0793999999999982E-2</v>
      </c>
      <c r="T275" s="15">
        <v>5.5403999999999995E-2</v>
      </c>
      <c r="U275" s="15">
        <v>5.7712999999999987E-2</v>
      </c>
      <c r="V275" s="15">
        <v>5.796999999999998E-2</v>
      </c>
      <c r="W275" s="15">
        <v>0.10747299999999996</v>
      </c>
      <c r="X275" s="15">
        <v>3.693599999999999E-2</v>
      </c>
      <c r="Y275" s="15">
        <v>5.8481999999999985E-2</v>
      </c>
      <c r="Z275" s="15">
        <v>4.9247999999999993E-2</v>
      </c>
    </row>
    <row r="276" spans="1:26" x14ac:dyDescent="0.2">
      <c r="A276" s="14" t="s">
        <v>6</v>
      </c>
      <c r="B276" s="14" t="s">
        <v>141</v>
      </c>
      <c r="C276" s="14" t="s">
        <v>136</v>
      </c>
      <c r="D276" s="14" t="s">
        <v>143</v>
      </c>
      <c r="E276" s="14" t="s">
        <v>144</v>
      </c>
      <c r="F276" s="15">
        <v>0.32391799999999998</v>
      </c>
      <c r="G276" s="15">
        <v>0</v>
      </c>
      <c r="H276" s="15">
        <v>8.9999999999999993E-3</v>
      </c>
      <c r="I276" s="15">
        <v>4.4999999999999998E-2</v>
      </c>
      <c r="J276" s="15">
        <v>8.9999999999999993E-3</v>
      </c>
      <c r="K276" s="15">
        <v>3.5491999999999996E-2</v>
      </c>
      <c r="L276" s="15">
        <v>0</v>
      </c>
      <c r="M276" s="15">
        <v>8.9999999999999993E-3</v>
      </c>
      <c r="N276" s="15">
        <v>5.3999999999999999E-2</v>
      </c>
      <c r="O276" s="15">
        <v>0</v>
      </c>
      <c r="P276" s="15">
        <v>8.7479999999999988E-3</v>
      </c>
      <c r="Q276" s="15">
        <v>3.5999999999999997E-2</v>
      </c>
      <c r="R276" s="15">
        <v>0</v>
      </c>
      <c r="S276" s="15">
        <v>0.216</v>
      </c>
      <c r="T276" s="15">
        <v>1.7999999999999999E-2</v>
      </c>
      <c r="U276" s="15">
        <v>0.14349599999999998</v>
      </c>
      <c r="V276" s="15">
        <v>1.6199999999999994</v>
      </c>
      <c r="W276" s="15">
        <v>0.47700000000000009</v>
      </c>
      <c r="X276" s="15">
        <v>0.495</v>
      </c>
      <c r="Y276" s="15">
        <v>8.0513999999999988E-2</v>
      </c>
      <c r="Z276" s="15">
        <v>2.6639999999999997E-2</v>
      </c>
    </row>
    <row r="277" spans="1:26" x14ac:dyDescent="0.2">
      <c r="A277" s="14" t="s">
        <v>6</v>
      </c>
      <c r="B277" s="14" t="s">
        <v>141</v>
      </c>
      <c r="C277" s="14" t="s">
        <v>136</v>
      </c>
      <c r="D277" s="14" t="s">
        <v>143</v>
      </c>
      <c r="E277" s="14" t="s">
        <v>146</v>
      </c>
      <c r="F277" s="15">
        <v>2.2264389999999956</v>
      </c>
      <c r="G277" s="15">
        <v>1.6156799999999993</v>
      </c>
      <c r="H277" s="15">
        <v>2.1564279999999987</v>
      </c>
      <c r="I277" s="15">
        <v>2.1426479999999999</v>
      </c>
      <c r="J277" s="15">
        <v>2.2089599999999994</v>
      </c>
      <c r="K277" s="15">
        <v>1.8795789999999981</v>
      </c>
      <c r="L277" s="15">
        <v>2.6745390000000038</v>
      </c>
      <c r="M277" s="15">
        <v>3.1553280000000044</v>
      </c>
      <c r="N277" s="15">
        <v>1.3597609999999996</v>
      </c>
      <c r="O277" s="15">
        <v>1.3656239999999999</v>
      </c>
      <c r="P277" s="15">
        <v>1.9046749999999995</v>
      </c>
      <c r="Q277" s="15">
        <v>2.6377200000000034</v>
      </c>
      <c r="R277" s="15">
        <v>2.2468279999999994</v>
      </c>
      <c r="S277" s="15">
        <v>1.814975999999999</v>
      </c>
      <c r="T277" s="15">
        <v>2.1345119999999995</v>
      </c>
      <c r="U277" s="15">
        <v>0.90309799999999985</v>
      </c>
      <c r="V277" s="15">
        <v>1.8887759999999996</v>
      </c>
      <c r="W277" s="15">
        <v>2.0565279999999997</v>
      </c>
      <c r="X277" s="15">
        <v>2.3627520000000004</v>
      </c>
      <c r="Y277" s="15">
        <v>1.6538759999999995</v>
      </c>
      <c r="Z277" s="15">
        <v>1.3427099999999998</v>
      </c>
    </row>
    <row r="278" spans="1:26" x14ac:dyDescent="0.2">
      <c r="A278" s="14" t="s">
        <v>5</v>
      </c>
      <c r="B278" s="14" t="s">
        <v>141</v>
      </c>
      <c r="C278" s="14" t="s">
        <v>142</v>
      </c>
      <c r="D278" s="14" t="s">
        <v>143</v>
      </c>
      <c r="E278" s="14" t="s">
        <v>144</v>
      </c>
      <c r="F278" s="15">
        <v>10.683</v>
      </c>
      <c r="G278" s="15">
        <v>5.3369999999999997</v>
      </c>
      <c r="H278" s="15">
        <v>0.41399999999999998</v>
      </c>
      <c r="I278" s="15">
        <v>0</v>
      </c>
      <c r="J278" s="15">
        <v>0</v>
      </c>
      <c r="K278" s="15">
        <v>0</v>
      </c>
      <c r="L278" s="15">
        <v>0</v>
      </c>
      <c r="M278" s="15">
        <v>0</v>
      </c>
      <c r="N278" s="15">
        <v>0</v>
      </c>
      <c r="O278" s="15">
        <v>0</v>
      </c>
      <c r="P278" s="15">
        <v>1.7999999999999999E-2</v>
      </c>
      <c r="Q278" s="15">
        <v>0</v>
      </c>
      <c r="R278" s="15">
        <v>0</v>
      </c>
      <c r="S278" s="15">
        <v>0</v>
      </c>
      <c r="T278" s="15">
        <v>0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</row>
    <row r="279" spans="1:26" x14ac:dyDescent="0.2">
      <c r="A279" s="14" t="s">
        <v>5</v>
      </c>
      <c r="B279" s="14" t="s">
        <v>141</v>
      </c>
      <c r="C279" s="14" t="s">
        <v>93</v>
      </c>
      <c r="D279" s="14" t="s">
        <v>117</v>
      </c>
      <c r="E279" s="14" t="s">
        <v>140</v>
      </c>
      <c r="F279" s="15">
        <v>0.43565000000000004</v>
      </c>
      <c r="G279" s="15">
        <v>0.19565999999999997</v>
      </c>
      <c r="H279" s="15">
        <v>0.55457999999999974</v>
      </c>
      <c r="I279" s="15">
        <v>0.39654100000000003</v>
      </c>
      <c r="J279" s="15">
        <v>0.35418000000000011</v>
      </c>
      <c r="K279" s="15">
        <v>0.31055600000000005</v>
      </c>
      <c r="L279" s="15">
        <v>0.40322999999999998</v>
      </c>
      <c r="M279" s="15">
        <v>0.92436099999999988</v>
      </c>
      <c r="N279" s="15">
        <v>0.27795999999999998</v>
      </c>
      <c r="O279" s="15">
        <v>0.3624099999999999</v>
      </c>
      <c r="P279" s="15">
        <v>0.58716399999999991</v>
      </c>
      <c r="Q279" s="15">
        <v>0.26728000000000002</v>
      </c>
      <c r="R279" s="15">
        <v>0.81323399999999979</v>
      </c>
      <c r="S279" s="15">
        <v>0.72343599999999997</v>
      </c>
      <c r="T279" s="15">
        <v>0.78406999999999993</v>
      </c>
      <c r="U279" s="15">
        <v>0.62876600000000016</v>
      </c>
      <c r="V279" s="15">
        <v>0.60005999999999993</v>
      </c>
      <c r="W279" s="15">
        <v>0.48240599999999983</v>
      </c>
      <c r="X279" s="15">
        <v>1.4189020000000003</v>
      </c>
      <c r="Y279" s="15">
        <v>0.94671399999999983</v>
      </c>
      <c r="Z279" s="15">
        <v>0.90327400000000002</v>
      </c>
    </row>
    <row r="280" spans="1:26" x14ac:dyDescent="0.2">
      <c r="A280" s="14" t="s">
        <v>5</v>
      </c>
      <c r="B280" s="14" t="s">
        <v>141</v>
      </c>
      <c r="C280" s="14" t="s">
        <v>93</v>
      </c>
      <c r="D280" s="14" t="s">
        <v>117</v>
      </c>
      <c r="E280" s="14" t="s">
        <v>145</v>
      </c>
      <c r="F280" s="15">
        <v>9.7263000000000016E-2</v>
      </c>
      <c r="G280" s="15">
        <v>0.29508999999999991</v>
      </c>
      <c r="H280" s="15">
        <v>0.36256999999999995</v>
      </c>
      <c r="I280" s="15">
        <v>0.254158</v>
      </c>
      <c r="J280" s="15">
        <v>0.19231000000000001</v>
      </c>
      <c r="K280" s="15">
        <v>0.11021999999999997</v>
      </c>
      <c r="L280" s="15">
        <v>0.18564</v>
      </c>
      <c r="M280" s="15">
        <v>0.3837000000000001</v>
      </c>
      <c r="N280" s="15">
        <v>0.31251000000000007</v>
      </c>
      <c r="O280" s="15">
        <v>0.32223000000000013</v>
      </c>
      <c r="P280" s="15">
        <v>0.6031200000000001</v>
      </c>
      <c r="Q280" s="15">
        <v>0.55584700000000009</v>
      </c>
      <c r="R280" s="15">
        <v>0.52439999999999998</v>
      </c>
      <c r="S280" s="15">
        <v>0.46110000000000001</v>
      </c>
      <c r="T280" s="15">
        <v>0.16974000000000003</v>
      </c>
      <c r="U280" s="15">
        <v>0.73487999999999998</v>
      </c>
      <c r="V280" s="15">
        <v>0.7101599999999999</v>
      </c>
      <c r="W280" s="15">
        <v>0.41657999999999995</v>
      </c>
      <c r="X280" s="15">
        <v>0.69113999999999987</v>
      </c>
      <c r="Y280" s="15">
        <v>0.64778999999999987</v>
      </c>
      <c r="Z280" s="15">
        <v>0.43046999999999996</v>
      </c>
    </row>
    <row r="281" spans="1:26" x14ac:dyDescent="0.2">
      <c r="A281" s="14" t="s">
        <v>5</v>
      </c>
      <c r="B281" s="14" t="s">
        <v>141</v>
      </c>
      <c r="C281" s="14" t="s">
        <v>93</v>
      </c>
      <c r="D281" s="14" t="s">
        <v>143</v>
      </c>
      <c r="E281" s="14" t="s">
        <v>144</v>
      </c>
      <c r="F281" s="15">
        <v>2.1015889999999997</v>
      </c>
      <c r="G281" s="15">
        <v>1.8208800000000005</v>
      </c>
      <c r="H281" s="15">
        <v>2.3522399999999997</v>
      </c>
      <c r="I281" s="15">
        <v>1.6329599999999997</v>
      </c>
      <c r="J281" s="15">
        <v>1.5919200000000002</v>
      </c>
      <c r="K281" s="15">
        <v>6.5340000000000016</v>
      </c>
      <c r="L281" s="15">
        <v>1.43424</v>
      </c>
      <c r="M281" s="15">
        <v>1.8638980000000003</v>
      </c>
      <c r="N281" s="15">
        <v>1.25712</v>
      </c>
      <c r="O281" s="15">
        <v>1.6286400000000008</v>
      </c>
      <c r="P281" s="15">
        <v>1.5767999999999998</v>
      </c>
      <c r="Q281" s="15">
        <v>2.0973599999999992</v>
      </c>
      <c r="R281" s="15">
        <v>1.7798399999999999</v>
      </c>
      <c r="S281" s="15">
        <v>2.2528799999999993</v>
      </c>
      <c r="T281" s="15">
        <v>2.233439999999999</v>
      </c>
      <c r="U281" s="15">
        <v>2.0282399999999998</v>
      </c>
      <c r="V281" s="15">
        <v>1.4471999999999994</v>
      </c>
      <c r="W281" s="15">
        <v>0.92232000000000003</v>
      </c>
      <c r="X281" s="15">
        <v>1.4040000000000001</v>
      </c>
      <c r="Y281" s="15">
        <v>1.4081840000000001</v>
      </c>
      <c r="Z281" s="15">
        <v>1.0303199999999999</v>
      </c>
    </row>
    <row r="282" spans="1:26" x14ac:dyDescent="0.2">
      <c r="A282" s="14" t="s">
        <v>5</v>
      </c>
      <c r="B282" s="14" t="s">
        <v>141</v>
      </c>
      <c r="C282" s="14" t="s">
        <v>93</v>
      </c>
      <c r="D282" s="14" t="s">
        <v>143</v>
      </c>
      <c r="E282" s="14" t="s">
        <v>146</v>
      </c>
      <c r="F282" s="15">
        <v>42.201358999999989</v>
      </c>
      <c r="G282" s="15">
        <v>50.963040000000014</v>
      </c>
      <c r="H282" s="15">
        <v>37.376639999999981</v>
      </c>
      <c r="I282" s="15">
        <v>26.948159999999994</v>
      </c>
      <c r="J282" s="15">
        <v>41.899679999999996</v>
      </c>
      <c r="K282" s="15">
        <v>28.972079999999988</v>
      </c>
      <c r="L282" s="15">
        <v>65.281680000000023</v>
      </c>
      <c r="M282" s="15">
        <v>22.952159999999992</v>
      </c>
      <c r="N282" s="15">
        <v>22.41</v>
      </c>
      <c r="O282" s="15">
        <v>33.71543999999998</v>
      </c>
      <c r="P282" s="15">
        <v>30.136320000000005</v>
      </c>
      <c r="Q282" s="15">
        <v>42.57144000000001</v>
      </c>
      <c r="R282" s="15">
        <v>26.963279999999994</v>
      </c>
      <c r="S282" s="15">
        <v>33.305040000000005</v>
      </c>
      <c r="T282" s="15">
        <v>39.119759999999999</v>
      </c>
      <c r="U282" s="15">
        <v>42.856559999999988</v>
      </c>
      <c r="V282" s="15">
        <v>42.422399999999982</v>
      </c>
      <c r="W282" s="15">
        <v>46.131120000000003</v>
      </c>
      <c r="X282" s="15">
        <v>34.300799999999995</v>
      </c>
      <c r="Y282" s="15">
        <v>36.722160000000002</v>
      </c>
      <c r="Z282" s="15">
        <v>50.425200000000004</v>
      </c>
    </row>
    <row r="283" spans="1:26" x14ac:dyDescent="0.2">
      <c r="A283" s="14" t="s">
        <v>5</v>
      </c>
      <c r="B283" s="14" t="s">
        <v>141</v>
      </c>
      <c r="C283" s="14" t="s">
        <v>95</v>
      </c>
      <c r="D283" s="14" t="s">
        <v>117</v>
      </c>
      <c r="E283" s="14" t="s">
        <v>140</v>
      </c>
      <c r="F283" s="15">
        <v>2.1233999999999999E-2</v>
      </c>
      <c r="G283" s="15">
        <v>0</v>
      </c>
      <c r="H283" s="15">
        <v>9.0649999999999967E-2</v>
      </c>
      <c r="I283" s="15">
        <v>4.9000000000000009E-2</v>
      </c>
      <c r="J283" s="15">
        <v>2.9400000000000003E-2</v>
      </c>
      <c r="K283" s="15">
        <v>7.3093999999999978E-2</v>
      </c>
      <c r="L283" s="15">
        <v>3.1850000000000003E-2</v>
      </c>
      <c r="M283" s="15">
        <v>3.6750000000000005E-2</v>
      </c>
      <c r="N283" s="15">
        <v>1.9600000000000003E-2</v>
      </c>
      <c r="O283" s="15">
        <v>1.4700000000000001E-2</v>
      </c>
      <c r="P283" s="15">
        <v>3.4300000000000004E-2</v>
      </c>
      <c r="Q283" s="15">
        <v>2.4500000000000004E-2</v>
      </c>
      <c r="R283" s="15">
        <v>4.1650000000000006E-2</v>
      </c>
      <c r="S283" s="15">
        <v>2.9400000000000003E-2</v>
      </c>
      <c r="T283" s="15">
        <v>3.6750000000000005E-2</v>
      </c>
      <c r="U283" s="15">
        <v>4.9000000000000002E-2</v>
      </c>
      <c r="V283" s="15">
        <v>1.7150000000000002E-2</v>
      </c>
      <c r="W283" s="15">
        <v>1.225E-2</v>
      </c>
      <c r="X283" s="15">
        <v>2.4500000000000001E-2</v>
      </c>
      <c r="Y283" s="15">
        <v>3.1850000000000003E-2</v>
      </c>
      <c r="Z283" s="15">
        <v>5.145000000000001E-2</v>
      </c>
    </row>
    <row r="284" spans="1:26" x14ac:dyDescent="0.2">
      <c r="A284" s="14" t="s">
        <v>5</v>
      </c>
      <c r="B284" s="14" t="s">
        <v>141</v>
      </c>
      <c r="C284" s="14" t="s">
        <v>95</v>
      </c>
      <c r="D284" s="14" t="s">
        <v>117</v>
      </c>
      <c r="E284" s="14" t="s">
        <v>145</v>
      </c>
      <c r="F284" s="15">
        <v>5.5000000000000007E-2</v>
      </c>
      <c r="G284" s="15">
        <v>0.10999999999999996</v>
      </c>
      <c r="H284" s="15">
        <v>4.6200000000000005E-2</v>
      </c>
      <c r="I284" s="15">
        <v>4.6200000000000005E-2</v>
      </c>
      <c r="J284" s="15">
        <v>4.6199999999999998E-2</v>
      </c>
      <c r="K284" s="15">
        <v>8.5799999999999974E-2</v>
      </c>
      <c r="L284" s="15">
        <v>2.86E-2</v>
      </c>
      <c r="M284" s="15">
        <v>1.9800000000000002E-2</v>
      </c>
      <c r="N284" s="15">
        <v>7.4799999999999978E-2</v>
      </c>
      <c r="O284" s="15">
        <v>3.9600000000000003E-2</v>
      </c>
      <c r="P284" s="15">
        <v>6.8199999999999997E-2</v>
      </c>
      <c r="Q284" s="15">
        <v>5.5000000000000007E-2</v>
      </c>
      <c r="R284" s="15">
        <v>4.6200000000000005E-2</v>
      </c>
      <c r="S284" s="15">
        <v>5.9400000000000001E-2</v>
      </c>
      <c r="T284" s="15">
        <v>3.7400000000000003E-2</v>
      </c>
      <c r="U284" s="15">
        <v>6.6000000000000003E-2</v>
      </c>
      <c r="V284" s="15">
        <v>5.2800000000000007E-2</v>
      </c>
      <c r="W284" s="15">
        <v>5.9400000000000008E-2</v>
      </c>
      <c r="X284" s="15">
        <v>8.5799999999999946E-2</v>
      </c>
      <c r="Y284" s="15">
        <v>3.3000000000000002E-2</v>
      </c>
      <c r="Z284" s="15">
        <v>5.9400000000000008E-2</v>
      </c>
    </row>
    <row r="285" spans="1:26" x14ac:dyDescent="0.2">
      <c r="A285" s="14" t="s">
        <v>5</v>
      </c>
      <c r="B285" s="14" t="s">
        <v>141</v>
      </c>
      <c r="C285" s="14" t="s">
        <v>95</v>
      </c>
      <c r="D285" s="14" t="s">
        <v>143</v>
      </c>
      <c r="E285" s="14" t="s">
        <v>144</v>
      </c>
      <c r="F285" s="15">
        <v>0.16199999999999995</v>
      </c>
      <c r="G285" s="15">
        <v>0.17999999999999997</v>
      </c>
      <c r="H285" s="15">
        <v>0.12600000000000006</v>
      </c>
      <c r="I285" s="15">
        <v>0.10080000000000003</v>
      </c>
      <c r="J285" s="15">
        <v>0.10080000000000001</v>
      </c>
      <c r="K285" s="15">
        <v>0.14399999999999999</v>
      </c>
      <c r="L285" s="15">
        <v>9.7200000000000022E-2</v>
      </c>
      <c r="M285" s="15">
        <v>9.3600000000000003E-2</v>
      </c>
      <c r="N285" s="15">
        <v>8.2799999999999999E-2</v>
      </c>
      <c r="O285" s="15">
        <v>8.2799999999999999E-2</v>
      </c>
      <c r="P285" s="15">
        <v>0.11160000000000003</v>
      </c>
      <c r="Q285" s="15">
        <v>0.13320000000000004</v>
      </c>
      <c r="R285" s="15">
        <v>0.17279999999999995</v>
      </c>
      <c r="S285" s="15">
        <v>0.15479999999999994</v>
      </c>
      <c r="T285" s="15">
        <v>0.11880000000000003</v>
      </c>
      <c r="U285" s="15">
        <v>0.17999999999999997</v>
      </c>
      <c r="V285" s="15">
        <v>9.3600000000000044E-2</v>
      </c>
      <c r="W285" s="15">
        <v>0.10800000000000003</v>
      </c>
      <c r="X285" s="15">
        <v>0.15120000000000003</v>
      </c>
      <c r="Y285" s="15">
        <v>0.10440000000000003</v>
      </c>
      <c r="Z285" s="15">
        <v>0.15840000000000001</v>
      </c>
    </row>
    <row r="286" spans="1:26" x14ac:dyDescent="0.2">
      <c r="A286" s="14" t="s">
        <v>5</v>
      </c>
      <c r="B286" s="14" t="s">
        <v>141</v>
      </c>
      <c r="C286" s="14" t="s">
        <v>96</v>
      </c>
      <c r="D286" s="20" t="s">
        <v>143</v>
      </c>
      <c r="E286" s="14" t="s">
        <v>144</v>
      </c>
      <c r="F286" s="15">
        <v>0.10368000000000001</v>
      </c>
      <c r="G286" s="15">
        <v>0.11232000000000002</v>
      </c>
      <c r="H286" s="15">
        <v>0.13824</v>
      </c>
      <c r="I286" s="15">
        <v>7.7759999999999996E-2</v>
      </c>
      <c r="J286" s="15">
        <v>4.752E-2</v>
      </c>
      <c r="K286" s="15">
        <v>0.13824</v>
      </c>
      <c r="L286" s="15">
        <v>2.1600000000000001E-2</v>
      </c>
      <c r="M286" s="15">
        <v>8.208E-2</v>
      </c>
      <c r="N286" s="15">
        <v>3.0240000000000003E-2</v>
      </c>
      <c r="O286" s="15">
        <v>4.7519999999999993E-2</v>
      </c>
      <c r="P286" s="15">
        <v>4.7519999999999993E-2</v>
      </c>
      <c r="Q286" s="15">
        <v>9.5040000000000013E-2</v>
      </c>
      <c r="R286" s="15">
        <v>7.776000000000001E-2</v>
      </c>
      <c r="S286" s="15">
        <v>6.0479999999999985E-2</v>
      </c>
      <c r="T286" s="15">
        <v>3.8879999999999998E-2</v>
      </c>
      <c r="U286" s="15">
        <v>7.7759999999999996E-2</v>
      </c>
      <c r="V286" s="15">
        <v>7.3440000000000005E-2</v>
      </c>
      <c r="W286" s="15">
        <v>0.11232</v>
      </c>
      <c r="X286" s="15">
        <v>7.3439999999999991E-2</v>
      </c>
      <c r="Y286" s="15">
        <v>9.0719999999999995E-2</v>
      </c>
      <c r="Z286" s="15">
        <v>2.5920000000000002E-2</v>
      </c>
    </row>
    <row r="287" spans="1:26" x14ac:dyDescent="0.2">
      <c r="A287" s="14" t="s">
        <v>5</v>
      </c>
      <c r="B287" s="14" t="s">
        <v>141</v>
      </c>
      <c r="C287" s="14" t="s">
        <v>96</v>
      </c>
      <c r="D287" s="20" t="s">
        <v>143</v>
      </c>
      <c r="E287" s="14" t="s">
        <v>146</v>
      </c>
      <c r="F287" s="15">
        <v>0.12096</v>
      </c>
      <c r="G287" s="15">
        <v>0.48384000000000005</v>
      </c>
      <c r="H287" s="15">
        <v>0.16415999999999997</v>
      </c>
      <c r="I287" s="15">
        <v>0.12528</v>
      </c>
      <c r="J287" s="15">
        <v>0.24191999999999994</v>
      </c>
      <c r="K287" s="15">
        <v>7.3440000000000005E-2</v>
      </c>
      <c r="L287" s="15">
        <v>0.12096</v>
      </c>
      <c r="M287" s="15">
        <v>3.8879999999999998E-2</v>
      </c>
      <c r="N287" s="15">
        <v>1.728E-2</v>
      </c>
      <c r="O287" s="15">
        <v>6.0479999999999992E-2</v>
      </c>
      <c r="P287" s="15">
        <v>8.6400000000000018E-2</v>
      </c>
      <c r="Q287" s="15">
        <v>8.6400000000000005E-2</v>
      </c>
      <c r="R287" s="15">
        <v>4.3199999999999995E-2</v>
      </c>
      <c r="S287" s="15">
        <v>7.7760000000000024E-2</v>
      </c>
      <c r="T287" s="15">
        <v>0.13824</v>
      </c>
      <c r="U287" s="15">
        <v>0.11664000000000001</v>
      </c>
      <c r="V287" s="15">
        <v>6.0479999999999992E-2</v>
      </c>
      <c r="W287" s="15">
        <v>0.10800000000000003</v>
      </c>
      <c r="X287" s="15">
        <v>5.6160000000000002E-2</v>
      </c>
      <c r="Y287" s="15">
        <v>8.208E-2</v>
      </c>
      <c r="Z287" s="15">
        <v>5.6159999999999995E-2</v>
      </c>
    </row>
    <row r="288" spans="1:26" ht="25.5" x14ac:dyDescent="0.2">
      <c r="A288" s="14" t="s">
        <v>5</v>
      </c>
      <c r="B288" s="14" t="s">
        <v>141</v>
      </c>
      <c r="C288" s="14" t="s">
        <v>97</v>
      </c>
      <c r="D288" s="14" t="s">
        <v>117</v>
      </c>
      <c r="E288" s="14" t="s">
        <v>140</v>
      </c>
      <c r="F288" s="15">
        <v>0</v>
      </c>
      <c r="G288" s="15">
        <v>0</v>
      </c>
      <c r="H288" s="15">
        <v>0</v>
      </c>
      <c r="I288" s="15">
        <v>-3.0680000000000004E-3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</row>
    <row r="289" spans="1:26" x14ac:dyDescent="0.2">
      <c r="A289" s="14" t="s">
        <v>5</v>
      </c>
      <c r="B289" s="14" t="s">
        <v>141</v>
      </c>
      <c r="C289" s="14" t="s">
        <v>147</v>
      </c>
      <c r="D289" s="20" t="s">
        <v>117</v>
      </c>
      <c r="E289" s="14" t="s">
        <v>140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0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</row>
    <row r="290" spans="1:26" x14ac:dyDescent="0.2">
      <c r="A290" s="14" t="s">
        <v>5</v>
      </c>
      <c r="B290" s="14" t="s">
        <v>141</v>
      </c>
      <c r="C290" s="14" t="s">
        <v>147</v>
      </c>
      <c r="D290" s="20" t="s">
        <v>117</v>
      </c>
      <c r="E290" s="14" t="s">
        <v>145</v>
      </c>
      <c r="F290" s="15">
        <v>0</v>
      </c>
      <c r="G290" s="15">
        <v>0</v>
      </c>
      <c r="H290" s="15">
        <v>0</v>
      </c>
      <c r="I290" s="15">
        <v>-9.4809999999999998E-3</v>
      </c>
      <c r="J290" s="15">
        <v>0</v>
      </c>
      <c r="K290" s="15">
        <v>-1.6251000000000002E-2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0</v>
      </c>
      <c r="T290" s="15">
        <v>0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</row>
    <row r="291" spans="1:26" x14ac:dyDescent="0.2">
      <c r="A291" s="14" t="s">
        <v>5</v>
      </c>
      <c r="B291" s="14" t="s">
        <v>141</v>
      </c>
      <c r="C291" s="14" t="s">
        <v>147</v>
      </c>
      <c r="D291" s="20" t="s">
        <v>117</v>
      </c>
      <c r="E291" s="14" t="s">
        <v>148</v>
      </c>
      <c r="F291" s="15">
        <v>0.12311999999999998</v>
      </c>
      <c r="G291" s="15">
        <v>0.10157399999999997</v>
      </c>
      <c r="H291" s="15">
        <v>0</v>
      </c>
      <c r="I291" s="15">
        <v>-1.7954000000000001E-2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</row>
    <row r="292" spans="1:26" x14ac:dyDescent="0.2">
      <c r="A292" s="14" t="s">
        <v>5</v>
      </c>
      <c r="B292" s="14" t="s">
        <v>141</v>
      </c>
      <c r="C292" s="14" t="s">
        <v>147</v>
      </c>
      <c r="D292" s="14" t="s">
        <v>143</v>
      </c>
      <c r="E292" s="14" t="s">
        <v>144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7.1999999999999995E-2</v>
      </c>
      <c r="Q292" s="15">
        <v>0</v>
      </c>
      <c r="R292" s="15">
        <v>13.599000000000002</v>
      </c>
      <c r="S292" s="15">
        <v>11.393999999999998</v>
      </c>
      <c r="T292" s="15">
        <v>12.888000000000003</v>
      </c>
      <c r="U292" s="15">
        <v>12.212999999999999</v>
      </c>
      <c r="V292" s="15">
        <v>8.0730000000000022</v>
      </c>
      <c r="W292" s="15">
        <v>8.5679999999999961</v>
      </c>
      <c r="X292" s="15">
        <v>6.0865200000000019</v>
      </c>
      <c r="Y292" s="15">
        <v>6.9526799999999991</v>
      </c>
      <c r="Z292" s="15">
        <v>12.787199999999997</v>
      </c>
    </row>
    <row r="293" spans="1:26" x14ac:dyDescent="0.2">
      <c r="A293" s="14" t="s">
        <v>5</v>
      </c>
      <c r="B293" s="14" t="s">
        <v>141</v>
      </c>
      <c r="C293" s="14" t="s">
        <v>147</v>
      </c>
      <c r="D293" s="14" t="s">
        <v>143</v>
      </c>
      <c r="E293" s="14" t="s">
        <v>146</v>
      </c>
      <c r="F293" s="15">
        <v>4.4190000000000014</v>
      </c>
      <c r="G293" s="15">
        <v>3.8069999999999995</v>
      </c>
      <c r="H293" s="15">
        <v>6.1920000000000002</v>
      </c>
      <c r="I293" s="15">
        <v>2.79</v>
      </c>
      <c r="J293" s="15">
        <v>6.3180000000000023</v>
      </c>
      <c r="K293" s="15">
        <v>3.6089999999999991</v>
      </c>
      <c r="L293" s="15">
        <v>3.4199999999999995</v>
      </c>
      <c r="M293" s="15">
        <v>4.2840000000000007</v>
      </c>
      <c r="N293" s="15">
        <v>3.1409999999999991</v>
      </c>
      <c r="O293" s="15">
        <v>5.1029999999999998</v>
      </c>
      <c r="P293" s="15">
        <v>6.4529999999999994</v>
      </c>
      <c r="Q293" s="15">
        <v>9.5939999999999994</v>
      </c>
      <c r="R293" s="15">
        <v>0</v>
      </c>
      <c r="S293" s="15">
        <v>0</v>
      </c>
      <c r="T293" s="15">
        <v>8.9999999999999993E-3</v>
      </c>
      <c r="U293" s="15">
        <v>0</v>
      </c>
      <c r="V293" s="15">
        <v>0</v>
      </c>
      <c r="W293" s="15">
        <v>0</v>
      </c>
      <c r="X293" s="15">
        <v>0</v>
      </c>
      <c r="Y293" s="15">
        <v>4.4999999999999998E-2</v>
      </c>
      <c r="Z293" s="15">
        <v>0</v>
      </c>
    </row>
    <row r="294" spans="1:26" x14ac:dyDescent="0.2">
      <c r="A294" s="14" t="s">
        <v>5</v>
      </c>
      <c r="B294" s="14" t="s">
        <v>141</v>
      </c>
      <c r="C294" s="14" t="s">
        <v>136</v>
      </c>
      <c r="D294" s="14" t="s">
        <v>117</v>
      </c>
      <c r="E294" s="14" t="s">
        <v>140</v>
      </c>
      <c r="F294" s="15">
        <v>0</v>
      </c>
      <c r="G294" s="15">
        <v>0</v>
      </c>
      <c r="H294" s="15">
        <v>0</v>
      </c>
      <c r="I294" s="15">
        <v>-1.0269999999999999E-3</v>
      </c>
      <c r="J294" s="15">
        <v>0</v>
      </c>
      <c r="K294" s="15">
        <v>-7.7000000000000002E-3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</row>
    <row r="295" spans="1:26" x14ac:dyDescent="0.2">
      <c r="A295" s="14" t="s">
        <v>5</v>
      </c>
      <c r="B295" s="14" t="s">
        <v>141</v>
      </c>
      <c r="C295" s="14" t="s">
        <v>136</v>
      </c>
      <c r="D295" s="14" t="s">
        <v>117</v>
      </c>
      <c r="E295" s="14" t="s">
        <v>145</v>
      </c>
      <c r="F295" s="15">
        <v>0.31280400000000003</v>
      </c>
      <c r="G295" s="15">
        <v>0.44609399999999994</v>
      </c>
      <c r="H295" s="15">
        <v>0.41567399999999999</v>
      </c>
      <c r="I295" s="15">
        <v>0.183672</v>
      </c>
      <c r="J295" s="15">
        <v>0.12461400000000002</v>
      </c>
      <c r="K295" s="15">
        <v>8.3754000000000023E-2</v>
      </c>
      <c r="L295" s="15">
        <v>0.45962999999999998</v>
      </c>
      <c r="M295" s="15">
        <v>0.36315000000000008</v>
      </c>
      <c r="N295" s="15">
        <v>0.183285</v>
      </c>
      <c r="O295" s="15">
        <v>0.25144199999999994</v>
      </c>
      <c r="P295" s="15">
        <v>0.31271399999999999</v>
      </c>
      <c r="Q295" s="15">
        <v>0.21621599999999999</v>
      </c>
      <c r="R295" s="15">
        <v>0.2736090000000001</v>
      </c>
      <c r="S295" s="15">
        <v>0.63656099999999993</v>
      </c>
      <c r="T295" s="15">
        <v>0.40116600000000008</v>
      </c>
      <c r="U295" s="15">
        <v>0.39336300000000002</v>
      </c>
      <c r="V295" s="15">
        <v>0.31750200000000006</v>
      </c>
      <c r="W295" s="15">
        <v>0.21038399999999996</v>
      </c>
      <c r="X295" s="15">
        <v>0.317718</v>
      </c>
      <c r="Y295" s="15">
        <v>0.27821700000000005</v>
      </c>
      <c r="Z295" s="15">
        <v>0.25331399999999998</v>
      </c>
    </row>
    <row r="296" spans="1:26" x14ac:dyDescent="0.2">
      <c r="A296" s="14" t="s">
        <v>5</v>
      </c>
      <c r="B296" s="14" t="s">
        <v>141</v>
      </c>
      <c r="C296" s="14" t="s">
        <v>136</v>
      </c>
      <c r="D296" s="14" t="s">
        <v>117</v>
      </c>
      <c r="E296" s="14" t="s">
        <v>148</v>
      </c>
      <c r="F296" s="15">
        <v>8.926199999999998E-2</v>
      </c>
      <c r="G296" s="15">
        <v>8.3105999999999958E-2</v>
      </c>
      <c r="H296" s="15">
        <v>0.12004199999999997</v>
      </c>
      <c r="I296" s="15">
        <v>8.541399999999999E-2</v>
      </c>
      <c r="J296" s="15">
        <v>7.3871999999999979E-2</v>
      </c>
      <c r="K296" s="15">
        <v>8.0027999999999988E-2</v>
      </c>
      <c r="L296" s="15">
        <v>6.7715999999999985E-2</v>
      </c>
      <c r="M296" s="15">
        <v>6.1559999999999983E-2</v>
      </c>
      <c r="N296" s="15">
        <v>5.5404000000000002E-2</v>
      </c>
      <c r="O296" s="15">
        <v>5.3864999999999982E-2</v>
      </c>
      <c r="P296" s="15">
        <v>4.7708999999999988E-2</v>
      </c>
      <c r="Q296" s="15">
        <v>0.10311299999999998</v>
      </c>
      <c r="R296" s="15">
        <v>0.23854499999999998</v>
      </c>
      <c r="S296" s="15">
        <v>0.18775800000000006</v>
      </c>
      <c r="T296" s="15">
        <v>0.14004900000000003</v>
      </c>
      <c r="U296" s="15">
        <v>9.5160999999999982E-2</v>
      </c>
      <c r="V296" s="15">
        <v>0.10311299999999997</v>
      </c>
      <c r="W296" s="15">
        <v>7.3871999999999979E-2</v>
      </c>
      <c r="X296" s="15">
        <v>8.6183999999999983E-2</v>
      </c>
      <c r="Y296" s="15">
        <v>7.2332999999999981E-2</v>
      </c>
      <c r="Z296" s="15">
        <v>9.2339999999999978E-2</v>
      </c>
    </row>
    <row r="297" spans="1:26" x14ac:dyDescent="0.2">
      <c r="A297" s="14" t="s">
        <v>5</v>
      </c>
      <c r="B297" s="14" t="s">
        <v>141</v>
      </c>
      <c r="C297" s="14" t="s">
        <v>136</v>
      </c>
      <c r="D297" s="14" t="s">
        <v>143</v>
      </c>
      <c r="E297" s="14" t="s">
        <v>144</v>
      </c>
      <c r="F297" s="15">
        <v>0.48600000000000004</v>
      </c>
      <c r="G297" s="15">
        <v>0.20699999999999996</v>
      </c>
      <c r="H297" s="15">
        <v>0.53099999999999992</v>
      </c>
      <c r="I297" s="15">
        <v>0.252</v>
      </c>
      <c r="J297" s="15">
        <v>0.378</v>
      </c>
      <c r="K297" s="15">
        <v>0.36000000000000004</v>
      </c>
      <c r="L297" s="15">
        <v>0.34200000000000003</v>
      </c>
      <c r="M297" s="15">
        <v>0.315</v>
      </c>
      <c r="N297" s="15">
        <v>0.27957600000000005</v>
      </c>
      <c r="O297" s="15">
        <v>0.20700000000000002</v>
      </c>
      <c r="P297" s="15">
        <v>0.153</v>
      </c>
      <c r="Q297" s="15">
        <v>0.16200000000000003</v>
      </c>
      <c r="R297" s="15">
        <v>3.5279999999999991</v>
      </c>
      <c r="S297" s="15">
        <v>2.1599999999999993</v>
      </c>
      <c r="T297" s="15">
        <v>4.3919999999999995</v>
      </c>
      <c r="U297" s="15">
        <v>4.05</v>
      </c>
      <c r="V297" s="15">
        <v>2.9879999999999995</v>
      </c>
      <c r="W297" s="15">
        <v>2.5649999999999986</v>
      </c>
      <c r="X297" s="15">
        <v>5.8770000000000016</v>
      </c>
      <c r="Y297" s="15">
        <v>3.347999999999999</v>
      </c>
      <c r="Z297" s="15">
        <v>3.1262400000000006</v>
      </c>
    </row>
    <row r="298" spans="1:26" x14ac:dyDescent="0.2">
      <c r="A298" s="14" t="s">
        <v>5</v>
      </c>
      <c r="B298" s="14" t="s">
        <v>141</v>
      </c>
      <c r="C298" s="14" t="s">
        <v>136</v>
      </c>
      <c r="D298" s="14" t="s">
        <v>143</v>
      </c>
      <c r="E298" s="14" t="s">
        <v>146</v>
      </c>
      <c r="F298" s="15">
        <v>18.996191999999997</v>
      </c>
      <c r="G298" s="15">
        <v>20.385144</v>
      </c>
      <c r="H298" s="15">
        <v>10.052136000000004</v>
      </c>
      <c r="I298" s="15">
        <v>10.696968</v>
      </c>
      <c r="J298" s="15">
        <v>7.4937600000000026</v>
      </c>
      <c r="K298" s="15">
        <v>10.10952</v>
      </c>
      <c r="L298" s="15">
        <v>13.652927999999998</v>
      </c>
      <c r="M298" s="15">
        <v>14.915951999999997</v>
      </c>
      <c r="N298" s="15">
        <v>8.510472</v>
      </c>
      <c r="O298" s="15">
        <v>8.8761599999999987</v>
      </c>
      <c r="P298" s="15">
        <v>12.442319999999999</v>
      </c>
      <c r="Q298" s="15">
        <v>8.0986320000000003</v>
      </c>
      <c r="R298" s="15">
        <v>9.0019439999999999</v>
      </c>
      <c r="S298" s="15">
        <v>6.4213200000000006</v>
      </c>
      <c r="T298" s="15">
        <v>8.8946640000000023</v>
      </c>
      <c r="U298" s="15">
        <v>5.2455599999999993</v>
      </c>
      <c r="V298" s="15">
        <v>5.8296960000000002</v>
      </c>
      <c r="W298" s="15">
        <v>4.7547360000000003</v>
      </c>
      <c r="X298" s="15">
        <v>5.8767120000000004</v>
      </c>
      <c r="Y298" s="15">
        <v>4.7454479999999979</v>
      </c>
      <c r="Z298" s="15">
        <v>5.1197760000000008</v>
      </c>
    </row>
  </sheetData>
  <autoFilter ref="A2:Z298" xr:uid="{B3E23478-A7F6-44CF-AF67-5E6E12602EF4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AE78-8BDE-4727-BE0C-74C3E8315DB7}">
  <dimension ref="A1:AM40"/>
  <sheetViews>
    <sheetView topLeftCell="A34" workbookViewId="0">
      <selection activeCell="A45" sqref="A45"/>
    </sheetView>
  </sheetViews>
  <sheetFormatPr defaultColWidth="11" defaultRowHeight="14.25" x14ac:dyDescent="0.2"/>
  <cols>
    <col min="1" max="1" width="16.375" bestFit="1" customWidth="1"/>
    <col min="2" max="2" width="18.625" bestFit="1" customWidth="1"/>
    <col min="3" max="3" width="14.75" bestFit="1" customWidth="1"/>
    <col min="4" max="4" width="15.25" bestFit="1" customWidth="1"/>
    <col min="5" max="5" width="14.5" bestFit="1" customWidth="1"/>
    <col min="6" max="6" width="16.875" bestFit="1" customWidth="1"/>
    <col min="7" max="7" width="14.875" bestFit="1" customWidth="1"/>
    <col min="8" max="8" width="16.875" bestFit="1" customWidth="1"/>
    <col min="9" max="9" width="14.75" bestFit="1" customWidth="1"/>
    <col min="10" max="10" width="16.25" bestFit="1" customWidth="1"/>
    <col min="11" max="11" width="14.875" bestFit="1" customWidth="1"/>
    <col min="12" max="12" width="14.25" bestFit="1" customWidth="1"/>
    <col min="13" max="13" width="17.875" bestFit="1" customWidth="1"/>
    <col min="14" max="14" width="14.625" bestFit="1" customWidth="1"/>
    <col min="15" max="15" width="14.75" bestFit="1" customWidth="1"/>
    <col min="16" max="16" width="15.25" bestFit="1" customWidth="1"/>
    <col min="17" max="17" width="14.5" bestFit="1" customWidth="1"/>
    <col min="18" max="18" width="16.875" bestFit="1" customWidth="1"/>
    <col min="19" max="19" width="14.875" bestFit="1" customWidth="1"/>
    <col min="20" max="20" width="16.875" bestFit="1" customWidth="1"/>
    <col min="21" max="21" width="14.75" bestFit="1" customWidth="1"/>
    <col min="22" max="22" width="16.25" bestFit="1" customWidth="1"/>
    <col min="23" max="23" width="14.875" bestFit="1" customWidth="1"/>
    <col min="24" max="24" width="14.25" bestFit="1" customWidth="1"/>
    <col min="25" max="25" width="17.875" bestFit="1" customWidth="1"/>
    <col min="26" max="26" width="14.625" bestFit="1" customWidth="1"/>
    <col min="27" max="27" width="14.75" bestFit="1" customWidth="1"/>
    <col min="28" max="28" width="15.25" bestFit="1" customWidth="1"/>
    <col min="29" max="29" width="14.5" bestFit="1" customWidth="1"/>
    <col min="30" max="30" width="16.875" bestFit="1" customWidth="1"/>
    <col min="31" max="31" width="14.875" bestFit="1" customWidth="1"/>
    <col min="32" max="32" width="16.875" bestFit="1" customWidth="1"/>
    <col min="33" max="33" width="14.75" bestFit="1" customWidth="1"/>
    <col min="34" max="34" width="16.25" bestFit="1" customWidth="1"/>
    <col min="35" max="35" width="14.875" bestFit="1" customWidth="1"/>
    <col min="36" max="36" width="14.25" bestFit="1" customWidth="1"/>
    <col min="37" max="37" width="17.875" bestFit="1" customWidth="1"/>
    <col min="38" max="38" width="14.625" bestFit="1" customWidth="1"/>
  </cols>
  <sheetData>
    <row r="1" spans="1:38" x14ac:dyDescent="0.2">
      <c r="A1" s="21" t="s">
        <v>191</v>
      </c>
      <c r="B1" t="s">
        <v>193</v>
      </c>
    </row>
    <row r="2" spans="1:38" x14ac:dyDescent="0.2">
      <c r="A2" s="21" t="s">
        <v>282</v>
      </c>
      <c r="B2" t="s">
        <v>14</v>
      </c>
    </row>
    <row r="4" spans="1:38" x14ac:dyDescent="0.2">
      <c r="A4" s="21" t="s">
        <v>16</v>
      </c>
      <c r="B4" t="s">
        <v>154</v>
      </c>
      <c r="C4" t="s">
        <v>155</v>
      </c>
      <c r="D4" t="s">
        <v>156</v>
      </c>
      <c r="E4" t="s">
        <v>157</v>
      </c>
      <c r="F4" t="s">
        <v>158</v>
      </c>
      <c r="G4" t="s">
        <v>159</v>
      </c>
      <c r="H4" t="s">
        <v>160</v>
      </c>
      <c r="I4" t="s">
        <v>161</v>
      </c>
      <c r="J4" t="s">
        <v>162</v>
      </c>
      <c r="K4" t="s">
        <v>163</v>
      </c>
      <c r="L4" t="s">
        <v>164</v>
      </c>
      <c r="M4" t="s">
        <v>165</v>
      </c>
      <c r="N4" t="s">
        <v>166</v>
      </c>
      <c r="O4" t="s">
        <v>167</v>
      </c>
      <c r="P4" t="s">
        <v>168</v>
      </c>
      <c r="Q4" t="s">
        <v>169</v>
      </c>
      <c r="R4" t="s">
        <v>170</v>
      </c>
      <c r="S4" t="s">
        <v>171</v>
      </c>
      <c r="T4" t="s">
        <v>172</v>
      </c>
      <c r="U4" t="s">
        <v>173</v>
      </c>
      <c r="V4" t="s">
        <v>174</v>
      </c>
      <c r="W4" t="s">
        <v>175</v>
      </c>
      <c r="X4" t="s">
        <v>176</v>
      </c>
      <c r="Y4" t="s">
        <v>177</v>
      </c>
      <c r="Z4" t="s">
        <v>178</v>
      </c>
      <c r="AA4" t="s">
        <v>179</v>
      </c>
      <c r="AB4" t="s">
        <v>180</v>
      </c>
      <c r="AC4" t="s">
        <v>181</v>
      </c>
      <c r="AD4" t="s">
        <v>182</v>
      </c>
      <c r="AE4" t="s">
        <v>183</v>
      </c>
      <c r="AF4" t="s">
        <v>184</v>
      </c>
      <c r="AG4" t="s">
        <v>185</v>
      </c>
      <c r="AH4" t="s">
        <v>186</v>
      </c>
      <c r="AI4" t="s">
        <v>187</v>
      </c>
      <c r="AJ4" t="s">
        <v>188</v>
      </c>
      <c r="AK4" t="s">
        <v>189</v>
      </c>
      <c r="AL4" t="s">
        <v>190</v>
      </c>
    </row>
    <row r="5" spans="1:38" x14ac:dyDescent="0.2">
      <c r="A5" s="22" t="s">
        <v>283</v>
      </c>
      <c r="B5">
        <v>73858.736000000004</v>
      </c>
      <c r="C5">
        <v>74918.781000000003</v>
      </c>
      <c r="D5">
        <v>75279.886999999988</v>
      </c>
      <c r="E5">
        <v>75453.400999999998</v>
      </c>
      <c r="F5">
        <v>72925.782999999996</v>
      </c>
      <c r="G5">
        <v>73846.98000000001</v>
      </c>
      <c r="H5">
        <v>75583.464000000007</v>
      </c>
      <c r="I5">
        <v>74333.532000000007</v>
      </c>
      <c r="J5">
        <v>74007.350000000006</v>
      </c>
      <c r="K5">
        <v>72483.387000000002</v>
      </c>
      <c r="L5">
        <v>81130.811000000002</v>
      </c>
      <c r="M5">
        <v>79336.010999999999</v>
      </c>
      <c r="N5">
        <v>82385.695999999996</v>
      </c>
      <c r="O5">
        <v>79011.44</v>
      </c>
      <c r="P5">
        <v>73303.349000000002</v>
      </c>
      <c r="Q5">
        <v>64635.094000000005</v>
      </c>
      <c r="R5">
        <v>65078.754999999997</v>
      </c>
      <c r="S5">
        <v>66006.71100000001</v>
      </c>
      <c r="T5">
        <v>65931.985000000001</v>
      </c>
      <c r="U5">
        <v>65414.182000000001</v>
      </c>
      <c r="V5">
        <v>64993.157999999996</v>
      </c>
      <c r="W5">
        <v>69851.559000000008</v>
      </c>
      <c r="X5">
        <v>68801.445000000007</v>
      </c>
      <c r="Y5">
        <v>70868.845000000001</v>
      </c>
      <c r="Z5">
        <v>70960.59599999999</v>
      </c>
      <c r="AA5">
        <v>68016.183999999994</v>
      </c>
      <c r="AB5">
        <v>65485.159</v>
      </c>
      <c r="AC5">
        <v>67488.342000000004</v>
      </c>
      <c r="AD5">
        <v>65587.667000000001</v>
      </c>
      <c r="AE5">
        <v>67153.468999999997</v>
      </c>
      <c r="AF5">
        <v>66114.92300000001</v>
      </c>
      <c r="AG5">
        <v>66871.429999999993</v>
      </c>
      <c r="AH5">
        <v>63019.266999999993</v>
      </c>
      <c r="AI5">
        <v>62866.607000000004</v>
      </c>
      <c r="AJ5">
        <v>62246.553999999996</v>
      </c>
      <c r="AK5">
        <v>60724.161999999997</v>
      </c>
      <c r="AL5">
        <v>55969.781000000003</v>
      </c>
    </row>
    <row r="6" spans="1:38" x14ac:dyDescent="0.2">
      <c r="A6" s="22" t="s">
        <v>241</v>
      </c>
      <c r="B6">
        <v>121092.76699999999</v>
      </c>
      <c r="C6">
        <v>132394.72899999999</v>
      </c>
      <c r="D6">
        <v>129736.443</v>
      </c>
      <c r="E6">
        <v>144848.82399999999</v>
      </c>
      <c r="F6">
        <v>146037.92800000001</v>
      </c>
      <c r="G6">
        <v>129493.05499999999</v>
      </c>
      <c r="H6">
        <v>139147.628</v>
      </c>
      <c r="I6">
        <v>119996.49299999999</v>
      </c>
      <c r="J6">
        <v>111015.07699999999</v>
      </c>
      <c r="K6">
        <v>114554.85999999999</v>
      </c>
      <c r="L6">
        <v>107240.891</v>
      </c>
      <c r="M6">
        <v>107028.90300000001</v>
      </c>
      <c r="N6">
        <v>111560.69899999999</v>
      </c>
      <c r="O6">
        <v>114162.148</v>
      </c>
      <c r="P6">
        <v>110047.167</v>
      </c>
      <c r="Q6">
        <v>115062.272</v>
      </c>
      <c r="R6">
        <v>112834.318</v>
      </c>
      <c r="S6">
        <v>100661.787</v>
      </c>
      <c r="T6">
        <v>105838.178</v>
      </c>
      <c r="U6">
        <v>91978.573999999993</v>
      </c>
      <c r="V6">
        <v>89874.917000000001</v>
      </c>
      <c r="W6">
        <v>90127.625</v>
      </c>
      <c r="X6">
        <v>92133.4</v>
      </c>
      <c r="Y6">
        <v>90497.116000000009</v>
      </c>
      <c r="Z6">
        <v>97503.81</v>
      </c>
      <c r="AA6">
        <v>100274.56700000001</v>
      </c>
      <c r="AB6">
        <v>94642.070999999996</v>
      </c>
      <c r="AC6">
        <v>109980.95699999999</v>
      </c>
      <c r="AD6">
        <v>114820.946</v>
      </c>
      <c r="AE6">
        <v>111875.561</v>
      </c>
      <c r="AF6">
        <v>118670.84899999999</v>
      </c>
      <c r="AG6">
        <v>107460.10399999999</v>
      </c>
      <c r="AH6">
        <v>109671.33600000001</v>
      </c>
      <c r="AI6">
        <v>119662.25399999999</v>
      </c>
      <c r="AJ6">
        <v>115246.727</v>
      </c>
      <c r="AK6">
        <v>104315.659</v>
      </c>
      <c r="AL6">
        <v>100273.056</v>
      </c>
    </row>
    <row r="7" spans="1:38" x14ac:dyDescent="0.2">
      <c r="A7" s="22" t="s">
        <v>54</v>
      </c>
      <c r="B7">
        <v>194951.503</v>
      </c>
      <c r="C7">
        <v>207313.51</v>
      </c>
      <c r="D7">
        <v>205016.33</v>
      </c>
      <c r="E7">
        <v>220302.22499999998</v>
      </c>
      <c r="F7">
        <v>218963.71100000001</v>
      </c>
      <c r="G7">
        <v>203340.035</v>
      </c>
      <c r="H7">
        <v>214731.092</v>
      </c>
      <c r="I7">
        <v>194330.02499999999</v>
      </c>
      <c r="J7">
        <v>185022.427</v>
      </c>
      <c r="K7">
        <v>187038.24699999997</v>
      </c>
      <c r="L7">
        <v>188371.70199999999</v>
      </c>
      <c r="M7">
        <v>186364.91399999999</v>
      </c>
      <c r="N7">
        <v>193946.39499999999</v>
      </c>
      <c r="O7">
        <v>193173.58799999999</v>
      </c>
      <c r="P7">
        <v>183350.516</v>
      </c>
      <c r="Q7">
        <v>179697.36600000001</v>
      </c>
      <c r="R7">
        <v>177913.073</v>
      </c>
      <c r="S7">
        <v>166668.49800000002</v>
      </c>
      <c r="T7">
        <v>171770.163</v>
      </c>
      <c r="U7">
        <v>157392.75599999999</v>
      </c>
      <c r="V7">
        <v>154868.07500000001</v>
      </c>
      <c r="W7">
        <v>159979.18400000001</v>
      </c>
      <c r="X7">
        <v>160934.845</v>
      </c>
      <c r="Y7">
        <v>161365.96100000001</v>
      </c>
      <c r="Z7">
        <v>168464.40599999999</v>
      </c>
      <c r="AA7">
        <v>168290.75099999999</v>
      </c>
      <c r="AB7">
        <v>160127.22999999998</v>
      </c>
      <c r="AC7">
        <v>177469.299</v>
      </c>
      <c r="AD7">
        <v>180408.61300000001</v>
      </c>
      <c r="AE7">
        <v>179029.03</v>
      </c>
      <c r="AF7">
        <v>184785.772</v>
      </c>
      <c r="AG7">
        <v>174331.53399999999</v>
      </c>
      <c r="AH7">
        <v>172690.603</v>
      </c>
      <c r="AI7">
        <v>182528.86099999998</v>
      </c>
      <c r="AJ7">
        <v>177493.28099999999</v>
      </c>
      <c r="AK7">
        <v>165039.821</v>
      </c>
      <c r="AL7">
        <v>156242.837</v>
      </c>
    </row>
    <row r="9" spans="1:38" x14ac:dyDescent="0.2">
      <c r="B9" s="48">
        <v>44440</v>
      </c>
      <c r="C9" s="48">
        <v>44470</v>
      </c>
      <c r="D9" s="48">
        <v>44501</v>
      </c>
      <c r="E9" s="48">
        <v>44531</v>
      </c>
      <c r="F9" s="48">
        <v>44562</v>
      </c>
      <c r="G9" s="48">
        <v>44593</v>
      </c>
      <c r="H9" s="48">
        <v>44621</v>
      </c>
      <c r="I9" s="48">
        <v>44652</v>
      </c>
      <c r="J9" s="48">
        <v>44682</v>
      </c>
      <c r="K9" s="48">
        <v>44713</v>
      </c>
      <c r="L9" s="48">
        <v>44743</v>
      </c>
      <c r="M9" s="48">
        <v>44774</v>
      </c>
      <c r="N9" s="48">
        <v>44805</v>
      </c>
      <c r="O9" s="48">
        <v>44835</v>
      </c>
      <c r="P9" s="48">
        <v>44866</v>
      </c>
      <c r="Q9" s="48">
        <v>44896</v>
      </c>
      <c r="R9" s="48">
        <v>44927</v>
      </c>
      <c r="S9" s="48">
        <v>44958</v>
      </c>
      <c r="T9" s="48">
        <v>44986</v>
      </c>
      <c r="U9" s="48">
        <v>45017</v>
      </c>
      <c r="V9" s="48">
        <v>45047</v>
      </c>
      <c r="W9" s="48">
        <v>45078</v>
      </c>
      <c r="X9" s="48">
        <v>45108</v>
      </c>
      <c r="Y9" s="48">
        <v>45139</v>
      </c>
      <c r="Z9" s="48">
        <v>45170</v>
      </c>
      <c r="AA9" s="48">
        <v>45200</v>
      </c>
      <c r="AB9" s="48">
        <v>45231</v>
      </c>
      <c r="AC9" s="48">
        <v>45261</v>
      </c>
      <c r="AD9" s="48">
        <v>45292</v>
      </c>
      <c r="AE9" s="48">
        <v>45323</v>
      </c>
      <c r="AF9" s="48">
        <v>45352</v>
      </c>
      <c r="AG9" s="48">
        <v>45383</v>
      </c>
      <c r="AH9" s="48">
        <v>45413</v>
      </c>
      <c r="AI9" s="48">
        <v>45444</v>
      </c>
      <c r="AJ9" s="48">
        <v>45474</v>
      </c>
      <c r="AK9" s="48">
        <v>45505</v>
      </c>
      <c r="AL9" s="48">
        <v>45536</v>
      </c>
    </row>
    <row r="10" spans="1:38" x14ac:dyDescent="0.2">
      <c r="A10" t="s">
        <v>284</v>
      </c>
      <c r="B10">
        <v>73858.736000000004</v>
      </c>
      <c r="C10">
        <v>74918.781000000003</v>
      </c>
      <c r="D10">
        <v>75279.886999999988</v>
      </c>
      <c r="E10">
        <v>75453.400999999998</v>
      </c>
      <c r="F10">
        <v>72925.782999999996</v>
      </c>
      <c r="G10">
        <v>73846.98000000001</v>
      </c>
      <c r="H10">
        <v>75583.464000000007</v>
      </c>
      <c r="I10">
        <v>74333.532000000007</v>
      </c>
      <c r="J10">
        <v>74007.350000000006</v>
      </c>
      <c r="K10">
        <v>72483.387000000002</v>
      </c>
      <c r="L10">
        <v>81130.811000000002</v>
      </c>
      <c r="M10">
        <v>79336.010999999999</v>
      </c>
      <c r="N10">
        <v>82385.695999999996</v>
      </c>
      <c r="O10">
        <v>79011.44</v>
      </c>
      <c r="P10">
        <v>73303.349000000002</v>
      </c>
      <c r="Q10">
        <v>64635.094000000005</v>
      </c>
      <c r="R10">
        <v>65078.754999999997</v>
      </c>
      <c r="S10">
        <v>66006.71100000001</v>
      </c>
      <c r="T10">
        <v>65931.985000000001</v>
      </c>
      <c r="U10">
        <v>65414.182000000001</v>
      </c>
      <c r="V10">
        <v>64993.157999999996</v>
      </c>
      <c r="W10">
        <v>69851.559000000008</v>
      </c>
      <c r="X10">
        <v>68801.445000000007</v>
      </c>
      <c r="Y10">
        <v>70868.845000000001</v>
      </c>
      <c r="Z10">
        <v>70960.59599999999</v>
      </c>
      <c r="AA10">
        <v>68016.183999999994</v>
      </c>
      <c r="AB10">
        <v>65485.159</v>
      </c>
      <c r="AC10">
        <v>67488.342000000004</v>
      </c>
      <c r="AD10">
        <v>65587.667000000001</v>
      </c>
      <c r="AE10">
        <v>67153.468999999997</v>
      </c>
      <c r="AF10">
        <v>66114.92300000001</v>
      </c>
      <c r="AG10">
        <v>66871.429999999993</v>
      </c>
      <c r="AH10">
        <v>63019.266999999993</v>
      </c>
      <c r="AI10">
        <v>62866.607000000004</v>
      </c>
      <c r="AJ10">
        <v>62246.553999999996</v>
      </c>
      <c r="AK10">
        <v>60724.161999999997</v>
      </c>
      <c r="AL10">
        <v>55969.781000000003</v>
      </c>
    </row>
    <row r="11" spans="1:38" x14ac:dyDescent="0.2">
      <c r="A11" t="s">
        <v>285</v>
      </c>
      <c r="B11">
        <v>121092.76699999999</v>
      </c>
      <c r="C11">
        <v>132394.72899999999</v>
      </c>
      <c r="D11">
        <v>129736.443</v>
      </c>
      <c r="E11">
        <v>144848.82399999999</v>
      </c>
      <c r="F11">
        <v>146037.92800000001</v>
      </c>
      <c r="G11">
        <v>129493.05499999999</v>
      </c>
      <c r="H11">
        <v>139147.628</v>
      </c>
      <c r="I11">
        <v>119996.49299999999</v>
      </c>
      <c r="J11">
        <v>111015.07699999999</v>
      </c>
      <c r="K11">
        <v>114554.85999999999</v>
      </c>
      <c r="L11">
        <v>107240.891</v>
      </c>
      <c r="M11">
        <v>107028.90300000001</v>
      </c>
      <c r="N11">
        <v>111560.69899999999</v>
      </c>
      <c r="O11">
        <v>114162.148</v>
      </c>
      <c r="P11">
        <v>110047.167</v>
      </c>
      <c r="Q11">
        <v>115062.272</v>
      </c>
      <c r="R11">
        <v>112834.318</v>
      </c>
      <c r="S11">
        <v>100661.787</v>
      </c>
      <c r="T11">
        <v>105838.178</v>
      </c>
      <c r="U11">
        <v>91978.573999999993</v>
      </c>
      <c r="V11">
        <v>89874.917000000001</v>
      </c>
      <c r="W11">
        <v>90127.625</v>
      </c>
      <c r="X11">
        <v>92133.4</v>
      </c>
      <c r="Y11">
        <v>90497.116000000009</v>
      </c>
      <c r="Z11">
        <v>97503.81</v>
      </c>
      <c r="AA11">
        <v>100274.56700000001</v>
      </c>
      <c r="AB11">
        <v>94642.070999999996</v>
      </c>
      <c r="AC11">
        <v>109980.95699999999</v>
      </c>
      <c r="AD11">
        <v>114820.946</v>
      </c>
      <c r="AE11">
        <v>111875.561</v>
      </c>
      <c r="AF11">
        <v>118670.84899999999</v>
      </c>
      <c r="AG11">
        <v>107460.10399999999</v>
      </c>
      <c r="AH11">
        <v>109671.33600000001</v>
      </c>
      <c r="AI11">
        <v>119662.25399999999</v>
      </c>
      <c r="AJ11">
        <v>115246.727</v>
      </c>
      <c r="AK11">
        <v>104315.659</v>
      </c>
      <c r="AL11">
        <v>100273.056</v>
      </c>
    </row>
    <row r="12" spans="1:38" x14ac:dyDescent="0.2">
      <c r="A12" t="s">
        <v>81</v>
      </c>
      <c r="B12">
        <v>182507.53700000001</v>
      </c>
      <c r="C12">
        <v>199375.12300000002</v>
      </c>
      <c r="D12">
        <v>200245.99199999997</v>
      </c>
      <c r="E12">
        <v>237688.01200000005</v>
      </c>
      <c r="F12">
        <v>177933.674</v>
      </c>
      <c r="G12">
        <v>181948.58100000001</v>
      </c>
      <c r="H12">
        <v>163563.77399999998</v>
      </c>
      <c r="I12">
        <v>149729.66800000001</v>
      </c>
      <c r="J12">
        <v>165104.899</v>
      </c>
      <c r="K12">
        <v>175965.826</v>
      </c>
      <c r="L12">
        <v>132658.58300000004</v>
      </c>
      <c r="M12">
        <v>125553.62600000002</v>
      </c>
      <c r="N12">
        <v>106966.98300000001</v>
      </c>
      <c r="O12">
        <v>116876.88599999998</v>
      </c>
      <c r="P12">
        <v>120444.323</v>
      </c>
      <c r="Q12">
        <v>122240.86200000001</v>
      </c>
      <c r="R12">
        <v>159155.97999999998</v>
      </c>
      <c r="S12">
        <v>138812.37800000003</v>
      </c>
      <c r="T12">
        <v>156934.54800000001</v>
      </c>
      <c r="U12">
        <v>139950.03400000001</v>
      </c>
      <c r="V12">
        <v>147280.27200000003</v>
      </c>
      <c r="W12">
        <v>170986.40700000001</v>
      </c>
      <c r="X12">
        <v>140904.853</v>
      </c>
      <c r="Y12">
        <v>108253.46000000002</v>
      </c>
      <c r="Z12">
        <v>162673</v>
      </c>
      <c r="AA12">
        <v>126543.186</v>
      </c>
      <c r="AB12">
        <v>134668.89099999997</v>
      </c>
      <c r="AC12">
        <v>135906.63</v>
      </c>
      <c r="AD12">
        <v>183122.72999999998</v>
      </c>
      <c r="AE12">
        <v>154584.31599999999</v>
      </c>
      <c r="AF12">
        <v>148658.75100000002</v>
      </c>
      <c r="AG12">
        <v>142349.65400000004</v>
      </c>
      <c r="AH12">
        <v>143114.62599999999</v>
      </c>
      <c r="AI12">
        <v>124754.21699999999</v>
      </c>
      <c r="AJ12">
        <v>140096.17300000001</v>
      </c>
      <c r="AK12">
        <v>145790.18599999999</v>
      </c>
      <c r="AL12">
        <v>150642.29999999999</v>
      </c>
    </row>
    <row r="13" spans="1:38" x14ac:dyDescent="0.2">
      <c r="A13" t="s">
        <v>286</v>
      </c>
      <c r="B13" s="49">
        <f>+B10/B11</f>
        <v>0.6099351582246032</v>
      </c>
      <c r="C13" s="49">
        <f t="shared" ref="C13:AL13" si="0">+C10/C11</f>
        <v>0.56587434836624051</v>
      </c>
      <c r="D13" s="49">
        <f t="shared" si="0"/>
        <v>0.58025243531611226</v>
      </c>
      <c r="E13" s="49">
        <f t="shared" si="0"/>
        <v>0.52091138137234727</v>
      </c>
      <c r="F13" s="49">
        <f t="shared" si="0"/>
        <v>0.49936193972842446</v>
      </c>
      <c r="G13" s="49">
        <f t="shared" si="0"/>
        <v>0.57027753341675358</v>
      </c>
      <c r="H13" s="49">
        <f t="shared" si="0"/>
        <v>0.5431890222375908</v>
      </c>
      <c r="I13" s="49">
        <f t="shared" si="0"/>
        <v>0.61946420384135736</v>
      </c>
      <c r="J13" s="49">
        <f t="shared" si="0"/>
        <v>0.66664233363545755</v>
      </c>
      <c r="K13" s="49">
        <f t="shared" si="0"/>
        <v>0.63273951886458601</v>
      </c>
      <c r="L13" s="49">
        <f t="shared" si="0"/>
        <v>0.75652869202662631</v>
      </c>
      <c r="M13" s="49">
        <f t="shared" si="0"/>
        <v>0.74125781705900506</v>
      </c>
      <c r="N13" s="49">
        <f t="shared" si="0"/>
        <v>0.73848314629150902</v>
      </c>
      <c r="O13" s="49">
        <f t="shared" si="0"/>
        <v>0.69209840025084324</v>
      </c>
      <c r="P13" s="49">
        <f t="shared" si="0"/>
        <v>0.66610846056582262</v>
      </c>
      <c r="Q13" s="49">
        <f t="shared" si="0"/>
        <v>0.56174011582180483</v>
      </c>
      <c r="R13" s="49">
        <f t="shared" si="0"/>
        <v>0.57676384413472503</v>
      </c>
      <c r="S13" s="49">
        <f t="shared" si="0"/>
        <v>0.65572759005361203</v>
      </c>
      <c r="T13" s="49">
        <f t="shared" si="0"/>
        <v>0.62295086939232835</v>
      </c>
      <c r="U13" s="49">
        <f t="shared" si="0"/>
        <v>0.71118934720601346</v>
      </c>
      <c r="V13" s="49">
        <f t="shared" si="0"/>
        <v>0.72315124363341543</v>
      </c>
      <c r="W13" s="49">
        <f t="shared" si="0"/>
        <v>0.77502939858894548</v>
      </c>
      <c r="X13" s="49">
        <f t="shared" si="0"/>
        <v>0.74675899293850012</v>
      </c>
      <c r="Y13" s="49">
        <f t="shared" si="0"/>
        <v>0.78310611577942435</v>
      </c>
      <c r="Z13" s="49">
        <f t="shared" si="0"/>
        <v>0.72777254550360637</v>
      </c>
      <c r="AA13" s="49">
        <f t="shared" si="0"/>
        <v>0.67829945353940035</v>
      </c>
      <c r="AB13" s="49">
        <f t="shared" si="0"/>
        <v>0.69192440854342674</v>
      </c>
      <c r="AC13" s="49">
        <f t="shared" si="0"/>
        <v>0.61363661347300336</v>
      </c>
      <c r="AD13" s="49">
        <f t="shared" si="0"/>
        <v>0.57121691890606796</v>
      </c>
      <c r="AE13" s="49">
        <f t="shared" si="0"/>
        <v>0.60025146153233588</v>
      </c>
      <c r="AF13" s="49">
        <f t="shared" si="0"/>
        <v>0.55712859187516239</v>
      </c>
      <c r="AG13" s="49">
        <f t="shared" si="0"/>
        <v>0.62229076197432298</v>
      </c>
      <c r="AH13" s="49">
        <f t="shared" si="0"/>
        <v>0.5746193061785988</v>
      </c>
      <c r="AI13" s="49">
        <f t="shared" si="0"/>
        <v>0.52536706353534013</v>
      </c>
      <c r="AJ13" s="49">
        <f t="shared" si="0"/>
        <v>0.54011559044101964</v>
      </c>
      <c r="AK13" s="49">
        <f t="shared" si="0"/>
        <v>0.5821193345478457</v>
      </c>
      <c r="AL13" s="49">
        <f t="shared" si="0"/>
        <v>0.55817368326741734</v>
      </c>
    </row>
    <row r="37" spans="1:39" ht="16.5" x14ac:dyDescent="0.2">
      <c r="A37" s="1" t="s">
        <v>287</v>
      </c>
      <c r="B37" s="1" t="s">
        <v>149</v>
      </c>
      <c r="C37" s="55">
        <v>44440</v>
      </c>
      <c r="D37" s="55">
        <v>44470</v>
      </c>
      <c r="E37" s="55">
        <v>44501</v>
      </c>
      <c r="F37" s="55">
        <v>44531</v>
      </c>
      <c r="G37" s="55">
        <v>44562</v>
      </c>
      <c r="H37" s="55">
        <v>44593</v>
      </c>
      <c r="I37" s="55">
        <v>44621</v>
      </c>
      <c r="J37" s="55">
        <v>44652</v>
      </c>
      <c r="K37" s="55">
        <v>44682</v>
      </c>
      <c r="L37" s="55">
        <v>44713</v>
      </c>
      <c r="M37" s="55">
        <v>44743</v>
      </c>
      <c r="N37" s="55">
        <v>44774</v>
      </c>
      <c r="O37" s="55">
        <v>44805</v>
      </c>
      <c r="P37" s="55">
        <v>44835</v>
      </c>
      <c r="Q37" s="55">
        <v>44866</v>
      </c>
      <c r="R37" s="55">
        <v>44896</v>
      </c>
      <c r="S37" s="55">
        <v>44927</v>
      </c>
      <c r="T37" s="55">
        <v>44958</v>
      </c>
      <c r="U37" s="55">
        <v>44986</v>
      </c>
      <c r="V37" s="55">
        <v>45017</v>
      </c>
      <c r="W37" s="55">
        <v>45047</v>
      </c>
      <c r="X37" s="55">
        <v>45078</v>
      </c>
      <c r="Y37" s="55">
        <v>45108</v>
      </c>
      <c r="Z37" s="55">
        <v>45139</v>
      </c>
      <c r="AA37" s="55">
        <v>45170</v>
      </c>
      <c r="AB37" s="55">
        <v>45200</v>
      </c>
      <c r="AC37" s="55">
        <v>45231</v>
      </c>
      <c r="AD37" s="55">
        <v>45261</v>
      </c>
      <c r="AE37" s="55">
        <v>45292</v>
      </c>
      <c r="AF37" s="55">
        <v>45323</v>
      </c>
      <c r="AG37" s="55">
        <v>45352</v>
      </c>
      <c r="AH37" s="55">
        <v>45383</v>
      </c>
      <c r="AI37" s="55">
        <v>45413</v>
      </c>
      <c r="AJ37" s="55">
        <v>45444</v>
      </c>
      <c r="AK37" s="55">
        <v>45474</v>
      </c>
      <c r="AL37" s="55">
        <v>45505</v>
      </c>
      <c r="AM37" s="55">
        <v>45536</v>
      </c>
    </row>
    <row r="38" spans="1:39" x14ac:dyDescent="0.2">
      <c r="A38" s="3" t="s">
        <v>194</v>
      </c>
      <c r="B38" s="3" t="s">
        <v>285</v>
      </c>
      <c r="C38" s="4">
        <v>21877.398000000001</v>
      </c>
      <c r="D38" s="4">
        <v>23294.445</v>
      </c>
      <c r="E38" s="4">
        <v>24183.957999999999</v>
      </c>
      <c r="F38" s="4">
        <v>25990.523000000001</v>
      </c>
      <c r="G38" s="4">
        <v>25722.440999999999</v>
      </c>
      <c r="H38" s="4">
        <v>25035.825000000001</v>
      </c>
      <c r="I38" s="4">
        <v>24537.357</v>
      </c>
      <c r="J38" s="4">
        <v>21989.403999999999</v>
      </c>
      <c r="K38" s="4">
        <v>22147.758000000002</v>
      </c>
      <c r="L38" s="4">
        <v>19802.994999999999</v>
      </c>
      <c r="M38" s="4">
        <v>18135.251</v>
      </c>
      <c r="N38" s="4">
        <v>18272.907999999999</v>
      </c>
      <c r="O38" s="4">
        <v>19342.884999999998</v>
      </c>
      <c r="P38" s="4">
        <v>19565.284</v>
      </c>
      <c r="Q38" s="4">
        <v>22076.445</v>
      </c>
      <c r="R38" s="4">
        <v>25410.766</v>
      </c>
      <c r="S38" s="4">
        <v>23571.446</v>
      </c>
      <c r="T38" s="4">
        <v>22807.382000000001</v>
      </c>
      <c r="U38" s="4">
        <v>25017.68</v>
      </c>
      <c r="V38" s="4">
        <v>21258.864000000001</v>
      </c>
      <c r="W38" s="4">
        <v>19720.701000000001</v>
      </c>
      <c r="X38" s="4">
        <v>19841.056</v>
      </c>
      <c r="Y38" s="4">
        <v>20264.060000000001</v>
      </c>
      <c r="Z38" s="4">
        <v>18929.353999999999</v>
      </c>
      <c r="AA38" s="4">
        <v>18299.112000000001</v>
      </c>
      <c r="AB38" s="4">
        <v>20008.64</v>
      </c>
      <c r="AC38" s="4">
        <v>19800.967000000001</v>
      </c>
      <c r="AD38" s="4">
        <v>24429.125</v>
      </c>
      <c r="AE38" s="4">
        <v>24465.039000000001</v>
      </c>
      <c r="AF38" s="4">
        <v>24923.797999999999</v>
      </c>
      <c r="AG38" s="4">
        <v>25899.493999999999</v>
      </c>
      <c r="AH38" s="4">
        <v>23019.048999999999</v>
      </c>
      <c r="AI38" s="4">
        <v>22182.043000000001</v>
      </c>
      <c r="AJ38" s="4">
        <v>23402.662</v>
      </c>
      <c r="AK38" s="4">
        <v>22041.319</v>
      </c>
      <c r="AL38" s="4">
        <v>21685.738000000001</v>
      </c>
      <c r="AM38" s="4">
        <v>21270.816999999999</v>
      </c>
    </row>
    <row r="39" spans="1:39" x14ac:dyDescent="0.2">
      <c r="A39" s="3" t="s">
        <v>194</v>
      </c>
      <c r="B39" s="3" t="s">
        <v>288</v>
      </c>
      <c r="C39" s="56">
        <v>59.654439400000001</v>
      </c>
      <c r="D39" s="56">
        <v>59.5518036</v>
      </c>
      <c r="E39" s="56">
        <v>58.845589199999999</v>
      </c>
      <c r="F39" s="56">
        <v>59.025319600000003</v>
      </c>
      <c r="G39" s="56">
        <v>59.432249499999998</v>
      </c>
      <c r="H39" s="56">
        <v>59.413729699999998</v>
      </c>
      <c r="I39" s="56">
        <v>60.209136800000003</v>
      </c>
      <c r="J39" s="56">
        <v>58.618673999999999</v>
      </c>
      <c r="K39" s="56">
        <v>58.134580200000002</v>
      </c>
      <c r="L39" s="56">
        <v>58.396746700000001</v>
      </c>
      <c r="M39" s="56">
        <v>59.928956900000003</v>
      </c>
      <c r="N39" s="56">
        <v>59.598911000000001</v>
      </c>
      <c r="O39" s="56">
        <v>60.4900862</v>
      </c>
      <c r="P39" s="56">
        <v>59.990942199999999</v>
      </c>
      <c r="Q39" s="56">
        <v>61.912359600000002</v>
      </c>
      <c r="R39" s="56">
        <v>61.753549900000003</v>
      </c>
      <c r="S39" s="56">
        <v>61.871566700000002</v>
      </c>
      <c r="T39" s="56">
        <v>60.881112299999998</v>
      </c>
      <c r="U39" s="56">
        <v>64.462952999999999</v>
      </c>
      <c r="V39" s="56">
        <v>63.155942199999998</v>
      </c>
      <c r="W39" s="56">
        <v>62.706015800000003</v>
      </c>
      <c r="X39" s="56">
        <v>62.995220600000003</v>
      </c>
      <c r="Y39" s="56">
        <v>61.982354600000001</v>
      </c>
      <c r="Z39" s="56">
        <v>63.966146600000002</v>
      </c>
      <c r="AA39" s="56">
        <v>65.077218999999999</v>
      </c>
      <c r="AB39" s="56">
        <v>65.397252899999998</v>
      </c>
      <c r="AC39" s="56">
        <v>65.247929499999998</v>
      </c>
      <c r="AD39" s="56">
        <v>65.385550199999997</v>
      </c>
      <c r="AE39" s="56">
        <v>64.1912825</v>
      </c>
      <c r="AF39" s="56">
        <v>65.687609699999996</v>
      </c>
      <c r="AG39" s="56">
        <v>66.787752800000007</v>
      </c>
      <c r="AH39" s="56">
        <v>66.996678599999996</v>
      </c>
      <c r="AI39" s="56">
        <v>65.441648200000003</v>
      </c>
      <c r="AJ39" s="56">
        <v>65.866479799999993</v>
      </c>
      <c r="AK39" s="56">
        <v>65.452590099999995</v>
      </c>
      <c r="AL39" s="56">
        <v>65.186612600000004</v>
      </c>
      <c r="AM39" s="56">
        <v>64.152375300000003</v>
      </c>
    </row>
    <row r="40" spans="1:39" x14ac:dyDescent="0.2">
      <c r="A40" s="3" t="s">
        <v>194</v>
      </c>
      <c r="B40" s="3" t="s">
        <v>284</v>
      </c>
      <c r="C40" s="4">
        <v>14638.907999999999</v>
      </c>
      <c r="D40" s="4">
        <v>13769.499</v>
      </c>
      <c r="E40" s="4">
        <v>13543.038</v>
      </c>
      <c r="F40" s="4">
        <v>14021.932000000001</v>
      </c>
      <c r="G40" s="4">
        <v>13642.718999999999</v>
      </c>
      <c r="H40" s="4">
        <v>13902.476000000001</v>
      </c>
      <c r="I40" s="4">
        <v>14635.508</v>
      </c>
      <c r="J40" s="4">
        <v>13593.412</v>
      </c>
      <c r="K40" s="4">
        <v>13858.959000000001</v>
      </c>
      <c r="L40" s="4">
        <v>13789.666999999999</v>
      </c>
      <c r="M40" s="4">
        <v>13814.271000000001</v>
      </c>
      <c r="N40" s="4">
        <v>13821.284</v>
      </c>
      <c r="O40" s="4">
        <v>14382.944</v>
      </c>
      <c r="P40" s="4">
        <v>14504.022000000001</v>
      </c>
      <c r="Q40" s="4">
        <v>14718.427</v>
      </c>
      <c r="R40" s="4">
        <v>14301.314</v>
      </c>
      <c r="S40" s="4">
        <v>14420.607</v>
      </c>
      <c r="T40" s="4">
        <v>13837.212</v>
      </c>
      <c r="U40" s="4">
        <v>14912.072</v>
      </c>
      <c r="V40" s="4">
        <v>14582.029</v>
      </c>
      <c r="W40" s="4">
        <v>14820.972</v>
      </c>
      <c r="X40" s="4">
        <v>15207.344999999999</v>
      </c>
      <c r="Y40" s="4">
        <v>15499.895</v>
      </c>
      <c r="Z40" s="4">
        <v>15087.81</v>
      </c>
      <c r="AA40" s="4">
        <v>16021.674000000001</v>
      </c>
      <c r="AB40" s="4">
        <v>16163.46</v>
      </c>
      <c r="AC40" s="4">
        <v>16037.804</v>
      </c>
      <c r="AD40" s="4">
        <v>15533.349</v>
      </c>
      <c r="AE40" s="4">
        <v>15123.708000000001</v>
      </c>
      <c r="AF40" s="4">
        <v>15202.257</v>
      </c>
      <c r="AG40" s="4">
        <v>14951.602000000001</v>
      </c>
      <c r="AH40" s="4">
        <v>14624.272000000001</v>
      </c>
      <c r="AI40" s="4">
        <v>14470.531000000001</v>
      </c>
      <c r="AJ40" s="4">
        <v>14894.249</v>
      </c>
      <c r="AK40" s="4">
        <v>15291.334000000001</v>
      </c>
      <c r="AL40" s="4">
        <v>15684.332</v>
      </c>
      <c r="AM40" s="4">
        <v>14735.655000000001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6301-51D4-488E-9FFC-32F27F9C07E1}">
  <dimension ref="A1:AP37"/>
  <sheetViews>
    <sheetView workbookViewId="0">
      <selection activeCell="B1" sqref="B1"/>
    </sheetView>
  </sheetViews>
  <sheetFormatPr defaultColWidth="11" defaultRowHeight="14.25" x14ac:dyDescent="0.2"/>
  <sheetData>
    <row r="1" spans="1:42" ht="16.5" x14ac:dyDescent="0.2">
      <c r="A1" s="1" t="s">
        <v>191</v>
      </c>
      <c r="B1" s="1" t="s">
        <v>289</v>
      </c>
      <c r="C1" s="1" t="s">
        <v>199</v>
      </c>
      <c r="D1" s="1" t="s">
        <v>282</v>
      </c>
      <c r="E1" s="1" t="s">
        <v>149</v>
      </c>
      <c r="F1" s="2" t="s">
        <v>200</v>
      </c>
      <c r="G1" s="2" t="s">
        <v>201</v>
      </c>
      <c r="H1" s="2" t="s">
        <v>202</v>
      </c>
      <c r="I1" s="2" t="s">
        <v>203</v>
      </c>
      <c r="J1" s="2" t="s">
        <v>204</v>
      </c>
      <c r="K1" s="2" t="s">
        <v>205</v>
      </c>
      <c r="L1" s="2" t="s">
        <v>206</v>
      </c>
      <c r="M1" s="2" t="s">
        <v>207</v>
      </c>
      <c r="N1" s="2" t="s">
        <v>208</v>
      </c>
      <c r="O1" s="2" t="s">
        <v>209</v>
      </c>
      <c r="P1" s="2" t="s">
        <v>210</v>
      </c>
      <c r="Q1" s="2" t="s">
        <v>211</v>
      </c>
      <c r="R1" s="2" t="s">
        <v>212</v>
      </c>
      <c r="S1" s="2" t="s">
        <v>213</v>
      </c>
      <c r="T1" s="2" t="s">
        <v>214</v>
      </c>
      <c r="U1" s="2" t="s">
        <v>215</v>
      </c>
      <c r="V1" s="2" t="s">
        <v>216</v>
      </c>
      <c r="W1" s="2" t="s">
        <v>217</v>
      </c>
      <c r="X1" s="2" t="s">
        <v>218</v>
      </c>
      <c r="Y1" s="2" t="s">
        <v>219</v>
      </c>
      <c r="Z1" s="2" t="s">
        <v>220</v>
      </c>
      <c r="AA1" s="2" t="s">
        <v>221</v>
      </c>
      <c r="AB1" s="2" t="s">
        <v>222</v>
      </c>
      <c r="AC1" s="2" t="s">
        <v>223</v>
      </c>
      <c r="AD1" s="2" t="s">
        <v>224</v>
      </c>
      <c r="AE1" s="2" t="s">
        <v>225</v>
      </c>
      <c r="AF1" s="2" t="s">
        <v>226</v>
      </c>
      <c r="AG1" s="2" t="s">
        <v>227</v>
      </c>
      <c r="AH1" s="2" t="s">
        <v>228</v>
      </c>
      <c r="AI1" s="2" t="s">
        <v>229</v>
      </c>
      <c r="AJ1" s="2" t="s">
        <v>230</v>
      </c>
      <c r="AK1" s="2" t="s">
        <v>231</v>
      </c>
      <c r="AL1" s="2" t="s">
        <v>232</v>
      </c>
      <c r="AM1" s="2" t="s">
        <v>233</v>
      </c>
      <c r="AN1" s="2" t="s">
        <v>234</v>
      </c>
      <c r="AO1" s="2" t="s">
        <v>235</v>
      </c>
      <c r="AP1" s="2" t="s">
        <v>236</v>
      </c>
    </row>
    <row r="2" spans="1:42" x14ac:dyDescent="0.2">
      <c r="A2" s="3" t="s">
        <v>251</v>
      </c>
      <c r="B2" s="3" t="s">
        <v>289</v>
      </c>
      <c r="C2" s="3" t="s">
        <v>239</v>
      </c>
      <c r="D2" s="3" t="s">
        <v>272</v>
      </c>
      <c r="E2" s="3" t="s">
        <v>283</v>
      </c>
      <c r="F2" s="4">
        <v>9238.8670000000002</v>
      </c>
      <c r="G2" s="4">
        <v>10241.798000000001</v>
      </c>
      <c r="H2" s="4">
        <v>10017.701999999999</v>
      </c>
      <c r="I2" s="4">
        <v>9971.8279999999995</v>
      </c>
      <c r="J2" s="4">
        <v>8530.2819999999992</v>
      </c>
      <c r="K2" s="4">
        <v>9376.2489999999998</v>
      </c>
      <c r="L2" s="4">
        <v>9647.34</v>
      </c>
      <c r="M2" s="4">
        <v>9745.2690000000002</v>
      </c>
      <c r="N2" s="4">
        <v>9591.0249999999996</v>
      </c>
      <c r="O2" s="4">
        <v>9396.4310000000005</v>
      </c>
      <c r="P2" s="4">
        <v>10381.152</v>
      </c>
      <c r="Q2" s="4">
        <v>9119.06</v>
      </c>
      <c r="R2" s="4">
        <v>10587.758</v>
      </c>
      <c r="S2" s="4">
        <v>11238.102000000001</v>
      </c>
      <c r="T2" s="4">
        <v>8061.607</v>
      </c>
      <c r="U2" s="4">
        <v>6825.3779999999997</v>
      </c>
      <c r="V2" s="4">
        <v>7260.8450000000003</v>
      </c>
      <c r="W2" s="4">
        <v>7169.46</v>
      </c>
      <c r="X2" s="4">
        <v>7903.0879999999997</v>
      </c>
      <c r="Y2" s="4">
        <v>8457.8590000000004</v>
      </c>
      <c r="Z2" s="4">
        <v>8241.5509999999995</v>
      </c>
      <c r="AA2" s="4">
        <v>9982.5190000000002</v>
      </c>
      <c r="AB2" s="4">
        <v>8880.6509999999998</v>
      </c>
      <c r="AC2" s="4">
        <v>10102.053</v>
      </c>
      <c r="AD2" s="4">
        <v>9577.1859999999997</v>
      </c>
      <c r="AE2" s="4">
        <v>8844.8549999999996</v>
      </c>
      <c r="AF2" s="4">
        <v>8482.7549999999992</v>
      </c>
      <c r="AG2" s="4">
        <v>8514.9809999999998</v>
      </c>
      <c r="AH2" s="4">
        <v>7893.3739999999998</v>
      </c>
      <c r="AI2" s="4">
        <v>7696.9170000000004</v>
      </c>
      <c r="AJ2" s="4">
        <v>7579.08</v>
      </c>
      <c r="AK2" s="4">
        <v>7477.6859999999997</v>
      </c>
      <c r="AL2" s="4">
        <v>7476.3909999999996</v>
      </c>
      <c r="AM2" s="4">
        <v>7944.3689999999997</v>
      </c>
      <c r="AN2" s="4">
        <v>7631.59</v>
      </c>
      <c r="AO2" s="4">
        <v>7525.223</v>
      </c>
      <c r="AP2" s="4">
        <v>7092.13</v>
      </c>
    </row>
    <row r="3" spans="1:42" x14ac:dyDescent="0.2">
      <c r="A3" s="3" t="s">
        <v>251</v>
      </c>
      <c r="B3" s="3" t="s">
        <v>289</v>
      </c>
      <c r="C3" s="3" t="s">
        <v>239</v>
      </c>
      <c r="D3" s="3" t="s">
        <v>272</v>
      </c>
      <c r="E3" s="3" t="s">
        <v>241</v>
      </c>
      <c r="F3" s="4">
        <v>6969.89</v>
      </c>
      <c r="G3" s="4">
        <v>7290.5630000000001</v>
      </c>
      <c r="H3" s="4">
        <v>7493.3630000000003</v>
      </c>
      <c r="I3" s="4">
        <v>8716.768</v>
      </c>
      <c r="J3" s="4">
        <v>8490.5840000000007</v>
      </c>
      <c r="K3" s="4">
        <v>9428.7510000000002</v>
      </c>
      <c r="L3" s="4">
        <v>9263.2469999999994</v>
      </c>
      <c r="M3" s="4">
        <v>9026.8439999999991</v>
      </c>
      <c r="N3" s="4">
        <v>8386.8770000000004</v>
      </c>
      <c r="O3" s="4">
        <v>7772.85</v>
      </c>
      <c r="P3" s="4">
        <v>7656.7539999999999</v>
      </c>
      <c r="Q3" s="4">
        <v>8222.8080000000009</v>
      </c>
      <c r="R3" s="4">
        <v>8898.2389999999996</v>
      </c>
      <c r="S3" s="4">
        <v>9356.0640000000003</v>
      </c>
      <c r="T3" s="4">
        <v>8569.9779999999992</v>
      </c>
      <c r="U3" s="4">
        <v>8230.9449999999997</v>
      </c>
      <c r="V3" s="4">
        <v>7555.3540000000003</v>
      </c>
      <c r="W3" s="4">
        <v>5609.3760000000002</v>
      </c>
      <c r="X3" s="4">
        <v>6637.1610000000001</v>
      </c>
      <c r="Y3" s="4">
        <v>6101.7389999999996</v>
      </c>
      <c r="Z3" s="4">
        <v>5679.2070000000003</v>
      </c>
      <c r="AA3" s="4">
        <v>5711.7719999999999</v>
      </c>
      <c r="AB3" s="4">
        <v>5259.9539999999997</v>
      </c>
      <c r="AC3" s="4">
        <v>5695.9409999999998</v>
      </c>
      <c r="AD3" s="4">
        <v>6578.5680000000002</v>
      </c>
      <c r="AE3" s="4">
        <v>6586.5550000000003</v>
      </c>
      <c r="AF3" s="4">
        <v>5833.5770000000002</v>
      </c>
      <c r="AG3" s="4">
        <v>6405.009</v>
      </c>
      <c r="AH3" s="4">
        <v>6316</v>
      </c>
      <c r="AI3" s="4">
        <v>5848.0990000000002</v>
      </c>
      <c r="AJ3" s="4">
        <v>6822.8770000000004</v>
      </c>
      <c r="AK3" s="4">
        <v>7308.8710000000001</v>
      </c>
      <c r="AL3" s="4">
        <v>8114.0919999999996</v>
      </c>
      <c r="AM3" s="4">
        <v>9906.7000000000007</v>
      </c>
      <c r="AN3" s="4">
        <v>10115.538</v>
      </c>
      <c r="AO3" s="4">
        <v>8839.3580000000002</v>
      </c>
      <c r="AP3" s="4">
        <v>7810.1220000000003</v>
      </c>
    </row>
    <row r="4" spans="1:42" x14ac:dyDescent="0.2">
      <c r="A4" s="3" t="s">
        <v>251</v>
      </c>
      <c r="B4" s="3" t="s">
        <v>289</v>
      </c>
      <c r="C4" s="3" t="s">
        <v>239</v>
      </c>
      <c r="D4" s="3" t="s">
        <v>274</v>
      </c>
      <c r="E4" s="3" t="s">
        <v>283</v>
      </c>
      <c r="F4" s="4">
        <v>13493.962</v>
      </c>
      <c r="G4" s="4">
        <v>13100.522999999999</v>
      </c>
      <c r="H4" s="4">
        <v>13330.284</v>
      </c>
      <c r="I4" s="4">
        <v>12981.894</v>
      </c>
      <c r="J4" s="4">
        <v>12536.447</v>
      </c>
      <c r="K4" s="4">
        <v>13955.499</v>
      </c>
      <c r="L4" s="4">
        <v>14329.048000000001</v>
      </c>
      <c r="M4" s="4">
        <v>13737.232</v>
      </c>
      <c r="N4" s="4">
        <v>12846.165999999999</v>
      </c>
      <c r="O4" s="4">
        <v>12528.554</v>
      </c>
      <c r="P4" s="4">
        <v>14761.816999999999</v>
      </c>
      <c r="Q4" s="4">
        <v>14385.803</v>
      </c>
      <c r="R4" s="4">
        <v>17484.199000000001</v>
      </c>
      <c r="S4" s="4">
        <v>17148.614000000001</v>
      </c>
      <c r="T4" s="4">
        <v>13802.063</v>
      </c>
      <c r="U4" s="4">
        <v>11297.761</v>
      </c>
      <c r="V4" s="4">
        <v>11443.334999999999</v>
      </c>
      <c r="W4" s="4">
        <v>11155.748</v>
      </c>
      <c r="X4" s="4">
        <v>10024.841</v>
      </c>
      <c r="Y4" s="4">
        <v>10474.807000000001</v>
      </c>
      <c r="Z4" s="4">
        <v>10346.231</v>
      </c>
      <c r="AA4" s="4">
        <v>12095.709000000001</v>
      </c>
      <c r="AB4" s="4">
        <v>10832.782999999999</v>
      </c>
      <c r="AC4" s="4">
        <v>12690.396000000001</v>
      </c>
      <c r="AD4" s="4">
        <v>12926.107</v>
      </c>
      <c r="AE4" s="4">
        <v>12097.511</v>
      </c>
      <c r="AF4" s="4">
        <v>11745.994000000001</v>
      </c>
      <c r="AG4" s="4">
        <v>11689.438</v>
      </c>
      <c r="AH4" s="4">
        <v>11211.459000000001</v>
      </c>
      <c r="AI4" s="4">
        <v>11238.737999999999</v>
      </c>
      <c r="AJ4" s="4">
        <v>11027.78</v>
      </c>
      <c r="AK4" s="4">
        <v>12158.189</v>
      </c>
      <c r="AL4" s="4">
        <v>10270.384</v>
      </c>
      <c r="AM4" s="4">
        <v>11011.147000000001</v>
      </c>
      <c r="AN4" s="4">
        <v>10512.224</v>
      </c>
      <c r="AO4" s="4">
        <v>11015.056</v>
      </c>
      <c r="AP4" s="4">
        <v>9976.2909999999993</v>
      </c>
    </row>
    <row r="5" spans="1:42" x14ac:dyDescent="0.2">
      <c r="A5" s="3" t="s">
        <v>251</v>
      </c>
      <c r="B5" s="3" t="s">
        <v>289</v>
      </c>
      <c r="C5" s="3" t="s">
        <v>239</v>
      </c>
      <c r="D5" s="3" t="s">
        <v>274</v>
      </c>
      <c r="E5" s="3" t="s">
        <v>241</v>
      </c>
      <c r="F5" s="4">
        <v>10198.505999999999</v>
      </c>
      <c r="G5" s="4">
        <v>10488.333000000001</v>
      </c>
      <c r="H5" s="4">
        <v>10370.037</v>
      </c>
      <c r="I5" s="4">
        <v>11614.731</v>
      </c>
      <c r="J5" s="4">
        <v>11549.772999999999</v>
      </c>
      <c r="K5" s="4">
        <v>12715.457</v>
      </c>
      <c r="L5" s="4">
        <v>13705.993</v>
      </c>
      <c r="M5" s="4">
        <v>12693.682000000001</v>
      </c>
      <c r="N5" s="4">
        <v>11609.624</v>
      </c>
      <c r="O5" s="4">
        <v>11349.215</v>
      </c>
      <c r="P5" s="4">
        <v>10560.468000000001</v>
      </c>
      <c r="Q5" s="4">
        <v>10450.402</v>
      </c>
      <c r="R5" s="4">
        <v>10686.205</v>
      </c>
      <c r="S5" s="4">
        <v>11202.941999999999</v>
      </c>
      <c r="T5" s="4">
        <v>11039.709000000001</v>
      </c>
      <c r="U5" s="4">
        <v>10791.041999999999</v>
      </c>
      <c r="V5" s="4">
        <v>10014.383</v>
      </c>
      <c r="W5" s="4">
        <v>7664.7579999999998</v>
      </c>
      <c r="X5" s="4">
        <v>8415.4130000000005</v>
      </c>
      <c r="Y5" s="4">
        <v>7097.6019999999999</v>
      </c>
      <c r="Z5" s="4">
        <v>6430.3379999999997</v>
      </c>
      <c r="AA5" s="4">
        <v>7087.4120000000003</v>
      </c>
      <c r="AB5" s="4">
        <v>8340.7890000000007</v>
      </c>
      <c r="AC5" s="4">
        <v>6884.4380000000001</v>
      </c>
      <c r="AD5" s="4">
        <v>8342.0820000000003</v>
      </c>
      <c r="AE5" s="4">
        <v>7706.21</v>
      </c>
      <c r="AF5" s="4">
        <v>7876.7250000000004</v>
      </c>
      <c r="AG5" s="4">
        <v>8418.5560000000005</v>
      </c>
      <c r="AH5" s="4">
        <v>8204.5679999999993</v>
      </c>
      <c r="AI5" s="4">
        <v>7521.3729999999996</v>
      </c>
      <c r="AJ5" s="4">
        <v>8752.6949999999997</v>
      </c>
      <c r="AK5" s="4">
        <v>9756.0519999999997</v>
      </c>
      <c r="AL5" s="4">
        <v>10385.657999999999</v>
      </c>
      <c r="AM5" s="4">
        <v>12107.865</v>
      </c>
      <c r="AN5" s="4">
        <v>13484.277</v>
      </c>
      <c r="AO5" s="4">
        <v>12883.849</v>
      </c>
      <c r="AP5" s="4">
        <v>11778.072</v>
      </c>
    </row>
    <row r="6" spans="1:42" x14ac:dyDescent="0.2">
      <c r="A6" s="3" t="s">
        <v>9</v>
      </c>
      <c r="B6" s="3" t="s">
        <v>289</v>
      </c>
      <c r="C6" s="3" t="s">
        <v>239</v>
      </c>
      <c r="D6" s="3" t="s">
        <v>272</v>
      </c>
      <c r="E6" s="3" t="s">
        <v>283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</row>
    <row r="7" spans="1:42" x14ac:dyDescent="0.2">
      <c r="A7" s="3" t="s">
        <v>9</v>
      </c>
      <c r="B7" s="3" t="s">
        <v>289</v>
      </c>
      <c r="C7" s="3" t="s">
        <v>239</v>
      </c>
      <c r="D7" s="3" t="s">
        <v>272</v>
      </c>
      <c r="E7" s="3" t="s">
        <v>241</v>
      </c>
      <c r="F7" s="4">
        <v>22119.724999999999</v>
      </c>
      <c r="G7" s="4">
        <v>24829.901000000002</v>
      </c>
      <c r="H7" s="4">
        <v>24327.321</v>
      </c>
      <c r="I7" s="4">
        <v>28119.242999999999</v>
      </c>
      <c r="J7" s="4">
        <v>29406.582999999999</v>
      </c>
      <c r="K7" s="4">
        <v>22407.095000000001</v>
      </c>
      <c r="L7" s="4">
        <v>26794.094000000001</v>
      </c>
      <c r="M7" s="4">
        <v>20509.842000000001</v>
      </c>
      <c r="N7" s="4">
        <v>17012.546999999999</v>
      </c>
      <c r="O7" s="4">
        <v>19780.103999999999</v>
      </c>
      <c r="P7" s="4">
        <v>17108.212</v>
      </c>
      <c r="Q7" s="4">
        <v>16940.883000000002</v>
      </c>
      <c r="R7" s="4">
        <v>18251.632000000001</v>
      </c>
      <c r="S7" s="4">
        <v>18691.511999999999</v>
      </c>
      <c r="T7" s="4">
        <v>18455.767</v>
      </c>
      <c r="U7" s="4">
        <v>20523.511999999999</v>
      </c>
      <c r="V7" s="4">
        <v>20528.378000000001</v>
      </c>
      <c r="W7" s="4">
        <v>18224.133000000002</v>
      </c>
      <c r="X7" s="4">
        <v>18816.109</v>
      </c>
      <c r="Y7" s="4">
        <v>16946.654999999999</v>
      </c>
      <c r="Z7" s="4">
        <v>16121.86</v>
      </c>
      <c r="AA7" s="4">
        <v>15341.867</v>
      </c>
      <c r="AB7" s="4">
        <v>16038.337</v>
      </c>
      <c r="AC7" s="4">
        <v>15292.589</v>
      </c>
      <c r="AD7" s="4">
        <v>17210.095000000001</v>
      </c>
      <c r="AE7" s="4">
        <v>18992.755000000001</v>
      </c>
      <c r="AF7" s="4">
        <v>16927.938999999998</v>
      </c>
      <c r="AG7" s="4">
        <v>20146.797999999999</v>
      </c>
      <c r="AH7" s="4">
        <v>22881.021000000001</v>
      </c>
      <c r="AI7" s="4">
        <v>21120.823</v>
      </c>
      <c r="AJ7" s="4">
        <v>20623.085999999999</v>
      </c>
      <c r="AK7" s="4">
        <v>17943.608</v>
      </c>
      <c r="AL7" s="4">
        <v>18544.251</v>
      </c>
      <c r="AM7" s="4">
        <v>18760.212</v>
      </c>
      <c r="AN7" s="4">
        <v>17817.582999999999</v>
      </c>
      <c r="AO7" s="4">
        <v>16456.490000000002</v>
      </c>
      <c r="AP7" s="4">
        <v>17268.724999999999</v>
      </c>
    </row>
    <row r="8" spans="1:42" x14ac:dyDescent="0.2">
      <c r="A8" s="3" t="s">
        <v>9</v>
      </c>
      <c r="B8" s="3" t="s">
        <v>289</v>
      </c>
      <c r="C8" s="3" t="s">
        <v>239</v>
      </c>
      <c r="D8" s="3" t="s">
        <v>274</v>
      </c>
      <c r="E8" s="3" t="s">
        <v>283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</row>
    <row r="9" spans="1:42" x14ac:dyDescent="0.2">
      <c r="A9" s="3" t="s">
        <v>9</v>
      </c>
      <c r="B9" s="3" t="s">
        <v>289</v>
      </c>
      <c r="C9" s="3" t="s">
        <v>239</v>
      </c>
      <c r="D9" s="3" t="s">
        <v>274</v>
      </c>
      <c r="E9" s="3" t="s">
        <v>241</v>
      </c>
      <c r="F9" s="4">
        <v>37650.862999999998</v>
      </c>
      <c r="G9" s="4">
        <v>39660.921000000002</v>
      </c>
      <c r="H9" s="4">
        <v>36935.199999999997</v>
      </c>
      <c r="I9" s="4">
        <v>42013.803</v>
      </c>
      <c r="J9" s="4">
        <v>44703.423999999999</v>
      </c>
      <c r="K9" s="4">
        <v>34257.084999999999</v>
      </c>
      <c r="L9" s="4">
        <v>37644.889000000003</v>
      </c>
      <c r="M9" s="4">
        <v>29054.46</v>
      </c>
      <c r="N9" s="4">
        <v>24741.893</v>
      </c>
      <c r="O9" s="4">
        <v>27705.19</v>
      </c>
      <c r="P9" s="4">
        <v>24666.353999999999</v>
      </c>
      <c r="Q9" s="4">
        <v>23461.347000000002</v>
      </c>
      <c r="R9" s="4">
        <v>25703.08</v>
      </c>
      <c r="S9" s="4">
        <v>26218.593000000001</v>
      </c>
      <c r="T9" s="4">
        <v>25410.662</v>
      </c>
      <c r="U9" s="4">
        <v>28681.989000000001</v>
      </c>
      <c r="V9" s="4">
        <v>27905.971000000001</v>
      </c>
      <c r="W9" s="4">
        <v>25180.616000000002</v>
      </c>
      <c r="X9" s="4">
        <v>25427.601999999999</v>
      </c>
      <c r="Y9" s="4">
        <v>22711.348000000002</v>
      </c>
      <c r="Z9" s="4">
        <v>21378.27</v>
      </c>
      <c r="AA9" s="4">
        <v>21408.321</v>
      </c>
      <c r="AB9" s="4">
        <v>21968.863000000001</v>
      </c>
      <c r="AC9" s="4">
        <v>21584.268</v>
      </c>
      <c r="AD9" s="4">
        <v>23605.153999999999</v>
      </c>
      <c r="AE9" s="4">
        <v>26120.043000000001</v>
      </c>
      <c r="AF9" s="4">
        <v>24309.774000000001</v>
      </c>
      <c r="AG9" s="4">
        <v>28172.008999999998</v>
      </c>
      <c r="AH9" s="4">
        <v>30571.776000000002</v>
      </c>
      <c r="AI9" s="4">
        <v>29665.448</v>
      </c>
      <c r="AJ9" s="4">
        <v>29125.328000000001</v>
      </c>
      <c r="AK9" s="4">
        <v>25088.435000000001</v>
      </c>
      <c r="AL9" s="4">
        <v>25994.803</v>
      </c>
      <c r="AM9" s="4">
        <v>26742.782999999999</v>
      </c>
      <c r="AN9" s="4">
        <v>25655.569</v>
      </c>
      <c r="AO9" s="4">
        <v>22991.485000000001</v>
      </c>
      <c r="AP9" s="4">
        <v>23848.205999999998</v>
      </c>
    </row>
    <row r="10" spans="1:42" x14ac:dyDescent="0.2">
      <c r="A10" s="3" t="s">
        <v>250</v>
      </c>
      <c r="B10" s="3" t="s">
        <v>289</v>
      </c>
      <c r="C10" s="3" t="s">
        <v>239</v>
      </c>
      <c r="D10" s="3" t="s">
        <v>272</v>
      </c>
      <c r="E10" s="3" t="s">
        <v>283</v>
      </c>
      <c r="F10" s="4">
        <v>1364.424</v>
      </c>
      <c r="G10" s="4">
        <v>1300.191</v>
      </c>
      <c r="H10" s="4">
        <v>1361.452</v>
      </c>
      <c r="I10" s="4">
        <v>1427.56</v>
      </c>
      <c r="J10" s="4">
        <v>1558.0440000000001</v>
      </c>
      <c r="K10" s="4">
        <v>1317.6079999999999</v>
      </c>
      <c r="L10" s="4">
        <v>1196.4829999999999</v>
      </c>
      <c r="M10" s="4">
        <v>1127.338</v>
      </c>
      <c r="N10" s="4">
        <v>1471.7729999999999</v>
      </c>
      <c r="O10" s="4">
        <v>1569.125</v>
      </c>
      <c r="P10" s="4">
        <v>1366.0450000000001</v>
      </c>
      <c r="Q10" s="4">
        <v>1378.8230000000001</v>
      </c>
      <c r="R10" s="4">
        <v>1380.2190000000001</v>
      </c>
      <c r="S10" s="4">
        <v>1647.548</v>
      </c>
      <c r="T10" s="4">
        <v>1821.635</v>
      </c>
      <c r="U10" s="4">
        <v>1234.6679999999999</v>
      </c>
      <c r="V10" s="4">
        <v>1599.625</v>
      </c>
      <c r="W10" s="4">
        <v>1086.973</v>
      </c>
      <c r="X10" s="4">
        <v>1504.81</v>
      </c>
      <c r="Y10" s="4">
        <v>1276.615</v>
      </c>
      <c r="Z10" s="4">
        <v>1475.3869999999999</v>
      </c>
      <c r="AA10" s="4">
        <v>1300.8989999999999</v>
      </c>
      <c r="AB10" s="4">
        <v>1280.367</v>
      </c>
      <c r="AC10" s="4">
        <v>1495.9760000000001</v>
      </c>
      <c r="AD10" s="4">
        <v>1282.607</v>
      </c>
      <c r="AE10" s="4">
        <v>1552.298</v>
      </c>
      <c r="AF10" s="4">
        <v>1529.92</v>
      </c>
      <c r="AG10" s="4">
        <v>1436.81</v>
      </c>
      <c r="AH10" s="4">
        <v>1271.1500000000001</v>
      </c>
      <c r="AI10" s="4">
        <v>1386.356</v>
      </c>
      <c r="AJ10" s="4">
        <v>1461.76</v>
      </c>
      <c r="AK10" s="4">
        <v>1445.6410000000001</v>
      </c>
      <c r="AL10" s="4">
        <v>1484.94</v>
      </c>
      <c r="AM10" s="4">
        <v>1175.758</v>
      </c>
      <c r="AN10" s="4">
        <v>1142.665</v>
      </c>
      <c r="AO10" s="4">
        <v>1050.32</v>
      </c>
      <c r="AP10" s="4">
        <v>983.26900000000001</v>
      </c>
    </row>
    <row r="11" spans="1:42" x14ac:dyDescent="0.2">
      <c r="A11" s="3" t="s">
        <v>250</v>
      </c>
      <c r="B11" s="3" t="s">
        <v>289</v>
      </c>
      <c r="C11" s="3" t="s">
        <v>239</v>
      </c>
      <c r="D11" s="3" t="s">
        <v>272</v>
      </c>
      <c r="E11" s="3" t="s">
        <v>241</v>
      </c>
      <c r="F11" s="4">
        <v>1249.008</v>
      </c>
      <c r="G11" s="4">
        <v>1290.135</v>
      </c>
      <c r="H11" s="4">
        <v>1469.4290000000001</v>
      </c>
      <c r="I11" s="4">
        <v>1690.96</v>
      </c>
      <c r="J11" s="4">
        <v>1886.307</v>
      </c>
      <c r="K11" s="4">
        <v>2111.2559999999999</v>
      </c>
      <c r="L11" s="4">
        <v>1963.5450000000001</v>
      </c>
      <c r="M11" s="4">
        <v>2180.8580000000002</v>
      </c>
      <c r="N11" s="4">
        <v>2293.9270000000001</v>
      </c>
      <c r="O11" s="4">
        <v>2447.4209999999998</v>
      </c>
      <c r="P11" s="4">
        <v>1848.5809999999999</v>
      </c>
      <c r="Q11" s="4">
        <v>1602.3920000000001</v>
      </c>
      <c r="R11" s="4">
        <v>1791.277</v>
      </c>
      <c r="S11" s="4">
        <v>1277.2349999999999</v>
      </c>
      <c r="T11" s="4">
        <v>1623.2750000000001</v>
      </c>
      <c r="U11" s="4">
        <v>1344.9010000000001</v>
      </c>
      <c r="V11" s="4">
        <v>1321.6869999999999</v>
      </c>
      <c r="W11" s="4">
        <v>1600.0730000000001</v>
      </c>
      <c r="X11" s="4">
        <v>1457.5350000000001</v>
      </c>
      <c r="Y11" s="4">
        <v>1076.6310000000001</v>
      </c>
      <c r="Z11" s="4">
        <v>1214.2819999999999</v>
      </c>
      <c r="AA11" s="4">
        <v>1488.508</v>
      </c>
      <c r="AB11" s="4">
        <v>1499.9960000000001</v>
      </c>
      <c r="AC11" s="4">
        <v>1521.25</v>
      </c>
      <c r="AD11" s="4">
        <v>1602.7829999999999</v>
      </c>
      <c r="AE11" s="4">
        <v>1537.606</v>
      </c>
      <c r="AF11" s="4">
        <v>1012.926</v>
      </c>
      <c r="AG11" s="4">
        <v>1830.271</v>
      </c>
      <c r="AH11" s="4">
        <v>1732.92</v>
      </c>
      <c r="AI11" s="4">
        <v>1547.89</v>
      </c>
      <c r="AJ11" s="4">
        <v>1247.0740000000001</v>
      </c>
      <c r="AK11" s="4">
        <v>1171.194</v>
      </c>
      <c r="AL11" s="4">
        <v>1152.05</v>
      </c>
      <c r="AM11" s="4">
        <v>1288.9690000000001</v>
      </c>
      <c r="AN11" s="4">
        <v>1343.56</v>
      </c>
      <c r="AO11" s="4">
        <v>948.81200000000001</v>
      </c>
      <c r="AP11" s="4">
        <v>939.65899999999999</v>
      </c>
    </row>
    <row r="12" spans="1:42" x14ac:dyDescent="0.2">
      <c r="A12" s="3" t="s">
        <v>250</v>
      </c>
      <c r="B12" s="3" t="s">
        <v>289</v>
      </c>
      <c r="C12" s="3" t="s">
        <v>239</v>
      </c>
      <c r="D12" s="3" t="s">
        <v>274</v>
      </c>
      <c r="E12" s="3" t="s">
        <v>283</v>
      </c>
      <c r="F12" s="4">
        <v>1797.5239999999999</v>
      </c>
      <c r="G12" s="4">
        <v>1690.1120000000001</v>
      </c>
      <c r="H12" s="4">
        <v>1852.972</v>
      </c>
      <c r="I12" s="4">
        <v>1703.0229999999999</v>
      </c>
      <c r="J12" s="4">
        <v>1786.4079999999999</v>
      </c>
      <c r="K12" s="4">
        <v>1822.5930000000001</v>
      </c>
      <c r="L12" s="4">
        <v>1685.357</v>
      </c>
      <c r="M12" s="4">
        <v>1637.816</v>
      </c>
      <c r="N12" s="4">
        <v>2154.681</v>
      </c>
      <c r="O12" s="4">
        <v>2156.5459999999998</v>
      </c>
      <c r="P12" s="4">
        <v>2044.7670000000001</v>
      </c>
      <c r="Q12" s="4">
        <v>1935.5429999999999</v>
      </c>
      <c r="R12" s="4">
        <v>1671.3430000000001</v>
      </c>
      <c r="S12" s="4">
        <v>1977.079</v>
      </c>
      <c r="T12" s="4">
        <v>2218.364</v>
      </c>
      <c r="U12" s="4">
        <v>2034.3209999999999</v>
      </c>
      <c r="V12" s="4">
        <v>2005.748</v>
      </c>
      <c r="W12" s="4">
        <v>2086.5549999999998</v>
      </c>
      <c r="X12" s="4">
        <v>1714.2370000000001</v>
      </c>
      <c r="Y12" s="4">
        <v>1511.605</v>
      </c>
      <c r="Z12" s="4">
        <v>1933.482</v>
      </c>
      <c r="AA12" s="4">
        <v>2070.0450000000001</v>
      </c>
      <c r="AB12" s="4">
        <v>2107.5610000000001</v>
      </c>
      <c r="AC12" s="4">
        <v>1976.356</v>
      </c>
      <c r="AD12" s="4">
        <v>2021.8</v>
      </c>
      <c r="AE12" s="4">
        <v>2281.9079999999999</v>
      </c>
      <c r="AF12" s="4">
        <v>2310.9740000000002</v>
      </c>
      <c r="AG12" s="4">
        <v>2182.913</v>
      </c>
      <c r="AH12" s="4">
        <v>2187.3319999999999</v>
      </c>
      <c r="AI12" s="4">
        <v>2676.06</v>
      </c>
      <c r="AJ12" s="4">
        <v>2484.328</v>
      </c>
      <c r="AK12" s="4">
        <v>2590.1379999999999</v>
      </c>
      <c r="AL12" s="4">
        <v>2891.4180000000001</v>
      </c>
      <c r="AM12" s="4">
        <v>2448.1660000000002</v>
      </c>
      <c r="AN12" s="4">
        <v>2335.902</v>
      </c>
      <c r="AO12" s="4">
        <v>1779.327</v>
      </c>
      <c r="AP12" s="4">
        <v>1768.181</v>
      </c>
    </row>
    <row r="13" spans="1:42" x14ac:dyDescent="0.2">
      <c r="A13" s="3" t="s">
        <v>250</v>
      </c>
      <c r="B13" s="3" t="s">
        <v>289</v>
      </c>
      <c r="C13" s="3" t="s">
        <v>239</v>
      </c>
      <c r="D13" s="3" t="s">
        <v>274</v>
      </c>
      <c r="E13" s="3" t="s">
        <v>241</v>
      </c>
      <c r="F13" s="4">
        <v>2562.7539999999999</v>
      </c>
      <c r="G13" s="4">
        <v>2450.2629999999999</v>
      </c>
      <c r="H13" s="4">
        <v>1975.461</v>
      </c>
      <c r="I13" s="4">
        <v>2349.7979999999998</v>
      </c>
      <c r="J13" s="4">
        <v>2557.9279999999999</v>
      </c>
      <c r="K13" s="4">
        <v>2485.174</v>
      </c>
      <c r="L13" s="4">
        <v>2369.6889999999999</v>
      </c>
      <c r="M13" s="4">
        <v>2436.3020000000001</v>
      </c>
      <c r="N13" s="4">
        <v>2799.402</v>
      </c>
      <c r="O13" s="4">
        <v>2723.739</v>
      </c>
      <c r="P13" s="4">
        <v>2355.2469999999998</v>
      </c>
      <c r="Q13" s="4">
        <v>2269.7429999999999</v>
      </c>
      <c r="R13" s="4">
        <v>2204.9119999999998</v>
      </c>
      <c r="S13" s="4">
        <v>1688.06</v>
      </c>
      <c r="T13" s="4">
        <v>2128.7959999999998</v>
      </c>
      <c r="U13" s="4">
        <v>2174.8240000000001</v>
      </c>
      <c r="V13" s="4">
        <v>2491.6219999999998</v>
      </c>
      <c r="W13" s="4">
        <v>2118.0529999999999</v>
      </c>
      <c r="X13" s="4">
        <v>1945.9680000000001</v>
      </c>
      <c r="Y13" s="4">
        <v>1752.374</v>
      </c>
      <c r="Z13" s="4">
        <v>1459.076</v>
      </c>
      <c r="AA13" s="4">
        <v>1500.797</v>
      </c>
      <c r="AB13" s="4">
        <v>1689.895</v>
      </c>
      <c r="AC13" s="4">
        <v>1846.008</v>
      </c>
      <c r="AD13" s="4">
        <v>2055.806</v>
      </c>
      <c r="AE13" s="4">
        <v>2200.5729999999999</v>
      </c>
      <c r="AF13" s="4">
        <v>1766.1790000000001</v>
      </c>
      <c r="AG13" s="4">
        <v>1920.7180000000001</v>
      </c>
      <c r="AH13" s="4">
        <v>1806.9839999999999</v>
      </c>
      <c r="AI13" s="4">
        <v>2060.0360000000001</v>
      </c>
      <c r="AJ13" s="4">
        <v>2497.875</v>
      </c>
      <c r="AK13" s="4">
        <v>1743.8030000000001</v>
      </c>
      <c r="AL13" s="4">
        <v>2396.6120000000001</v>
      </c>
      <c r="AM13" s="4">
        <v>2850.0189999999998</v>
      </c>
      <c r="AN13" s="4">
        <v>2280.3440000000001</v>
      </c>
      <c r="AO13" s="4">
        <v>1706.2170000000001</v>
      </c>
      <c r="AP13" s="4">
        <v>1548.59</v>
      </c>
    </row>
    <row r="14" spans="1:42" x14ac:dyDescent="0.2">
      <c r="A14" s="3" t="s">
        <v>193</v>
      </c>
      <c r="B14" s="3" t="s">
        <v>289</v>
      </c>
      <c r="C14" s="3" t="s">
        <v>239</v>
      </c>
      <c r="D14" s="3" t="s">
        <v>272</v>
      </c>
      <c r="E14" s="3" t="s">
        <v>283</v>
      </c>
      <c r="F14" s="4">
        <v>29071.213</v>
      </c>
      <c r="G14" s="4">
        <v>30065.358</v>
      </c>
      <c r="H14" s="4">
        <v>30149.67</v>
      </c>
      <c r="I14" s="4">
        <v>30451.691999999999</v>
      </c>
      <c r="J14" s="4">
        <v>29038.503000000001</v>
      </c>
      <c r="K14" s="4">
        <v>28735.54</v>
      </c>
      <c r="L14" s="4">
        <v>30719.598000000002</v>
      </c>
      <c r="M14" s="4">
        <v>30550.452000000001</v>
      </c>
      <c r="N14" s="4">
        <v>31232.226999999999</v>
      </c>
      <c r="O14" s="4">
        <v>30095.637999999999</v>
      </c>
      <c r="P14" s="4">
        <v>33256.339</v>
      </c>
      <c r="Q14" s="4">
        <v>32105.642</v>
      </c>
      <c r="R14" s="4">
        <v>33271.85</v>
      </c>
      <c r="S14" s="4">
        <v>32195.563999999998</v>
      </c>
      <c r="T14" s="4">
        <v>29111.030999999999</v>
      </c>
      <c r="U14" s="4">
        <v>26028.686000000002</v>
      </c>
      <c r="V14" s="4">
        <v>26574.913</v>
      </c>
      <c r="W14" s="4">
        <v>27044.400000000001</v>
      </c>
      <c r="X14" s="4">
        <v>28146.978999999999</v>
      </c>
      <c r="Y14" s="4">
        <v>27447.971000000001</v>
      </c>
      <c r="Z14" s="4">
        <v>27176.37</v>
      </c>
      <c r="AA14" s="4">
        <v>29815.995999999999</v>
      </c>
      <c r="AB14" s="4">
        <v>28810.631000000001</v>
      </c>
      <c r="AC14" s="4">
        <v>29430.554</v>
      </c>
      <c r="AD14" s="4">
        <v>29136.080999999998</v>
      </c>
      <c r="AE14" s="4">
        <v>28150.117999999999</v>
      </c>
      <c r="AF14" s="4">
        <v>27895.48</v>
      </c>
      <c r="AG14" s="4">
        <v>28641.263999999999</v>
      </c>
      <c r="AH14" s="4">
        <v>27064.847000000002</v>
      </c>
      <c r="AI14" s="4">
        <v>27408.528999999999</v>
      </c>
      <c r="AJ14" s="4">
        <v>27503.934000000001</v>
      </c>
      <c r="AK14" s="4">
        <v>26937.242999999999</v>
      </c>
      <c r="AL14" s="4">
        <v>26497.312999999998</v>
      </c>
      <c r="AM14" s="4">
        <v>26220.776000000002</v>
      </c>
      <c r="AN14" s="4">
        <v>26003.267</v>
      </c>
      <c r="AO14" s="4">
        <v>25416.886999999999</v>
      </c>
      <c r="AP14" s="4">
        <v>23692.58</v>
      </c>
    </row>
    <row r="15" spans="1:42" x14ac:dyDescent="0.2">
      <c r="A15" s="3" t="s">
        <v>193</v>
      </c>
      <c r="B15" s="3" t="s">
        <v>289</v>
      </c>
      <c r="C15" s="3" t="s">
        <v>239</v>
      </c>
      <c r="D15" s="3" t="s">
        <v>272</v>
      </c>
      <c r="E15" s="3" t="s">
        <v>241</v>
      </c>
      <c r="F15" s="4">
        <v>45798.2</v>
      </c>
      <c r="G15" s="4">
        <v>51470.089</v>
      </c>
      <c r="H15" s="4">
        <v>51793.129000000001</v>
      </c>
      <c r="I15" s="4">
        <v>58500.262999999999</v>
      </c>
      <c r="J15" s="4">
        <v>58564.186000000002</v>
      </c>
      <c r="K15" s="4">
        <v>52108.366000000002</v>
      </c>
      <c r="L15" s="4">
        <v>57172.417000000001</v>
      </c>
      <c r="M15" s="4">
        <v>49634.434000000001</v>
      </c>
      <c r="N15" s="4">
        <v>45906.580999999998</v>
      </c>
      <c r="O15" s="4">
        <v>47560.089</v>
      </c>
      <c r="P15" s="4">
        <v>44478.855000000003</v>
      </c>
      <c r="Q15" s="4">
        <v>44663.249000000003</v>
      </c>
      <c r="R15" s="4">
        <v>47238.54</v>
      </c>
      <c r="S15" s="4">
        <v>48488.5</v>
      </c>
      <c r="T15" s="4">
        <v>46711.044000000002</v>
      </c>
      <c r="U15" s="4">
        <v>47787.866000000002</v>
      </c>
      <c r="V15" s="4">
        <v>46574.726999999999</v>
      </c>
      <c r="W15" s="4">
        <v>41912.288999999997</v>
      </c>
      <c r="X15" s="4">
        <v>44631.995999999999</v>
      </c>
      <c r="Y15" s="4">
        <v>39120.186999999998</v>
      </c>
      <c r="Z15" s="4">
        <v>38529.675000000003</v>
      </c>
      <c r="AA15" s="4">
        <v>38109.294000000002</v>
      </c>
      <c r="AB15" s="4">
        <v>38493.527000000002</v>
      </c>
      <c r="AC15" s="4">
        <v>38214.553</v>
      </c>
      <c r="AD15" s="4">
        <v>41449.392999999996</v>
      </c>
      <c r="AE15" s="4">
        <v>42759.766000000003</v>
      </c>
      <c r="AF15" s="4">
        <v>39094.14</v>
      </c>
      <c r="AG15" s="4">
        <v>46532.695</v>
      </c>
      <c r="AH15" s="4">
        <v>49328.838000000003</v>
      </c>
      <c r="AI15" s="4">
        <v>46709.62</v>
      </c>
      <c r="AJ15" s="4">
        <v>49456.46</v>
      </c>
      <c r="AK15" s="4">
        <v>45666.095000000001</v>
      </c>
      <c r="AL15" s="4">
        <v>46555.088000000003</v>
      </c>
      <c r="AM15" s="4">
        <v>50854.046999999999</v>
      </c>
      <c r="AN15" s="4">
        <v>47992.481</v>
      </c>
      <c r="AO15" s="4">
        <v>43180.156000000003</v>
      </c>
      <c r="AP15" s="4">
        <v>41522.067999999999</v>
      </c>
    </row>
    <row r="16" spans="1:42" x14ac:dyDescent="0.2">
      <c r="A16" s="3" t="s">
        <v>193</v>
      </c>
      <c r="B16" s="3" t="s">
        <v>289</v>
      </c>
      <c r="C16" s="3" t="s">
        <v>239</v>
      </c>
      <c r="D16" s="3" t="s">
        <v>274</v>
      </c>
      <c r="E16" s="3" t="s">
        <v>283</v>
      </c>
      <c r="F16" s="4">
        <v>44787.523000000001</v>
      </c>
      <c r="G16" s="4">
        <v>44853.423000000003</v>
      </c>
      <c r="H16" s="4">
        <v>45130.216999999997</v>
      </c>
      <c r="I16" s="4">
        <v>45001.709000000003</v>
      </c>
      <c r="J16" s="4">
        <v>43887.28</v>
      </c>
      <c r="K16" s="4">
        <v>45111.44</v>
      </c>
      <c r="L16" s="4">
        <v>44863.866000000002</v>
      </c>
      <c r="M16" s="4">
        <v>43783.08</v>
      </c>
      <c r="N16" s="4">
        <v>42775.123</v>
      </c>
      <c r="O16" s="4">
        <v>42387.749000000003</v>
      </c>
      <c r="P16" s="4">
        <v>47874.472000000002</v>
      </c>
      <c r="Q16" s="4">
        <v>47230.368999999999</v>
      </c>
      <c r="R16" s="4">
        <v>49113.845999999998</v>
      </c>
      <c r="S16" s="4">
        <v>46815.875999999997</v>
      </c>
      <c r="T16" s="4">
        <v>44192.317999999999</v>
      </c>
      <c r="U16" s="4">
        <v>38606.408000000003</v>
      </c>
      <c r="V16" s="4">
        <v>38503.841999999997</v>
      </c>
      <c r="W16" s="4">
        <v>38962.311000000002</v>
      </c>
      <c r="X16" s="4">
        <v>37785.006000000001</v>
      </c>
      <c r="Y16" s="4">
        <v>37966.211000000003</v>
      </c>
      <c r="Z16" s="4">
        <v>37816.788</v>
      </c>
      <c r="AA16" s="4">
        <v>40035.563000000002</v>
      </c>
      <c r="AB16" s="4">
        <v>39990.813999999998</v>
      </c>
      <c r="AC16" s="4">
        <v>41438.290999999997</v>
      </c>
      <c r="AD16" s="4">
        <v>41824.514999999999</v>
      </c>
      <c r="AE16" s="4">
        <v>39866.065999999999</v>
      </c>
      <c r="AF16" s="4">
        <v>37589.678999999996</v>
      </c>
      <c r="AG16" s="4">
        <v>38847.078000000001</v>
      </c>
      <c r="AH16" s="4">
        <v>38522.82</v>
      </c>
      <c r="AI16" s="4">
        <v>39744.94</v>
      </c>
      <c r="AJ16" s="4">
        <v>38610.989000000001</v>
      </c>
      <c r="AK16" s="4">
        <v>39934.186999999998</v>
      </c>
      <c r="AL16" s="4">
        <v>36521.953999999998</v>
      </c>
      <c r="AM16" s="4">
        <v>36645.830999999998</v>
      </c>
      <c r="AN16" s="4">
        <v>36243.286999999997</v>
      </c>
      <c r="AO16" s="4">
        <v>35307.275000000001</v>
      </c>
      <c r="AP16" s="4">
        <v>32277.201000000001</v>
      </c>
    </row>
    <row r="17" spans="1:42" x14ac:dyDescent="0.2">
      <c r="A17" s="3" t="s">
        <v>193</v>
      </c>
      <c r="B17" s="3" t="s">
        <v>289</v>
      </c>
      <c r="C17" s="3" t="s">
        <v>239</v>
      </c>
      <c r="D17" s="3" t="s">
        <v>274</v>
      </c>
      <c r="E17" s="3" t="s">
        <v>241</v>
      </c>
      <c r="F17" s="4">
        <v>75294.566999999995</v>
      </c>
      <c r="G17" s="4">
        <v>80924.639999999999</v>
      </c>
      <c r="H17" s="4">
        <v>77943.313999999998</v>
      </c>
      <c r="I17" s="4">
        <v>86348.561000000002</v>
      </c>
      <c r="J17" s="4">
        <v>87473.741999999998</v>
      </c>
      <c r="K17" s="4">
        <v>77384.688999999998</v>
      </c>
      <c r="L17" s="4">
        <v>81975.210999999996</v>
      </c>
      <c r="M17" s="4">
        <v>70362.058999999994</v>
      </c>
      <c r="N17" s="4">
        <v>65108.495999999999</v>
      </c>
      <c r="O17" s="4">
        <v>66994.770999999993</v>
      </c>
      <c r="P17" s="4">
        <v>62762.036</v>
      </c>
      <c r="Q17" s="4">
        <v>62365.654000000002</v>
      </c>
      <c r="R17" s="4">
        <v>64322.159</v>
      </c>
      <c r="S17" s="4">
        <v>65673.648000000001</v>
      </c>
      <c r="T17" s="4">
        <v>63336.123</v>
      </c>
      <c r="U17" s="4">
        <v>67274.406000000003</v>
      </c>
      <c r="V17" s="4">
        <v>66259.591</v>
      </c>
      <c r="W17" s="4">
        <v>58749.498</v>
      </c>
      <c r="X17" s="4">
        <v>61206.182000000001</v>
      </c>
      <c r="Y17" s="4">
        <v>52858.387000000002</v>
      </c>
      <c r="Z17" s="4">
        <v>51345.241999999998</v>
      </c>
      <c r="AA17" s="4">
        <v>52018.330999999998</v>
      </c>
      <c r="AB17" s="4">
        <v>53639.873</v>
      </c>
      <c r="AC17" s="4">
        <v>52282.563000000002</v>
      </c>
      <c r="AD17" s="4">
        <v>56054.417000000001</v>
      </c>
      <c r="AE17" s="4">
        <v>57514.800999999999</v>
      </c>
      <c r="AF17" s="4">
        <v>55547.930999999997</v>
      </c>
      <c r="AG17" s="4">
        <v>63448.262000000002</v>
      </c>
      <c r="AH17" s="4">
        <v>65492.108</v>
      </c>
      <c r="AI17" s="4">
        <v>65165.940999999999</v>
      </c>
      <c r="AJ17" s="4">
        <v>69214.388999999996</v>
      </c>
      <c r="AK17" s="4">
        <v>61794.008999999998</v>
      </c>
      <c r="AL17" s="4">
        <v>63116.248</v>
      </c>
      <c r="AM17" s="4">
        <v>68808.206999999995</v>
      </c>
      <c r="AN17" s="4">
        <v>67254.245999999999</v>
      </c>
      <c r="AO17" s="4">
        <v>61135.502999999997</v>
      </c>
      <c r="AP17" s="4">
        <v>58750.987999999998</v>
      </c>
    </row>
    <row r="18" spans="1:42" x14ac:dyDescent="0.2">
      <c r="A18" s="3" t="s">
        <v>249</v>
      </c>
      <c r="B18" s="3" t="s">
        <v>289</v>
      </c>
      <c r="C18" s="3" t="s">
        <v>239</v>
      </c>
      <c r="D18" s="3" t="s">
        <v>272</v>
      </c>
      <c r="E18" s="3" t="s">
        <v>283</v>
      </c>
      <c r="F18" s="4">
        <v>7648.7969999999996</v>
      </c>
      <c r="G18" s="4">
        <v>7643.2669999999998</v>
      </c>
      <c r="H18" s="4">
        <v>7756.9260000000004</v>
      </c>
      <c r="I18" s="4">
        <v>8513.9869999999992</v>
      </c>
      <c r="J18" s="4">
        <v>8167.42</v>
      </c>
      <c r="K18" s="4">
        <v>7738.7839999999997</v>
      </c>
      <c r="L18" s="4">
        <v>9011.2109999999993</v>
      </c>
      <c r="M18" s="4">
        <v>9140.7860000000001</v>
      </c>
      <c r="N18" s="4">
        <v>9548.7389999999996</v>
      </c>
      <c r="O18" s="4">
        <v>8506.3490000000002</v>
      </c>
      <c r="P18" s="4">
        <v>9179.8279999999995</v>
      </c>
      <c r="Q18" s="4">
        <v>8437.2620000000006</v>
      </c>
      <c r="R18" s="4">
        <v>9379.9060000000009</v>
      </c>
      <c r="S18" s="4">
        <v>8108.5479999999998</v>
      </c>
      <c r="T18" s="4">
        <v>8463.1779999999999</v>
      </c>
      <c r="U18" s="4">
        <v>8338.491</v>
      </c>
      <c r="V18" s="4">
        <v>7954.0039999999999</v>
      </c>
      <c r="W18" s="4">
        <v>9022.15</v>
      </c>
      <c r="X18" s="4">
        <v>8771.5010000000002</v>
      </c>
      <c r="Y18" s="4">
        <v>8114.1570000000002</v>
      </c>
      <c r="Z18" s="4">
        <v>8169.4989999999998</v>
      </c>
      <c r="AA18" s="4">
        <v>8669.2759999999998</v>
      </c>
      <c r="AB18" s="4">
        <v>8694.1010000000006</v>
      </c>
      <c r="AC18" s="4">
        <v>8278.0409999999993</v>
      </c>
      <c r="AD18" s="4">
        <v>8757.8799999999992</v>
      </c>
      <c r="AE18" s="4">
        <v>8511.0740000000005</v>
      </c>
      <c r="AF18" s="4">
        <v>9094.4740000000002</v>
      </c>
      <c r="AG18" s="4">
        <v>10353.888000000001</v>
      </c>
      <c r="AH18" s="4">
        <v>8956.6200000000008</v>
      </c>
      <c r="AI18" s="4">
        <v>9955.9079999999994</v>
      </c>
      <c r="AJ18" s="4">
        <v>10205.405000000001</v>
      </c>
      <c r="AK18" s="4">
        <v>9868.3130000000001</v>
      </c>
      <c r="AL18" s="4">
        <v>9818.8050000000003</v>
      </c>
      <c r="AM18" s="4">
        <v>9216.2960000000003</v>
      </c>
      <c r="AN18" s="4">
        <v>9462.4920000000002</v>
      </c>
      <c r="AO18" s="4">
        <v>9352.6039999999994</v>
      </c>
      <c r="AP18" s="4">
        <v>8565.018</v>
      </c>
    </row>
    <row r="19" spans="1:42" x14ac:dyDescent="0.2">
      <c r="A19" s="3" t="s">
        <v>249</v>
      </c>
      <c r="B19" s="3" t="s">
        <v>289</v>
      </c>
      <c r="C19" s="3" t="s">
        <v>239</v>
      </c>
      <c r="D19" s="3" t="s">
        <v>272</v>
      </c>
      <c r="E19" s="3" t="s">
        <v>241</v>
      </c>
      <c r="F19" s="4">
        <v>5852.9459999999999</v>
      </c>
      <c r="G19" s="4">
        <v>7687.1610000000001</v>
      </c>
      <c r="H19" s="4">
        <v>7621.1229999999996</v>
      </c>
      <c r="I19" s="4">
        <v>8556.3330000000005</v>
      </c>
      <c r="J19" s="4">
        <v>8651.9429999999993</v>
      </c>
      <c r="K19" s="4">
        <v>7894.61</v>
      </c>
      <c r="L19" s="4">
        <v>9119.2189999999991</v>
      </c>
      <c r="M19" s="4">
        <v>8132.3069999999998</v>
      </c>
      <c r="N19" s="4">
        <v>8377.8259999999991</v>
      </c>
      <c r="O19" s="4">
        <v>7248.11</v>
      </c>
      <c r="P19" s="4">
        <v>7584.3019999999997</v>
      </c>
      <c r="Q19" s="4">
        <v>7060.4449999999997</v>
      </c>
      <c r="R19" s="4">
        <v>8290.3109999999997</v>
      </c>
      <c r="S19" s="4">
        <v>8674.3889999999992</v>
      </c>
      <c r="T19" s="4">
        <v>9035.5990000000002</v>
      </c>
      <c r="U19" s="4">
        <v>8052.6139999999996</v>
      </c>
      <c r="V19" s="4">
        <v>7521.4189999999999</v>
      </c>
      <c r="W19" s="4">
        <v>7210.2610000000004</v>
      </c>
      <c r="X19" s="4">
        <v>8833.77</v>
      </c>
      <c r="Y19" s="4">
        <v>7476.0780000000004</v>
      </c>
      <c r="Z19" s="4">
        <v>7844.1189999999997</v>
      </c>
      <c r="AA19" s="4">
        <v>7704.8010000000004</v>
      </c>
      <c r="AB19" s="4">
        <v>8322.51</v>
      </c>
      <c r="AC19" s="4">
        <v>8035.085</v>
      </c>
      <c r="AD19" s="4">
        <v>8779.2919999999995</v>
      </c>
      <c r="AE19" s="4">
        <v>8482.8850000000002</v>
      </c>
      <c r="AF19" s="4">
        <v>8272.0390000000007</v>
      </c>
      <c r="AG19" s="4">
        <v>9921.0939999999991</v>
      </c>
      <c r="AH19" s="4">
        <v>10589.119000000001</v>
      </c>
      <c r="AI19" s="4">
        <v>10653.296</v>
      </c>
      <c r="AJ19" s="4">
        <v>11712.11</v>
      </c>
      <c r="AK19" s="4">
        <v>11115.271000000001</v>
      </c>
      <c r="AL19" s="4">
        <v>10278.316999999999</v>
      </c>
      <c r="AM19" s="4">
        <v>11552.09</v>
      </c>
      <c r="AN19" s="4">
        <v>10778.108</v>
      </c>
      <c r="AO19" s="4">
        <v>8960.4609999999993</v>
      </c>
      <c r="AP19" s="4">
        <v>8381.4519999999993</v>
      </c>
    </row>
    <row r="20" spans="1:42" x14ac:dyDescent="0.2">
      <c r="A20" s="3" t="s">
        <v>249</v>
      </c>
      <c r="B20" s="3" t="s">
        <v>289</v>
      </c>
      <c r="C20" s="3" t="s">
        <v>239</v>
      </c>
      <c r="D20" s="3" t="s">
        <v>274</v>
      </c>
      <c r="E20" s="3" t="s">
        <v>283</v>
      </c>
      <c r="F20" s="4">
        <v>10507.65</v>
      </c>
      <c r="G20" s="4">
        <v>10800.575000000001</v>
      </c>
      <c r="H20" s="4">
        <v>10372.294</v>
      </c>
      <c r="I20" s="4">
        <v>11795.296</v>
      </c>
      <c r="J20" s="4">
        <v>10539.236000000001</v>
      </c>
      <c r="K20" s="4">
        <v>11314.244000000001</v>
      </c>
      <c r="L20" s="4">
        <v>11694.656999999999</v>
      </c>
      <c r="M20" s="4">
        <v>11781.295</v>
      </c>
      <c r="N20" s="4">
        <v>11747.662</v>
      </c>
      <c r="O20" s="4">
        <v>11352.138000000001</v>
      </c>
      <c r="P20" s="4">
        <v>11879.263999999999</v>
      </c>
      <c r="Q20" s="4">
        <v>11591.413</v>
      </c>
      <c r="R20" s="4">
        <v>12089.717000000001</v>
      </c>
      <c r="S20" s="4">
        <v>10859.066000000001</v>
      </c>
      <c r="T20" s="4">
        <v>11626.731</v>
      </c>
      <c r="U20" s="4">
        <v>10066.630999999999</v>
      </c>
      <c r="V20" s="4">
        <v>10298.333000000001</v>
      </c>
      <c r="W20" s="4">
        <v>10922.849</v>
      </c>
      <c r="X20" s="4">
        <v>10706.704</v>
      </c>
      <c r="Y20" s="4">
        <v>10487.67</v>
      </c>
      <c r="Z20" s="4">
        <v>10354.944</v>
      </c>
      <c r="AA20" s="4">
        <v>10394.710999999999</v>
      </c>
      <c r="AB20" s="4">
        <v>11407.353999999999</v>
      </c>
      <c r="AC20" s="4">
        <v>11112.828</v>
      </c>
      <c r="AD20" s="4">
        <v>11269.026</v>
      </c>
      <c r="AE20" s="4">
        <v>10605.481</v>
      </c>
      <c r="AF20" s="4">
        <v>10049.281000000001</v>
      </c>
      <c r="AG20" s="4">
        <v>12250.339</v>
      </c>
      <c r="AH20" s="4">
        <v>11335.597</v>
      </c>
      <c r="AI20" s="4">
        <v>12801.173000000001</v>
      </c>
      <c r="AJ20" s="4">
        <v>12363.217000000001</v>
      </c>
      <c r="AK20" s="4">
        <v>12109.069</v>
      </c>
      <c r="AL20" s="4">
        <v>11130.221</v>
      </c>
      <c r="AM20" s="4">
        <v>10875.196</v>
      </c>
      <c r="AN20" s="4">
        <v>11425.46</v>
      </c>
      <c r="AO20" s="4">
        <v>11657.737999999999</v>
      </c>
      <c r="AP20" s="4">
        <v>10492.976000000001</v>
      </c>
    </row>
    <row r="21" spans="1:42" x14ac:dyDescent="0.2">
      <c r="A21" s="3" t="s">
        <v>249</v>
      </c>
      <c r="B21" s="3" t="s">
        <v>289</v>
      </c>
      <c r="C21" s="3" t="s">
        <v>239</v>
      </c>
      <c r="D21" s="3" t="s">
        <v>274</v>
      </c>
      <c r="E21" s="3" t="s">
        <v>241</v>
      </c>
      <c r="F21" s="4">
        <v>8789.4580000000005</v>
      </c>
      <c r="G21" s="4">
        <v>10153.293</v>
      </c>
      <c r="H21" s="4">
        <v>10112.403</v>
      </c>
      <c r="I21" s="4">
        <v>11362.526</v>
      </c>
      <c r="J21" s="4">
        <v>11635.457</v>
      </c>
      <c r="K21" s="4">
        <v>10428.535</v>
      </c>
      <c r="L21" s="4">
        <v>10924.124</v>
      </c>
      <c r="M21" s="4">
        <v>9972.8379999999997</v>
      </c>
      <c r="N21" s="4">
        <v>10049.775</v>
      </c>
      <c r="O21" s="4">
        <v>8871.7649999999994</v>
      </c>
      <c r="P21" s="4">
        <v>9220.3850000000002</v>
      </c>
      <c r="Q21" s="4">
        <v>8996.2209999999995</v>
      </c>
      <c r="R21" s="4">
        <v>10559.111000000001</v>
      </c>
      <c r="S21" s="4">
        <v>10322.879000000001</v>
      </c>
      <c r="T21" s="4">
        <v>9885.2420000000002</v>
      </c>
      <c r="U21" s="4">
        <v>9662.0730000000003</v>
      </c>
      <c r="V21" s="4">
        <v>10161.405000000001</v>
      </c>
      <c r="W21" s="4">
        <v>9268.9410000000007</v>
      </c>
      <c r="X21" s="4">
        <v>10984.2</v>
      </c>
      <c r="Y21" s="4">
        <v>8563.9549999999999</v>
      </c>
      <c r="Z21" s="4">
        <v>9262.2420000000002</v>
      </c>
      <c r="AA21" s="4">
        <v>9305.3060000000005</v>
      </c>
      <c r="AB21" s="4">
        <v>9433.4490000000005</v>
      </c>
      <c r="AC21" s="4">
        <v>8982.8880000000008</v>
      </c>
      <c r="AD21" s="4">
        <v>10430.982</v>
      </c>
      <c r="AE21" s="4">
        <v>10100.186</v>
      </c>
      <c r="AF21" s="4">
        <v>10364.991</v>
      </c>
      <c r="AG21" s="4">
        <v>11936.058999999999</v>
      </c>
      <c r="AH21" s="4">
        <v>12296.915000000001</v>
      </c>
      <c r="AI21" s="4">
        <v>13931.995000000001</v>
      </c>
      <c r="AJ21" s="4">
        <v>14418.466</v>
      </c>
      <c r="AK21" s="4">
        <v>12505.34</v>
      </c>
      <c r="AL21" s="4">
        <v>11050.726000000001</v>
      </c>
      <c r="AM21" s="4">
        <v>12224.884</v>
      </c>
      <c r="AN21" s="4">
        <v>12967.089</v>
      </c>
      <c r="AO21" s="4">
        <v>10903.566999999999</v>
      </c>
      <c r="AP21" s="4">
        <v>10328.254999999999</v>
      </c>
    </row>
    <row r="22" spans="1:42" x14ac:dyDescent="0.2">
      <c r="A22" s="3" t="s">
        <v>237</v>
      </c>
      <c r="B22" s="3" t="s">
        <v>289</v>
      </c>
      <c r="C22" s="3" t="s">
        <v>239</v>
      </c>
      <c r="D22" s="3" t="s">
        <v>272</v>
      </c>
      <c r="E22" s="3" t="s">
        <v>283</v>
      </c>
      <c r="F22" s="4">
        <v>9052.2530000000006</v>
      </c>
      <c r="G22" s="4">
        <v>9120.2369999999992</v>
      </c>
      <c r="H22" s="4">
        <v>9328.4220000000005</v>
      </c>
      <c r="I22" s="4">
        <v>8953.8850000000002</v>
      </c>
      <c r="J22" s="4">
        <v>8756.8690000000006</v>
      </c>
      <c r="K22" s="4">
        <v>8434.1939999999995</v>
      </c>
      <c r="L22" s="4">
        <v>9086.36</v>
      </c>
      <c r="M22" s="4">
        <v>9190.6579999999994</v>
      </c>
      <c r="N22" s="4">
        <v>9150.2090000000007</v>
      </c>
      <c r="O22" s="4">
        <v>8883.57</v>
      </c>
      <c r="P22" s="4">
        <v>10326.736000000001</v>
      </c>
      <c r="Q22" s="4">
        <v>11352.499</v>
      </c>
      <c r="R22" s="4">
        <v>10220.288</v>
      </c>
      <c r="S22" s="4">
        <v>9381.0650000000005</v>
      </c>
      <c r="T22" s="4">
        <v>9287.8680000000004</v>
      </c>
      <c r="U22" s="4">
        <v>7920.2640000000001</v>
      </c>
      <c r="V22" s="4">
        <v>8219.6309999999994</v>
      </c>
      <c r="W22" s="4">
        <v>8123.3010000000004</v>
      </c>
      <c r="X22" s="4">
        <v>8375.07</v>
      </c>
      <c r="Y22" s="4">
        <v>7805.5609999999997</v>
      </c>
      <c r="Z22" s="4">
        <v>7520.8239999999996</v>
      </c>
      <c r="AA22" s="4">
        <v>7964.1840000000002</v>
      </c>
      <c r="AB22" s="4">
        <v>8131.7190000000001</v>
      </c>
      <c r="AC22" s="4">
        <v>7856.5680000000002</v>
      </c>
      <c r="AD22" s="4">
        <v>8123.7740000000003</v>
      </c>
      <c r="AE22" s="4">
        <v>7706.6480000000001</v>
      </c>
      <c r="AF22" s="4">
        <v>7161.7269999999999</v>
      </c>
      <c r="AG22" s="4">
        <v>6889.2520000000004</v>
      </c>
      <c r="AH22" s="4">
        <v>6559.0050000000001</v>
      </c>
      <c r="AI22" s="4">
        <v>6787.8959999999997</v>
      </c>
      <c r="AJ22" s="4">
        <v>6384.6689999999999</v>
      </c>
      <c r="AK22" s="4">
        <v>6391.848</v>
      </c>
      <c r="AL22" s="4">
        <v>6043.4920000000002</v>
      </c>
      <c r="AM22" s="4">
        <v>6149.7219999999998</v>
      </c>
      <c r="AN22" s="4">
        <v>5868.0429999999997</v>
      </c>
      <c r="AO22" s="4">
        <v>5705.2089999999998</v>
      </c>
      <c r="AP22" s="4">
        <v>5357.9679999999998</v>
      </c>
    </row>
    <row r="23" spans="1:42" x14ac:dyDescent="0.2">
      <c r="A23" s="3" t="s">
        <v>237</v>
      </c>
      <c r="B23" s="3" t="s">
        <v>289</v>
      </c>
      <c r="C23" s="3" t="s">
        <v>239</v>
      </c>
      <c r="D23" s="3" t="s">
        <v>272</v>
      </c>
      <c r="E23" s="3" t="s">
        <v>241</v>
      </c>
      <c r="F23" s="4">
        <v>9606.6309999999994</v>
      </c>
      <c r="G23" s="4">
        <v>10372.33</v>
      </c>
      <c r="H23" s="4">
        <v>10881.893</v>
      </c>
      <c r="I23" s="4">
        <v>11416.96</v>
      </c>
      <c r="J23" s="4">
        <v>10128.768</v>
      </c>
      <c r="K23" s="4">
        <v>10266.654</v>
      </c>
      <c r="L23" s="4">
        <v>10032.312</v>
      </c>
      <c r="M23" s="4">
        <v>9784.5820000000003</v>
      </c>
      <c r="N23" s="4">
        <v>9835.4040000000005</v>
      </c>
      <c r="O23" s="4">
        <v>10311.605</v>
      </c>
      <c r="P23" s="4">
        <v>10281.004999999999</v>
      </c>
      <c r="Q23" s="4">
        <v>10836.723</v>
      </c>
      <c r="R23" s="4">
        <v>10007.08</v>
      </c>
      <c r="S23" s="4">
        <v>10489.3</v>
      </c>
      <c r="T23" s="4">
        <v>9026.4249999999993</v>
      </c>
      <c r="U23" s="4">
        <v>9635.8950000000004</v>
      </c>
      <c r="V23" s="4">
        <v>9647.8880000000008</v>
      </c>
      <c r="W23" s="4">
        <v>9268.4470000000001</v>
      </c>
      <c r="X23" s="4">
        <v>8887.4220000000005</v>
      </c>
      <c r="Y23" s="4">
        <v>7519.0839999999998</v>
      </c>
      <c r="Z23" s="4">
        <v>7670.2060000000001</v>
      </c>
      <c r="AA23" s="4">
        <v>7862.3459999999995</v>
      </c>
      <c r="AB23" s="4">
        <v>7372.73</v>
      </c>
      <c r="AC23" s="4">
        <v>7669.6869999999999</v>
      </c>
      <c r="AD23" s="4">
        <v>7278.6549999999997</v>
      </c>
      <c r="AE23" s="4">
        <v>7159.9650000000001</v>
      </c>
      <c r="AF23" s="4">
        <v>7047.66</v>
      </c>
      <c r="AG23" s="4">
        <v>8229.5229999999992</v>
      </c>
      <c r="AH23" s="4">
        <v>7809.7780000000002</v>
      </c>
      <c r="AI23" s="4">
        <v>7539.5110000000004</v>
      </c>
      <c r="AJ23" s="4">
        <v>9051.3119999999999</v>
      </c>
      <c r="AK23" s="4">
        <v>8127.1509999999998</v>
      </c>
      <c r="AL23" s="4">
        <v>8466.3780000000006</v>
      </c>
      <c r="AM23" s="4">
        <v>9346.0759999999991</v>
      </c>
      <c r="AN23" s="4">
        <v>7937.692</v>
      </c>
      <c r="AO23" s="4">
        <v>7975.0339999999997</v>
      </c>
      <c r="AP23" s="4">
        <v>7122.1109999999999</v>
      </c>
    </row>
    <row r="24" spans="1:42" x14ac:dyDescent="0.2">
      <c r="A24" s="3" t="s">
        <v>237</v>
      </c>
      <c r="B24" s="3" t="s">
        <v>289</v>
      </c>
      <c r="C24" s="3" t="s">
        <v>239</v>
      </c>
      <c r="D24" s="3" t="s">
        <v>274</v>
      </c>
      <c r="E24" s="3" t="s">
        <v>283</v>
      </c>
      <c r="F24" s="4">
        <v>16648.754000000001</v>
      </c>
      <c r="G24" s="4">
        <v>16878.288</v>
      </c>
      <c r="H24" s="4">
        <v>16970.044999999998</v>
      </c>
      <c r="I24" s="4">
        <v>15917.507</v>
      </c>
      <c r="J24" s="4">
        <v>16052.571</v>
      </c>
      <c r="K24" s="4">
        <v>15377.29</v>
      </c>
      <c r="L24" s="4">
        <v>15042.834999999999</v>
      </c>
      <c r="M24" s="4">
        <v>14868.324000000001</v>
      </c>
      <c r="N24" s="4">
        <v>14101.298000000001</v>
      </c>
      <c r="O24" s="4">
        <v>13970.245000000001</v>
      </c>
      <c r="P24" s="4">
        <v>16701.679</v>
      </c>
      <c r="Q24" s="4">
        <v>16951.524000000001</v>
      </c>
      <c r="R24" s="4">
        <v>15824.114</v>
      </c>
      <c r="S24" s="4">
        <v>14934.494000000001</v>
      </c>
      <c r="T24" s="4">
        <v>14961.552</v>
      </c>
      <c r="U24" s="4">
        <v>13197.171</v>
      </c>
      <c r="V24" s="4">
        <v>12751.641</v>
      </c>
      <c r="W24" s="4">
        <v>12877.565000000001</v>
      </c>
      <c r="X24" s="4">
        <v>13421.704</v>
      </c>
      <c r="Y24" s="4">
        <v>13393.709000000001</v>
      </c>
      <c r="Z24" s="4">
        <v>12867.322</v>
      </c>
      <c r="AA24" s="4">
        <v>13192.532999999999</v>
      </c>
      <c r="AB24" s="4">
        <v>13530.064</v>
      </c>
      <c r="AC24" s="4">
        <v>13479.285</v>
      </c>
      <c r="AD24" s="4">
        <v>13250.85</v>
      </c>
      <c r="AE24" s="4">
        <v>12480.351000000001</v>
      </c>
      <c r="AF24" s="4">
        <v>11474.424999999999</v>
      </c>
      <c r="AG24" s="4">
        <v>10936.289000000001</v>
      </c>
      <c r="AH24" s="4">
        <v>10676.047</v>
      </c>
      <c r="AI24" s="4">
        <v>10892.603999999999</v>
      </c>
      <c r="AJ24" s="4">
        <v>10692.766</v>
      </c>
      <c r="AK24" s="4">
        <v>10878.358</v>
      </c>
      <c r="AL24" s="4">
        <v>10131.472</v>
      </c>
      <c r="AM24" s="4">
        <v>10254.213</v>
      </c>
      <c r="AN24" s="4">
        <v>9482.1440000000002</v>
      </c>
      <c r="AO24" s="4">
        <v>8867.9570000000003</v>
      </c>
      <c r="AP24" s="4">
        <v>8066.8440000000001</v>
      </c>
    </row>
    <row r="25" spans="1:42" x14ac:dyDescent="0.2">
      <c r="A25" s="3" t="s">
        <v>237</v>
      </c>
      <c r="B25" s="3" t="s">
        <v>289</v>
      </c>
      <c r="C25" s="3" t="s">
        <v>239</v>
      </c>
      <c r="D25" s="3" t="s">
        <v>274</v>
      </c>
      <c r="E25" s="3" t="s">
        <v>241</v>
      </c>
      <c r="F25" s="4">
        <v>16092.986000000001</v>
      </c>
      <c r="G25" s="4">
        <v>18171.830000000002</v>
      </c>
      <c r="H25" s="4">
        <v>18550.214</v>
      </c>
      <c r="I25" s="4">
        <v>19007.702000000001</v>
      </c>
      <c r="J25" s="4">
        <v>17027.16</v>
      </c>
      <c r="K25" s="4">
        <v>17498.437000000002</v>
      </c>
      <c r="L25" s="4">
        <v>17330.516</v>
      </c>
      <c r="M25" s="4">
        <v>16204.776</v>
      </c>
      <c r="N25" s="4">
        <v>15907.802</v>
      </c>
      <c r="O25" s="4">
        <v>16344.861999999999</v>
      </c>
      <c r="P25" s="4">
        <v>15959.581</v>
      </c>
      <c r="Q25" s="4">
        <v>17187.940999999999</v>
      </c>
      <c r="R25" s="4">
        <v>15168.85</v>
      </c>
      <c r="S25" s="4">
        <v>16241.174000000001</v>
      </c>
      <c r="T25" s="4">
        <v>14871.714</v>
      </c>
      <c r="U25" s="4">
        <v>15964.478999999999</v>
      </c>
      <c r="V25" s="4">
        <v>15686.209000000001</v>
      </c>
      <c r="W25" s="4">
        <v>14517.130999999999</v>
      </c>
      <c r="X25" s="4">
        <v>14433.001</v>
      </c>
      <c r="Y25" s="4">
        <v>12733.109</v>
      </c>
      <c r="Z25" s="4">
        <v>12815.316000000001</v>
      </c>
      <c r="AA25" s="4">
        <v>12716.495000000001</v>
      </c>
      <c r="AB25" s="4">
        <v>12206.876</v>
      </c>
      <c r="AC25" s="4">
        <v>12984.96</v>
      </c>
      <c r="AD25" s="4">
        <v>11620.394</v>
      </c>
      <c r="AE25" s="4">
        <v>11387.788</v>
      </c>
      <c r="AF25" s="4">
        <v>11230.262000000001</v>
      </c>
      <c r="AG25" s="4">
        <v>13000.919</v>
      </c>
      <c r="AH25" s="4">
        <v>12611.866</v>
      </c>
      <c r="AI25" s="4">
        <v>11987.09</v>
      </c>
      <c r="AJ25" s="4">
        <v>14420.025</v>
      </c>
      <c r="AK25" s="4">
        <v>12700.378000000001</v>
      </c>
      <c r="AL25" s="4">
        <v>13288.45</v>
      </c>
      <c r="AM25" s="4">
        <v>14882.656999999999</v>
      </c>
      <c r="AN25" s="4">
        <v>12866.967000000001</v>
      </c>
      <c r="AO25" s="4">
        <v>12650.384</v>
      </c>
      <c r="AP25" s="4">
        <v>11247.862999999999</v>
      </c>
    </row>
    <row r="26" spans="1:42" x14ac:dyDescent="0.2">
      <c r="A26" s="3" t="s">
        <v>237</v>
      </c>
      <c r="B26" s="3" t="s">
        <v>238</v>
      </c>
      <c r="C26" s="3" t="s">
        <v>239</v>
      </c>
      <c r="D26" s="3" t="s">
        <v>238</v>
      </c>
      <c r="E26" s="3" t="s">
        <v>241</v>
      </c>
      <c r="F26" s="4">
        <v>10742.824000000001</v>
      </c>
      <c r="G26" s="4">
        <v>11550.843000000001</v>
      </c>
      <c r="H26" s="4">
        <v>12034.019</v>
      </c>
      <c r="I26" s="4">
        <v>12818.652</v>
      </c>
      <c r="J26" s="4">
        <v>11393.144</v>
      </c>
      <c r="K26" s="4">
        <v>11261.68</v>
      </c>
      <c r="L26" s="4">
        <v>10977.936</v>
      </c>
      <c r="M26" s="4">
        <v>10663.575000000001</v>
      </c>
      <c r="N26" s="4">
        <v>10648.052</v>
      </c>
      <c r="O26" s="4">
        <v>11185.2</v>
      </c>
      <c r="P26" s="4">
        <v>11270.233</v>
      </c>
      <c r="Q26" s="4">
        <v>11728.965</v>
      </c>
      <c r="R26" s="4">
        <v>10869.852999999999</v>
      </c>
      <c r="S26" s="4">
        <v>11497.777</v>
      </c>
      <c r="T26" s="4">
        <v>9995.9959999999992</v>
      </c>
      <c r="U26" s="4">
        <v>11107.558999999999</v>
      </c>
      <c r="V26" s="4">
        <v>11288.576999999999</v>
      </c>
      <c r="W26" s="4">
        <v>10765.707</v>
      </c>
      <c r="X26" s="4">
        <v>10509.732</v>
      </c>
      <c r="Y26" s="4">
        <v>8740.7739999999994</v>
      </c>
      <c r="Z26" s="4">
        <v>9115.2849999999999</v>
      </c>
      <c r="AA26" s="4">
        <v>9261.7610000000004</v>
      </c>
      <c r="AB26" s="4">
        <v>8589.7330000000002</v>
      </c>
      <c r="AC26" s="4">
        <v>9083.2579999999998</v>
      </c>
      <c r="AD26" s="4">
        <v>8529.0570000000007</v>
      </c>
      <c r="AE26" s="4">
        <v>8250.7060000000001</v>
      </c>
      <c r="AF26" s="4">
        <v>8046.201</v>
      </c>
      <c r="AG26" s="4">
        <v>10003.781999999999</v>
      </c>
      <c r="AH26" s="4">
        <v>9306.0769999999993</v>
      </c>
      <c r="AI26" s="4">
        <v>8826.9390000000003</v>
      </c>
      <c r="AJ26" s="4">
        <v>10726.665999999999</v>
      </c>
      <c r="AK26" s="4">
        <v>9645.7759999999998</v>
      </c>
      <c r="AL26" s="4">
        <v>9845.7999999999993</v>
      </c>
      <c r="AM26" s="4">
        <v>11182.735000000001</v>
      </c>
      <c r="AN26" s="4">
        <v>9557.5390000000007</v>
      </c>
      <c r="AO26" s="4">
        <v>9315.7440000000006</v>
      </c>
      <c r="AP26" s="4">
        <v>8635.57</v>
      </c>
    </row>
    <row r="27" spans="1:42" x14ac:dyDescent="0.2">
      <c r="A27" s="3" t="s">
        <v>237</v>
      </c>
      <c r="B27" s="3" t="s">
        <v>238</v>
      </c>
      <c r="C27" s="3" t="s">
        <v>239</v>
      </c>
      <c r="D27" s="3" t="s">
        <v>238</v>
      </c>
      <c r="E27" s="3" t="s">
        <v>283</v>
      </c>
      <c r="F27" s="4">
        <v>10042.457</v>
      </c>
      <c r="G27" s="4">
        <v>10125.632</v>
      </c>
      <c r="H27" s="4">
        <v>10377.727000000001</v>
      </c>
      <c r="I27" s="4">
        <v>10017.628000000001</v>
      </c>
      <c r="J27" s="4">
        <v>9783.9850000000006</v>
      </c>
      <c r="K27" s="4">
        <v>9530.6779999999999</v>
      </c>
      <c r="L27" s="4">
        <v>10059.11</v>
      </c>
      <c r="M27" s="4">
        <v>10096.6</v>
      </c>
      <c r="N27" s="4">
        <v>10103.907999999999</v>
      </c>
      <c r="O27" s="4">
        <v>9721.8809999999994</v>
      </c>
      <c r="P27" s="4">
        <v>11179.727000000001</v>
      </c>
      <c r="Q27" s="4">
        <v>12193.976000000001</v>
      </c>
      <c r="R27" s="4">
        <v>11053.663</v>
      </c>
      <c r="S27" s="4">
        <v>10258.571</v>
      </c>
      <c r="T27" s="4">
        <v>10270.035</v>
      </c>
      <c r="U27" s="4">
        <v>8802.4889999999996</v>
      </c>
      <c r="V27" s="4">
        <v>9098.0869999999995</v>
      </c>
      <c r="W27" s="4">
        <v>9035.6209999999992</v>
      </c>
      <c r="X27" s="4">
        <v>9315.9750000000004</v>
      </c>
      <c r="Y27" s="4">
        <v>8664.1730000000007</v>
      </c>
      <c r="Z27" s="4">
        <v>8350.3179999999993</v>
      </c>
      <c r="AA27" s="4">
        <v>8802.5660000000007</v>
      </c>
      <c r="AB27" s="4">
        <v>8985.5720000000001</v>
      </c>
      <c r="AC27" s="4">
        <v>8639.4410000000007</v>
      </c>
      <c r="AD27" s="4">
        <v>8898.7389999999996</v>
      </c>
      <c r="AE27" s="4">
        <v>8503.7999999999993</v>
      </c>
      <c r="AF27" s="4">
        <v>7931.3209999999999</v>
      </c>
      <c r="AG27" s="4">
        <v>7678.6980000000003</v>
      </c>
      <c r="AH27" s="4">
        <v>7423.326</v>
      </c>
      <c r="AI27" s="4">
        <v>7559.3639999999996</v>
      </c>
      <c r="AJ27" s="4">
        <v>7098.6469999999999</v>
      </c>
      <c r="AK27" s="4">
        <v>7027.9470000000001</v>
      </c>
      <c r="AL27" s="4">
        <v>6820.3119999999999</v>
      </c>
      <c r="AM27" s="4">
        <v>6994.3320000000003</v>
      </c>
      <c r="AN27" s="4">
        <v>6576.3209999999999</v>
      </c>
      <c r="AO27" s="4">
        <v>6466.5439999999999</v>
      </c>
      <c r="AP27" s="4">
        <v>6123.78</v>
      </c>
    </row>
    <row r="28" spans="1:42" x14ac:dyDescent="0.2">
      <c r="A28" s="3" t="s">
        <v>249</v>
      </c>
      <c r="B28" s="3" t="s">
        <v>238</v>
      </c>
      <c r="C28" s="3" t="s">
        <v>239</v>
      </c>
      <c r="D28" s="3" t="s">
        <v>238</v>
      </c>
      <c r="E28" s="3" t="s">
        <v>241</v>
      </c>
      <c r="F28" s="4">
        <v>6064.07</v>
      </c>
      <c r="G28" s="4">
        <v>7901.1729999999998</v>
      </c>
      <c r="H28" s="4">
        <v>7884.3159999999998</v>
      </c>
      <c r="I28" s="4">
        <v>8808.2019999999993</v>
      </c>
      <c r="J28" s="4">
        <v>8963.9850000000006</v>
      </c>
      <c r="K28" s="4">
        <v>8192.6650000000009</v>
      </c>
      <c r="L28" s="4">
        <v>9354.9330000000009</v>
      </c>
      <c r="M28" s="4">
        <v>8277.0709999999999</v>
      </c>
      <c r="N28" s="4">
        <v>8536.4560000000001</v>
      </c>
      <c r="O28" s="4">
        <v>7377.23</v>
      </c>
      <c r="P28" s="4">
        <v>7719.5450000000001</v>
      </c>
      <c r="Q28" s="4">
        <v>7186.7629999999999</v>
      </c>
      <c r="R28" s="4">
        <v>8460.8580000000002</v>
      </c>
      <c r="S28" s="4">
        <v>8852.0550000000003</v>
      </c>
      <c r="T28" s="4">
        <v>9291.7800000000007</v>
      </c>
      <c r="U28" s="4">
        <v>8332.3819999999996</v>
      </c>
      <c r="V28" s="4">
        <v>7767.0829999999996</v>
      </c>
      <c r="W28" s="4">
        <v>7554.1840000000002</v>
      </c>
      <c r="X28" s="4">
        <v>9153.7819999999992</v>
      </c>
      <c r="Y28" s="4">
        <v>7821.46</v>
      </c>
      <c r="Z28" s="4">
        <v>8120.94</v>
      </c>
      <c r="AA28" s="4">
        <v>7987.7560000000003</v>
      </c>
      <c r="AB28" s="4">
        <v>8646.8340000000007</v>
      </c>
      <c r="AC28" s="4">
        <v>8360.8610000000008</v>
      </c>
      <c r="AD28" s="4">
        <v>9018.2739999999994</v>
      </c>
      <c r="AE28" s="4">
        <v>8844.66</v>
      </c>
      <c r="AF28" s="4">
        <v>8505.7739999999994</v>
      </c>
      <c r="AG28" s="4">
        <v>10311.284</v>
      </c>
      <c r="AH28" s="4">
        <v>11017.161</v>
      </c>
      <c r="AI28" s="4">
        <v>11012.918</v>
      </c>
      <c r="AJ28" s="4">
        <v>12138.392</v>
      </c>
      <c r="AK28" s="4">
        <v>11456.148999999999</v>
      </c>
      <c r="AL28" s="4">
        <v>10586.501</v>
      </c>
      <c r="AM28" s="4">
        <v>12040.411</v>
      </c>
      <c r="AN28" s="4">
        <v>11234.04</v>
      </c>
      <c r="AO28" s="4">
        <v>9213.625</v>
      </c>
      <c r="AP28" s="4">
        <v>8686.7139999999999</v>
      </c>
    </row>
    <row r="29" spans="1:42" x14ac:dyDescent="0.2">
      <c r="A29" s="3" t="s">
        <v>249</v>
      </c>
      <c r="B29" s="3" t="s">
        <v>238</v>
      </c>
      <c r="C29" s="3" t="s">
        <v>239</v>
      </c>
      <c r="D29" s="3" t="s">
        <v>238</v>
      </c>
      <c r="E29" s="3" t="s">
        <v>283</v>
      </c>
      <c r="F29" s="4">
        <v>7918.2349999999997</v>
      </c>
      <c r="G29" s="4">
        <v>7942.8829999999998</v>
      </c>
      <c r="H29" s="4">
        <v>8033.0150000000003</v>
      </c>
      <c r="I29" s="4">
        <v>8795.35</v>
      </c>
      <c r="J29" s="4">
        <v>8433.1080000000002</v>
      </c>
      <c r="K29" s="4">
        <v>7987.8890000000001</v>
      </c>
      <c r="L29" s="4">
        <v>9211.7540000000008</v>
      </c>
      <c r="M29" s="4">
        <v>9324.8359999999993</v>
      </c>
      <c r="N29" s="4">
        <v>9751.6370000000006</v>
      </c>
      <c r="O29" s="4">
        <v>8671.7160000000003</v>
      </c>
      <c r="P29" s="4">
        <v>9353.6949999999997</v>
      </c>
      <c r="Q29" s="4">
        <v>8585.7240000000002</v>
      </c>
      <c r="R29" s="4">
        <v>9576.7739999999994</v>
      </c>
      <c r="S29" s="4">
        <v>8339.2189999999991</v>
      </c>
      <c r="T29" s="4">
        <v>8720.4130000000005</v>
      </c>
      <c r="U29" s="4">
        <v>8588.7649999999994</v>
      </c>
      <c r="V29" s="4">
        <v>8255.5959999999995</v>
      </c>
      <c r="W29" s="4">
        <v>9406.3770000000004</v>
      </c>
      <c r="X29" s="4">
        <v>9260.68</v>
      </c>
      <c r="Y29" s="4">
        <v>8505.4709999999995</v>
      </c>
      <c r="Z29" s="4">
        <v>8631.2350000000006</v>
      </c>
      <c r="AA29" s="4">
        <v>9096.5339999999997</v>
      </c>
      <c r="AB29" s="4">
        <v>9147.9330000000009</v>
      </c>
      <c r="AC29" s="4">
        <v>8746.5370000000003</v>
      </c>
      <c r="AD29" s="4">
        <v>9196.9419999999991</v>
      </c>
      <c r="AE29" s="4">
        <v>8870.43</v>
      </c>
      <c r="AF29" s="4">
        <v>9509.8289999999997</v>
      </c>
      <c r="AG29" s="4">
        <v>10811.026</v>
      </c>
      <c r="AH29" s="4">
        <v>9372.98</v>
      </c>
      <c r="AI29" s="4">
        <v>10400.572</v>
      </c>
      <c r="AJ29" s="4">
        <v>10636.928</v>
      </c>
      <c r="AK29" s="4">
        <v>10260.405000000001</v>
      </c>
      <c r="AL29" s="4">
        <v>10256.957</v>
      </c>
      <c r="AM29" s="4">
        <v>9677.8109999999997</v>
      </c>
      <c r="AN29" s="4">
        <v>9849.4740000000002</v>
      </c>
      <c r="AO29" s="4">
        <v>9743.2109999999993</v>
      </c>
      <c r="AP29" s="4">
        <v>9058.5750000000007</v>
      </c>
    </row>
    <row r="30" spans="1:42" x14ac:dyDescent="0.2">
      <c r="A30" s="3" t="s">
        <v>193</v>
      </c>
      <c r="B30" s="3" t="s">
        <v>238</v>
      </c>
      <c r="C30" s="3" t="s">
        <v>239</v>
      </c>
      <c r="D30" s="3" t="s">
        <v>238</v>
      </c>
      <c r="E30" s="3" t="s">
        <v>241</v>
      </c>
      <c r="F30" s="4">
        <v>48289.997000000003</v>
      </c>
      <c r="G30" s="4">
        <v>53954.45</v>
      </c>
      <c r="H30" s="4">
        <v>54288.292999999998</v>
      </c>
      <c r="I30" s="4">
        <v>61282.343000000001</v>
      </c>
      <c r="J30" s="4">
        <v>61418.603000000003</v>
      </c>
      <c r="K30" s="4">
        <v>54381.571000000004</v>
      </c>
      <c r="L30" s="4">
        <v>59306.233999999997</v>
      </c>
      <c r="M30" s="4">
        <v>51612.472999999998</v>
      </c>
      <c r="N30" s="4">
        <v>47628.81</v>
      </c>
      <c r="O30" s="4">
        <v>49298.315000000002</v>
      </c>
      <c r="P30" s="4">
        <v>46281.923999999999</v>
      </c>
      <c r="Q30" s="4">
        <v>46349.908000000003</v>
      </c>
      <c r="R30" s="4">
        <v>49048.786</v>
      </c>
      <c r="S30" s="4">
        <v>50483.894999999997</v>
      </c>
      <c r="T30" s="4">
        <v>48639.951000000001</v>
      </c>
      <c r="U30" s="4">
        <v>50577.116999999998</v>
      </c>
      <c r="V30" s="4">
        <v>49618.108</v>
      </c>
      <c r="W30" s="4">
        <v>44846.347000000002</v>
      </c>
      <c r="X30" s="4">
        <v>47695.504999999997</v>
      </c>
      <c r="Y30" s="4">
        <v>41586.196000000004</v>
      </c>
      <c r="Z30" s="4">
        <v>41094.400999999998</v>
      </c>
      <c r="AA30" s="4">
        <v>40606.457999999999</v>
      </c>
      <c r="AB30" s="4">
        <v>40798.142</v>
      </c>
      <c r="AC30" s="4">
        <v>40644.633000000002</v>
      </c>
      <c r="AD30" s="4">
        <v>43702.976000000002</v>
      </c>
      <c r="AE30" s="4">
        <v>45703.374000000003</v>
      </c>
      <c r="AF30" s="4">
        <v>41186.144</v>
      </c>
      <c r="AG30" s="4">
        <v>49749.243999999999</v>
      </c>
      <c r="AH30" s="4">
        <v>52556.116000000002</v>
      </c>
      <c r="AI30" s="4">
        <v>49429.563999999998</v>
      </c>
      <c r="AJ30" s="4">
        <v>52758.044999999998</v>
      </c>
      <c r="AK30" s="4">
        <v>48859.171999999999</v>
      </c>
      <c r="AL30" s="4">
        <v>49270.536999999997</v>
      </c>
      <c r="AM30" s="4">
        <v>54280.262999999999</v>
      </c>
      <c r="AN30" s="4">
        <v>51326.355000000003</v>
      </c>
      <c r="AO30" s="4">
        <v>45693.815000000002</v>
      </c>
      <c r="AP30" s="4">
        <v>44214.93</v>
      </c>
    </row>
    <row r="31" spans="1:42" x14ac:dyDescent="0.2">
      <c r="A31" s="3" t="s">
        <v>193</v>
      </c>
      <c r="B31" s="3" t="s">
        <v>238</v>
      </c>
      <c r="C31" s="3" t="s">
        <v>239</v>
      </c>
      <c r="D31" s="3" t="s">
        <v>238</v>
      </c>
      <c r="E31" s="3" t="s">
        <v>283</v>
      </c>
      <c r="F31" s="4">
        <v>30619.895</v>
      </c>
      <c r="G31" s="4">
        <v>31621.517</v>
      </c>
      <c r="H31" s="4">
        <v>31654.998</v>
      </c>
      <c r="I31" s="4">
        <v>31982.080999999998</v>
      </c>
      <c r="J31" s="4">
        <v>30504.593000000001</v>
      </c>
      <c r="K31" s="4">
        <v>30246.827000000001</v>
      </c>
      <c r="L31" s="4">
        <v>32038.203000000001</v>
      </c>
      <c r="M31" s="4">
        <v>31926.664000000001</v>
      </c>
      <c r="N31" s="4">
        <v>32624.467000000001</v>
      </c>
      <c r="O31" s="4">
        <v>31267.552</v>
      </c>
      <c r="P31" s="4">
        <v>34425.512999999999</v>
      </c>
      <c r="Q31" s="4">
        <v>33250.481</v>
      </c>
      <c r="R31" s="4">
        <v>34551.623</v>
      </c>
      <c r="S31" s="4">
        <v>33429.94</v>
      </c>
      <c r="T31" s="4">
        <v>30442.076000000001</v>
      </c>
      <c r="U31" s="4">
        <v>27233.473000000002</v>
      </c>
      <c r="V31" s="4">
        <v>27836.114000000001</v>
      </c>
      <c r="W31" s="4">
        <v>28520.101999999999</v>
      </c>
      <c r="X31" s="4">
        <v>29722.585999999999</v>
      </c>
      <c r="Y31" s="4">
        <v>28890.46</v>
      </c>
      <c r="Z31" s="4">
        <v>28642.398000000001</v>
      </c>
      <c r="AA31" s="4">
        <v>31255.498</v>
      </c>
      <c r="AB31" s="4">
        <v>30297.191999999999</v>
      </c>
      <c r="AC31" s="4">
        <v>30844.776000000002</v>
      </c>
      <c r="AD31" s="4">
        <v>30595.94</v>
      </c>
      <c r="AE31" s="4">
        <v>29532.802</v>
      </c>
      <c r="AF31" s="4">
        <v>29333.981</v>
      </c>
      <c r="AG31" s="4">
        <v>30261.812000000002</v>
      </c>
      <c r="AH31" s="4">
        <v>28789.708999999999</v>
      </c>
      <c r="AI31" s="4">
        <v>29034.98</v>
      </c>
      <c r="AJ31" s="4">
        <v>29208.276999999998</v>
      </c>
      <c r="AK31" s="4">
        <v>28400.774000000001</v>
      </c>
      <c r="AL31" s="4">
        <v>28061.631000000001</v>
      </c>
      <c r="AM31" s="4">
        <v>27875.397000000001</v>
      </c>
      <c r="AN31" s="4">
        <v>27494.704000000002</v>
      </c>
      <c r="AO31" s="4">
        <v>26849.366000000002</v>
      </c>
      <c r="AP31" s="4">
        <v>25217.886999999999</v>
      </c>
    </row>
    <row r="32" spans="1:42" x14ac:dyDescent="0.2">
      <c r="A32" s="3" t="s">
        <v>250</v>
      </c>
      <c r="B32" s="3" t="s">
        <v>238</v>
      </c>
      <c r="C32" s="3" t="s">
        <v>239</v>
      </c>
      <c r="D32" s="3" t="s">
        <v>238</v>
      </c>
      <c r="E32" s="3" t="s">
        <v>241</v>
      </c>
      <c r="F32" s="4">
        <v>1249.008</v>
      </c>
      <c r="G32" s="4">
        <v>1290.135</v>
      </c>
      <c r="H32" s="4">
        <v>1469.4290000000001</v>
      </c>
      <c r="I32" s="4">
        <v>1690.96</v>
      </c>
      <c r="J32" s="4">
        <v>1886.307</v>
      </c>
      <c r="K32" s="4">
        <v>2111.2559999999999</v>
      </c>
      <c r="L32" s="4">
        <v>1963.5450000000001</v>
      </c>
      <c r="M32" s="4">
        <v>2180.8580000000002</v>
      </c>
      <c r="N32" s="4">
        <v>2293.9270000000001</v>
      </c>
      <c r="O32" s="4">
        <v>2447.4209999999998</v>
      </c>
      <c r="P32" s="4">
        <v>1848.5809999999999</v>
      </c>
      <c r="Q32" s="4">
        <v>1602.3920000000001</v>
      </c>
      <c r="R32" s="4">
        <v>1791.277</v>
      </c>
      <c r="S32" s="4">
        <v>1277.2349999999999</v>
      </c>
      <c r="T32" s="4">
        <v>1623.2750000000001</v>
      </c>
      <c r="U32" s="4">
        <v>1344.9010000000001</v>
      </c>
      <c r="V32" s="4">
        <v>1321.6869999999999</v>
      </c>
      <c r="W32" s="4">
        <v>1600.0730000000001</v>
      </c>
      <c r="X32" s="4">
        <v>1457.5350000000001</v>
      </c>
      <c r="Y32" s="4">
        <v>1076.6310000000001</v>
      </c>
      <c r="Z32" s="4">
        <v>1214.2819999999999</v>
      </c>
      <c r="AA32" s="4">
        <v>1488.508</v>
      </c>
      <c r="AB32" s="4">
        <v>1499.9960000000001</v>
      </c>
      <c r="AC32" s="4">
        <v>1521.25</v>
      </c>
      <c r="AD32" s="4">
        <v>1602.7829999999999</v>
      </c>
      <c r="AE32" s="4">
        <v>1537.606</v>
      </c>
      <c r="AF32" s="4">
        <v>1012.926</v>
      </c>
      <c r="AG32" s="4">
        <v>1830.271</v>
      </c>
      <c r="AH32" s="4">
        <v>1732.92</v>
      </c>
      <c r="AI32" s="4">
        <v>1547.89</v>
      </c>
      <c r="AJ32" s="4">
        <v>1247.0740000000001</v>
      </c>
      <c r="AK32" s="4">
        <v>1234.6479999999999</v>
      </c>
      <c r="AL32" s="4">
        <v>1152.05</v>
      </c>
      <c r="AM32" s="4">
        <v>1288.9690000000001</v>
      </c>
      <c r="AN32" s="4">
        <v>1343.56</v>
      </c>
      <c r="AO32" s="4">
        <v>948.81200000000001</v>
      </c>
      <c r="AP32" s="4">
        <v>939.65899999999999</v>
      </c>
    </row>
    <row r="33" spans="1:42" x14ac:dyDescent="0.2">
      <c r="A33" s="3" t="s">
        <v>250</v>
      </c>
      <c r="B33" s="3" t="s">
        <v>238</v>
      </c>
      <c r="C33" s="3" t="s">
        <v>239</v>
      </c>
      <c r="D33" s="3" t="s">
        <v>238</v>
      </c>
      <c r="E33" s="3" t="s">
        <v>283</v>
      </c>
      <c r="F33" s="4">
        <v>1364.424</v>
      </c>
      <c r="G33" s="4">
        <v>1300.191</v>
      </c>
      <c r="H33" s="4">
        <v>1361.452</v>
      </c>
      <c r="I33" s="4">
        <v>1427.56</v>
      </c>
      <c r="J33" s="4">
        <v>1558.0440000000001</v>
      </c>
      <c r="K33" s="4">
        <v>1317.6079999999999</v>
      </c>
      <c r="L33" s="4">
        <v>1196.4829999999999</v>
      </c>
      <c r="M33" s="4">
        <v>1127.338</v>
      </c>
      <c r="N33" s="4">
        <v>1471.7729999999999</v>
      </c>
      <c r="O33" s="4">
        <v>1569.125</v>
      </c>
      <c r="P33" s="4">
        <v>1366.0450000000001</v>
      </c>
      <c r="Q33" s="4">
        <v>1378.8230000000001</v>
      </c>
      <c r="R33" s="4">
        <v>1380.2190000000001</v>
      </c>
      <c r="S33" s="4">
        <v>1647.548</v>
      </c>
      <c r="T33" s="4">
        <v>1821.635</v>
      </c>
      <c r="U33" s="4">
        <v>1234.6679999999999</v>
      </c>
      <c r="V33" s="4">
        <v>1599.625</v>
      </c>
      <c r="W33" s="4">
        <v>1086.973</v>
      </c>
      <c r="X33" s="4">
        <v>1504.81</v>
      </c>
      <c r="Y33" s="4">
        <v>1276.615</v>
      </c>
      <c r="Z33" s="4">
        <v>1475.3869999999999</v>
      </c>
      <c r="AA33" s="4">
        <v>1300.8989999999999</v>
      </c>
      <c r="AB33" s="4">
        <v>1280.367</v>
      </c>
      <c r="AC33" s="4">
        <v>1495.9760000000001</v>
      </c>
      <c r="AD33" s="4">
        <v>1282.607</v>
      </c>
      <c r="AE33" s="4">
        <v>1552.298</v>
      </c>
      <c r="AF33" s="4">
        <v>1529.92</v>
      </c>
      <c r="AG33" s="4">
        <v>1509.0719999999999</v>
      </c>
      <c r="AH33" s="4">
        <v>1316.184</v>
      </c>
      <c r="AI33" s="4">
        <v>1454.04</v>
      </c>
      <c r="AJ33" s="4">
        <v>1529.4449999999999</v>
      </c>
      <c r="AK33" s="4">
        <v>1445.6410000000001</v>
      </c>
      <c r="AL33" s="4">
        <v>1484.94</v>
      </c>
      <c r="AM33" s="4">
        <v>1175.758</v>
      </c>
      <c r="AN33" s="4">
        <v>1142.665</v>
      </c>
      <c r="AO33" s="4">
        <v>1050.32</v>
      </c>
      <c r="AP33" s="4">
        <v>983.26900000000001</v>
      </c>
    </row>
    <row r="34" spans="1:42" x14ac:dyDescent="0.2">
      <c r="A34" s="3" t="s">
        <v>9</v>
      </c>
      <c r="B34" s="3" t="s">
        <v>238</v>
      </c>
      <c r="C34" s="3" t="s">
        <v>239</v>
      </c>
      <c r="D34" s="3" t="s">
        <v>238</v>
      </c>
      <c r="E34" s="3" t="s">
        <v>241</v>
      </c>
      <c r="F34" s="4">
        <v>23133.53</v>
      </c>
      <c r="G34" s="4">
        <v>25738.18</v>
      </c>
      <c r="H34" s="4">
        <v>25283.427</v>
      </c>
      <c r="I34" s="4">
        <v>29151.47</v>
      </c>
      <c r="J34" s="4">
        <v>30607.876</v>
      </c>
      <c r="K34" s="4">
        <v>23250.1</v>
      </c>
      <c r="L34" s="4">
        <v>27653.16</v>
      </c>
      <c r="M34" s="4">
        <v>21266.931</v>
      </c>
      <c r="N34" s="4">
        <v>17649.554</v>
      </c>
      <c r="O34" s="4">
        <v>20387.850999999999</v>
      </c>
      <c r="P34" s="4">
        <v>17730.422999999999</v>
      </c>
      <c r="Q34" s="4">
        <v>17456.866000000002</v>
      </c>
      <c r="R34" s="4">
        <v>18859.71</v>
      </c>
      <c r="S34" s="4">
        <v>19363.687999999998</v>
      </c>
      <c r="T34" s="4">
        <v>19112.511999999999</v>
      </c>
      <c r="U34" s="4">
        <v>21481.385999999999</v>
      </c>
      <c r="V34" s="4">
        <v>21647.256000000001</v>
      </c>
      <c r="W34" s="4">
        <v>19214.484</v>
      </c>
      <c r="X34" s="4">
        <v>19811.808000000001</v>
      </c>
      <c r="Y34" s="4">
        <v>17775.616000000002</v>
      </c>
      <c r="Z34" s="4">
        <v>16894.761999999999</v>
      </c>
      <c r="AA34" s="4">
        <v>16116.258</v>
      </c>
      <c r="AB34" s="4">
        <v>16764.087</v>
      </c>
      <c r="AC34" s="4">
        <v>15967.232</v>
      </c>
      <c r="AD34" s="4">
        <v>17904.105</v>
      </c>
      <c r="AE34" s="4">
        <v>20355.168000000001</v>
      </c>
      <c r="AF34" s="4">
        <v>17656.792000000001</v>
      </c>
      <c r="AG34" s="4">
        <v>21048.646000000001</v>
      </c>
      <c r="AH34" s="4">
        <v>24006.441999999999</v>
      </c>
      <c r="AI34" s="4">
        <v>22031.600999999999</v>
      </c>
      <c r="AJ34" s="4">
        <v>21557.378000000001</v>
      </c>
      <c r="AK34" s="4">
        <v>18799.898000000001</v>
      </c>
      <c r="AL34" s="4">
        <v>19309.892</v>
      </c>
      <c r="AM34" s="4">
        <v>19608.162</v>
      </c>
      <c r="AN34" s="4">
        <v>18600.780999999999</v>
      </c>
      <c r="AO34" s="4">
        <v>17117.938999999998</v>
      </c>
      <c r="AP34" s="4">
        <v>18087.62</v>
      </c>
    </row>
    <row r="35" spans="1:42" x14ac:dyDescent="0.2">
      <c r="A35" s="3" t="s">
        <v>9</v>
      </c>
      <c r="B35" s="3" t="s">
        <v>238</v>
      </c>
      <c r="C35" s="3" t="s">
        <v>239</v>
      </c>
      <c r="D35" s="3" t="s">
        <v>238</v>
      </c>
      <c r="E35" s="3" t="s">
        <v>283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</row>
    <row r="36" spans="1:42" x14ac:dyDescent="0.2">
      <c r="A36" s="3" t="s">
        <v>251</v>
      </c>
      <c r="B36" s="3" t="s">
        <v>238</v>
      </c>
      <c r="C36" s="3" t="s">
        <v>239</v>
      </c>
      <c r="D36" s="3" t="s">
        <v>238</v>
      </c>
      <c r="E36" s="3" t="s">
        <v>241</v>
      </c>
      <c r="F36" s="4">
        <v>7100.5659999999998</v>
      </c>
      <c r="G36" s="4">
        <v>7474.1189999999997</v>
      </c>
      <c r="H36" s="4">
        <v>7617.1030000000001</v>
      </c>
      <c r="I36" s="4">
        <v>8813.06</v>
      </c>
      <c r="J36" s="4">
        <v>8567.2900000000009</v>
      </c>
      <c r="K36" s="4">
        <v>9565.8700000000008</v>
      </c>
      <c r="L36" s="4">
        <v>9356.66</v>
      </c>
      <c r="M36" s="4">
        <v>9224.0380000000005</v>
      </c>
      <c r="N36" s="4">
        <v>8500.82</v>
      </c>
      <c r="O36" s="4">
        <v>7900.6130000000003</v>
      </c>
      <c r="P36" s="4">
        <v>7713.1419999999998</v>
      </c>
      <c r="Q36" s="4">
        <v>8374.9220000000005</v>
      </c>
      <c r="R36" s="4">
        <v>9067.0879999999997</v>
      </c>
      <c r="S36" s="4">
        <v>9493.14</v>
      </c>
      <c r="T36" s="4">
        <v>8616.3889999999992</v>
      </c>
      <c r="U36" s="4">
        <v>8310.8889999999992</v>
      </c>
      <c r="V36" s="4">
        <v>7593.5060000000003</v>
      </c>
      <c r="W36" s="4">
        <v>5711.8980000000001</v>
      </c>
      <c r="X36" s="4">
        <v>6762.6469999999999</v>
      </c>
      <c r="Y36" s="4">
        <v>6171.7150000000001</v>
      </c>
      <c r="Z36" s="4">
        <v>5749.1310000000003</v>
      </c>
      <c r="AA36" s="4">
        <v>5752.174</v>
      </c>
      <c r="AB36" s="4">
        <v>5297.4930000000004</v>
      </c>
      <c r="AC36" s="4">
        <v>5712.0320000000002</v>
      </c>
      <c r="AD36" s="4">
        <v>6648.7579999999998</v>
      </c>
      <c r="AE36" s="4">
        <v>6715.2340000000004</v>
      </c>
      <c r="AF36" s="4">
        <v>5964.45</v>
      </c>
      <c r="AG36" s="4">
        <v>6555.2610000000004</v>
      </c>
      <c r="AH36" s="4">
        <v>6493.5169999999998</v>
      </c>
      <c r="AI36" s="4">
        <v>6010.2150000000001</v>
      </c>
      <c r="AJ36" s="4">
        <v>7088.5349999999999</v>
      </c>
      <c r="AK36" s="4">
        <v>7722.701</v>
      </c>
      <c r="AL36" s="4">
        <v>8376.2939999999999</v>
      </c>
      <c r="AM36" s="4">
        <v>10159.985000000001</v>
      </c>
      <c r="AN36" s="4">
        <v>10590.433000000001</v>
      </c>
      <c r="AO36" s="4">
        <v>9097.6939999999995</v>
      </c>
      <c r="AP36" s="4">
        <v>7865.3670000000002</v>
      </c>
    </row>
    <row r="37" spans="1:42" x14ac:dyDescent="0.2">
      <c r="A37" s="3" t="s">
        <v>251</v>
      </c>
      <c r="B37" s="3" t="s">
        <v>238</v>
      </c>
      <c r="C37" s="3" t="s">
        <v>239</v>
      </c>
      <c r="D37" s="3" t="s">
        <v>238</v>
      </c>
      <c r="E37" s="3" t="s">
        <v>283</v>
      </c>
      <c r="F37" s="4">
        <v>9467.6859999999997</v>
      </c>
      <c r="G37" s="4">
        <v>10438.620999999999</v>
      </c>
      <c r="H37" s="4">
        <v>10131.154</v>
      </c>
      <c r="I37" s="4">
        <v>10093.795</v>
      </c>
      <c r="J37" s="4">
        <v>8643.5779999999995</v>
      </c>
      <c r="K37" s="4">
        <v>9486.8629999999994</v>
      </c>
      <c r="L37" s="4">
        <v>9749.3250000000007</v>
      </c>
      <c r="M37" s="4">
        <v>9990.7630000000008</v>
      </c>
      <c r="N37" s="4">
        <v>9783.1370000000006</v>
      </c>
      <c r="O37" s="4">
        <v>9511.08</v>
      </c>
      <c r="P37" s="4">
        <v>10480.947</v>
      </c>
      <c r="Q37" s="4">
        <v>9234.3449999999993</v>
      </c>
      <c r="R37" s="4">
        <v>10812.115</v>
      </c>
      <c r="S37" s="4">
        <v>11341.257</v>
      </c>
      <c r="T37" s="4">
        <v>8133.4059999999999</v>
      </c>
      <c r="U37" s="4">
        <v>6856.9390000000003</v>
      </c>
      <c r="V37" s="4">
        <v>7287.5519999999997</v>
      </c>
      <c r="W37" s="4">
        <v>7304.5410000000002</v>
      </c>
      <c r="X37" s="4">
        <v>8005.2079999999996</v>
      </c>
      <c r="Y37" s="4">
        <v>8582.2209999999995</v>
      </c>
      <c r="Z37" s="4">
        <v>8357.8469999999998</v>
      </c>
      <c r="AA37" s="4">
        <v>10098.287</v>
      </c>
      <c r="AB37" s="4">
        <v>9003.52</v>
      </c>
      <c r="AC37" s="4">
        <v>10210.609</v>
      </c>
      <c r="AD37" s="4">
        <v>9773.5769999999993</v>
      </c>
      <c r="AE37" s="4">
        <v>9023.9120000000003</v>
      </c>
      <c r="AF37" s="4">
        <v>8686.7479999999996</v>
      </c>
      <c r="AG37" s="4">
        <v>8754.2579999999998</v>
      </c>
      <c r="AH37" s="4">
        <v>8178.0439999999999</v>
      </c>
      <c r="AI37" s="4">
        <v>7964.902</v>
      </c>
      <c r="AJ37" s="4">
        <v>8007.299</v>
      </c>
      <c r="AK37" s="4">
        <v>7858.4279999999999</v>
      </c>
      <c r="AL37" s="4">
        <v>7763.9179999999997</v>
      </c>
      <c r="AM37" s="4">
        <v>8233.3739999999998</v>
      </c>
      <c r="AN37" s="4">
        <v>7957.027</v>
      </c>
      <c r="AO37" s="4">
        <v>7717.2439999999997</v>
      </c>
      <c r="AP37" s="4">
        <v>7241.076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Diccionario</vt:lpstr>
      <vt:lpstr>D.Shipments</vt:lpstr>
      <vt:lpstr>Hoja1</vt:lpstr>
      <vt:lpstr>Shipments</vt:lpstr>
      <vt:lpstr>Shipments 21-24</vt:lpstr>
      <vt:lpstr>D.Dataset</vt:lpstr>
      <vt:lpstr>Dataset</vt:lpstr>
      <vt:lpstr>Original Consolidado</vt:lpstr>
      <vt:lpstr>Hoja3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 Diaz</dc:creator>
  <cp:keywords/>
  <dc:description/>
  <cp:lastModifiedBy>Cristian David Caro</cp:lastModifiedBy>
  <cp:revision/>
  <dcterms:created xsi:type="dcterms:W3CDTF">2024-11-06T20:26:22Z</dcterms:created>
  <dcterms:modified xsi:type="dcterms:W3CDTF">2025-10-03T15:48:49Z</dcterms:modified>
  <cp:category/>
  <cp:contentStatus/>
</cp:coreProperties>
</file>