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19425" windowHeight="10425"/>
  </bookViews>
  <sheets>
    <sheet name="Cables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8" i="1" s="1"/>
  <c r="D9" i="1" s="1"/>
  <c r="C7" i="1"/>
  <c r="C9" i="1" s="1"/>
  <c r="B7" i="1"/>
  <c r="B8" i="1" s="1"/>
  <c r="B9" i="1" s="1"/>
  <c r="A7" i="1"/>
  <c r="A8" i="1" s="1"/>
  <c r="A9" i="1" s="1"/>
</calcChain>
</file>

<file path=xl/sharedStrings.xml><?xml version="1.0" encoding="utf-8"?>
<sst xmlns="http://schemas.openxmlformats.org/spreadsheetml/2006/main" count="29" uniqueCount="23">
  <si>
    <t>Nº de viviendas</t>
  </si>
  <si>
    <t>Nº de locales</t>
  </si>
  <si>
    <t>Nº de pares (CP)</t>
  </si>
  <si>
    <t>Nº coaxial (TBA)</t>
  </si>
  <si>
    <t>Nº de pares trenzados (CPT)</t>
  </si>
  <si>
    <t>Nº fibras ópticas (FO)</t>
  </si>
  <si>
    <t>Nº estancias comunes</t>
  </si>
  <si>
    <t>Total</t>
  </si>
  <si>
    <t>"+" 20 % de reserva</t>
  </si>
  <si>
    <t>No aplicable</t>
  </si>
  <si>
    <r>
      <t>}</t>
    </r>
    <r>
      <rPr>
        <sz val="11"/>
        <color rgb="FF000000"/>
        <rFont val="Gill Sans MT"/>
        <family val="2"/>
      </rPr>
      <t>Pares:1 linea = 1 par</t>
    </r>
  </si>
  <si>
    <r>
      <t>}</t>
    </r>
    <r>
      <rPr>
        <sz val="11"/>
        <color rgb="FF464653"/>
        <rFont val="Gill Sans MT"/>
        <family val="2"/>
      </rPr>
      <t>2 lineas /vivienda</t>
    </r>
  </si>
  <si>
    <r>
      <t>}</t>
    </r>
    <r>
      <rPr>
        <sz val="11"/>
        <color rgb="FF464653"/>
        <rFont val="Gill Sans MT"/>
        <family val="2"/>
      </rPr>
      <t>3 líneas/ local</t>
    </r>
  </si>
  <si>
    <r>
      <t>}</t>
    </r>
    <r>
      <rPr>
        <sz val="11"/>
        <color rgb="FF464653"/>
        <rFont val="Gill Sans MT"/>
        <family val="2"/>
      </rPr>
      <t>2 lineas/ estancia común</t>
    </r>
  </si>
  <si>
    <r>
      <t>}</t>
    </r>
    <r>
      <rPr>
        <sz val="11"/>
        <color rgb="FF00B0F0"/>
        <rFont val="Gill Sans MT"/>
        <family val="2"/>
      </rPr>
      <t>SE MULTIPLICA POR 1,2</t>
    </r>
  </si>
  <si>
    <r>
      <t>}</t>
    </r>
    <r>
      <rPr>
        <sz val="11"/>
        <color rgb="FF000000"/>
        <rFont val="Gill Sans MT"/>
        <family val="2"/>
      </rPr>
      <t>Par trenzado: 1 acometida = 1 cable par trenzado 4 pares cat. 6</t>
    </r>
  </si>
  <si>
    <r>
      <t>}</t>
    </r>
    <r>
      <rPr>
        <sz val="11"/>
        <color rgb="FF464653"/>
        <rFont val="Gill Sans MT"/>
        <family val="2"/>
      </rPr>
      <t xml:space="preserve">1 acometida/vivienda </t>
    </r>
  </si>
  <si>
    <r>
      <t>}</t>
    </r>
    <r>
      <rPr>
        <sz val="11"/>
        <color rgb="FF464653"/>
        <rFont val="Gill Sans MT"/>
        <family val="2"/>
      </rPr>
      <t xml:space="preserve">1 acometida/ local </t>
    </r>
  </si>
  <si>
    <r>
      <t>}</t>
    </r>
    <r>
      <rPr>
        <sz val="11"/>
        <color rgb="FF464653"/>
        <rFont val="Gill Sans MT"/>
        <family val="2"/>
      </rPr>
      <t>2 acometidas/ estancia común</t>
    </r>
  </si>
  <si>
    <r>
      <t>}</t>
    </r>
    <r>
      <rPr>
        <sz val="11"/>
        <color rgb="FF000000"/>
        <rFont val="Gill Sans MT"/>
        <family val="2"/>
      </rPr>
      <t>Coaxial: 1 acometida = 1 cable coaxial</t>
    </r>
  </si>
  <si>
    <r>
      <t>}</t>
    </r>
    <r>
      <rPr>
        <sz val="11"/>
        <color rgb="FF464653"/>
        <rFont val="Gill Sans MT"/>
        <family val="2"/>
      </rPr>
      <t xml:space="preserve">2 acometidas/ estancia común </t>
    </r>
  </si>
  <si>
    <r>
      <t>}</t>
    </r>
    <r>
      <rPr>
        <sz val="11"/>
        <color rgb="FF000000"/>
        <rFont val="Gill Sans MT"/>
        <family val="2"/>
      </rPr>
      <t>Fibra Óptica: 1 acometida = 2 fibras</t>
    </r>
  </si>
  <si>
    <r>
      <t>}</t>
    </r>
    <r>
      <rPr>
        <sz val="11"/>
        <color rgb="FF464653"/>
        <rFont val="Gill Sans MT"/>
        <family val="2"/>
      </rPr>
      <t>1 acometida/ local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</si>
</sst>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727CA3"/>
      <name val="Wingdings 3"/>
      <family val="1"/>
      <charset val="2"/>
    </font>
    <font>
      <sz val="11"/>
      <color rgb="FF000000"/>
      <name val="Gill Sans MT"/>
      <family val="2"/>
    </font>
    <font>
      <sz val="11"/>
      <color rgb="FF9FB8CD"/>
      <name val="Wingdings 3"/>
      <family val="1"/>
      <charset val="2"/>
    </font>
    <font>
      <sz val="11"/>
      <color rgb="FF464653"/>
      <name val="Gill Sans MT"/>
      <family val="2"/>
    </font>
    <font>
      <sz val="11"/>
      <color rgb="FF00B0F0"/>
      <name val="Gill Sans MT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 applyBorder="1"/>
    <xf numFmtId="0" fontId="0" fillId="0" borderId="0" xfId="0" applyFont="1"/>
    <xf numFmtId="0" fontId="0" fillId="0" borderId="1" xfId="0" applyFont="1" applyBorder="1"/>
    <xf numFmtId="0" fontId="0" fillId="2" borderId="1" xfId="0" applyFont="1" applyFill="1" applyBorder="1"/>
    <xf numFmtId="0" fontId="2" fillId="0" borderId="0" xfId="0" applyFont="1" applyAlignment="1">
      <alignment horizontal="left" vertical="center" indent="3" readingOrder="1"/>
    </xf>
    <xf numFmtId="0" fontId="4" fillId="0" borderId="0" xfId="0" applyFont="1" applyAlignment="1">
      <alignment horizontal="left" vertical="center" indent="6" readingOrder="1"/>
    </xf>
    <xf numFmtId="0" fontId="0" fillId="0" borderId="1" xfId="0" applyFont="1" applyBorder="1" applyAlignment="1">
      <alignment horizontal="center"/>
    </xf>
    <xf numFmtId="0" fontId="1" fillId="3" borderId="1" xfId="0" applyFont="1" applyFill="1" applyBorder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P8" sqref="P8"/>
    </sheetView>
  </sheetViews>
  <sheetFormatPr baseColWidth="10" defaultColWidth="9.140625" defaultRowHeight="15" x14ac:dyDescent="0.25"/>
  <cols>
    <col min="1" max="1" width="20.42578125" style="2" bestFit="1" customWidth="1"/>
    <col min="2" max="2" width="26" style="2" bestFit="1" customWidth="1"/>
    <col min="3" max="3" width="15.28515625" style="2" bestFit="1" customWidth="1"/>
    <col min="4" max="4" width="20" style="2" bestFit="1" customWidth="1"/>
    <col min="5" max="5" width="18" style="2" bestFit="1" customWidth="1"/>
    <col min="6" max="16384" width="9.140625" style="2"/>
  </cols>
  <sheetData>
    <row r="1" spans="1:6" ht="17.25" x14ac:dyDescent="0.25">
      <c r="A1" s="3" t="s">
        <v>0</v>
      </c>
      <c r="B1" s="4">
        <v>12</v>
      </c>
      <c r="F1" s="5" t="s">
        <v>10</v>
      </c>
    </row>
    <row r="2" spans="1:6" ht="17.25" x14ac:dyDescent="0.25">
      <c r="A2" s="3" t="s">
        <v>1</v>
      </c>
      <c r="B2" s="4">
        <v>0</v>
      </c>
      <c r="F2" s="6" t="s">
        <v>11</v>
      </c>
    </row>
    <row r="3" spans="1:6" ht="17.25" x14ac:dyDescent="0.25">
      <c r="A3" s="3" t="s">
        <v>6</v>
      </c>
      <c r="B3" s="4">
        <v>0</v>
      </c>
      <c r="F3" s="6" t="s">
        <v>12</v>
      </c>
    </row>
    <row r="4" spans="1:6" ht="17.25" x14ac:dyDescent="0.25">
      <c r="A4" s="1"/>
      <c r="B4" s="1"/>
      <c r="C4" s="1"/>
      <c r="D4" s="1"/>
      <c r="E4" s="1"/>
      <c r="F4" s="6" t="s">
        <v>13</v>
      </c>
    </row>
    <row r="5" spans="1:6" ht="17.25" x14ac:dyDescent="0.25">
      <c r="A5" s="1"/>
      <c r="B5" s="1"/>
      <c r="C5" s="1"/>
      <c r="D5" s="1"/>
      <c r="E5" s="1"/>
      <c r="F5" s="6" t="s">
        <v>14</v>
      </c>
    </row>
    <row r="6" spans="1:6" ht="17.25" x14ac:dyDescent="0.25">
      <c r="A6" s="8" t="s">
        <v>2</v>
      </c>
      <c r="B6" s="8" t="s">
        <v>4</v>
      </c>
      <c r="C6" s="8" t="s">
        <v>3</v>
      </c>
      <c r="D6" s="8" t="s">
        <v>5</v>
      </c>
      <c r="E6" s="1"/>
      <c r="F6" s="5" t="s">
        <v>15</v>
      </c>
    </row>
    <row r="7" spans="1:6" ht="17.25" x14ac:dyDescent="0.25">
      <c r="A7" s="3">
        <f>2*B1+3*B2+2*B3</f>
        <v>24</v>
      </c>
      <c r="B7" s="3">
        <f>B1+B2+2*B3</f>
        <v>12</v>
      </c>
      <c r="C7" s="3">
        <f>B1+B2+2*B3</f>
        <v>12</v>
      </c>
      <c r="D7" s="3">
        <f>2*B1+2*B2+4*B3</f>
        <v>24</v>
      </c>
      <c r="F7" s="6" t="s">
        <v>16</v>
      </c>
    </row>
    <row r="8" spans="1:6" ht="17.25" x14ac:dyDescent="0.25">
      <c r="A8" s="3">
        <f>A7*1.2</f>
        <v>28.799999999999997</v>
      </c>
      <c r="B8" s="3">
        <f t="shared" ref="B8:D8" si="0">B7*1.2</f>
        <v>14.399999999999999</v>
      </c>
      <c r="C8" s="7" t="s">
        <v>9</v>
      </c>
      <c r="D8" s="3">
        <f t="shared" si="0"/>
        <v>28.799999999999997</v>
      </c>
      <c r="E8" s="2" t="s">
        <v>8</v>
      </c>
      <c r="F8" s="6" t="s">
        <v>17</v>
      </c>
    </row>
    <row r="9" spans="1:6" ht="17.25" x14ac:dyDescent="0.25">
      <c r="A9" s="8">
        <f>ROUNDUP(A8,0)</f>
        <v>29</v>
      </c>
      <c r="B9" s="8">
        <f>ROUNDUP(B8,0)</f>
        <v>15</v>
      </c>
      <c r="C9" s="8">
        <f>C7</f>
        <v>12</v>
      </c>
      <c r="D9" s="8">
        <f>ROUNDUP(D8,0)</f>
        <v>29</v>
      </c>
      <c r="E9" s="9" t="s">
        <v>7</v>
      </c>
      <c r="F9" s="6" t="s">
        <v>18</v>
      </c>
    </row>
    <row r="10" spans="1:6" ht="17.25" x14ac:dyDescent="0.25">
      <c r="A10" s="1"/>
      <c r="B10" s="1"/>
      <c r="C10" s="1"/>
      <c r="D10" s="1"/>
      <c r="F10" s="6" t="s">
        <v>14</v>
      </c>
    </row>
    <row r="11" spans="1:6" ht="17.25" x14ac:dyDescent="0.25">
      <c r="F11" s="5" t="s">
        <v>19</v>
      </c>
    </row>
    <row r="12" spans="1:6" ht="17.25" x14ac:dyDescent="0.25">
      <c r="F12" s="6" t="s">
        <v>16</v>
      </c>
    </row>
    <row r="13" spans="1:6" ht="17.25" x14ac:dyDescent="0.25">
      <c r="F13" s="6" t="s">
        <v>17</v>
      </c>
    </row>
    <row r="14" spans="1:6" ht="17.25" x14ac:dyDescent="0.25">
      <c r="F14" s="6" t="s">
        <v>20</v>
      </c>
    </row>
    <row r="15" spans="1:6" ht="17.25" x14ac:dyDescent="0.25">
      <c r="F15" s="5" t="s">
        <v>21</v>
      </c>
    </row>
    <row r="16" spans="1:6" ht="17.25" x14ac:dyDescent="0.25">
      <c r="F16" s="6" t="s">
        <v>16</v>
      </c>
    </row>
    <row r="17" spans="6:6" ht="17.25" x14ac:dyDescent="0.25">
      <c r="F17" s="6" t="s">
        <v>22</v>
      </c>
    </row>
    <row r="18" spans="6:6" ht="17.25" x14ac:dyDescent="0.25">
      <c r="F18" s="6" t="s">
        <v>18</v>
      </c>
    </row>
    <row r="19" spans="6:6" ht="17.25" x14ac:dyDescent="0.25">
      <c r="F19" s="6" t="s">
        <v>14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2022-12-19T08:05:53Z</dcterms:modified>
</cp:coreProperties>
</file>