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CC\USIL_TPW_2017_1_TT\Sem06\"/>
    </mc:Choice>
  </mc:AlternateContent>
  <bookViews>
    <workbookView xWindow="0" yWindow="0" windowWidth="19200" windowHeight="8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  <c r="C11" i="1"/>
  <c r="D11" i="1"/>
  <c r="B11" i="1"/>
  <c r="C10" i="1"/>
  <c r="D10" i="1"/>
  <c r="E10" i="1"/>
  <c r="E11" i="1"/>
  <c r="E12" i="1"/>
  <c r="E13" i="1"/>
  <c r="E14" i="1"/>
  <c r="E15" i="1"/>
  <c r="E16" i="1"/>
  <c r="E17" i="1"/>
  <c r="E18" i="1"/>
  <c r="E19" i="1"/>
  <c r="E20" i="1"/>
  <c r="E9" i="1"/>
  <c r="C9" i="1"/>
  <c r="B10" i="1" s="1"/>
  <c r="B5" i="1"/>
  <c r="D9" i="1"/>
  <c r="B9" i="1"/>
  <c r="B4" i="1"/>
</calcChain>
</file>

<file path=xl/sharedStrings.xml><?xml version="1.0" encoding="utf-8"?>
<sst xmlns="http://schemas.openxmlformats.org/spreadsheetml/2006/main" count="13" uniqueCount="11">
  <si>
    <t>PLAZO</t>
  </si>
  <si>
    <t>CAPITAL</t>
  </si>
  <si>
    <t>INT. MES</t>
  </si>
  <si>
    <t>MESES</t>
  </si>
  <si>
    <t>SOLES</t>
  </si>
  <si>
    <t>MES</t>
  </si>
  <si>
    <t>INTERES</t>
  </si>
  <si>
    <t>IMPORTE</t>
  </si>
  <si>
    <t>CUOTA</t>
  </si>
  <si>
    <t>DEUDA
INICIAL</t>
  </si>
  <si>
    <t>INT.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</si>
</sst>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>
      <selection activeCell="C18" sqref="C18"/>
    </sheetView>
  </sheetViews>
  <sheetFormatPr baseColWidth="10" defaultRowHeight="15" x14ac:dyDescent="0.25"/>
  <cols>
    <col min="2" max="2" width="11.7109375" customWidth="1"/>
    <col min="3" max="3" width="16.5703125" customWidth="1"/>
    <col min="4" max="4" width="15.42578125" customWidth="1"/>
    <col min="5" max="5" width="15.7109375" customWidth="1"/>
  </cols>
  <sheetData>
    <row r="1" spans="1:5" x14ac:dyDescent="0.25">
      <c r="A1" t="s">
        <v>0</v>
      </c>
      <c r="B1">
        <v>12</v>
      </c>
      <c r="C1" t="s">
        <v>3</v>
      </c>
    </row>
    <row r="2" spans="1:5" x14ac:dyDescent="0.25">
      <c r="A2" t="s">
        <v>1</v>
      </c>
      <c r="B2">
        <v>1000</v>
      </c>
      <c r="C2" t="s">
        <v>4</v>
      </c>
    </row>
    <row r="3" spans="1:5" x14ac:dyDescent="0.25">
      <c r="A3" t="s">
        <v>2</v>
      </c>
      <c r="B3" s="1">
        <v>0.04</v>
      </c>
    </row>
    <row r="4" spans="1:5" x14ac:dyDescent="0.25">
      <c r="A4" t="s">
        <v>10</v>
      </c>
      <c r="B4" s="1">
        <f>(1+B3)^12-1</f>
        <v>0.60103221856768174</v>
      </c>
    </row>
    <row r="5" spans="1:5" x14ac:dyDescent="0.25">
      <c r="A5" t="s">
        <v>8</v>
      </c>
      <c r="B5" s="7">
        <f>B2*B3*((1+B3)^B1)/((1+B3)^B1-1)</f>
        <v>106.55217268605648</v>
      </c>
    </row>
    <row r="7" spans="1:5" s="2" customFormat="1" ht="20.100000000000001" customHeight="1" x14ac:dyDescent="0.25">
      <c r="A7" s="5" t="s">
        <v>5</v>
      </c>
      <c r="B7" s="6" t="s">
        <v>9</v>
      </c>
      <c r="C7" s="5" t="s">
        <v>8</v>
      </c>
      <c r="D7" s="5"/>
      <c r="E7" s="5"/>
    </row>
    <row r="8" spans="1:5" s="2" customFormat="1" ht="20.100000000000001" customHeight="1" x14ac:dyDescent="0.25">
      <c r="A8" s="5"/>
      <c r="B8" s="5"/>
      <c r="C8" s="4" t="s">
        <v>1</v>
      </c>
      <c r="D8" s="4" t="s">
        <v>6</v>
      </c>
      <c r="E8" s="4" t="s">
        <v>7</v>
      </c>
    </row>
    <row r="9" spans="1:5" s="2" customFormat="1" ht="20.100000000000001" customHeight="1" x14ac:dyDescent="0.25">
      <c r="A9" s="3">
        <v>1</v>
      </c>
      <c r="B9" s="8">
        <f>B2</f>
        <v>1000</v>
      </c>
      <c r="C9" s="8">
        <f>E9-D9</f>
        <v>66.55217268605648</v>
      </c>
      <c r="D9" s="8">
        <f>B9*$B$3</f>
        <v>40</v>
      </c>
      <c r="E9" s="8">
        <f>$B$5</f>
        <v>106.55217268605648</v>
      </c>
    </row>
    <row r="10" spans="1:5" s="2" customFormat="1" ht="20.100000000000001" customHeight="1" x14ac:dyDescent="0.25">
      <c r="A10" s="3">
        <v>2</v>
      </c>
      <c r="B10" s="8">
        <f>B9-C9</f>
        <v>933.44782731394355</v>
      </c>
      <c r="C10" s="8">
        <f>E10-D10</f>
        <v>69.214259593498738</v>
      </c>
      <c r="D10" s="8">
        <f>B10*$B$3</f>
        <v>37.337913092557741</v>
      </c>
      <c r="E10" s="8">
        <f t="shared" ref="E10:E20" si="0">$B$5</f>
        <v>106.55217268605648</v>
      </c>
    </row>
    <row r="11" spans="1:5" s="2" customFormat="1" ht="20.100000000000001" customHeight="1" x14ac:dyDescent="0.25">
      <c r="A11" s="3">
        <v>3</v>
      </c>
      <c r="B11" s="8">
        <f>B10-C10</f>
        <v>864.23356772044485</v>
      </c>
      <c r="C11" s="8">
        <f>E11-D11</f>
        <v>71.98282997723868</v>
      </c>
      <c r="D11" s="8">
        <f>B11*$B$3</f>
        <v>34.569342708817793</v>
      </c>
      <c r="E11" s="8">
        <f t="shared" si="0"/>
        <v>106.55217268605648</v>
      </c>
    </row>
    <row r="12" spans="1:5" s="2" customFormat="1" ht="20.100000000000001" customHeight="1" x14ac:dyDescent="0.25">
      <c r="A12" s="3">
        <v>4</v>
      </c>
      <c r="B12" s="8">
        <f>B11-C11</f>
        <v>792.25073774320617</v>
      </c>
      <c r="C12" s="8">
        <f>E12-D12</f>
        <v>74.862143176328232</v>
      </c>
      <c r="D12" s="8">
        <f>B12*$B$3</f>
        <v>31.690029509728248</v>
      </c>
      <c r="E12" s="8">
        <f t="shared" si="0"/>
        <v>106.55217268605648</v>
      </c>
    </row>
    <row r="13" spans="1:5" s="2" customFormat="1" ht="20.100000000000001" customHeight="1" x14ac:dyDescent="0.25">
      <c r="A13" s="3">
        <v>5</v>
      </c>
      <c r="B13" s="8">
        <f>B12-C12</f>
        <v>717.38859456687794</v>
      </c>
      <c r="C13" s="8">
        <f>E13-D13</f>
        <v>77.856628903381363</v>
      </c>
      <c r="D13" s="8">
        <f>B13*$B$3</f>
        <v>28.695543782675117</v>
      </c>
      <c r="E13" s="8">
        <f t="shared" si="0"/>
        <v>106.55217268605648</v>
      </c>
    </row>
    <row r="14" spans="1:5" s="2" customFormat="1" ht="20.100000000000001" customHeight="1" x14ac:dyDescent="0.25">
      <c r="A14" s="3">
        <v>6</v>
      </c>
      <c r="B14" s="8">
        <f>B13-C13</f>
        <v>639.53196566349652</v>
      </c>
      <c r="C14" s="8">
        <f>E14-D14</f>
        <v>80.97089405951661</v>
      </c>
      <c r="D14" s="8">
        <f>B14*$B$3</f>
        <v>25.581278626539863</v>
      </c>
      <c r="E14" s="8">
        <f t="shared" si="0"/>
        <v>106.55217268605648</v>
      </c>
    </row>
    <row r="15" spans="1:5" s="2" customFormat="1" ht="20.100000000000001" customHeight="1" x14ac:dyDescent="0.25">
      <c r="A15" s="3">
        <v>7</v>
      </c>
      <c r="B15" s="8"/>
      <c r="C15" s="8"/>
      <c r="D15" s="8"/>
      <c r="E15" s="8">
        <f t="shared" si="0"/>
        <v>106.55217268605648</v>
      </c>
    </row>
    <row r="16" spans="1:5" s="2" customFormat="1" ht="20.100000000000001" customHeight="1" x14ac:dyDescent="0.25">
      <c r="A16" s="3">
        <v>8</v>
      </c>
      <c r="B16" s="8"/>
      <c r="C16" s="8"/>
      <c r="D16" s="8"/>
      <c r="E16" s="8">
        <f t="shared" si="0"/>
        <v>106.55217268605648</v>
      </c>
    </row>
    <row r="17" spans="1:5" s="2" customFormat="1" ht="20.100000000000001" customHeight="1" x14ac:dyDescent="0.25">
      <c r="A17" s="3">
        <v>9</v>
      </c>
      <c r="B17" s="8"/>
      <c r="C17" s="8"/>
      <c r="D17" s="8"/>
      <c r="E17" s="8">
        <f t="shared" si="0"/>
        <v>106.55217268605648</v>
      </c>
    </row>
    <row r="18" spans="1:5" s="2" customFormat="1" ht="20.100000000000001" customHeight="1" x14ac:dyDescent="0.25">
      <c r="A18" s="3">
        <v>10</v>
      </c>
      <c r="B18" s="8"/>
      <c r="C18" s="8"/>
      <c r="D18" s="8"/>
      <c r="E18" s="8">
        <f t="shared" si="0"/>
        <v>106.55217268605648</v>
      </c>
    </row>
    <row r="19" spans="1:5" s="2" customFormat="1" ht="20.100000000000001" customHeight="1" x14ac:dyDescent="0.25">
      <c r="A19" s="3">
        <v>11</v>
      </c>
      <c r="B19" s="8"/>
      <c r="C19" s="8"/>
      <c r="D19" s="8"/>
      <c r="E19" s="8">
        <f t="shared" si="0"/>
        <v>106.55217268605648</v>
      </c>
    </row>
    <row r="20" spans="1:5" s="2" customFormat="1" ht="20.100000000000001" customHeight="1" x14ac:dyDescent="0.25">
      <c r="A20" s="3">
        <v>12</v>
      </c>
      <c r="B20" s="8"/>
      <c r="C20" s="8"/>
      <c r="D20" s="8"/>
      <c r="E20" s="8">
        <f t="shared" si="0"/>
        <v>106.55217268605648</v>
      </c>
    </row>
  </sheetData>
  <mergeCells count="3">
    <mergeCell ref="C7:E7"/>
    <mergeCell ref="A7:A8"/>
    <mergeCell ref="B7:B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2017-04-24T19:53:11Z</dcterms:created>
  <dcterms:modified xsi:type="dcterms:W3CDTF">2017-04-24T20:17:52Z</dcterms:modified>
</cp:coreProperties>
</file>