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Formularios Revisados\Formularios para presentar\Protegidos\"/>
    </mc:Choice>
  </mc:AlternateContent>
  <xr:revisionPtr revIDLastSave="0" documentId="8_{0A93F43F-C8A5-4047-8300-5C8A5840E5F5}" xr6:coauthVersionLast="47" xr6:coauthVersionMax="47" xr10:uidLastSave="{00000000-0000-0000-0000-000000000000}"/>
  <workbookProtection workbookAlgorithmName="SHA-512" workbookHashValue="GUSwSkdkXKAMjkpExVoFKTGa9UtNMDPj44lzkopP1YoxHzy0MC3J5JUQMnXfeE4T1k8C+f7KvfxvvFivxXPQGQ==" workbookSaltValue="9cwW/NgZ3zhFuTAC036u1Q==" workbookSpinCount="100000" lockStructure="1"/>
  <bookViews>
    <workbookView xWindow="-120" yWindow="-120" windowWidth="20730" windowHeight="11160" tabRatio="766" xr2:uid="{47FA2878-BF5E-4C70-8979-6BC4D4BF0F2B}"/>
  </bookViews>
  <sheets>
    <sheet name="CARATULA" sheetId="11" r:id="rId1"/>
    <sheet name="POLITICAS" sheetId="2" r:id="rId2"/>
    <sheet name="ESTADO DE SITUACION FINANCIERA" sheetId="3" r:id="rId3"/>
    <sheet name="ESTADO DE RESULTADOS INTEGRAL" sheetId="4" r:id="rId4"/>
    <sheet name="ESTADO DE FLUJO DE EFECTIVO" sheetId="6" r:id="rId5"/>
    <sheet name="ESTADO CAMBIO DE PATRIMONIO" sheetId="7" r:id="rId6"/>
    <sheet name="NOTAS Y REVELACIONES" sheetId="8" r:id="rId7"/>
  </sheets>
  <externalReferences>
    <externalReference r:id="rId8"/>
  </externalReferences>
  <definedNames>
    <definedName name="AMAZONAS" localSheetId="0">CARATULA!$E$46:$E$56</definedName>
    <definedName name="ANTIOQUIA" localSheetId="0">CARATULA!$F$46:$F$170</definedName>
    <definedName name="ARAUCA" localSheetId="0">CARATULA!$G$46:$G$52</definedName>
    <definedName name="ATLANTICO" localSheetId="0">CARATULA!$H$46:$H$68</definedName>
    <definedName name="BOGOTA_DC" localSheetId="0">CARATULA!$I$46</definedName>
    <definedName name="BOLIVAR" localSheetId="0">CARATULA!$J$46:$J$91</definedName>
    <definedName name="BOYACA" localSheetId="0">CARATULA!$K$46:$K$167</definedName>
    <definedName name="CALDAS" localSheetId="0">CARATULA!$L$46:$L$72</definedName>
    <definedName name="CAQUETA" localSheetId="0">CARATULA!$M$46:$M$61</definedName>
    <definedName name="CASANARE" localSheetId="0">CARATULA!$N$46:$N$64</definedName>
    <definedName name="CAUCA" localSheetId="0">CARATULA!$O$46:$O$86</definedName>
    <definedName name="CESAR" localSheetId="0">CARATULA!$P$46:$P$70</definedName>
    <definedName name="CHOCO" localSheetId="0">CARATULA!$Q$46:$Q$75</definedName>
    <definedName name="CORDOBA" localSheetId="0">CARATULA!$R$46:$R$75</definedName>
    <definedName name="Cuentas">[1]Cuentas!$A$2:$A$4167</definedName>
    <definedName name="CUNDINAMARCA" localSheetId="0">CARATULA!$S$46:$S$161</definedName>
    <definedName name="DEPARTAMENTO" localSheetId="0">CARATULA!$E$45:$AK$45</definedName>
    <definedName name="GUANIA" localSheetId="0">CARATULA!$T$46:$T$54</definedName>
    <definedName name="GUAVIARE" localSheetId="0">CARATULA!$U$46:$U$49</definedName>
    <definedName name="HUILA" localSheetId="0">CARATULA!$V$46:$V$82</definedName>
    <definedName name="LA_GUAJIRA" localSheetId="0">CARATULA!$W$46:$W$60</definedName>
    <definedName name="MAGDALENA" localSheetId="0">CARATULA!$X$46:$X$75</definedName>
    <definedName name="META" localSheetId="0">CARATULA!$Y$46:$Y$74</definedName>
    <definedName name="NARIÑO" localSheetId="0">CARATULA!$Z$46:$Z$109</definedName>
    <definedName name="NORTE_DE_SANTANDER" localSheetId="0">CARATULA!$AA$46:$AA$85</definedName>
    <definedName name="PERIODICIDAD_DE_PRESENTACION" localSheetId="0">CARATULA!$C$50:$C$54</definedName>
    <definedName name="PUTUMAYO" localSheetId="0">CARATULA!$AB$46:$AB$58</definedName>
    <definedName name="QUINDIO" localSheetId="0">CARATULA!$AC$46:$AC$57</definedName>
    <definedName name="RISARALDA" localSheetId="0">CARATULA!$AD$46:$AD$59</definedName>
    <definedName name="SAN_ANDRES_Y_PROVIDENCIA" localSheetId="0">CARATULA!$AE$46:$AE$47</definedName>
    <definedName name="SANTANDER" localSheetId="0">CARATULA!$AF$46:$AF$132</definedName>
    <definedName name="SUCRE" localSheetId="0">CARATULA!$AG$46:$AG$71</definedName>
    <definedName name="TIPO_DOCUMENTO" localSheetId="0">CARATULA!$D$46:$D$48</definedName>
    <definedName name="TIPO_DOCUMENTO">#REF!</definedName>
    <definedName name="TIPO_ENTIDAD" localSheetId="0">CARATULA!$D$50:$D$52</definedName>
    <definedName name="TIPO_REPORTE" localSheetId="0">CARATULA!$C$46:$C$48</definedName>
    <definedName name="TIPO_SOCIEDAD" localSheetId="0">CARATULA!$B$46:$B$63</definedName>
    <definedName name="TOLIMA" localSheetId="0">CARATULA!$AH$46:$AH$92</definedName>
    <definedName name="VALLE_DEL_CAUCA" localSheetId="0">CARATULA!$AI$46:$AI$87</definedName>
    <definedName name="VAUPES" localSheetId="0">CARATULA!$AJ$46:$AJ$51</definedName>
    <definedName name="VICHADA" localSheetId="0">CARATULA!$AK$46:$AK$49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5" i="4"/>
  <c r="C5" i="6"/>
  <c r="B2" i="8"/>
  <c r="B1" i="8"/>
  <c r="B2" i="7"/>
  <c r="B1" i="7"/>
  <c r="B2" i="6"/>
  <c r="B1" i="6"/>
  <c r="B2" i="4"/>
  <c r="B1" i="4"/>
  <c r="B2" i="3"/>
  <c r="B1" i="3"/>
  <c r="B2" i="2"/>
  <c r="B1" i="2"/>
  <c r="C7" i="11"/>
  <c r="D5" i="4"/>
  <c r="C73" i="6"/>
  <c r="C71" i="6"/>
  <c r="C8" i="3"/>
  <c r="C20" i="3"/>
  <c r="C72" i="6"/>
  <c r="C52" i="6"/>
  <c r="C30" i="6"/>
  <c r="C43" i="4"/>
  <c r="C55" i="4"/>
  <c r="C71" i="3"/>
  <c r="C79" i="3"/>
  <c r="C13" i="3"/>
  <c r="C36" i="3"/>
  <c r="C23" i="3"/>
  <c r="H20" i="7"/>
  <c r="H21" i="7"/>
  <c r="I20" i="7"/>
  <c r="I21" i="7"/>
  <c r="G20" i="7"/>
  <c r="G21" i="7"/>
  <c r="F20" i="7"/>
  <c r="F21" i="7"/>
  <c r="E20" i="7"/>
  <c r="L20" i="7"/>
  <c r="L21" i="7"/>
  <c r="E21" i="7"/>
  <c r="D20" i="7"/>
  <c r="D21" i="7"/>
  <c r="C20" i="7"/>
  <c r="C21" i="7"/>
  <c r="K20" i="7"/>
  <c r="K21" i="7"/>
  <c r="J20" i="7"/>
  <c r="J21" i="7"/>
  <c r="C68" i="6"/>
  <c r="C70" i="6"/>
  <c r="C23" i="6"/>
  <c r="C7" i="6"/>
  <c r="C14" i="6"/>
  <c r="C22" i="6"/>
  <c r="D43" i="4"/>
  <c r="C27" i="4"/>
  <c r="D15" i="4"/>
  <c r="C15" i="4"/>
  <c r="D11" i="4"/>
  <c r="D16" i="4"/>
  <c r="D20" i="4"/>
  <c r="D40" i="4"/>
  <c r="C11" i="4"/>
  <c r="C16" i="4"/>
  <c r="C20" i="4"/>
  <c r="C40" i="4"/>
  <c r="C56" i="4"/>
  <c r="D13" i="3"/>
  <c r="D8" i="3"/>
  <c r="D20" i="3"/>
  <c r="D47" i="3"/>
  <c r="C61" i="3"/>
  <c r="C54" i="3"/>
  <c r="C65" i="3"/>
  <c r="C80" i="3"/>
  <c r="C100" i="3"/>
  <c r="D30" i="3"/>
  <c r="C30" i="3"/>
  <c r="C46" i="3"/>
  <c r="D23" i="3"/>
  <c r="D46" i="3"/>
  <c r="D52" i="4"/>
  <c r="D55" i="4"/>
  <c r="C52" i="4"/>
  <c r="D27" i="4"/>
  <c r="D39" i="4"/>
  <c r="C39" i="4"/>
  <c r="D99" i="3"/>
  <c r="C99" i="3"/>
  <c r="D71" i="3"/>
  <c r="D79" i="3"/>
  <c r="D61" i="3"/>
  <c r="D54" i="3"/>
  <c r="D65" i="3"/>
  <c r="D80" i="3"/>
  <c r="D100" i="3"/>
  <c r="D36" i="3"/>
  <c r="C47" i="3"/>
  <c r="C102" i="3"/>
  <c r="D102" i="3"/>
  <c r="D56" i="4"/>
  <c r="D6" i="4"/>
</calcChain>
</file>

<file path=xl/sharedStrings.xml><?xml version="1.0" encoding="utf-8"?>
<sst xmlns="http://schemas.openxmlformats.org/spreadsheetml/2006/main" count="2069" uniqueCount="1805">
  <si>
    <t>NIT</t>
  </si>
  <si>
    <t>CONTADOR</t>
  </si>
  <si>
    <t>REVISOR FISCAL</t>
  </si>
  <si>
    <t>TAXONOMIA</t>
  </si>
  <si>
    <t>Politicas 
Medicion Inicial</t>
  </si>
  <si>
    <t>Politicas 
Medicion Posterior</t>
  </si>
  <si>
    <t>ESTADO DE SITUACION FINANCIERA</t>
  </si>
  <si>
    <t>AÑO ACTUAL</t>
  </si>
  <si>
    <t>AÑO COMPARATIVO</t>
  </si>
  <si>
    <t>Efectivo y equivalentes al efectivo</t>
  </si>
  <si>
    <t>Total Inversiones e Intrumentos Derivados</t>
  </si>
  <si>
    <t>Total Cuentas por Cobrar Corrientes</t>
  </si>
  <si>
    <t>Inventarios corrientes</t>
  </si>
  <si>
    <t>Otros activos corrientes</t>
  </si>
  <si>
    <t>Prestamo por cobrar</t>
  </si>
  <si>
    <t>Total Activos Corrientes</t>
  </si>
  <si>
    <t>Total Cuentas por Cobrar  no Corrientes</t>
  </si>
  <si>
    <t>Otros activos no corrientes</t>
  </si>
  <si>
    <t>Total Activos no Corrientes</t>
  </si>
  <si>
    <t>Operaciones de banca central e instituciones financieras</t>
  </si>
  <si>
    <t>Emision y colocacion de titulos de deuda</t>
  </si>
  <si>
    <t>Prestamos por pagar</t>
  </si>
  <si>
    <t>Cuentas por pagar</t>
  </si>
  <si>
    <t>Total Impuesto por Pagar</t>
  </si>
  <si>
    <t>Beneficio a empleados</t>
  </si>
  <si>
    <t>Operaciones con instrumentos derivados</t>
  </si>
  <si>
    <t>Provisiones</t>
  </si>
  <si>
    <t>Otros Pasivos Corrientes</t>
  </si>
  <si>
    <t>Total Pasivos Corrientes</t>
  </si>
  <si>
    <t>PASIVOS NO CORRIENTES</t>
  </si>
  <si>
    <t>Otros Pasivos no Corrientes</t>
  </si>
  <si>
    <t>Total Pasivos no Corrientes</t>
  </si>
  <si>
    <t>Aportes sociales</t>
  </si>
  <si>
    <t>Capital fiscal</t>
  </si>
  <si>
    <t>Prima en colocacion de acciones</t>
  </si>
  <si>
    <t>Reservas</t>
  </si>
  <si>
    <t>Dividendos y participaciones decretados en especie</t>
  </si>
  <si>
    <t>Resultados de ejercicios anteriores</t>
  </si>
  <si>
    <t>Resultados del ejercicio</t>
  </si>
  <si>
    <t>Resultado del ejercicio de entidades en proceso especiales</t>
  </si>
  <si>
    <t>Resultado de ejercicios anteriores  de entidades en proceso especiales</t>
  </si>
  <si>
    <t>Patrimonio de empresa en procesos espaciales</t>
  </si>
  <si>
    <t>Impacto por la transiscion al nuevo marco de regulacion</t>
  </si>
  <si>
    <t>TOTAL PATRIMONIO</t>
  </si>
  <si>
    <t>TOTAL PASIVO MAS PATRIMONIO</t>
  </si>
  <si>
    <t>ESTADO DE RESULTADO INTEGRAL, RESULTADO DEL PERIODO POR FUNCION DEL GASTO</t>
  </si>
  <si>
    <t>Subtotal ingresos</t>
  </si>
  <si>
    <t>Costo de ventas de bienes</t>
  </si>
  <si>
    <t>Costo de ventas por servicios</t>
  </si>
  <si>
    <t>Subtotal Costo de ventas</t>
  </si>
  <si>
    <t>Ingresos por transferencias y subvenciones</t>
  </si>
  <si>
    <t>Gastos por transferencias y subvenciones</t>
  </si>
  <si>
    <t>Otros Ingresos</t>
  </si>
  <si>
    <t>Ajustes por diferencia en cambio</t>
  </si>
  <si>
    <t>Ingresos financieros</t>
  </si>
  <si>
    <t>Ganancia por actualizacion de inventarios</t>
  </si>
  <si>
    <t>Reversion de perdidas por deterioro de valor</t>
  </si>
  <si>
    <t>Otros Gastos</t>
  </si>
  <si>
    <t>Deterioro</t>
  </si>
  <si>
    <t>Subtotal de Otros Ingresos</t>
  </si>
  <si>
    <t>Deprecacion</t>
  </si>
  <si>
    <t>Amortizaciones</t>
  </si>
  <si>
    <t>Comisiones</t>
  </si>
  <si>
    <t>Ajuste por diferencia en cambio</t>
  </si>
  <si>
    <t>Gastos financieros</t>
  </si>
  <si>
    <t>Perdida por actualizacion del inventario</t>
  </si>
  <si>
    <t>Otros gastos diversos</t>
  </si>
  <si>
    <t>Subtotal otros gastos</t>
  </si>
  <si>
    <t>Costo de Ventas</t>
  </si>
  <si>
    <t>TARJETA PROFESIONAL DEL REVISOR FISCAL</t>
  </si>
  <si>
    <t>EMAIL DEL REVISOR FISCAL</t>
  </si>
  <si>
    <t>APELLIDOS DEL REVISOR FISCAL</t>
  </si>
  <si>
    <t>NOMBRES DEL REVISOR FISCAL</t>
  </si>
  <si>
    <t>TIPO DE DOCUMENTO DEL REVISOR FISCAL</t>
  </si>
  <si>
    <t>TARJETA PROFESIONAL DEL CONTADOR</t>
  </si>
  <si>
    <t>EMAIL DEL CONTADOR</t>
  </si>
  <si>
    <t>APELLIDOS DEL CONTADOR</t>
  </si>
  <si>
    <t>NOMBRES DEL CONTADOR</t>
  </si>
  <si>
    <t>TIPO DE DOCUMENTO DEL CONTADOR</t>
  </si>
  <si>
    <t>REVISOR FISCAL Y CONTADOR</t>
  </si>
  <si>
    <t>APELLIDOS  DEL REPRESENTANTE LEGAL</t>
  </si>
  <si>
    <t>NOMBRES  DEL REPRESENTANTE LEGAL</t>
  </si>
  <si>
    <t>TIPO DE DOCUMENTO DEL REPRESENTANTE LEGAL</t>
  </si>
  <si>
    <t>TELEFONOS</t>
  </si>
  <si>
    <t>TIPO DE REPORTE</t>
  </si>
  <si>
    <t>NOMBRE DE LA SOCIEDAD</t>
  </si>
  <si>
    <t>Impuestos a la gananacias relativos a componentes de Otro Resultado Integral
que no se reclasificaran al resultado del ejercicio</t>
  </si>
  <si>
    <t>Resultado Interal atribuible a los propietarios de la controladora</t>
  </si>
  <si>
    <t>Resultado Interal atribuible a participaciones no controladora</t>
  </si>
  <si>
    <t>ESTADO FLUJOS DE EFECTIVO METODO DIRECTO</t>
  </si>
  <si>
    <t>ESTADO DE CAMBIOS EN EL PATRIMONIO</t>
  </si>
  <si>
    <t>Cobros procedentes de las ventas de bienes y prestacion de servicios</t>
  </si>
  <si>
    <t>Cobros procedentes de regalias, cuotas, comisiones y otros ingresos de activades ordinarias</t>
  </si>
  <si>
    <t>Cobros derivados de contratos mantenidos para intermediacion o para negociar con ellos</t>
  </si>
  <si>
    <t>Cobros procedentes de primas y prestaciones, anualidades y otros beneficios de polizas suscritas</t>
  </si>
  <si>
    <t>Cobros por rentas y ventas posteriores de activos mantenidos para arrendar a tercersos</t>
  </si>
  <si>
    <t>Pagos a proveedores por el suministro de bienes y servicios</t>
  </si>
  <si>
    <t>Pagos procedentes de contrato mantenidos para intermediacion o para negociar</t>
  </si>
  <si>
    <t>Pagos a y por cuenta de los empleados</t>
  </si>
  <si>
    <t>Pagos por primas y prestaciones, anuales y otras obligaciones derivada de las polizas suscritas</t>
  </si>
  <si>
    <t>Otros dividendos pagados</t>
  </si>
  <si>
    <t>Flujos de efectivo utilizados para obtener el control de subsidiarias y otros negocios</t>
  </si>
  <si>
    <t>Otros cobros por la venta y reembolsos de patimonio o instumentos de deuda de otras entidades</t>
  </si>
  <si>
    <t>Pagos por la adquisicion de instrumentos de pasivo o patrimonio, emitidos por otras entidades</t>
  </si>
  <si>
    <t>Otros cobros por la venta de participaciones en negocios conjuntos</t>
  </si>
  <si>
    <t>Otros pagos para adquirir participaciones en negocios conjuntos</t>
  </si>
  <si>
    <t>Flujos de efectivo procedente de la perdida de control de subsidiarias u otros negocios</t>
  </si>
  <si>
    <t>Pagos por la aquisicion de propiedades, planta y equipo</t>
  </si>
  <si>
    <t>Inversiones en administracion de liquidez</t>
  </si>
  <si>
    <t>Importes procedentes de ventas de activos intangibles</t>
  </si>
  <si>
    <t>Recustos por ventas de otros activos a largo plazo</t>
  </si>
  <si>
    <t>Importes procedentes de subvenciones del gobierno</t>
  </si>
  <si>
    <t>Recursos por cambios en las participaciones en subsidicarias que no dan lugar de control</t>
  </si>
  <si>
    <t>Pagos por cambios en las participaciones en la propiedad en subsidicarias que no dan luagar a la perdida de control</t>
  </si>
  <si>
    <t>Importes procedentes de la emision de acciones</t>
  </si>
  <si>
    <t>Importes procedentes de la emision de otros instrumentos de patrimonio</t>
  </si>
  <si>
    <t>Remmbolsos de los fondos tomados en prestamo</t>
  </si>
  <si>
    <t>Pagos realziados por el arrendatario para reducir la deuda pendiente de un arrendamiento financiero</t>
  </si>
  <si>
    <t>Efectivo y equivalente al efectivo al principio del periodo</t>
  </si>
  <si>
    <t>Patrimonio al comienzo del periodo</t>
  </si>
  <si>
    <t>Cambios en el patrimonio</t>
  </si>
  <si>
    <t>Resultado integral</t>
  </si>
  <si>
    <t>Otro resultado integral</t>
  </si>
  <si>
    <t>Resultado integral total</t>
  </si>
  <si>
    <t>Emision de patrominio</t>
  </si>
  <si>
    <t>Dividendo reconocido como distribucion a los propietarios</t>
  </si>
  <si>
    <t>Incremento por otras aportaciones de los propietarios</t>
  </si>
  <si>
    <t>RESERVAS</t>
  </si>
  <si>
    <t>CARATULA</t>
  </si>
  <si>
    <t>DATOS BASICOS</t>
  </si>
  <si>
    <t>MONEDA DE PRESENTACION</t>
  </si>
  <si>
    <t>PERIODICIDAD DE PRESENTACION</t>
  </si>
  <si>
    <t>TAXONOMIA 414</t>
  </si>
  <si>
    <t>POLITICAS CONTABLES</t>
  </si>
  <si>
    <t>Activos Corrientes</t>
  </si>
  <si>
    <t>Activos no Corrientes</t>
  </si>
  <si>
    <t>Año Principal</t>
  </si>
  <si>
    <t>Año Comparativo</t>
  </si>
  <si>
    <t>Total de Activos</t>
  </si>
  <si>
    <t>Pasivos y Patrimonio</t>
  </si>
  <si>
    <t>Pasivos Corrientes</t>
  </si>
  <si>
    <t>Total Pasivos</t>
  </si>
  <si>
    <t>Patrimonio</t>
  </si>
  <si>
    <t>Ingresos</t>
  </si>
  <si>
    <t>DESDE</t>
  </si>
  <si>
    <t>HASTA</t>
  </si>
  <si>
    <t>Subtotal impuesto a las ganancias otro resultado integral</t>
  </si>
  <si>
    <t>Ganancia Bruta</t>
  </si>
  <si>
    <t>Otro Resultado Integral</t>
  </si>
  <si>
    <t>Total Otro Resultado, que no se Reclasificara al Resultado del Periodo antes de Impuesto</t>
  </si>
  <si>
    <t>Total Otro Resultado Integral</t>
  </si>
  <si>
    <t>Resultado Integral Total</t>
  </si>
  <si>
    <t>Resultado Integral Atribuible</t>
  </si>
  <si>
    <t>AÑO REPORTE</t>
  </si>
  <si>
    <t>Otros intereses pagados</t>
  </si>
  <si>
    <t>INFORMACION A REVELAR SOBRE</t>
  </si>
  <si>
    <t>Notas y otra informacion explicativa</t>
  </si>
  <si>
    <t>TIPO DE APORTE O CAPITAL</t>
  </si>
  <si>
    <t>ZARAGOZA</t>
  </si>
  <si>
    <t>YONDO</t>
  </si>
  <si>
    <t>YOLOMBO</t>
  </si>
  <si>
    <t>ZETAQUIRA</t>
  </si>
  <si>
    <t>YARUMAL</t>
  </si>
  <si>
    <t>VIRACACHÁ</t>
  </si>
  <si>
    <t>YALI</t>
  </si>
  <si>
    <t>VILLA DE LEYVA</t>
  </si>
  <si>
    <t>VIGUA DEL FUERTE</t>
  </si>
  <si>
    <t>VENTAQUEMADA</t>
  </si>
  <si>
    <t>VENECIA</t>
  </si>
  <si>
    <t>UMBITA</t>
  </si>
  <si>
    <t>VEGACHÍ</t>
  </si>
  <si>
    <t>TUTAZO</t>
  </si>
  <si>
    <t>VALPARAISO</t>
  </si>
  <si>
    <t>ZIPAQUIRA</t>
  </si>
  <si>
    <t>TUTA</t>
  </si>
  <si>
    <t>VALDIVIA</t>
  </si>
  <si>
    <t>ZIPACON</t>
  </si>
  <si>
    <t>TURMEQUE</t>
  </si>
  <si>
    <t>URRAO</t>
  </si>
  <si>
    <t>YACOPI</t>
  </si>
  <si>
    <t>TUNUNGUÁ</t>
  </si>
  <si>
    <t>URAMITA</t>
  </si>
  <si>
    <t>VIOTA</t>
  </si>
  <si>
    <t>TUNJA</t>
  </si>
  <si>
    <t>TURBO</t>
  </si>
  <si>
    <t>VILLETA</t>
  </si>
  <si>
    <t>TOTA</t>
  </si>
  <si>
    <t>TOLEDO</t>
  </si>
  <si>
    <t>VILLAPINZON</t>
  </si>
  <si>
    <t>TÓPAGA</t>
  </si>
  <si>
    <t>TITIRIBI</t>
  </si>
  <si>
    <t>VILLAGOMEZ</t>
  </si>
  <si>
    <t>TOGÜÍ</t>
  </si>
  <si>
    <t>TARSO</t>
  </si>
  <si>
    <t>VILLA DE SAN DIEGO DE UBATE</t>
  </si>
  <si>
    <t>TOCA</t>
  </si>
  <si>
    <t>TARAZO</t>
  </si>
  <si>
    <t>VIANÍ</t>
  </si>
  <si>
    <t>TIPACOQUE</t>
  </si>
  <si>
    <t>TAMESIS</t>
  </si>
  <si>
    <t>VERGARA</t>
  </si>
  <si>
    <t>TINJACA</t>
  </si>
  <si>
    <t>SOPETRAN</t>
  </si>
  <si>
    <t>TIBASOSA</t>
  </si>
  <si>
    <t>SONSON</t>
  </si>
  <si>
    <t>UTICA</t>
  </si>
  <si>
    <t>TIBAN</t>
  </si>
  <si>
    <t>SEGOVIA</t>
  </si>
  <si>
    <t>UNE</t>
  </si>
  <si>
    <t>TENZA</t>
  </si>
  <si>
    <t>SANTO DOMINGO</t>
  </si>
  <si>
    <t>UBAQUE</t>
  </si>
  <si>
    <t>TASCO</t>
  </si>
  <si>
    <t>SANTAFE DE ANTIOQUIA</t>
  </si>
  <si>
    <t>UBALÁ</t>
  </si>
  <si>
    <t>SUTATENZA</t>
  </si>
  <si>
    <t>SANTA ROSA DE OSOS</t>
  </si>
  <si>
    <t>TOPAIPA</t>
  </si>
  <si>
    <t>SUTAMARCHAN</t>
  </si>
  <si>
    <t>SANTA BARBARA</t>
  </si>
  <si>
    <t>TOCANCIPA</t>
  </si>
  <si>
    <t>SUSACON</t>
  </si>
  <si>
    <t>SAN VICENTE FERRER</t>
  </si>
  <si>
    <t>TOCAIMA</t>
  </si>
  <si>
    <t>SOTAQUIRA</t>
  </si>
  <si>
    <t>SAN ROQUE</t>
  </si>
  <si>
    <t>TIBIRITA</t>
  </si>
  <si>
    <t>SORACÁ</t>
  </si>
  <si>
    <t>SAN RAFAEL</t>
  </si>
  <si>
    <t>TIBACUY</t>
  </si>
  <si>
    <t>SORA</t>
  </si>
  <si>
    <t>SAN PEDRO DE URABA</t>
  </si>
  <si>
    <t>TENJO</t>
  </si>
  <si>
    <t>SOMONDOCO</t>
  </si>
  <si>
    <t>SAN PEDRO DE LOS MILAGROS</t>
  </si>
  <si>
    <t>TENA</t>
  </si>
  <si>
    <t>SOGAMOSO</t>
  </si>
  <si>
    <t>SAN LUIS</t>
  </si>
  <si>
    <t>TAUSA</t>
  </si>
  <si>
    <t>SOCOTÁ</t>
  </si>
  <si>
    <t>SAN JUAN DE URABA</t>
  </si>
  <si>
    <t>TABIO</t>
  </si>
  <si>
    <t>SOCHA</t>
  </si>
  <si>
    <t>SAN JOSE DE LA MONTAÑA</t>
  </si>
  <si>
    <t>SUTATAUSA</t>
  </si>
  <si>
    <t>SOATÁ</t>
  </si>
  <si>
    <t>SAN JERONIMO</t>
  </si>
  <si>
    <t>SUSA</t>
  </si>
  <si>
    <t>SIACHOQUE</t>
  </si>
  <si>
    <t>SAN FRANCISCO</t>
  </si>
  <si>
    <t>SUPATA</t>
  </si>
  <si>
    <t>SATIVASUR</t>
  </si>
  <si>
    <t>SAN CARLOS</t>
  </si>
  <si>
    <t>SUESCA</t>
  </si>
  <si>
    <t>SATIVANORTE</t>
  </si>
  <si>
    <t>SAN ANDRES DE CUERQUIA</t>
  </si>
  <si>
    <t>SUBACHOQUE</t>
  </si>
  <si>
    <t>SANTANA</t>
  </si>
  <si>
    <t>SALGAR</t>
  </si>
  <si>
    <t>ZAPATOCA</t>
  </si>
  <si>
    <t>SOPO</t>
  </si>
  <si>
    <t>SANTA SOFIA</t>
  </si>
  <si>
    <t>SABANETA</t>
  </si>
  <si>
    <t>VILLANUEVA</t>
  </si>
  <si>
    <t>SOACHA</t>
  </si>
  <si>
    <t>SANTA ROSA DE VITERBO</t>
  </si>
  <si>
    <t>SABANALARGA</t>
  </si>
  <si>
    <t>VETAS</t>
  </si>
  <si>
    <t>SIMIJACA</t>
  </si>
  <si>
    <t>SANTA MARIA</t>
  </si>
  <si>
    <t>RIONEGRO</t>
  </si>
  <si>
    <t>VELEZ</t>
  </si>
  <si>
    <t>SILVANIA</t>
  </si>
  <si>
    <t>SAN PABLO DE BORBUR</t>
  </si>
  <si>
    <t>RETIRO</t>
  </si>
  <si>
    <t>VALLE DE SAN JOSE</t>
  </si>
  <si>
    <t>SIBATE</t>
  </si>
  <si>
    <t>SAN MIGUEL DE SEMA</t>
  </si>
  <si>
    <t>REMEDIOS</t>
  </si>
  <si>
    <t>TONA</t>
  </si>
  <si>
    <t>SESQUILÉ</t>
  </si>
  <si>
    <t>SAN MATEO</t>
  </si>
  <si>
    <t>PUERTO TRIUNFO</t>
  </si>
  <si>
    <t>SURATA</t>
  </si>
  <si>
    <t>SASAIMA</t>
  </si>
  <si>
    <t>SAN LUIS DE GACENO</t>
  </si>
  <si>
    <t>PUERTO NARE</t>
  </si>
  <si>
    <t>SUCRE</t>
  </si>
  <si>
    <t>SAN JUAN DE RIO SECO</t>
  </si>
  <si>
    <t>SAN JOSE DE PARE</t>
  </si>
  <si>
    <t>PUERTO BERRIO</t>
  </si>
  <si>
    <t>SUAITA</t>
  </si>
  <si>
    <t>SAN EDUARDO</t>
  </si>
  <si>
    <t>PUEBLORRICO</t>
  </si>
  <si>
    <t>SOCORRO</t>
  </si>
  <si>
    <t>SAN CAYETANO</t>
  </si>
  <si>
    <t>SAMACA</t>
  </si>
  <si>
    <t>PEQUE</t>
  </si>
  <si>
    <t>SIMACOTA</t>
  </si>
  <si>
    <t>SAN BERNARDO</t>
  </si>
  <si>
    <t>SACHICA</t>
  </si>
  <si>
    <t>PEÑOL</t>
  </si>
  <si>
    <t>SANTA HELENA DEL OPIN</t>
  </si>
  <si>
    <t>SAN ANTONIO DEL TEQUENDAMA</t>
  </si>
  <si>
    <t>SABOYA</t>
  </si>
  <si>
    <t>OLAYA</t>
  </si>
  <si>
    <t>RICAURTE</t>
  </si>
  <si>
    <t>RONDON</t>
  </si>
  <si>
    <t>NECOCLÍ</t>
  </si>
  <si>
    <t>SAN VICENTE DE CHUCURU</t>
  </si>
  <si>
    <t>QUIPILE</t>
  </si>
  <si>
    <t>RAQUIRA</t>
  </si>
  <si>
    <t>NECHÍ</t>
  </si>
  <si>
    <t>SAN MIGUEL</t>
  </si>
  <si>
    <t>QUETAME</t>
  </si>
  <si>
    <t>RAMIRIQUI</t>
  </si>
  <si>
    <t>NARIÑO</t>
  </si>
  <si>
    <t>SAN JOSE DE MIRANDA</t>
  </si>
  <si>
    <t>QUEBRADANEGRA</t>
  </si>
  <si>
    <t>QUÍPAMA</t>
  </si>
  <si>
    <t>MUTATÁ</t>
  </si>
  <si>
    <t>SAN JOAQUIN</t>
  </si>
  <si>
    <t>PULO</t>
  </si>
  <si>
    <t>PUERTO BOYACA</t>
  </si>
  <si>
    <t>MURIND</t>
  </si>
  <si>
    <t>SAN GIL</t>
  </si>
  <si>
    <t>PUERTO SALGAR</t>
  </si>
  <si>
    <t>PISBA</t>
  </si>
  <si>
    <t>MONTEBELLO</t>
  </si>
  <si>
    <t>SAN BENITO</t>
  </si>
  <si>
    <t>PASCA</t>
  </si>
  <si>
    <t>PESCA</t>
  </si>
  <si>
    <t>MEDELLIN</t>
  </si>
  <si>
    <t>SAN ANDRAS</t>
  </si>
  <si>
    <t>PARATEBUENO</t>
  </si>
  <si>
    <t>PAZ DE RIO</t>
  </si>
  <si>
    <t>MARINILLA</t>
  </si>
  <si>
    <t>SABANA DE TORRES</t>
  </si>
  <si>
    <t>PANDI</t>
  </si>
  <si>
    <t>PAYA</t>
  </si>
  <si>
    <t>MACEO</t>
  </si>
  <si>
    <t>PAIME</t>
  </si>
  <si>
    <t>PAUNA</t>
  </si>
  <si>
    <t>LIBORINA</t>
  </si>
  <si>
    <t>PUERTO WILCHES</t>
  </si>
  <si>
    <t>PACHO</t>
  </si>
  <si>
    <t>PANQUEBA</t>
  </si>
  <si>
    <t>LA UNION</t>
  </si>
  <si>
    <t>PUERTO PARRA</t>
  </si>
  <si>
    <t>YACUANQUER</t>
  </si>
  <si>
    <t>NOCAIMA</t>
  </si>
  <si>
    <t>PAJARITO</t>
  </si>
  <si>
    <t>LA PINTADA</t>
  </si>
  <si>
    <t>PUENTE NACIONAL</t>
  </si>
  <si>
    <t>TÚQUERRES</t>
  </si>
  <si>
    <t>NIMAIMA</t>
  </si>
  <si>
    <t>PAIPA</t>
  </si>
  <si>
    <t>LA ESTRELLA</t>
  </si>
  <si>
    <t>PINCHOTE</t>
  </si>
  <si>
    <t>TANGUA</t>
  </si>
  <si>
    <t>NILO</t>
  </si>
  <si>
    <t>PAEZ</t>
  </si>
  <si>
    <t>LA CEJA</t>
  </si>
  <si>
    <t>PIEDECUESTA</t>
  </si>
  <si>
    <t>TAMINANGO</t>
  </si>
  <si>
    <t>NEMOCON</t>
  </si>
  <si>
    <t>PACHAVITA</t>
  </si>
  <si>
    <t>JERICO</t>
  </si>
  <si>
    <t>PARAMO</t>
  </si>
  <si>
    <t>SAPUYES</t>
  </si>
  <si>
    <t>OTANCHE</t>
  </si>
  <si>
    <t>JARDIN</t>
  </si>
  <si>
    <t>PALMAS DEL SOCORRO</t>
  </si>
  <si>
    <t>SANTACRUZ</t>
  </si>
  <si>
    <t>MOSQUERA</t>
  </si>
  <si>
    <t>OICATA</t>
  </si>
  <si>
    <t>ITUANGO</t>
  </si>
  <si>
    <t>PALMAR</t>
  </si>
  <si>
    <t>MEDINA</t>
  </si>
  <si>
    <t>NUEVO COLON</t>
  </si>
  <si>
    <t>ITAGUI</t>
  </si>
  <si>
    <t>ONZAGA</t>
  </si>
  <si>
    <t>SANDONA</t>
  </si>
  <si>
    <t>MANTA</t>
  </si>
  <si>
    <t>NOBSA</t>
  </si>
  <si>
    <t>HISPANIA</t>
  </si>
  <si>
    <t>OIBA</t>
  </si>
  <si>
    <t>SAN PEDRO DE CARTAGO</t>
  </si>
  <si>
    <t>MADRID</t>
  </si>
  <si>
    <t>MUZO</t>
  </si>
  <si>
    <t>HELICONIA</t>
  </si>
  <si>
    <t>OCAMONTE</t>
  </si>
  <si>
    <t>SAN PABLO</t>
  </si>
  <si>
    <t>MACHETA</t>
  </si>
  <si>
    <t>MOTAVITA</t>
  </si>
  <si>
    <t>GUATAPE</t>
  </si>
  <si>
    <t>MOLAGAVITA</t>
  </si>
  <si>
    <t>SAN LORENZO</t>
  </si>
  <si>
    <t>LENGUAZAQUE</t>
  </si>
  <si>
    <t>MONIQUIRA</t>
  </si>
  <si>
    <t>GUARNE</t>
  </si>
  <si>
    <t>MOGOTES</t>
  </si>
  <si>
    <t>LA VEGA</t>
  </si>
  <si>
    <t>MONGUE</t>
  </si>
  <si>
    <t>GUADALUPE</t>
  </si>
  <si>
    <t>MATANZA</t>
  </si>
  <si>
    <t>SAN ANDRES DE TUMACO</t>
  </si>
  <si>
    <t>LA PEÑA</t>
  </si>
  <si>
    <t>MONGUA</t>
  </si>
  <si>
    <t>GRANADA</t>
  </si>
  <si>
    <t>MALAGA</t>
  </si>
  <si>
    <t>SAMANIEGO</t>
  </si>
  <si>
    <t>LA PALMA</t>
  </si>
  <si>
    <t>MIRAFLORES</t>
  </si>
  <si>
    <t>GOMEZ PLATA</t>
  </si>
  <si>
    <t>MACARAVITA</t>
  </si>
  <si>
    <t>ROBERTO PAYON</t>
  </si>
  <si>
    <t>LA MESA</t>
  </si>
  <si>
    <t>MARIP</t>
  </si>
  <si>
    <t>GIRARDOTA</t>
  </si>
  <si>
    <t>LOS SANTOS</t>
  </si>
  <si>
    <t>LA CALERA</t>
  </si>
  <si>
    <t>MACANAL</t>
  </si>
  <si>
    <t>GIRALDO</t>
  </si>
  <si>
    <t>LEBRIJA</t>
  </si>
  <si>
    <t>PUPIALES</t>
  </si>
  <si>
    <t>JUNIN</t>
  </si>
  <si>
    <t>LABRANZAGRANDE</t>
  </si>
  <si>
    <t>FRONTINO</t>
  </si>
  <si>
    <t>VILLARRICA</t>
  </si>
  <si>
    <t>LANDAZURI</t>
  </si>
  <si>
    <t>PUERRES</t>
  </si>
  <si>
    <t>JERUSALEN</t>
  </si>
  <si>
    <t>LA VICTORIA</t>
  </si>
  <si>
    <t>FREDONIA</t>
  </si>
  <si>
    <t>VILLAHERMOSA</t>
  </si>
  <si>
    <t>LA PAZ</t>
  </si>
  <si>
    <t>PROVIDENCIA</t>
  </si>
  <si>
    <t>GUTIERREZ</t>
  </si>
  <si>
    <t>LA UVITA</t>
  </si>
  <si>
    <t>ZAMBRANO</t>
  </si>
  <si>
    <t>ENVIGADO</t>
  </si>
  <si>
    <t>VENADILLO</t>
  </si>
  <si>
    <t>LA BELLEZA</t>
  </si>
  <si>
    <t>POTOSI</t>
  </si>
  <si>
    <t>GUAYABETAL</t>
  </si>
  <si>
    <t>LA CAPILLA</t>
  </si>
  <si>
    <t>ENTRERRIOS</t>
  </si>
  <si>
    <t>VALLE DE SAN JUAN</t>
  </si>
  <si>
    <t>JORDAN</t>
  </si>
  <si>
    <t>POLICARPA</t>
  </si>
  <si>
    <t>GUAYABAL DE SIQUIMA</t>
  </si>
  <si>
    <t>TURBANO</t>
  </si>
  <si>
    <t>EL SANTUARIO</t>
  </si>
  <si>
    <t>SUAREZ</t>
  </si>
  <si>
    <t>JESUS MARIA</t>
  </si>
  <si>
    <t>PASTO</t>
  </si>
  <si>
    <t>GUATAVITA</t>
  </si>
  <si>
    <t>JENESANO</t>
  </si>
  <si>
    <t>TURBACO</t>
  </si>
  <si>
    <t>EL CARMEN DE VIBORAL</t>
  </si>
  <si>
    <t>ZARZAL</t>
  </si>
  <si>
    <t>SANTA ISABEL</t>
  </si>
  <si>
    <t>HATO</t>
  </si>
  <si>
    <t>OSPINA</t>
  </si>
  <si>
    <t>GUATAQUÍ</t>
  </si>
  <si>
    <t>IZA</t>
  </si>
  <si>
    <t>TIQUISIO</t>
  </si>
  <si>
    <t>EL BAGRE</t>
  </si>
  <si>
    <t>YUMBO</t>
  </si>
  <si>
    <t>SAN SEBASTIAN DE MARIQUITA</t>
  </si>
  <si>
    <t>GÜEPSA</t>
  </si>
  <si>
    <t>OLAYA HERRERA</t>
  </si>
  <si>
    <t>GUASCA</t>
  </si>
  <si>
    <t>VILLA RICA</t>
  </si>
  <si>
    <t>GÜICÁN DE LA SIERRA</t>
  </si>
  <si>
    <t>TALAIGUA NUEVO</t>
  </si>
  <si>
    <t>EBEJICO</t>
  </si>
  <si>
    <t>YOTOCO</t>
  </si>
  <si>
    <t>GUAVATÁ</t>
  </si>
  <si>
    <t>VILLA DEL ROSARIO</t>
  </si>
  <si>
    <t>GUADUAS</t>
  </si>
  <si>
    <t>TOTORI</t>
  </si>
  <si>
    <t>GUAYATA</t>
  </si>
  <si>
    <t>SOPLAVIENTO</t>
  </si>
  <si>
    <t>DONMATIAS</t>
  </si>
  <si>
    <t>VIJES</t>
  </si>
  <si>
    <t>SAN ANTONIO</t>
  </si>
  <si>
    <t>GUAPOTÁ</t>
  </si>
  <si>
    <t>VILLA CARO</t>
  </si>
  <si>
    <t>GUACHETA</t>
  </si>
  <si>
    <t>TORIBIO</t>
  </si>
  <si>
    <t>GUATEQUE</t>
  </si>
  <si>
    <t>SIMITA</t>
  </si>
  <si>
    <t>DABEIBA</t>
  </si>
  <si>
    <t>VERSALLES</t>
  </si>
  <si>
    <t>SALDAÑA</t>
  </si>
  <si>
    <t>MALLAMA</t>
  </si>
  <si>
    <t>TIMBIQUI</t>
  </si>
  <si>
    <t>GUACAMAYAS</t>
  </si>
  <si>
    <t>SANTA ROSA DEL SUR</t>
  </si>
  <si>
    <t>COPACABANA</t>
  </si>
  <si>
    <t>ULLOA</t>
  </si>
  <si>
    <t>ROVIRA</t>
  </si>
  <si>
    <t>GUACA</t>
  </si>
  <si>
    <t>TIBI</t>
  </si>
  <si>
    <t>MAGUI PAYÁN</t>
  </si>
  <si>
    <t>YAGUARI</t>
  </si>
  <si>
    <t>GIRARDOT</t>
  </si>
  <si>
    <t>TIMBIO</t>
  </si>
  <si>
    <t>GARAGOA</t>
  </si>
  <si>
    <t>SANTA ROSA</t>
  </si>
  <si>
    <t>CONCORDIA</t>
  </si>
  <si>
    <t>TULUÁ</t>
  </si>
  <si>
    <t>RONCESVALLES</t>
  </si>
  <si>
    <t>GIRON</t>
  </si>
  <si>
    <t>TEORAMA</t>
  </si>
  <si>
    <t>LOS ANDES</t>
  </si>
  <si>
    <t>VILLAVIEJA</t>
  </si>
  <si>
    <t>GAMA</t>
  </si>
  <si>
    <t>GAMEZA</t>
  </si>
  <si>
    <t>SANTA CATALINA</t>
  </si>
  <si>
    <t>CONCEPCION</t>
  </si>
  <si>
    <t>TRUJILLO</t>
  </si>
  <si>
    <t>RIOBLANCO</t>
  </si>
  <si>
    <t>GAMBITA</t>
  </si>
  <si>
    <t>SILOS</t>
  </si>
  <si>
    <t>LINARES</t>
  </si>
  <si>
    <t>TIMANA</t>
  </si>
  <si>
    <t>GACHETA</t>
  </si>
  <si>
    <t>GACHANTIVA</t>
  </si>
  <si>
    <t>COCORNÁ</t>
  </si>
  <si>
    <t>TORO</t>
  </si>
  <si>
    <t>PURIFICACION</t>
  </si>
  <si>
    <t>GALAN</t>
  </si>
  <si>
    <t>SARDINATA</t>
  </si>
  <si>
    <t>LEIVA</t>
  </si>
  <si>
    <t>TESALIA</t>
  </si>
  <si>
    <t>GACHANCIPA</t>
  </si>
  <si>
    <t>SOTARA</t>
  </si>
  <si>
    <t>FLORESTA</t>
  </si>
  <si>
    <t>SAN MARTIN DE LOBA</t>
  </si>
  <si>
    <t>CIUDAD BOLIVAR</t>
  </si>
  <si>
    <t>SEVILLA</t>
  </si>
  <si>
    <t>PRADO</t>
  </si>
  <si>
    <t>FLORIDABLANCA</t>
  </si>
  <si>
    <t>SANTIAGO</t>
  </si>
  <si>
    <t>TERUEL</t>
  </si>
  <si>
    <t>GACHALA</t>
  </si>
  <si>
    <t>SILVIA</t>
  </si>
  <si>
    <t>FIRAVITOBA</t>
  </si>
  <si>
    <t>SAN JUAN NEPOMUCENO</t>
  </si>
  <si>
    <t>CISNEROS</t>
  </si>
  <si>
    <t>SAN PEDRO</t>
  </si>
  <si>
    <t>PLANADAS</t>
  </si>
  <si>
    <t>FLORIAN</t>
  </si>
  <si>
    <t>LA TOLA</t>
  </si>
  <si>
    <t>TELLO</t>
  </si>
  <si>
    <t>FUSAGASUGA</t>
  </si>
  <si>
    <t>SANTANDER DE QUILICHAO</t>
  </si>
  <si>
    <t>EL ESPINO</t>
  </si>
  <si>
    <t>SAN JACINTO DEL CAUCA</t>
  </si>
  <si>
    <t>CHIGORODO</t>
  </si>
  <si>
    <t>ROLDANILLO</t>
  </si>
  <si>
    <t>PIEDRAS</t>
  </si>
  <si>
    <t>ENCISO</t>
  </si>
  <si>
    <t>SAN CALIXTO</t>
  </si>
  <si>
    <t>LA LLANADA</t>
  </si>
  <si>
    <t>TARQUI</t>
  </si>
  <si>
    <t>FUQUENE</t>
  </si>
  <si>
    <t>EL COCUY</t>
  </si>
  <si>
    <t>SAN JACINTO</t>
  </si>
  <si>
    <t>CAUCASIA</t>
  </si>
  <si>
    <t>RIOFRIO</t>
  </si>
  <si>
    <t>PALOCABILDO</t>
  </si>
  <si>
    <t>ENCINO</t>
  </si>
  <si>
    <t>SALAZAR</t>
  </si>
  <si>
    <t>LA FLORIDA</t>
  </si>
  <si>
    <t>ZONA BANANERA</t>
  </si>
  <si>
    <t>SUAZA</t>
  </si>
  <si>
    <t>FUNZA</t>
  </si>
  <si>
    <t>VALENCIA</t>
  </si>
  <si>
    <t>UNION PANAMERICANA</t>
  </si>
  <si>
    <t>SAN SEBASTIAN</t>
  </si>
  <si>
    <t>DUITAMA</t>
  </si>
  <si>
    <t>SAN FERNANDO</t>
  </si>
  <si>
    <t>CASASGORDAS</t>
  </si>
  <si>
    <t>RESTREPO</t>
  </si>
  <si>
    <t>ORTEGA</t>
  </si>
  <si>
    <t>EL PLAYON</t>
  </si>
  <si>
    <t>RAGONVALIA</t>
  </si>
  <si>
    <t>LA CRUZ</t>
  </si>
  <si>
    <t>VISTAHERMOSA</t>
  </si>
  <si>
    <t>ZAPAYAN</t>
  </si>
  <si>
    <t>FOSCA</t>
  </si>
  <si>
    <t>TUCHÍN</t>
  </si>
  <si>
    <t>UNGUÍA</t>
  </si>
  <si>
    <t>ROSAS</t>
  </si>
  <si>
    <t>CUCAITA</t>
  </si>
  <si>
    <t>SAN ESTANISLAO</t>
  </si>
  <si>
    <t>CAROLINA</t>
  </si>
  <si>
    <t>PRADERA</t>
  </si>
  <si>
    <t>NATAGAIMA</t>
  </si>
  <si>
    <t>EL PEÑON</t>
  </si>
  <si>
    <t>PUERTO SANTANDER</t>
  </si>
  <si>
    <t>IPIALES</t>
  </si>
  <si>
    <t>VILLAVICENCIO</t>
  </si>
  <si>
    <t>TENERIFE</t>
  </si>
  <si>
    <t>SAN AGUSTIN</t>
  </si>
  <si>
    <t>FOMEQUE</t>
  </si>
  <si>
    <t>TIERRALTA</t>
  </si>
  <si>
    <t>TADÓ</t>
  </si>
  <si>
    <t>PURACÉ</t>
  </si>
  <si>
    <t>CUBARÁ</t>
  </si>
  <si>
    <t>SAN CRISTOBAL</t>
  </si>
  <si>
    <t>CAREPA</t>
  </si>
  <si>
    <t>PALMIRA</t>
  </si>
  <si>
    <t>MURILLO</t>
  </si>
  <si>
    <t>EL GUACAMAYO</t>
  </si>
  <si>
    <t>PAMPLONITA</t>
  </si>
  <si>
    <t>IMUES</t>
  </si>
  <si>
    <t>URIBE</t>
  </si>
  <si>
    <t>SITIONUEVO</t>
  </si>
  <si>
    <t>SALADOBLANCO</t>
  </si>
  <si>
    <t>FACATATIVA</t>
  </si>
  <si>
    <t>SAN PELAYO</t>
  </si>
  <si>
    <t>SIPI</t>
  </si>
  <si>
    <t>PUERTO TEJADA</t>
  </si>
  <si>
    <t>VITERBO</t>
  </si>
  <si>
    <t>COVARACHIA</t>
  </si>
  <si>
    <t>RIO VIEJO</t>
  </si>
  <si>
    <t>CARAMANTA</t>
  </si>
  <si>
    <t>OBANDO</t>
  </si>
  <si>
    <t>MELGAR</t>
  </si>
  <si>
    <t>TOLU VIEJO</t>
  </si>
  <si>
    <t>EL CARMEN DE CHUCURU</t>
  </si>
  <si>
    <t>PAMPLONA</t>
  </si>
  <si>
    <t>ILES</t>
  </si>
  <si>
    <t>SAN MARTIN</t>
  </si>
  <si>
    <t>SANTA MARTA</t>
  </si>
  <si>
    <t>RIVERA</t>
  </si>
  <si>
    <t>EL ROSAL</t>
  </si>
  <si>
    <t>SAN JOSE DE URU</t>
  </si>
  <si>
    <t>SAN JOSE DEL PALMAR</t>
  </si>
  <si>
    <t>POPAYAN</t>
  </si>
  <si>
    <t>VILLAMARIA</t>
  </si>
  <si>
    <t>CORRALES</t>
  </si>
  <si>
    <t>REGIDOR</t>
  </si>
  <si>
    <t>CARACOLI</t>
  </si>
  <si>
    <t>LIBANO</t>
  </si>
  <si>
    <t>CURITI</t>
  </si>
  <si>
    <t>OCAÑA</t>
  </si>
  <si>
    <t>GUALMATAN</t>
  </si>
  <si>
    <t>SAN LUIS DE CUBARRAL</t>
  </si>
  <si>
    <t>SANTA BARBARA DE PINTO</t>
  </si>
  <si>
    <t>PITALITO</t>
  </si>
  <si>
    <t>RIOSUCIO</t>
  </si>
  <si>
    <t>VALLEDUPAR</t>
  </si>
  <si>
    <t>PIAMONTE</t>
  </si>
  <si>
    <t>VICTORIA</t>
  </si>
  <si>
    <t>COPER</t>
  </si>
  <si>
    <t>PINILLOS</t>
  </si>
  <si>
    <t>CAMPAMENTO</t>
  </si>
  <si>
    <t>LERIDA</t>
  </si>
  <si>
    <t>SINCELEJO</t>
  </si>
  <si>
    <t>COROMORO</t>
  </si>
  <si>
    <t>MUTISCUA</t>
  </si>
  <si>
    <t>GUAITARILLA</t>
  </si>
  <si>
    <t>SAN JUANITO</t>
  </si>
  <si>
    <t>SANTA ANA</t>
  </si>
  <si>
    <t>PITAL</t>
  </si>
  <si>
    <t>EL COLEGIO</t>
  </si>
  <si>
    <t>SAN BERNARDO DEL VIENTO</t>
  </si>
  <si>
    <t>RIO QUITO</t>
  </si>
  <si>
    <t>TAMALAMEQUE</t>
  </si>
  <si>
    <t>PATÍA</t>
  </si>
  <si>
    <t>SUPÍA</t>
  </si>
  <si>
    <t>COMBITA</t>
  </si>
  <si>
    <t>NOROSA</t>
  </si>
  <si>
    <t>CALDAS</t>
  </si>
  <si>
    <t>LA CUMBRE</t>
  </si>
  <si>
    <t>ICONONZO</t>
  </si>
  <si>
    <t>SANTIAGO DE TOLU</t>
  </si>
  <si>
    <t>CONTRATACION</t>
  </si>
  <si>
    <t>LOURDES</t>
  </si>
  <si>
    <t>GUACHUCAL</t>
  </si>
  <si>
    <t>SAN JUAN DE ARAMA</t>
  </si>
  <si>
    <t>SAN ZENIN</t>
  </si>
  <si>
    <t>PALESTINA</t>
  </si>
  <si>
    <t>CUCUNUBÁ</t>
  </si>
  <si>
    <t>SAN ANTERO</t>
  </si>
  <si>
    <t>RIO IRI</t>
  </si>
  <si>
    <t>SAN JOSE</t>
  </si>
  <si>
    <t>CIENEGA</t>
  </si>
  <si>
    <t>MORALES</t>
  </si>
  <si>
    <t>USIACURO</t>
  </si>
  <si>
    <t>CAICEDO</t>
  </si>
  <si>
    <t>JAMUNDI</t>
  </si>
  <si>
    <t>IBAGUE</t>
  </si>
  <si>
    <t>CONFINES</t>
  </si>
  <si>
    <t>LOS PATIOS</t>
  </si>
  <si>
    <t>FUNES</t>
  </si>
  <si>
    <t>SAN CARLOS DE GUAROA</t>
  </si>
  <si>
    <t>SAN SEBASTIAN DE BUENAVISTA</t>
  </si>
  <si>
    <t>PALERMO</t>
  </si>
  <si>
    <t>COTA</t>
  </si>
  <si>
    <t>SAN ANDRES DE SOTAVENTO</t>
  </si>
  <si>
    <t>QUIBDO</t>
  </si>
  <si>
    <t>SAN DIEGO</t>
  </si>
  <si>
    <t>PADILLA</t>
  </si>
  <si>
    <t>SAMANÁ</t>
  </si>
  <si>
    <t>CHIVOR</t>
  </si>
  <si>
    <t>MONTECRISTO</t>
  </si>
  <si>
    <t>TUBARO</t>
  </si>
  <si>
    <t>CACERES</t>
  </si>
  <si>
    <t>GUADALAJARA DE BUGA</t>
  </si>
  <si>
    <t>HONDA</t>
  </si>
  <si>
    <t>SAN ONOFRE</t>
  </si>
  <si>
    <t>LABATECA</t>
  </si>
  <si>
    <t>FRANCISCO PIZARRO</t>
  </si>
  <si>
    <t>SALAMINA</t>
  </si>
  <si>
    <t>PAICOL</t>
  </si>
  <si>
    <t>COGUA</t>
  </si>
  <si>
    <t>SAHAGÚN</t>
  </si>
  <si>
    <t>NUQUÍ</t>
  </si>
  <si>
    <t>SAN ALBERTO</t>
  </si>
  <si>
    <t>CHIVATA</t>
  </si>
  <si>
    <t>MOMPAS</t>
  </si>
  <si>
    <t>SUAN</t>
  </si>
  <si>
    <t>BURITICA</t>
  </si>
  <si>
    <t>GUACARI</t>
  </si>
  <si>
    <t>HERVEO</t>
  </si>
  <si>
    <t>SAN MARCOS</t>
  </si>
  <si>
    <t>CIMITARRA</t>
  </si>
  <si>
    <t>LA PLAYA</t>
  </si>
  <si>
    <t>EL TAMBO</t>
  </si>
  <si>
    <t>PUERTO RICO</t>
  </si>
  <si>
    <t>SABANAS DE SAN ANGEL</t>
  </si>
  <si>
    <t>OPORAPA</t>
  </si>
  <si>
    <t>CHOCONTA</t>
  </si>
  <si>
    <t>PURISIMA</t>
  </si>
  <si>
    <t>NÓVITA</t>
  </si>
  <si>
    <t>RIO DE ORO</t>
  </si>
  <si>
    <t>MIRANDA</t>
  </si>
  <si>
    <t>RISARALDA</t>
  </si>
  <si>
    <t>CHITARAQUE</t>
  </si>
  <si>
    <t>MARIA LA BAJA</t>
  </si>
  <si>
    <t>SOLEDAD</t>
  </si>
  <si>
    <t>BRICENO</t>
  </si>
  <si>
    <t>GINEBRA</t>
  </si>
  <si>
    <t>GUAMO</t>
  </si>
  <si>
    <t>SAN LUIS DE SINCI</t>
  </si>
  <si>
    <t>CHIPATA</t>
  </si>
  <si>
    <t>LA ESPERANZA</t>
  </si>
  <si>
    <t>EL TABLON DE GOMEZ</t>
  </si>
  <si>
    <t>PUERTO LOPEZ</t>
  </si>
  <si>
    <t>REMOLINO</t>
  </si>
  <si>
    <t>NEIVA</t>
  </si>
  <si>
    <t>CHOACHI</t>
  </si>
  <si>
    <t>PUERTO LIBERTADOR</t>
  </si>
  <si>
    <t>MEDIO SAN JUAN</t>
  </si>
  <si>
    <t>PUEBLO BELLO</t>
  </si>
  <si>
    <t>MERCADERES</t>
  </si>
  <si>
    <t>YOPAL</t>
  </si>
  <si>
    <t>CHITA</t>
  </si>
  <si>
    <t>MARGARITA</t>
  </si>
  <si>
    <t>SANTO TOMAS</t>
  </si>
  <si>
    <t>BETULIA</t>
  </si>
  <si>
    <t>FLORIDA</t>
  </si>
  <si>
    <t>FRESNO</t>
  </si>
  <si>
    <t>SAN JUAN DE BETULIA</t>
  </si>
  <si>
    <t>CHIMA</t>
  </si>
  <si>
    <t>HERRÁN</t>
  </si>
  <si>
    <t>EL ROSARIO</t>
  </si>
  <si>
    <t>PUERTO LLERAS</t>
  </si>
  <si>
    <t>PUEBLOVIEJO</t>
  </si>
  <si>
    <t>NÁTAGA</t>
  </si>
  <si>
    <t>CHIPAQUE</t>
  </si>
  <si>
    <t>PUERTO ESCONDIDO</t>
  </si>
  <si>
    <t>MEDIO BAUDÓ</t>
  </si>
  <si>
    <t>PELAYA</t>
  </si>
  <si>
    <t>LOPEZ</t>
  </si>
  <si>
    <t>PENSILVANIA</t>
  </si>
  <si>
    <t>CHISCAS</t>
  </si>
  <si>
    <t>MAHATES</t>
  </si>
  <si>
    <t>SANTA LUCIA</t>
  </si>
  <si>
    <t>BETANIA</t>
  </si>
  <si>
    <t>UNIONES TEMPORALES</t>
  </si>
  <si>
    <t>EL DOVIO</t>
  </si>
  <si>
    <t>FLANDES</t>
  </si>
  <si>
    <t>SAN BENITO ABAD</t>
  </si>
  <si>
    <t>CHARTA</t>
  </si>
  <si>
    <t>HACARÍ</t>
  </si>
  <si>
    <t>EL PEÑOL</t>
  </si>
  <si>
    <t>PUERTO GAITAN</t>
  </si>
  <si>
    <t>PLATO</t>
  </si>
  <si>
    <t>LA PLATA</t>
  </si>
  <si>
    <t>CHIA</t>
  </si>
  <si>
    <t>PUEBLO NUEVO</t>
  </si>
  <si>
    <t>MEDIO ATRATO</t>
  </si>
  <si>
    <t>PAILITAS</t>
  </si>
  <si>
    <t>TRINIDAD</t>
  </si>
  <si>
    <t>CHIQUINQUIRA</t>
  </si>
  <si>
    <t>MAGANGUE</t>
  </si>
  <si>
    <t>BELMIRA</t>
  </si>
  <si>
    <t>SUCURSAL DE SOCIEDAD EXTRANJERA</t>
  </si>
  <si>
    <t>EL CERRITO</t>
  </si>
  <si>
    <t>FALAN</t>
  </si>
  <si>
    <t>SAMPUIS</t>
  </si>
  <si>
    <t>CHARALA</t>
  </si>
  <si>
    <t>GRAMALOTE</t>
  </si>
  <si>
    <t>EL CHARCO</t>
  </si>
  <si>
    <t>PUERTO CONCORDIA</t>
  </si>
  <si>
    <t>PIVIJAY</t>
  </si>
  <si>
    <t>LA ARGENTINA</t>
  </si>
  <si>
    <t>CHAGUANI</t>
  </si>
  <si>
    <t>PLANETA RICA</t>
  </si>
  <si>
    <t>LLORÓ</t>
  </si>
  <si>
    <t>MANAURE</t>
  </si>
  <si>
    <t>LA SIERRA</t>
  </si>
  <si>
    <t>TAURAMENA</t>
  </si>
  <si>
    <t>PÁCORA</t>
  </si>
  <si>
    <t>CHINAVITA</t>
  </si>
  <si>
    <t>HATILLO DE LOBA</t>
  </si>
  <si>
    <t>SABANAGRANDE</t>
  </si>
  <si>
    <t>BELLO</t>
  </si>
  <si>
    <t>SOCIEDADES DE ECONOMIA MIXTA</t>
  </si>
  <si>
    <t>EL CAIRO</t>
  </si>
  <si>
    <t>ESPINAL</t>
  </si>
  <si>
    <t>PALMITO</t>
  </si>
  <si>
    <t>CERRITO</t>
  </si>
  <si>
    <t>EL ZULIA</t>
  </si>
  <si>
    <t>CUMBITARA</t>
  </si>
  <si>
    <t>MESETAS</t>
  </si>
  <si>
    <t>PIJIDO DEL CARMEN</t>
  </si>
  <si>
    <t>ISNOS</t>
  </si>
  <si>
    <t>CARMEN DE CARUPA</t>
  </si>
  <si>
    <t>MOÑITOS</t>
  </si>
  <si>
    <t>JURADO</t>
  </si>
  <si>
    <t>JAMBALÓ</t>
  </si>
  <si>
    <t>TAMARA</t>
  </si>
  <si>
    <t>SOLITA</t>
  </si>
  <si>
    <t>NORCASIA</t>
  </si>
  <si>
    <t>CH1QUIZA</t>
  </si>
  <si>
    <t>REPELON</t>
  </si>
  <si>
    <t>BARBOSA</t>
  </si>
  <si>
    <t>SOCIEDAD SIN ANIMO DE LUCRO</t>
  </si>
  <si>
    <t>EL AGUILA</t>
  </si>
  <si>
    <t>DOLORES</t>
  </si>
  <si>
    <t>OVEJAS</t>
  </si>
  <si>
    <t>CEPITA</t>
  </si>
  <si>
    <t>SANTUARIO</t>
  </si>
  <si>
    <t>EL TARRA</t>
  </si>
  <si>
    <t>CUMBAL</t>
  </si>
  <si>
    <t>MAPIRIPIN</t>
  </si>
  <si>
    <t>PEDRAZA</t>
  </si>
  <si>
    <t>URUMITA</t>
  </si>
  <si>
    <t>IQUIRA</t>
  </si>
  <si>
    <t>CAQUEZA</t>
  </si>
  <si>
    <t>MONTERIA</t>
  </si>
  <si>
    <t>ISTMINA</t>
  </si>
  <si>
    <t>LA JAGUA DE IBIRICO</t>
  </si>
  <si>
    <t>INZÁ</t>
  </si>
  <si>
    <t>SICAMA</t>
  </si>
  <si>
    <t>SOLANO</t>
  </si>
  <si>
    <t>NEIRA</t>
  </si>
  <si>
    <t>CERINZA</t>
  </si>
  <si>
    <t>EL GUAMO</t>
  </si>
  <si>
    <t>PUERTO COLOMBIA</t>
  </si>
  <si>
    <t>ARMENIA</t>
  </si>
  <si>
    <t xml:space="preserve">SOCIEDAD POR ACCIONES SIMPLIFICADAS (SAS.) </t>
  </si>
  <si>
    <t>DAGUA</t>
  </si>
  <si>
    <t>CUNDAY</t>
  </si>
  <si>
    <t>MORROA</t>
  </si>
  <si>
    <t>CARCASI</t>
  </si>
  <si>
    <t>SANTA ROSA DE CABAL</t>
  </si>
  <si>
    <t>VILLAGARZON</t>
  </si>
  <si>
    <t>EL CARMEN</t>
  </si>
  <si>
    <t>CUASPUD CARLOSAMA</t>
  </si>
  <si>
    <t>LEJANIAS</t>
  </si>
  <si>
    <t>NUEVA GRANADA</t>
  </si>
  <si>
    <t>URIBIA</t>
  </si>
  <si>
    <t>HOBO</t>
  </si>
  <si>
    <t>CAPARRAPI</t>
  </si>
  <si>
    <t>MONTELIBANO</t>
  </si>
  <si>
    <t>EL LITORAL DEL SAN JUAN</t>
  </si>
  <si>
    <t>LA GLORIA</t>
  </si>
  <si>
    <t>GUAPI</t>
  </si>
  <si>
    <t>SAN LUIS DE PALENQUE</t>
  </si>
  <si>
    <t>SAN VICENTE DEL CAGUAN</t>
  </si>
  <si>
    <t>MARULANDA</t>
  </si>
  <si>
    <t>CAMPOHERMOSO</t>
  </si>
  <si>
    <t>EL CARMEN DE BOLIVAR</t>
  </si>
  <si>
    <t>PONEDERA</t>
  </si>
  <si>
    <t>ARGELIA</t>
  </si>
  <si>
    <t>SOCIEDAD POR ACCIONES  (S.A.)</t>
  </si>
  <si>
    <t>CARTAGO</t>
  </si>
  <si>
    <t>COYAIMA</t>
  </si>
  <si>
    <t>MAJAGUAL</t>
  </si>
  <si>
    <t>CAPITANEJO</t>
  </si>
  <si>
    <t>QUINCHIA</t>
  </si>
  <si>
    <t>SALENTO</t>
  </si>
  <si>
    <t>VALLE DEL GUAMUEZ</t>
  </si>
  <si>
    <t>DURANIA</t>
  </si>
  <si>
    <t>CORDOBA</t>
  </si>
  <si>
    <t>LA MACARENA</t>
  </si>
  <si>
    <t>GUAMAL</t>
  </si>
  <si>
    <t>SAN JUAN DEL CESAR</t>
  </si>
  <si>
    <t>CAJICA</t>
  </si>
  <si>
    <t>MOMIL</t>
  </si>
  <si>
    <t>EL CARMEN DE ATRATO</t>
  </si>
  <si>
    <t>GONZALEZ</t>
  </si>
  <si>
    <t>GUACHENÉ</t>
  </si>
  <si>
    <t>SAN JOSE DEL FRAGUA</t>
  </si>
  <si>
    <t>MARQUETALIA</t>
  </si>
  <si>
    <t>POLONUEVO</t>
  </si>
  <si>
    <t>ARBOLETES</t>
  </si>
  <si>
    <t>SOCIEDAD DE RESPONSABILIDAD LIMITADA (LTDA)</t>
  </si>
  <si>
    <t>CANDELARIA</t>
  </si>
  <si>
    <t>COELLO</t>
  </si>
  <si>
    <t>LOS PALMITOS</t>
  </si>
  <si>
    <t>CALIFORNIA</t>
  </si>
  <si>
    <t>PUEBLO RICO</t>
  </si>
  <si>
    <t>QUIMBAYA</t>
  </si>
  <si>
    <t>SIBUNDOY</t>
  </si>
  <si>
    <t>CUCUTILLA</t>
  </si>
  <si>
    <t>CONTADERO</t>
  </si>
  <si>
    <t>FUNDACION</t>
  </si>
  <si>
    <t>RIOHACHA</t>
  </si>
  <si>
    <t>GIGANTE</t>
  </si>
  <si>
    <t>CACHIPAY</t>
  </si>
  <si>
    <t>LOS CORDOBAS</t>
  </si>
  <si>
    <t>EL CANTON DEL SAN PABLO</t>
  </si>
  <si>
    <t>GAMARRA</t>
  </si>
  <si>
    <t>FLORENCIA</t>
  </si>
  <si>
    <t>RECETOR</t>
  </si>
  <si>
    <t>MARMATO</t>
  </si>
  <si>
    <t>BUSBANZA</t>
  </si>
  <si>
    <t>CLEMENCIA</t>
  </si>
  <si>
    <t>PIOJO</t>
  </si>
  <si>
    <t>APARTADO</t>
  </si>
  <si>
    <t>TARAPACO</t>
  </si>
  <si>
    <t>SOCIEDAD DE HECHO</t>
  </si>
  <si>
    <t>CALIMA</t>
  </si>
  <si>
    <t>CHAPARRAL</t>
  </si>
  <si>
    <t>CABRERA</t>
  </si>
  <si>
    <t>PEREIRA</t>
  </si>
  <si>
    <t>PIJAO</t>
  </si>
  <si>
    <t>CUCUTA</t>
  </si>
  <si>
    <t>CONSACÁ</t>
  </si>
  <si>
    <t>EL RETON</t>
  </si>
  <si>
    <t>GARZON</t>
  </si>
  <si>
    <t>LORICA</t>
  </si>
  <si>
    <t>CONDOTO</t>
  </si>
  <si>
    <t>EL PASO</t>
  </si>
  <si>
    <t>PORE</t>
  </si>
  <si>
    <t>MORELIA</t>
  </si>
  <si>
    <t>MANZANARES</t>
  </si>
  <si>
    <t>BUENAVISTA</t>
  </si>
  <si>
    <t>CICUCO</t>
  </si>
  <si>
    <t>PALMAR DE VARELA</t>
  </si>
  <si>
    <t>ANZA</t>
  </si>
  <si>
    <t xml:space="preserve">SOCIEDAD COMANDITARIA SIMPLE </t>
  </si>
  <si>
    <t>CALI</t>
  </si>
  <si>
    <t>CASABIANCA</t>
  </si>
  <si>
    <t>GUARANDA</t>
  </si>
  <si>
    <t>BUCARAMANGA</t>
  </si>
  <si>
    <t>MISTRATO</t>
  </si>
  <si>
    <t>MONTENEGRO</t>
  </si>
  <si>
    <t>CONVENCION</t>
  </si>
  <si>
    <t>COLON</t>
  </si>
  <si>
    <t>FUENTE DE ORO</t>
  </si>
  <si>
    <t>EL PIÑON</t>
  </si>
  <si>
    <t>MAICAO</t>
  </si>
  <si>
    <t>ELIAS</t>
  </si>
  <si>
    <t>SAN FELIPE</t>
  </si>
  <si>
    <t>BOJACA</t>
  </si>
  <si>
    <t>LA APARTADA</t>
  </si>
  <si>
    <t>CARTEGUI</t>
  </si>
  <si>
    <t>EL COPEY</t>
  </si>
  <si>
    <t>CORINTO</t>
  </si>
  <si>
    <t>PAZ DE ARIPORO</t>
  </si>
  <si>
    <t>MILAN</t>
  </si>
  <si>
    <t>MANIZALES</t>
  </si>
  <si>
    <t>CARTAGENA</t>
  </si>
  <si>
    <t>MANATI</t>
  </si>
  <si>
    <t>ANORI</t>
  </si>
  <si>
    <t>PUERTO NARIÑO</t>
  </si>
  <si>
    <t>TRIMESTRAL</t>
  </si>
  <si>
    <t>SOCIEDAD COMANDITARIA POR ACCIONES</t>
  </si>
  <si>
    <t>CAICEDONIA</t>
  </si>
  <si>
    <t>CARMEN DE APICALA</t>
  </si>
  <si>
    <t>GALERAS</t>
  </si>
  <si>
    <t>BOLIVAR</t>
  </si>
  <si>
    <t>MARSELLA</t>
  </si>
  <si>
    <t>LA TEBAIDA</t>
  </si>
  <si>
    <t>CHITAGA</t>
  </si>
  <si>
    <t>CHACHAGUI</t>
  </si>
  <si>
    <t>EL DORADO</t>
  </si>
  <si>
    <t>EL BANCO</t>
  </si>
  <si>
    <t>LA JAGUA DEL PILAR</t>
  </si>
  <si>
    <t>COLOMBIA</t>
  </si>
  <si>
    <t>BITUIMA</t>
  </si>
  <si>
    <t>COTORRA</t>
  </si>
  <si>
    <t>CARMEN DEL DARIEN</t>
  </si>
  <si>
    <t>CURUMANI</t>
  </si>
  <si>
    <t>CALOTO</t>
  </si>
  <si>
    <t>OROCU</t>
  </si>
  <si>
    <t>LA MONTAÑITA</t>
  </si>
  <si>
    <t>LA MERCED</t>
  </si>
  <si>
    <t>BOYACA</t>
  </si>
  <si>
    <t>CANTAGALLO</t>
  </si>
  <si>
    <t>MALAMBO</t>
  </si>
  <si>
    <t>ANGOSTURA</t>
  </si>
  <si>
    <t>PUERTO ARICA</t>
  </si>
  <si>
    <t>SEMESTRAL</t>
  </si>
  <si>
    <t>SOCIEDAD COLECTIVA</t>
  </si>
  <si>
    <t>BUGALAGRANDE</t>
  </si>
  <si>
    <t>CAJAMARCA</t>
  </si>
  <si>
    <t>EL ROBLE</t>
  </si>
  <si>
    <t>LA VIRGINIA</t>
  </si>
  <si>
    <t>GENOVA</t>
  </si>
  <si>
    <t>PUERTO LEGUIZAMO</t>
  </si>
  <si>
    <t>CHINACOTA</t>
  </si>
  <si>
    <t>BUESACO</t>
  </si>
  <si>
    <t>EL CASTILLO</t>
  </si>
  <si>
    <t>HATONUEVO</t>
  </si>
  <si>
    <t>CAMPOALEGRE</t>
  </si>
  <si>
    <t>PANA PANA</t>
  </si>
  <si>
    <t>BELTRAN</t>
  </si>
  <si>
    <t>CIENAGA DE ORO</t>
  </si>
  <si>
    <t>BOJAYA</t>
  </si>
  <si>
    <t>CHIRIGUANA</t>
  </si>
  <si>
    <t>CALDONO</t>
  </si>
  <si>
    <t>NUNCHIA</t>
  </si>
  <si>
    <t>LA DORADA</t>
  </si>
  <si>
    <t>BOAVITA</t>
  </si>
  <si>
    <t>CALAMAR</t>
  </si>
  <si>
    <t>LURUACO</t>
  </si>
  <si>
    <t>TAME</t>
  </si>
  <si>
    <t>ANGELOPOLIS</t>
  </si>
  <si>
    <t>PUERTO ALEGRIA</t>
  </si>
  <si>
    <t>INDEPENDIENTE</t>
  </si>
  <si>
    <t>MENSUAL</t>
  </si>
  <si>
    <t>PRECOOPERATIVAS</t>
  </si>
  <si>
    <t>YAVARATÉ</t>
  </si>
  <si>
    <t>BUENAVENTURA</t>
  </si>
  <si>
    <t>ATACO</t>
  </si>
  <si>
    <t>COVEÑAS</t>
  </si>
  <si>
    <t>BARRANCABERMEJA</t>
  </si>
  <si>
    <t>LA CELIA</t>
  </si>
  <si>
    <t>FILANDIA</t>
  </si>
  <si>
    <t>PUERTO GUZMAN</t>
  </si>
  <si>
    <t>CACOTA</t>
  </si>
  <si>
    <t>BELEN</t>
  </si>
  <si>
    <t>EL CALVARIO</t>
  </si>
  <si>
    <t>CIENAGA</t>
  </si>
  <si>
    <t>FONSECA</t>
  </si>
  <si>
    <t>BARAYA</t>
  </si>
  <si>
    <t>MORICHAL</t>
  </si>
  <si>
    <t>ARBELAEZ</t>
  </si>
  <si>
    <t>CHINU</t>
  </si>
  <si>
    <t>BAJO BAUDO</t>
  </si>
  <si>
    <t>CHIMICHAGUA</t>
  </si>
  <si>
    <t>CAJIBIO</t>
  </si>
  <si>
    <t>MONTERREY</t>
  </si>
  <si>
    <t>EL PAUJIL</t>
  </si>
  <si>
    <t>FILADELFIA</t>
  </si>
  <si>
    <t>BETEITIVA</t>
  </si>
  <si>
    <t>BARRANCO DE LOBA</t>
  </si>
  <si>
    <t>JUAN DE ACOSTA</t>
  </si>
  <si>
    <t>SARAVENA</t>
  </si>
  <si>
    <t>ANDES</t>
  </si>
  <si>
    <t>MIRITI - PARANI</t>
  </si>
  <si>
    <t>SUBORDINADA</t>
  </si>
  <si>
    <t>BIMESTRAL</t>
  </si>
  <si>
    <t>PERSONA NATURAL</t>
  </si>
  <si>
    <t>TARAIRA</t>
  </si>
  <si>
    <t>ARMERO</t>
  </si>
  <si>
    <t>COROZAL</t>
  </si>
  <si>
    <t>BARICHARA</t>
  </si>
  <si>
    <t>GUATICA</t>
  </si>
  <si>
    <t>PUERTO CAICEDO</t>
  </si>
  <si>
    <t>CACHIRA</t>
  </si>
  <si>
    <t>BARBACOAS</t>
  </si>
  <si>
    <t>CUMARAL</t>
  </si>
  <si>
    <t>CHIVOLO</t>
  </si>
  <si>
    <t>EL MOLINO</t>
  </si>
  <si>
    <t>ALTAMIRA</t>
  </si>
  <si>
    <t>MAPIRIPANA</t>
  </si>
  <si>
    <t>APULO</t>
  </si>
  <si>
    <t>BAHIA SOLANO</t>
  </si>
  <si>
    <t>BOSCONIA</t>
  </si>
  <si>
    <t>BUENOS AIRES</t>
  </si>
  <si>
    <t>MANI</t>
  </si>
  <si>
    <t>EL DONCELLO</t>
  </si>
  <si>
    <t>CHINCHINA</t>
  </si>
  <si>
    <t>BERBEO</t>
  </si>
  <si>
    <t>ARROYOHONDO</t>
  </si>
  <si>
    <t>GALAPA</t>
  </si>
  <si>
    <t>PUERTO RONDON</t>
  </si>
  <si>
    <t>AMALFI</t>
  </si>
  <si>
    <t>LETICIA</t>
  </si>
  <si>
    <t>MATRIZ</t>
  </si>
  <si>
    <t>ANUAL</t>
  </si>
  <si>
    <t>ENTIDAD PUBLICAS</t>
  </si>
  <si>
    <t>SANTA ROSALIA</t>
  </si>
  <si>
    <t>PAPUNAUA</t>
  </si>
  <si>
    <t>ANZOATEGUI</t>
  </si>
  <si>
    <t>COLOSO</t>
  </si>
  <si>
    <t>DOSQUEBRADAS</t>
  </si>
  <si>
    <t>CIRCASIA</t>
  </si>
  <si>
    <t>PUERTO ASIS</t>
  </si>
  <si>
    <t>BUCARASICA</t>
  </si>
  <si>
    <t>ARBOLEDA</t>
  </si>
  <si>
    <t>CASTILLA LA NUEVA</t>
  </si>
  <si>
    <t>CERRO SAN ANTONIO</t>
  </si>
  <si>
    <t>DISTRACCION</t>
  </si>
  <si>
    <t>ALGECIRAS</t>
  </si>
  <si>
    <t>SAN JOSE DEL GUAVIARE</t>
  </si>
  <si>
    <t>LA GUADALUPE</t>
  </si>
  <si>
    <t>ANOLAIMA</t>
  </si>
  <si>
    <t>CERETE</t>
  </si>
  <si>
    <t>BAGADO</t>
  </si>
  <si>
    <t>BECERRIL</t>
  </si>
  <si>
    <t>LA SALINA</t>
  </si>
  <si>
    <t>CURILLO</t>
  </si>
  <si>
    <t>BELALCAZAR</t>
  </si>
  <si>
    <t>ARJONA</t>
  </si>
  <si>
    <t>FORTUL</t>
  </si>
  <si>
    <t>AMAGA</t>
  </si>
  <si>
    <t>TIPO_ENTIDAD</t>
  </si>
  <si>
    <t>PERIODICIDAD_DE_PRESENTACION</t>
  </si>
  <si>
    <t>EMPRESA UNIPERSONAL</t>
  </si>
  <si>
    <t>PUERTO CARREÑO</t>
  </si>
  <si>
    <t>PACOA</t>
  </si>
  <si>
    <t>ANSERMANUEVO</t>
  </si>
  <si>
    <t>AMBALEMA</t>
  </si>
  <si>
    <t>CHALAN</t>
  </si>
  <si>
    <t>ARATOCA</t>
  </si>
  <si>
    <t>BELEN DE UMBRIA</t>
  </si>
  <si>
    <t>CALARCA</t>
  </si>
  <si>
    <t>ORITO</t>
  </si>
  <si>
    <t>BOCHALEMA</t>
  </si>
  <si>
    <t>ANCUYA</t>
  </si>
  <si>
    <t>CABUYARO</t>
  </si>
  <si>
    <t>ARIGUANI</t>
  </si>
  <si>
    <t>DIBULLA</t>
  </si>
  <si>
    <t>AIPE</t>
  </si>
  <si>
    <t>INIRIDA</t>
  </si>
  <si>
    <t>ANAPOIMA</t>
  </si>
  <si>
    <t>CANALETE</t>
  </si>
  <si>
    <t>ATRATO</t>
  </si>
  <si>
    <t>ASTREA</t>
  </si>
  <si>
    <t>BALBOA</t>
  </si>
  <si>
    <t>HATO COROZAL</t>
  </si>
  <si>
    <t>CARTAGENA DEL CHAIRA</t>
  </si>
  <si>
    <t>ARANZAZU</t>
  </si>
  <si>
    <t>ARCABUCO</t>
  </si>
  <si>
    <t>ARENAL</t>
  </si>
  <si>
    <t>CAMPO DE LA CRUZ</t>
  </si>
  <si>
    <t>CRAVO NORTE</t>
  </si>
  <si>
    <t>ALEJANDRIA</t>
  </si>
  <si>
    <t>LA PEDRERA</t>
  </si>
  <si>
    <t>CONSOLIDADO</t>
  </si>
  <si>
    <t>COOPERATIVAS DE TRANSPORTE</t>
  </si>
  <si>
    <t>LA PRIMAVERA</t>
  </si>
  <si>
    <t>MITU</t>
  </si>
  <si>
    <t>ANDALUCIA</t>
  </si>
  <si>
    <t>ALVARADO</t>
  </si>
  <si>
    <t>CAIMITO</t>
  </si>
  <si>
    <t>ALBANIA</t>
  </si>
  <si>
    <t>SAN ANDRES</t>
  </si>
  <si>
    <t>MOCOA</t>
  </si>
  <si>
    <t>ARBOLEDAS</t>
  </si>
  <si>
    <t>ALDANA</t>
  </si>
  <si>
    <t>BARRANCA DE UPIA</t>
  </si>
  <si>
    <t>ARACATACA</t>
  </si>
  <si>
    <t>BARRANCAS</t>
  </si>
  <si>
    <t>AGRADO</t>
  </si>
  <si>
    <t>EL RETORNO</t>
  </si>
  <si>
    <t>CACAHUAL</t>
  </si>
  <si>
    <t>ALBAN</t>
  </si>
  <si>
    <t>ALTO BAUDI</t>
  </si>
  <si>
    <t>AGUSTIN CODAZZI</t>
  </si>
  <si>
    <t>CHAMEZA</t>
  </si>
  <si>
    <t>BELEN DE LOS ANDAQUIES</t>
  </si>
  <si>
    <t>ANSERMA</t>
  </si>
  <si>
    <t>AQUITANIA</t>
  </si>
  <si>
    <t>ALTOS DEL ROSARIO</t>
  </si>
  <si>
    <t>BARRANQUILLA</t>
  </si>
  <si>
    <t>ARAUQUITA</t>
  </si>
  <si>
    <t>ABRIAQUI</t>
  </si>
  <si>
    <t>LA CHORRERA</t>
  </si>
  <si>
    <t>CEDULA EXTRANJERIA</t>
  </si>
  <si>
    <t>SEPARADO</t>
  </si>
  <si>
    <t>COOPERATIVAS DE TRABAJO ASOCIADO</t>
  </si>
  <si>
    <t>CUMARIBO</t>
  </si>
  <si>
    <t>CARURU</t>
  </si>
  <si>
    <t>ALCALA</t>
  </si>
  <si>
    <t>ALPUJARRA</t>
  </si>
  <si>
    <t>AGUADA</t>
  </si>
  <si>
    <t>APIA</t>
  </si>
  <si>
    <t>ABREGO</t>
  </si>
  <si>
    <t>ACACIAS</t>
  </si>
  <si>
    <t>ALGARROBO</t>
  </si>
  <si>
    <t>ACEVEDO</t>
  </si>
  <si>
    <t>BARRANCO MINAS</t>
  </si>
  <si>
    <t>AGUA DE DIOS</t>
  </si>
  <si>
    <t>AYAPEL</t>
  </si>
  <si>
    <t>ACANDI</t>
  </si>
  <si>
    <t>AGUACHICA</t>
  </si>
  <si>
    <t>ALMAGUER</t>
  </si>
  <si>
    <t>AGUAZUL</t>
  </si>
  <si>
    <t>AGUADAS</t>
  </si>
  <si>
    <t>ALMEIDA</t>
  </si>
  <si>
    <t>ACHI</t>
  </si>
  <si>
    <t>BOGOTA D.C.</t>
  </si>
  <si>
    <t>BARANOA</t>
  </si>
  <si>
    <t>ARAUCA</t>
  </si>
  <si>
    <t>ABEJORRAL</t>
  </si>
  <si>
    <t>EL ENCANTO</t>
  </si>
  <si>
    <t>CEDULA</t>
  </si>
  <si>
    <t>INDIVIDUAL</t>
  </si>
  <si>
    <t>CONSORCIOS</t>
  </si>
  <si>
    <t>VICHADA</t>
  </si>
  <si>
    <t>VAUPES</t>
  </si>
  <si>
    <t>VALLE_DEL_CAUCA</t>
  </si>
  <si>
    <t>TOLIMA</t>
  </si>
  <si>
    <t>SANTANDER</t>
  </si>
  <si>
    <t>SAN_ANDRES_Y_PROVIDENCIA</t>
  </si>
  <si>
    <t>QUINDIO</t>
  </si>
  <si>
    <t>PUTUMAYO</t>
  </si>
  <si>
    <t>NORTE_DE_SANTANDER</t>
  </si>
  <si>
    <t>META</t>
  </si>
  <si>
    <t>MAGDALENA</t>
  </si>
  <si>
    <t>LA_GUAJIRA</t>
  </si>
  <si>
    <t>HUILA</t>
  </si>
  <si>
    <t>GUAVIARE</t>
  </si>
  <si>
    <t>GUANIA</t>
  </si>
  <si>
    <t>CUNDINAMARCA</t>
  </si>
  <si>
    <t>CHOCO</t>
  </si>
  <si>
    <t>CESAR</t>
  </si>
  <si>
    <t>CAUCA</t>
  </si>
  <si>
    <t>CASANARE</t>
  </si>
  <si>
    <t>CAQUETA</t>
  </si>
  <si>
    <t>BOGOTA_DC</t>
  </si>
  <si>
    <t>ATLANTICO</t>
  </si>
  <si>
    <t>ANTIOQUIA</t>
  </si>
  <si>
    <t>AMAZONAS</t>
  </si>
  <si>
    <t>TIPO_DOCUMENTO</t>
  </si>
  <si>
    <t>TIPO_REPORTE</t>
  </si>
  <si>
    <t>TIPO_SOCIEDAD</t>
  </si>
  <si>
    <t>NRO DOCUMENTO DEL REVISOR FISCAL</t>
  </si>
  <si>
    <t>*</t>
  </si>
  <si>
    <t>NRO DOCUMENTO DEL CONTADOR</t>
  </si>
  <si>
    <t>NRO DOCUMENTO  DEL REPRESENTANTE LEGAL</t>
  </si>
  <si>
    <t>REPRESENTACION LEGAL</t>
  </si>
  <si>
    <t>CIUDAD DE NOTIFICACION DE LA EMPRESA</t>
  </si>
  <si>
    <t>DEPARTAMENTO DE NOTIFICACION DE LA EMPRESA</t>
  </si>
  <si>
    <t>DIRECCION DE NOTIFICACION DE LA EMPRESA</t>
  </si>
  <si>
    <t>ACTUALIZACION DE DATOS</t>
  </si>
  <si>
    <t>VINCULADOS ECONOMICOS</t>
  </si>
  <si>
    <t>TIPO ENTIDAD</t>
  </si>
  <si>
    <t>TIPO SOCIETARIO</t>
  </si>
  <si>
    <t>CODIGO CIIU VERSION 4 AC</t>
  </si>
  <si>
    <t xml:space="preserve">FECHA DE REGISTRO  </t>
  </si>
  <si>
    <t>COP - Pesos Colombianos</t>
  </si>
  <si>
    <t>Otras politicas</t>
  </si>
  <si>
    <t>Inversiones en controladas</t>
  </si>
  <si>
    <t>FECHA DE CORTE DE LOS ESTADOS FINANCIEROS</t>
  </si>
  <si>
    <t>Inversiones en entidades en liquidacion</t>
  </si>
  <si>
    <t>Derechos de recompra de inversiones</t>
  </si>
  <si>
    <t>Inversiones de administracion de liquidez</t>
  </si>
  <si>
    <t>Instrumentos derivados</t>
  </si>
  <si>
    <t>Cuentas comerciales  por cobrar corrientes</t>
  </si>
  <si>
    <t>Anticipos o saldos a favor por impuesto y contribuciones</t>
  </si>
  <si>
    <t>Otras cuentas por cobrar comerciales y otras cuentas por cobrar corrientes</t>
  </si>
  <si>
    <t>Inversiones en asociadas</t>
  </si>
  <si>
    <t>Inversiones en negocio conjunto</t>
  </si>
  <si>
    <t>Cuentas comerciales  por cobrar no corrientes</t>
  </si>
  <si>
    <t>Otras cuentas por cobrar comerciales y otras cuentas por cobrar no corrientes</t>
  </si>
  <si>
    <t>Inventarios no corrientes</t>
  </si>
  <si>
    <t>Propiedades planta y equipo</t>
  </si>
  <si>
    <t>Derechos en fideicomiso</t>
  </si>
  <si>
    <t>Propiedades de inversion</t>
  </si>
  <si>
    <t>Bienes de arte y cultura</t>
  </si>
  <si>
    <t>Activos intangibles</t>
  </si>
  <si>
    <t>Activos biologicos</t>
  </si>
  <si>
    <t>Activos por impuestos diferidos</t>
  </si>
  <si>
    <t>Otros activos</t>
  </si>
  <si>
    <t>Retencion en la fuente e impuesto de timbre</t>
  </si>
  <si>
    <t>Impuestos, contribuciones y tasas por pagar</t>
  </si>
  <si>
    <t>Impuesto al valor agregado - IVA</t>
  </si>
  <si>
    <t>Ingresos recibidos por anticipados</t>
  </si>
  <si>
    <t>Pasivos por impuesto diferidos</t>
  </si>
  <si>
    <t>Otros pasivos diferidos</t>
  </si>
  <si>
    <t>Ganancias - perdidas - inversiones en instrumentos de patrimonio al valor de mercado - valor razonable - en cambios en el otro resultado integral - ori -</t>
  </si>
  <si>
    <t>Ganancias - perdidas - por cobertura de inversiones ntas en el extranjero</t>
  </si>
  <si>
    <t>Ganancias - perdidas - por la aplicacion del metido de participacion patrimonial de inversiones en controladas</t>
  </si>
  <si>
    <t>Ganancias - perdidas - por planes de beneficio a empleados</t>
  </si>
  <si>
    <t>Ganancias - perdidas - por conversion de estados financieros</t>
  </si>
  <si>
    <t>Otros cactivos</t>
  </si>
  <si>
    <t>Ganancias - Perdidas - inversiones en instrumentos de patrimonio al valor de mercado - valor razonable - en cambios en el otro resultado integral - ori -</t>
  </si>
  <si>
    <t>Ganancias - Perdidas - por cobertura de flujos de efectivo</t>
  </si>
  <si>
    <t>Ganancias - Perdidas - por cobertura de inversiones ntas en el extranjero</t>
  </si>
  <si>
    <t>Ganancias - Perdidas - por planes de beneficio a empleados</t>
  </si>
  <si>
    <t>Ganancias - Perdidas - por conversion de estados financieros</t>
  </si>
  <si>
    <t>Ganancia - Perdida - antes de Impuestos</t>
  </si>
  <si>
    <t>Ganancias - perdidas -  por cobertura  de flujo de efectivos</t>
  </si>
  <si>
    <t>Ganancias - perdida - por la aplicacion del metdo de participacion  patromonial 
de inversion en asociada</t>
  </si>
  <si>
    <t>Ganancias - perdidas - por planes  de beneficios a empleados</t>
  </si>
  <si>
    <t>Impuesto a las ganancias relacionado con el componente de Otro Resultado Integral</t>
  </si>
  <si>
    <t>Gastos de administracion, operacion y ventas</t>
  </si>
  <si>
    <t>Ganancias - Perdidas - por Acitivades de Operacion</t>
  </si>
  <si>
    <t>Ganancias por aplicacion del metodo de participacion patrimonial</t>
  </si>
  <si>
    <t>Perdida por aplicacion del metodo de participacion patrimonial</t>
  </si>
  <si>
    <t>Ganancias - perdida -  por la aplicacion del metodo de participacion  patromonial 
de inversion en negocio conjunto</t>
  </si>
  <si>
    <t>Clases de cobros por actividades de Operacion</t>
  </si>
  <si>
    <t>Otros cobros por actividades de operacion</t>
  </si>
  <si>
    <t>Clases de pagos en efectivo procedente de Operacion</t>
  </si>
  <si>
    <t>Pagos por producir o adquirir activos mantenidos para arrendar a terceros y posteriormente mantenidos para la venta</t>
  </si>
  <si>
    <t>Pagos y devoluciones de impuestos sobre las ganancias - a menos que puedan clasificarse especificamente dentro de las actividades de inversion o financiacion</t>
  </si>
  <si>
    <t>Otros pagos por actividades de operacion</t>
  </si>
  <si>
    <t>Flujos de efectivo netos procedentes - utilizados en - operaciones</t>
  </si>
  <si>
    <t>Flujos de efectivo procedentes de - utilizados en - actividades de INVERSION</t>
  </si>
  <si>
    <t>Dividendos recibidos - solo para empresas financieras -</t>
  </si>
  <si>
    <t>Intereses pagados - solo para empresas financieras -</t>
  </si>
  <si>
    <t>Intereses recibidos - solo para empresas financieras -</t>
  </si>
  <si>
    <t>Impuestos a la ganancias reembolsados - pagados -</t>
  </si>
  <si>
    <t>Otras entradas - salidas - de efectivo</t>
  </si>
  <si>
    <t>Flujos de efectivos netos procedentes de - utilizados en - actividades de financiacion</t>
  </si>
  <si>
    <t>Cobros por ventas de propiedades, planta y equipo y de otros activos a largo plazo</t>
  </si>
  <si>
    <t>Pagos por la adquisicion de activos intangibles y de otros activos a largo plazo, incluidos aquellos con los costos de desarrollo capitalizados y la propiedades, planta y equipo construidas por la empresa para si misma</t>
  </si>
  <si>
    <t>Anticipos de efectivo y prestamos concedidos a terceros - distintos de las operaciones de este tipo hechos por entidades financieras -</t>
  </si>
  <si>
    <t>Cobros procedentes del reembolso de anticipos y prestamos concedidos a terceros - distintos de este tipo hechos por entidades financieras -</t>
  </si>
  <si>
    <t>Pagos derivados de contratos defuturo, a termino de opciones y de permuta financiera excepto cuando dichos contatos se mantienen por motivos de intermediacion u otros acuerdos comerciales habituales o bien cuando los anteriores pagos se clasifican como actividades de financiacion</t>
  </si>
  <si>
    <t>Cobros procedentes de contratos futuros, a termino, de opciones y de permuta financiera exceto cuando dichos contratos se mantienen por motivos de intermediacion u otros acuerdos comerciales habituales, o bien cuando los anteriores pagos se clasifican como actividades de financiacion</t>
  </si>
  <si>
    <t>Intereses a las ganancias reembolsados - pagados -</t>
  </si>
  <si>
    <t>Otros entradas - salidas - de efectivo</t>
  </si>
  <si>
    <t>Pagos por adquirir o rescatar las acciones de la entidad</t>
  </si>
  <si>
    <t>Pagos procedentes de prestamos, emision de obligaciones sin garantia y bonos y otros tomados en prestamo, va sea a corto o largo plazo</t>
  </si>
  <si>
    <t>Otros intereses recibidos</t>
  </si>
  <si>
    <t>Otros dividendos recibidos</t>
  </si>
  <si>
    <t>Dividendos pagados</t>
  </si>
  <si>
    <t>Impuestos a las ganancias reembolsados - pagados -</t>
  </si>
  <si>
    <t>Incremento - Disminucion - neto de efectivo y equivalentes al efectivo</t>
  </si>
  <si>
    <t>Incremento - disminucion - neto de efectivo y equivalente al efectivo, antes del efecto de los cambios en la tasa de cambio</t>
  </si>
  <si>
    <t>Efectos de la variacion en la tasa de cambio sobre el efectivo y equivalente al efectivo</t>
  </si>
  <si>
    <t>Incremento - disminucion - neto de efectivo y equivalente al efectivo</t>
  </si>
  <si>
    <t>Efectivo y equivalente al efectivo al final del periodo</t>
  </si>
  <si>
    <t>Ganancia - perdida -</t>
  </si>
  <si>
    <t>Incremento - disminucion - por otros cambios</t>
  </si>
  <si>
    <t>Incremento - disminucion - por transacciones con acciones propias</t>
  </si>
  <si>
    <t>Incremento - disminucion - por cambios en las participaciones en la propiedad de subsidiaria que no dan lugar a perdida de control</t>
  </si>
  <si>
    <t>Incremento - disminucion - por transacciones con pago basados en apotes o acciones</t>
  </si>
  <si>
    <t>Total incremento - disminucion - del patrimonio</t>
  </si>
  <si>
    <t>Patrimonio al final del ejercicio</t>
  </si>
  <si>
    <t>Cuentas comerciales por cobrar corrientes</t>
  </si>
  <si>
    <t>Cuentas comerciales por cobrar no corrientes</t>
  </si>
  <si>
    <t>Resultado de ejercicios anteriores de entidades en proceso especiales</t>
  </si>
  <si>
    <t>Ganancias - perdidas - por cobertura de flujos de efectivo</t>
  </si>
  <si>
    <t>G140</t>
  </si>
  <si>
    <t>G141</t>
  </si>
  <si>
    <t>G142</t>
  </si>
  <si>
    <t>G143</t>
  </si>
  <si>
    <t>G144</t>
  </si>
  <si>
    <t>S37</t>
  </si>
  <si>
    <t>S38</t>
  </si>
  <si>
    <t>I830</t>
  </si>
  <si>
    <t>I831</t>
  </si>
  <si>
    <t>I832</t>
  </si>
  <si>
    <t>I833</t>
  </si>
  <si>
    <t>I834</t>
  </si>
  <si>
    <t>I835</t>
  </si>
  <si>
    <t>I836</t>
  </si>
  <si>
    <t>I837</t>
  </si>
  <si>
    <t>I838</t>
  </si>
  <si>
    <t>I839</t>
  </si>
  <si>
    <t>I840</t>
  </si>
  <si>
    <t>I841</t>
  </si>
  <si>
    <t>I842</t>
  </si>
  <si>
    <t>I843</t>
  </si>
  <si>
    <t>I844</t>
  </si>
  <si>
    <t>I845</t>
  </si>
  <si>
    <t>I846</t>
  </si>
  <si>
    <t>I847</t>
  </si>
  <si>
    <t>I848</t>
  </si>
  <si>
    <t>I849</t>
  </si>
  <si>
    <t>I850</t>
  </si>
  <si>
    <t>I851</t>
  </si>
  <si>
    <t>I852</t>
  </si>
  <si>
    <t>I853</t>
  </si>
  <si>
    <t>I854</t>
  </si>
  <si>
    <t>I855</t>
  </si>
  <si>
    <t>I856</t>
  </si>
  <si>
    <t>I857</t>
  </si>
  <si>
    <t>I858</t>
  </si>
  <si>
    <t>I859</t>
  </si>
  <si>
    <t>I860</t>
  </si>
  <si>
    <t>I861</t>
  </si>
  <si>
    <t>I862</t>
  </si>
  <si>
    <t>G145</t>
  </si>
  <si>
    <t>I863</t>
  </si>
  <si>
    <t>I864</t>
  </si>
  <si>
    <t>I865</t>
  </si>
  <si>
    <t>I866</t>
  </si>
  <si>
    <t>I867</t>
  </si>
  <si>
    <t>I868</t>
  </si>
  <si>
    <t>I869</t>
  </si>
  <si>
    <t>I870</t>
  </si>
  <si>
    <t>I871</t>
  </si>
  <si>
    <t>I872</t>
  </si>
  <si>
    <t>I873</t>
  </si>
  <si>
    <t>I874</t>
  </si>
  <si>
    <t>I875</t>
  </si>
  <si>
    <t>I876</t>
  </si>
  <si>
    <t>I877</t>
  </si>
  <si>
    <t>I878</t>
  </si>
  <si>
    <t>I879</t>
  </si>
  <si>
    <t>I880</t>
  </si>
  <si>
    <t>I881</t>
  </si>
  <si>
    <t>I882</t>
  </si>
  <si>
    <t>I883</t>
  </si>
  <si>
    <t>I884</t>
  </si>
  <si>
    <t>I885</t>
  </si>
  <si>
    <t>I886</t>
  </si>
  <si>
    <t>I887</t>
  </si>
  <si>
    <t>I888</t>
  </si>
  <si>
    <t>I889</t>
  </si>
  <si>
    <t>I890</t>
  </si>
  <si>
    <t>I891</t>
  </si>
  <si>
    <t>I892</t>
  </si>
  <si>
    <t>I893</t>
  </si>
  <si>
    <t>I894</t>
  </si>
  <si>
    <t>I895</t>
  </si>
  <si>
    <t>I896</t>
  </si>
  <si>
    <t>I897</t>
  </si>
  <si>
    <t>I898</t>
  </si>
  <si>
    <t>I899</t>
  </si>
  <si>
    <t>I900</t>
  </si>
  <si>
    <t>I901</t>
  </si>
  <si>
    <t>I902</t>
  </si>
  <si>
    <t>I903</t>
  </si>
  <si>
    <t>I904</t>
  </si>
  <si>
    <t>I905</t>
  </si>
  <si>
    <t>I906</t>
  </si>
  <si>
    <t>I907</t>
  </si>
  <si>
    <t>I908</t>
  </si>
  <si>
    <t>I909</t>
  </si>
  <si>
    <t>I910</t>
  </si>
  <si>
    <t>I911</t>
  </si>
  <si>
    <t>I912</t>
  </si>
  <si>
    <t>I913</t>
  </si>
  <si>
    <t>I914</t>
  </si>
  <si>
    <t>I915</t>
  </si>
  <si>
    <t>I916</t>
  </si>
  <si>
    <t>I917</t>
  </si>
  <si>
    <t>I918</t>
  </si>
  <si>
    <t>I919</t>
  </si>
  <si>
    <t>I920</t>
  </si>
  <si>
    <t>I921</t>
  </si>
  <si>
    <t>I922</t>
  </si>
  <si>
    <t>I923</t>
  </si>
  <si>
    <t>I924</t>
  </si>
  <si>
    <t>I925</t>
  </si>
  <si>
    <t>I926</t>
  </si>
  <si>
    <t>I927</t>
  </si>
  <si>
    <t>I928</t>
  </si>
  <si>
    <t>I929</t>
  </si>
  <si>
    <t>I930</t>
  </si>
  <si>
    <t>I931</t>
  </si>
  <si>
    <t>I932</t>
  </si>
  <si>
    <t>N</t>
  </si>
  <si>
    <t>G146</t>
  </si>
  <si>
    <t>G147</t>
  </si>
  <si>
    <t>S39</t>
  </si>
  <si>
    <t>S40</t>
  </si>
  <si>
    <t>S41</t>
  </si>
  <si>
    <t>S42</t>
  </si>
  <si>
    <t>S43</t>
  </si>
  <si>
    <t>C2896</t>
  </si>
  <si>
    <t>C2897</t>
  </si>
  <si>
    <t>C2898</t>
  </si>
  <si>
    <t>C2899</t>
  </si>
  <si>
    <t>C2900</t>
  </si>
  <si>
    <t>C2901</t>
  </si>
  <si>
    <t>C2902</t>
  </si>
  <si>
    <t>C2903</t>
  </si>
  <si>
    <t>C2904</t>
  </si>
  <si>
    <t>C2905</t>
  </si>
  <si>
    <t>C2906</t>
  </si>
  <si>
    <t>C2907</t>
  </si>
  <si>
    <t>C2908</t>
  </si>
  <si>
    <t>C2909</t>
  </si>
  <si>
    <t>C2910</t>
  </si>
  <si>
    <t>C2911</t>
  </si>
  <si>
    <t>C2912</t>
  </si>
  <si>
    <t>C2913</t>
  </si>
  <si>
    <t>C2914</t>
  </si>
  <si>
    <t>C2915</t>
  </si>
  <si>
    <t>C2916</t>
  </si>
  <si>
    <t>C2917</t>
  </si>
  <si>
    <t>C2918</t>
  </si>
  <si>
    <t>C2919</t>
  </si>
  <si>
    <t>C2920</t>
  </si>
  <si>
    <t>C2921</t>
  </si>
  <si>
    <t>C2922</t>
  </si>
  <si>
    <t>C2923</t>
  </si>
  <si>
    <t>C2924</t>
  </si>
  <si>
    <t>C2925</t>
  </si>
  <si>
    <t>C2926</t>
  </si>
  <si>
    <t>C2927</t>
  </si>
  <si>
    <t>C2928</t>
  </si>
  <si>
    <t>C2929</t>
  </si>
  <si>
    <t>C2930</t>
  </si>
  <si>
    <t>C2931</t>
  </si>
  <si>
    <t>C2932</t>
  </si>
  <si>
    <t>C2933</t>
  </si>
  <si>
    <t>C2934</t>
  </si>
  <si>
    <t>C2935</t>
  </si>
  <si>
    <t>C2936</t>
  </si>
  <si>
    <t>C2937</t>
  </si>
  <si>
    <t>C2938</t>
  </si>
  <si>
    <t>C2939</t>
  </si>
  <si>
    <t>C2940</t>
  </si>
  <si>
    <t>C2941</t>
  </si>
  <si>
    <t>C2942</t>
  </si>
  <si>
    <t>C2943</t>
  </si>
  <si>
    <t>C2944</t>
  </si>
  <si>
    <t>C2945</t>
  </si>
  <si>
    <t>C2946</t>
  </si>
  <si>
    <t>C2947</t>
  </si>
  <si>
    <t>C2948</t>
  </si>
  <si>
    <t>C2949</t>
  </si>
  <si>
    <t>C2950</t>
  </si>
  <si>
    <t>C2951</t>
  </si>
  <si>
    <t>C2952</t>
  </si>
  <si>
    <t>C2953</t>
  </si>
  <si>
    <t>C2954</t>
  </si>
  <si>
    <t>C2955</t>
  </si>
  <si>
    <t>C2956</t>
  </si>
  <si>
    <t>C2957</t>
  </si>
  <si>
    <t>C2958</t>
  </si>
  <si>
    <t>C2959</t>
  </si>
  <si>
    <t>C2960</t>
  </si>
  <si>
    <t>C2961</t>
  </si>
  <si>
    <t>C2962</t>
  </si>
  <si>
    <t>C2963</t>
  </si>
  <si>
    <t>C2964</t>
  </si>
  <si>
    <t>C2965</t>
  </si>
  <si>
    <t>C2966</t>
  </si>
  <si>
    <t>C2967</t>
  </si>
  <si>
    <t>C2968</t>
  </si>
  <si>
    <t>C2969</t>
  </si>
  <si>
    <t>C2970</t>
  </si>
  <si>
    <t>C2971</t>
  </si>
  <si>
    <t>C2972</t>
  </si>
  <si>
    <t>C2973</t>
  </si>
  <si>
    <t>C2974</t>
  </si>
  <si>
    <t>C2975</t>
  </si>
  <si>
    <t>C2976</t>
  </si>
  <si>
    <t>C2977</t>
  </si>
  <si>
    <t>C2978</t>
  </si>
  <si>
    <t>C2979</t>
  </si>
  <si>
    <t>C2980</t>
  </si>
  <si>
    <t>C2981</t>
  </si>
  <si>
    <t>C2982</t>
  </si>
  <si>
    <t>C2983</t>
  </si>
  <si>
    <t>C2984</t>
  </si>
  <si>
    <t>G148</t>
  </si>
  <si>
    <t>G149</t>
  </si>
  <si>
    <t>G150</t>
  </si>
  <si>
    <t>G151</t>
  </si>
  <si>
    <t>G152</t>
  </si>
  <si>
    <t>G153</t>
  </si>
  <si>
    <t>G154</t>
  </si>
  <si>
    <t>G155</t>
  </si>
  <si>
    <t>C2985</t>
  </si>
  <si>
    <t>C2986</t>
  </si>
  <si>
    <t>C2987</t>
  </si>
  <si>
    <t>C2988</t>
  </si>
  <si>
    <t>C2989</t>
  </si>
  <si>
    <t>C2990</t>
  </si>
  <si>
    <t>C2991</t>
  </si>
  <si>
    <t>C2992</t>
  </si>
  <si>
    <t>C2993</t>
  </si>
  <si>
    <t>C2994</t>
  </si>
  <si>
    <t>C2995</t>
  </si>
  <si>
    <t>C2996</t>
  </si>
  <si>
    <t>C2997</t>
  </si>
  <si>
    <t>C2998</t>
  </si>
  <si>
    <t>C2999</t>
  </si>
  <si>
    <t>C3000</t>
  </si>
  <si>
    <t>C3001</t>
  </si>
  <si>
    <t>C3002</t>
  </si>
  <si>
    <t>C3003</t>
  </si>
  <si>
    <t>C3004</t>
  </si>
  <si>
    <t>C3005</t>
  </si>
  <si>
    <t>C3006</t>
  </si>
  <si>
    <t>C3007</t>
  </si>
  <si>
    <t>C3008</t>
  </si>
  <si>
    <t>C3009</t>
  </si>
  <si>
    <t>C3010</t>
  </si>
  <si>
    <t>C3011</t>
  </si>
  <si>
    <t>C3012</t>
  </si>
  <si>
    <t>C3013</t>
  </si>
  <si>
    <t>C3014</t>
  </si>
  <si>
    <t>C3015</t>
  </si>
  <si>
    <t>C3016</t>
  </si>
  <si>
    <t>C3017</t>
  </si>
  <si>
    <t>C3018</t>
  </si>
  <si>
    <t>C3019</t>
  </si>
  <si>
    <t>C3020</t>
  </si>
  <si>
    <t>C3021</t>
  </si>
  <si>
    <t>C3022</t>
  </si>
  <si>
    <t>C3023</t>
  </si>
  <si>
    <t>C3024</t>
  </si>
  <si>
    <t>C3025</t>
  </si>
  <si>
    <t>C3026</t>
  </si>
  <si>
    <t>C3027</t>
  </si>
  <si>
    <t>C3028</t>
  </si>
  <si>
    <t>C3029</t>
  </si>
  <si>
    <t>G156</t>
  </si>
  <si>
    <t>C3030</t>
  </si>
  <si>
    <t>C3031</t>
  </si>
  <si>
    <t>C3032</t>
  </si>
  <si>
    <t>C3033</t>
  </si>
  <si>
    <t>C3034</t>
  </si>
  <si>
    <t>C3035</t>
  </si>
  <si>
    <t>C3036</t>
  </si>
  <si>
    <t>C3037</t>
  </si>
  <si>
    <t>C3038</t>
  </si>
  <si>
    <t>C3039</t>
  </si>
  <si>
    <t>C3040</t>
  </si>
  <si>
    <t>C3041</t>
  </si>
  <si>
    <t>C3042</t>
  </si>
  <si>
    <t>C3043</t>
  </si>
  <si>
    <t>C3044</t>
  </si>
  <si>
    <t>C3045</t>
  </si>
  <si>
    <t>C3046</t>
  </si>
  <si>
    <t>C3047</t>
  </si>
  <si>
    <t>C3048</t>
  </si>
  <si>
    <t>C3049</t>
  </si>
  <si>
    <t>C3050</t>
  </si>
  <si>
    <t>C3051</t>
  </si>
  <si>
    <t>C3052</t>
  </si>
  <si>
    <t>C3053</t>
  </si>
  <si>
    <t>C3054</t>
  </si>
  <si>
    <t>C3055</t>
  </si>
  <si>
    <t>C3056</t>
  </si>
  <si>
    <t>C3057</t>
  </si>
  <si>
    <t>C3058</t>
  </si>
  <si>
    <t>C3059</t>
  </si>
  <si>
    <t>C3060</t>
  </si>
  <si>
    <t>C3061</t>
  </si>
  <si>
    <t>C3062</t>
  </si>
  <si>
    <t>C3063</t>
  </si>
  <si>
    <t>C3064</t>
  </si>
  <si>
    <t>C3065</t>
  </si>
  <si>
    <t>C3066</t>
  </si>
  <si>
    <t>C3067</t>
  </si>
  <si>
    <t>C3068</t>
  </si>
  <si>
    <t>C3069</t>
  </si>
  <si>
    <t>C3070</t>
  </si>
  <si>
    <t>C3071</t>
  </si>
  <si>
    <t>C3072</t>
  </si>
  <si>
    <t>C3073</t>
  </si>
  <si>
    <t>C3074</t>
  </si>
  <si>
    <t>C3075</t>
  </si>
  <si>
    <t>C3076</t>
  </si>
  <si>
    <t>C3077</t>
  </si>
  <si>
    <t>C3078</t>
  </si>
  <si>
    <t>C3079</t>
  </si>
  <si>
    <t>C3080</t>
  </si>
  <si>
    <t>C3081</t>
  </si>
  <si>
    <t>C3082</t>
  </si>
  <si>
    <t>C3083</t>
  </si>
  <si>
    <t>C3084</t>
  </si>
  <si>
    <t>C3085</t>
  </si>
  <si>
    <t>C3086</t>
  </si>
  <si>
    <t>C3087</t>
  </si>
  <si>
    <t>C3088</t>
  </si>
  <si>
    <t>C3089</t>
  </si>
  <si>
    <t>C3090</t>
  </si>
  <si>
    <t>C3091</t>
  </si>
  <si>
    <t>C3092</t>
  </si>
  <si>
    <t>C3093</t>
  </si>
  <si>
    <t>C3094</t>
  </si>
  <si>
    <t>C3095</t>
  </si>
  <si>
    <t>C3096</t>
  </si>
  <si>
    <t>G157</t>
  </si>
  <si>
    <t>C3097</t>
  </si>
  <si>
    <t>C3098</t>
  </si>
  <si>
    <t>C3099</t>
  </si>
  <si>
    <t>C3100</t>
  </si>
  <si>
    <t>C3101</t>
  </si>
  <si>
    <t>C3102</t>
  </si>
  <si>
    <t>C3103</t>
  </si>
  <si>
    <t>C3104</t>
  </si>
  <si>
    <t>C3105</t>
  </si>
  <si>
    <t>C3107</t>
  </si>
  <si>
    <t>C3108</t>
  </si>
  <si>
    <t>C3109</t>
  </si>
  <si>
    <t>C3110</t>
  </si>
  <si>
    <t>C3111</t>
  </si>
  <si>
    <t>C3112</t>
  </si>
  <si>
    <t>G158</t>
  </si>
  <si>
    <t>C3113</t>
  </si>
  <si>
    <t>C3114</t>
  </si>
  <si>
    <t>C3115</t>
  </si>
  <si>
    <t>C3116</t>
  </si>
  <si>
    <t>C3117</t>
  </si>
  <si>
    <t>C3118</t>
  </si>
  <si>
    <t>C3119</t>
  </si>
  <si>
    <t>C3120</t>
  </si>
  <si>
    <t>C3121</t>
  </si>
  <si>
    <t>C3122</t>
  </si>
  <si>
    <t>C3123</t>
  </si>
  <si>
    <t>C3124</t>
  </si>
  <si>
    <t>C3125</t>
  </si>
  <si>
    <t>C3126</t>
  </si>
  <si>
    <t>C3127</t>
  </si>
  <si>
    <t>C3128</t>
  </si>
  <si>
    <t>C3129</t>
  </si>
  <si>
    <t>C3130</t>
  </si>
  <si>
    <t>C3131</t>
  </si>
  <si>
    <t>C3132</t>
  </si>
  <si>
    <t>C3133</t>
  </si>
  <si>
    <t>C3134</t>
  </si>
  <si>
    <t>C3135</t>
  </si>
  <si>
    <t>C3136</t>
  </si>
  <si>
    <t>C3137</t>
  </si>
  <si>
    <t>C3138</t>
  </si>
  <si>
    <t>C3139</t>
  </si>
  <si>
    <t>C3140</t>
  </si>
  <si>
    <t>C3141</t>
  </si>
  <si>
    <t>C3142</t>
  </si>
  <si>
    <t>C3143</t>
  </si>
  <si>
    <t>C3144</t>
  </si>
  <si>
    <t>C3145</t>
  </si>
  <si>
    <t>C3146</t>
  </si>
  <si>
    <t>C3147</t>
  </si>
  <si>
    <t>C3148</t>
  </si>
  <si>
    <t>C3149</t>
  </si>
  <si>
    <t>C3150</t>
  </si>
  <si>
    <t>C3151</t>
  </si>
  <si>
    <t>C3152</t>
  </si>
  <si>
    <t>C3153</t>
  </si>
  <si>
    <t>C3154</t>
  </si>
  <si>
    <t>C3155</t>
  </si>
  <si>
    <t>C3156</t>
  </si>
  <si>
    <t>C3157</t>
  </si>
  <si>
    <t>C3158</t>
  </si>
  <si>
    <t>C3159</t>
  </si>
  <si>
    <t>C3160</t>
  </si>
  <si>
    <t>C3161</t>
  </si>
  <si>
    <t>C3162</t>
  </si>
  <si>
    <t>C3163</t>
  </si>
  <si>
    <t>C3164</t>
  </si>
  <si>
    <t>C3165</t>
  </si>
  <si>
    <t>C3166</t>
  </si>
  <si>
    <t>C3167</t>
  </si>
  <si>
    <t>C3168</t>
  </si>
  <si>
    <t>C3169</t>
  </si>
  <si>
    <t>C3170</t>
  </si>
  <si>
    <t>C3171</t>
  </si>
  <si>
    <t>C3172</t>
  </si>
  <si>
    <t>C3173</t>
  </si>
  <si>
    <t>C3174</t>
  </si>
  <si>
    <t>C3175</t>
  </si>
  <si>
    <t>C3176</t>
  </si>
  <si>
    <t>C3177</t>
  </si>
  <si>
    <t>C3178</t>
  </si>
  <si>
    <t>C3179</t>
  </si>
  <si>
    <t>C3180</t>
  </si>
  <si>
    <t>C3181</t>
  </si>
  <si>
    <t>C3182</t>
  </si>
  <si>
    <t>C3183</t>
  </si>
  <si>
    <t>TAXONOMIA PYME</t>
  </si>
  <si>
    <t>Politicas Contables
Reconocimiento</t>
  </si>
  <si>
    <t>Activo</t>
  </si>
  <si>
    <t>Plan de activos</t>
  </si>
  <si>
    <t>Bienes y servicios pagados por anticipado</t>
  </si>
  <si>
    <t>Ganancias - Perdidas - por la aplicacion del metido de participacion patrimonial de inversiones en controladas</t>
  </si>
  <si>
    <t>Ganancias - perdidas - en inversiones de administracion de liquidez a valor
razonable  con cambios  en el otro resultado integral</t>
  </si>
  <si>
    <t>Ganancias - perdidas - por cobertura de una inversion  de una inversion en un 
negocio  en el extranjero</t>
  </si>
  <si>
    <t>Gastos - ingresos impuesto a las ganancias corriente</t>
  </si>
  <si>
    <t>Gastos - ingresos impuesto a las gananancias diferido</t>
  </si>
  <si>
    <t>Flujo de efectivo procedente de - utilizados en - actividades de operacion</t>
  </si>
  <si>
    <t>PRIMA EN COLOCACION DE ACCIONES CUOTAS Y PARTES DE INTERES SOCIAL</t>
  </si>
  <si>
    <t>DIVIDENDOS Y PARTICIPACIONES</t>
  </si>
  <si>
    <t>RESULTADO DE EJERCICIOS ANTERIORES</t>
  </si>
  <si>
    <t>RESULTADO DEL EJERCICIO</t>
  </si>
  <si>
    <t>PARTICIPACIONES NO CONTROLADORA</t>
  </si>
  <si>
    <t>CAPITAL SUSCRITO Y PAGADO</t>
  </si>
  <si>
    <t>APORTES SOCIALES</t>
  </si>
  <si>
    <t>CAPITAL FISCAL</t>
  </si>
  <si>
    <t>Efectos de la aplicacion o reexpresion retroactiva reconocidos de acuerdo con la norma de politicas contables, cambios en la estimacion contable</t>
  </si>
  <si>
    <t>w</t>
  </si>
  <si>
    <t>Prueba</t>
  </si>
  <si>
    <t>Ingresos derivados de actividades de transporte, conexas y complementarias</t>
  </si>
  <si>
    <t>Ingresos por otras actividades no asociadas al transporte</t>
  </si>
  <si>
    <t>VERSIÓN 2</t>
  </si>
  <si>
    <t>ESTADOS FINANCIEROS DE TRANSICION PARA LAS ENTIDADES QUE CONFORMAN EL GRUPO 414  - VIGILADAS POR LA SUPERINTENDENCIA DE 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</si>
</sst>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._.* #,###\-_)_%;_._.* \(#,###\-\)_%;_._.* \-_)_%;_._.@_)_%"/>
    <numFmt numFmtId="166" formatCode="_._.&quot;$&quot;* #,###\-_)_%;_._.&quot;$&quot;* \(#,###\-\)_%;_._.&quot;$&quot;* \-_)_%;_._.@_)_%"/>
    <numFmt numFmtId="167" formatCode="_(* #,##0.00_);_(* \(#,##0.00\);_(* \-??_);_(@_)"/>
    <numFmt numFmtId="168" formatCode="#,##0.00\ ;\(#,##0.00\);\-#\ ;@\ "/>
    <numFmt numFmtId="169" formatCode="_(* #,##0_);_(* \(#,##0\);_(* \-??_);_(@_)"/>
    <numFmt numFmtId="170" formatCode="dd/mm/yy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9"/>
      <color indexed="8"/>
      <name val="Calibri"/>
      <family val="2"/>
    </font>
    <font>
      <sz val="10"/>
      <color indexed="63"/>
      <name val="Arial"/>
      <family val="2"/>
    </font>
    <font>
      <b/>
      <sz val="9"/>
      <color indexed="10"/>
      <name val="Arial"/>
      <family val="2"/>
    </font>
    <font>
      <b/>
      <sz val="9"/>
      <color indexed="10"/>
      <name val="Calibri"/>
      <family val="2"/>
    </font>
    <font>
      <sz val="11"/>
      <color indexed="9"/>
      <name val="Czcionka tekstu podstawowego"/>
      <family val="2"/>
      <charset val="238"/>
    </font>
    <font>
      <u val="singleAccounting"/>
      <sz val="11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Verdana   "/>
    </font>
    <font>
      <sz val="10"/>
      <name val="Courier"/>
      <family val="3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8"/>
      <color theme="3"/>
      <name val="Cambria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rgb="FF2F2F2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0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3">
    <xf numFmtId="0" fontId="0" fillId="0" borderId="0"/>
    <xf numFmtId="0" fontId="10" fillId="2" borderId="0" applyNumberFormat="0" applyBorder="0" applyAlignment="0" applyProtection="0"/>
    <xf numFmtId="165" fontId="11" fillId="0" borderId="0"/>
    <xf numFmtId="166" fontId="12" fillId="0" borderId="0"/>
    <xf numFmtId="0" fontId="1" fillId="0" borderId="0" applyFill="0" applyBorder="0" applyProtection="0"/>
    <xf numFmtId="0" fontId="20" fillId="0" borderId="0" applyNumberFormat="0" applyFill="0" applyBorder="0" applyAlignment="0" applyProtection="0"/>
    <xf numFmtId="41" fontId="19" fillId="0" borderId="0" applyFont="0" applyFill="0" applyBorder="0" applyAlignment="0" applyProtection="0"/>
    <xf numFmtId="167" fontId="1" fillId="0" borderId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5" fillId="0" borderId="0"/>
    <xf numFmtId="0" fontId="19" fillId="0" borderId="0"/>
    <xf numFmtId="0" fontId="13" fillId="0" borderId="0"/>
    <xf numFmtId="0" fontId="16" fillId="0" borderId="0"/>
    <xf numFmtId="37" fontId="17" fillId="0" borderId="0"/>
    <xf numFmtId="0" fontId="1" fillId="0" borderId="0"/>
    <xf numFmtId="0" fontId="1" fillId="0" borderId="0"/>
    <xf numFmtId="0" fontId="16" fillId="0" borderId="0"/>
    <xf numFmtId="0" fontId="13" fillId="0" borderId="0"/>
    <xf numFmtId="0" fontId="16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ill="0" applyBorder="0" applyAlignment="0" applyProtection="0"/>
    <xf numFmtId="0" fontId="21" fillId="0" borderId="0" applyNumberFormat="0" applyFill="0" applyBorder="0" applyAlignment="0" applyProtection="0"/>
  </cellStyleXfs>
  <cellXfs count="94">
    <xf numFmtId="0" fontId="0" fillId="0" borderId="0" xfId="0"/>
    <xf numFmtId="0" fontId="22" fillId="0" borderId="1" xfId="0" applyFont="1" applyBorder="1"/>
    <xf numFmtId="0" fontId="22" fillId="0" borderId="0" xfId="0" applyFont="1"/>
    <xf numFmtId="0" fontId="22" fillId="0" borderId="1" xfId="0" applyFont="1" applyBorder="1" applyAlignment="1">
      <alignment wrapText="1"/>
    </xf>
    <xf numFmtId="0" fontId="23" fillId="5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/>
    </xf>
    <xf numFmtId="0" fontId="24" fillId="0" borderId="0" xfId="0" applyFont="1"/>
    <xf numFmtId="0" fontId="23" fillId="5" borderId="1" xfId="0" applyFont="1" applyFill="1" applyBorder="1"/>
    <xf numFmtId="0" fontId="22" fillId="0" borderId="0" xfId="0" applyFont="1" applyAlignment="1">
      <alignment vertical="center"/>
    </xf>
    <xf numFmtId="0" fontId="22" fillId="0" borderId="1" xfId="0" applyFont="1" applyBorder="1" applyAlignment="1">
      <alignment vertical="center"/>
    </xf>
    <xf numFmtId="0" fontId="23" fillId="5" borderId="1" xfId="0" applyFont="1" applyFill="1" applyBorder="1" applyAlignment="1">
      <alignment vertical="center"/>
    </xf>
    <xf numFmtId="41" fontId="23" fillId="5" borderId="1" xfId="6" applyFont="1" applyFill="1" applyBorder="1" applyAlignment="1">
      <alignment vertical="center"/>
    </xf>
    <xf numFmtId="41" fontId="23" fillId="5" borderId="1" xfId="0" applyNumberFormat="1" applyFont="1" applyFill="1" applyBorder="1" applyAlignment="1">
      <alignment vertical="center"/>
    </xf>
    <xf numFmtId="0" fontId="25" fillId="0" borderId="1" xfId="0" applyFont="1" applyBorder="1" applyAlignment="1">
      <alignment vertical="center"/>
    </xf>
    <xf numFmtId="41" fontId="22" fillId="0" borderId="0" xfId="6" applyFont="1" applyAlignment="1">
      <alignment vertical="center"/>
    </xf>
    <xf numFmtId="0" fontId="23" fillId="5" borderId="1" xfId="0" applyFont="1" applyFill="1" applyBorder="1" applyAlignment="1">
      <alignment wrapText="1"/>
    </xf>
    <xf numFmtId="0" fontId="26" fillId="5" borderId="1" xfId="0" applyFont="1" applyFill="1" applyBorder="1" applyAlignment="1">
      <alignment wrapText="1"/>
    </xf>
    <xf numFmtId="0" fontId="27" fillId="0" borderId="1" xfId="0" applyFont="1" applyBorder="1" applyAlignment="1" applyProtection="1">
      <alignment vertical="center" wrapText="1"/>
      <protection locked="0"/>
    </xf>
    <xf numFmtId="0" fontId="28" fillId="5" borderId="2" xfId="45" applyFont="1" applyFill="1" applyBorder="1" applyAlignment="1">
      <alignment horizontal="center" vertical="center" wrapText="1"/>
    </xf>
    <xf numFmtId="0" fontId="28" fillId="5" borderId="3" xfId="45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4" fillId="0" borderId="0" xfId="40" applyFont="1" applyAlignment="1">
      <alignment vertical="center" wrapText="1"/>
    </xf>
    <xf numFmtId="0" fontId="4" fillId="0" borderId="0" xfId="40" applyFont="1" applyAlignment="1">
      <alignment horizontal="left" vertical="center" wrapText="1"/>
    </xf>
    <xf numFmtId="0" fontId="1" fillId="0" borderId="0" xfId="40"/>
    <xf numFmtId="0" fontId="0" fillId="0" borderId="4" xfId="0" applyBorder="1"/>
    <xf numFmtId="49" fontId="4" fillId="0" borderId="1" xfId="40" applyNumberFormat="1" applyFont="1" applyBorder="1" applyAlignment="1" applyProtection="1">
      <alignment horizontal="left" vertical="center" wrapText="1"/>
      <protection locked="0"/>
    </xf>
    <xf numFmtId="0" fontId="4" fillId="0" borderId="1" xfId="40" applyFont="1" applyBorder="1" applyAlignment="1">
      <alignment vertical="center" wrapText="1"/>
    </xf>
    <xf numFmtId="0" fontId="4" fillId="0" borderId="1" xfId="40" applyFont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left" vertical="center" wrapText="1"/>
      <protection locked="0"/>
    </xf>
    <xf numFmtId="14" fontId="4" fillId="0" borderId="1" xfId="40" applyNumberFormat="1" applyFont="1" applyBorder="1" applyAlignment="1" applyProtection="1">
      <alignment horizontal="left" vertical="center" wrapText="1"/>
      <protection locked="0"/>
    </xf>
    <xf numFmtId="0" fontId="8" fillId="0" borderId="0" xfId="40" applyFont="1" applyAlignment="1">
      <alignment vertical="center"/>
    </xf>
    <xf numFmtId="0" fontId="6" fillId="0" borderId="0" xfId="0" applyFont="1" applyAlignment="1">
      <alignment vertical="center" wrapText="1"/>
    </xf>
    <xf numFmtId="1" fontId="4" fillId="0" borderId="1" xfId="40" applyNumberFormat="1" applyFont="1" applyBorder="1" applyAlignment="1">
      <alignment horizontal="left" vertical="center" wrapText="1"/>
    </xf>
    <xf numFmtId="0" fontId="4" fillId="0" borderId="1" xfId="40" applyFont="1" applyBorder="1" applyAlignment="1">
      <alignment horizontal="left" vertical="center" wrapText="1"/>
    </xf>
    <xf numFmtId="15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left" wrapText="1"/>
    </xf>
    <xf numFmtId="0" fontId="22" fillId="0" borderId="0" xfId="0" applyFont="1" applyAlignment="1">
      <alignment wrapText="1"/>
    </xf>
    <xf numFmtId="0" fontId="29" fillId="5" borderId="1" xfId="0" applyFont="1" applyFill="1" applyBorder="1"/>
    <xf numFmtId="0" fontId="22" fillId="5" borderId="1" xfId="0" applyFont="1" applyFill="1" applyBorder="1" applyAlignment="1">
      <alignment horizontal="center" vertical="center"/>
    </xf>
    <xf numFmtId="41" fontId="29" fillId="5" borderId="1" xfId="0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 applyProtection="1">
      <alignment wrapText="1"/>
      <protection locked="0"/>
    </xf>
    <xf numFmtId="41" fontId="2" fillId="0" borderId="1" xfId="6" applyFont="1" applyFill="1" applyBorder="1" applyAlignment="1" applyProtection="1">
      <alignment horizontal="right" vertical="center" wrapText="1"/>
      <protection locked="0"/>
    </xf>
    <xf numFmtId="169" fontId="18" fillId="0" borderId="0" xfId="7" applyNumberFormat="1" applyFont="1" applyFill="1" applyBorder="1" applyAlignment="1" applyProtection="1">
      <alignment vertical="center" wrapText="1"/>
      <protection hidden="1"/>
    </xf>
    <xf numFmtId="0" fontId="22" fillId="0" borderId="0" xfId="0" applyFont="1" applyAlignment="1" applyProtection="1">
      <alignment vertical="center"/>
      <protection hidden="1"/>
    </xf>
    <xf numFmtId="0" fontId="22" fillId="0" borderId="0" xfId="0" applyFont="1" applyAlignment="1" applyProtection="1">
      <alignment horizontal="left" vertical="center"/>
      <protection hidden="1"/>
    </xf>
    <xf numFmtId="0" fontId="23" fillId="5" borderId="1" xfId="0" applyFont="1" applyFill="1" applyBorder="1" applyAlignment="1" applyProtection="1">
      <alignment vertical="center"/>
      <protection hidden="1"/>
    </xf>
    <xf numFmtId="0" fontId="23" fillId="5" borderId="1" xfId="0" applyFont="1" applyFill="1" applyBorder="1" applyAlignment="1" applyProtection="1">
      <alignment horizontal="center" vertical="center"/>
      <protection hidden="1"/>
    </xf>
    <xf numFmtId="41" fontId="22" fillId="0" borderId="1" xfId="6" applyFont="1" applyBorder="1" applyAlignment="1" applyProtection="1">
      <alignment horizontal="right" vertical="center" wrapText="1"/>
      <protection locked="0"/>
    </xf>
    <xf numFmtId="41" fontId="23" fillId="5" borderId="1" xfId="6" applyFont="1" applyFill="1" applyBorder="1" applyAlignment="1" applyProtection="1">
      <alignment vertical="center"/>
      <protection hidden="1"/>
    </xf>
    <xf numFmtId="0" fontId="22" fillId="0" borderId="0" xfId="0" applyFont="1" applyProtection="1">
      <protection hidden="1"/>
    </xf>
    <xf numFmtId="0" fontId="22" fillId="0" borderId="0" xfId="0" applyFont="1" applyAlignment="1" applyProtection="1">
      <alignment horizontal="left"/>
      <protection hidden="1"/>
    </xf>
    <xf numFmtId="0" fontId="30" fillId="5" borderId="1" xfId="0" applyFont="1" applyFill="1" applyBorder="1" applyAlignment="1" applyProtection="1">
      <alignment horizontal="right" vertical="center"/>
      <protection hidden="1"/>
    </xf>
    <xf numFmtId="0" fontId="23" fillId="5" borderId="0" xfId="0" applyFont="1" applyFill="1" applyAlignment="1" applyProtection="1">
      <alignment horizontal="center" vertical="center"/>
      <protection hidden="1"/>
    </xf>
    <xf numFmtId="0" fontId="30" fillId="5" borderId="1" xfId="0" applyFont="1" applyFill="1" applyBorder="1" applyAlignment="1" applyProtection="1">
      <alignment vertical="center"/>
      <protection hidden="1"/>
    </xf>
    <xf numFmtId="0" fontId="23" fillId="5" borderId="1" xfId="0" applyFont="1" applyFill="1" applyBorder="1" applyProtection="1">
      <protection hidden="1"/>
    </xf>
    <xf numFmtId="0" fontId="22" fillId="0" borderId="1" xfId="0" applyFont="1" applyBorder="1" applyProtection="1">
      <protection hidden="1"/>
    </xf>
    <xf numFmtId="0" fontId="22" fillId="0" borderId="1" xfId="0" applyFont="1" applyBorder="1" applyAlignment="1" applyProtection="1">
      <alignment wrapText="1"/>
      <protection hidden="1"/>
    </xf>
    <xf numFmtId="0" fontId="23" fillId="5" borderId="1" xfId="0" applyFont="1" applyFill="1" applyBorder="1" applyAlignment="1" applyProtection="1">
      <alignment wrapText="1"/>
      <protection hidden="1"/>
    </xf>
    <xf numFmtId="41" fontId="23" fillId="5" borderId="1" xfId="0" applyNumberFormat="1" applyFont="1" applyFill="1" applyBorder="1" applyProtection="1">
      <protection hidden="1"/>
    </xf>
    <xf numFmtId="0" fontId="23" fillId="5" borderId="5" xfId="0" applyFont="1" applyFill="1" applyBorder="1" applyAlignment="1" applyProtection="1">
      <alignment vertical="center"/>
      <protection hidden="1"/>
    </xf>
    <xf numFmtId="0" fontId="23" fillId="5" borderId="1" xfId="0" applyFont="1" applyFill="1" applyBorder="1" applyAlignment="1" applyProtection="1">
      <alignment horizontal="justify" vertical="center" wrapText="1"/>
      <protection hidden="1"/>
    </xf>
    <xf numFmtId="0" fontId="22" fillId="0" borderId="1" xfId="0" applyFont="1" applyBorder="1" applyAlignment="1" applyProtection="1">
      <alignment vertical="center" wrapText="1"/>
      <protection hidden="1"/>
    </xf>
    <xf numFmtId="0" fontId="23" fillId="5" borderId="1" xfId="0" applyFont="1" applyFill="1" applyBorder="1" applyAlignment="1" applyProtection="1">
      <alignment vertical="center" wrapText="1"/>
      <protection hidden="1"/>
    </xf>
    <xf numFmtId="0" fontId="25" fillId="0" borderId="1" xfId="0" applyFont="1" applyBorder="1" applyAlignment="1" applyProtection="1">
      <alignment vertical="center" wrapText="1"/>
      <protection hidden="1"/>
    </xf>
    <xf numFmtId="0" fontId="29" fillId="5" borderId="1" xfId="0" applyFont="1" applyFill="1" applyBorder="1" applyAlignment="1" applyProtection="1">
      <alignment horizontal="center" vertical="center"/>
      <protection hidden="1"/>
    </xf>
    <xf numFmtId="0" fontId="22" fillId="5" borderId="1" xfId="0" applyFont="1" applyFill="1" applyBorder="1" applyAlignment="1" applyProtection="1">
      <alignment horizontal="center" vertical="center"/>
      <protection hidden="1"/>
    </xf>
    <xf numFmtId="0" fontId="22" fillId="5" borderId="1" xfId="0" applyFont="1" applyFill="1" applyBorder="1" applyAlignment="1" applyProtection="1">
      <alignment vertical="center"/>
      <protection hidden="1"/>
    </xf>
    <xf numFmtId="0" fontId="22" fillId="5" borderId="1" xfId="0" applyFont="1" applyFill="1" applyBorder="1" applyAlignment="1" applyProtection="1">
      <alignment horizontal="center" vertical="center" wrapText="1"/>
      <protection hidden="1"/>
    </xf>
    <xf numFmtId="170" fontId="5" fillId="0" borderId="3" xfId="0" applyNumberFormat="1" applyFont="1" applyBorder="1" applyAlignment="1">
      <alignment horizontal="left" vertical="center"/>
    </xf>
    <xf numFmtId="170" fontId="5" fillId="0" borderId="1" xfId="0" applyNumberFormat="1" applyFont="1" applyBorder="1" applyAlignment="1">
      <alignment horizontal="left" vertical="center"/>
    </xf>
    <xf numFmtId="170" fontId="5" fillId="0" borderId="6" xfId="0" applyNumberFormat="1" applyFont="1" applyBorder="1" applyAlignment="1">
      <alignment horizontal="left" vertical="center"/>
    </xf>
    <xf numFmtId="170" fontId="5" fillId="0" borderId="7" xfId="0" applyNumberFormat="1" applyFont="1" applyBorder="1" applyAlignment="1">
      <alignment horizontal="left" vertical="center"/>
    </xf>
    <xf numFmtId="41" fontId="23" fillId="5" borderId="1" xfId="0" applyNumberFormat="1" applyFont="1" applyFill="1" applyBorder="1"/>
    <xf numFmtId="41" fontId="25" fillId="0" borderId="1" xfId="0" applyNumberFormat="1" applyFont="1" applyBorder="1" applyAlignment="1" applyProtection="1">
      <alignment vertical="center"/>
      <protection hidden="1"/>
    </xf>
    <xf numFmtId="41" fontId="23" fillId="5" borderId="1" xfId="0" applyNumberFormat="1" applyFont="1" applyFill="1" applyBorder="1" applyAlignment="1" applyProtection="1">
      <alignment vertical="center"/>
      <protection hidden="1"/>
    </xf>
    <xf numFmtId="14" fontId="31" fillId="0" borderId="1" xfId="0" applyNumberFormat="1" applyFont="1" applyBorder="1" applyProtection="1">
      <protection locked="0"/>
    </xf>
    <xf numFmtId="0" fontId="23" fillId="6" borderId="0" xfId="0" applyFont="1" applyFill="1" applyAlignment="1">
      <alignment vertical="center"/>
    </xf>
    <xf numFmtId="41" fontId="23" fillId="6" borderId="0" xfId="0" applyNumberFormat="1" applyFont="1" applyFill="1" applyAlignment="1">
      <alignment vertical="center"/>
    </xf>
    <xf numFmtId="0" fontId="3" fillId="4" borderId="1" xfId="45" applyFont="1" applyFill="1" applyBorder="1" applyAlignment="1">
      <alignment horizontal="center" vertical="center" wrapText="1"/>
    </xf>
    <xf numFmtId="0" fontId="3" fillId="4" borderId="2" xfId="40" applyFont="1" applyFill="1" applyBorder="1" applyAlignment="1">
      <alignment horizontal="center" vertical="center" wrapText="1"/>
    </xf>
    <xf numFmtId="0" fontId="3" fillId="4" borderId="3" xfId="4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23" fillId="5" borderId="8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left" vertical="center"/>
    </xf>
    <xf numFmtId="0" fontId="23" fillId="5" borderId="1" xfId="0" applyFont="1" applyFill="1" applyBorder="1" applyAlignment="1" applyProtection="1">
      <alignment horizontal="left" vertical="center"/>
      <protection hidden="1"/>
    </xf>
    <xf numFmtId="0" fontId="23" fillId="5" borderId="1" xfId="0" applyFont="1" applyFill="1" applyBorder="1" applyAlignment="1">
      <alignment horizontal="left"/>
    </xf>
    <xf numFmtId="0" fontId="26" fillId="5" borderId="1" xfId="0" applyFont="1" applyFill="1" applyBorder="1" applyAlignment="1">
      <alignment horizontal="left" wrapText="1"/>
    </xf>
    <xf numFmtId="0" fontId="23" fillId="5" borderId="1" xfId="0" applyFont="1" applyFill="1" applyBorder="1" applyAlignment="1" applyProtection="1">
      <alignment horizontal="left"/>
      <protection hidden="1"/>
    </xf>
    <xf numFmtId="0" fontId="23" fillId="5" borderId="7" xfId="0" applyFont="1" applyFill="1" applyBorder="1" applyAlignment="1" applyProtection="1">
      <alignment horizontal="center" vertical="center"/>
      <protection hidden="1"/>
    </xf>
  </cellXfs>
  <cellStyles count="53">
    <cellStyle name="60% - akcent 1" xfId="1" xr:uid="{A7D4E46A-265C-45E5-930B-55F26EEB754C}"/>
    <cellStyle name="Comma_linea sencilla CERO" xfId="2" xr:uid="{F0C6249C-972B-4467-9BC3-95BFA0E899A5}"/>
    <cellStyle name="Currency_$ inicial CERO" xfId="3" xr:uid="{0671BD9A-92D1-44F3-A65E-6B99B7687AB5}"/>
    <cellStyle name="Estilo 1" xfId="4" xr:uid="{A33E2116-4C3C-4223-82FC-F4B061F19C95}"/>
    <cellStyle name="Hipervínculo 2" xfId="5" xr:uid="{D78D826E-6B89-41F0-BCD2-042ADBCDC246}"/>
    <cellStyle name="Millares [0]" xfId="6" builtinId="6"/>
    <cellStyle name="Millares 10" xfId="7" xr:uid="{B8B24E6C-1E97-4195-91A6-0255C043DC98}"/>
    <cellStyle name="Millares 11" xfId="8" xr:uid="{3A0AB2B0-102A-44D2-A03A-8F508B7635DE}"/>
    <cellStyle name="Millares 11 2" xfId="9" xr:uid="{36087897-0DAF-4760-A34B-BE89B795113A}"/>
    <cellStyle name="Millares 12" xfId="10" xr:uid="{59F78C3F-6CDE-404A-8AE9-7F2AE541495C}"/>
    <cellStyle name="Millares 2" xfId="11" xr:uid="{943DF889-E85D-46D6-9F91-064ECF2A58AC}"/>
    <cellStyle name="Millares 2 2" xfId="12" xr:uid="{BF989FE4-EBF3-4A6A-B994-8FED80BCA574}"/>
    <cellStyle name="Millares 2 2 2" xfId="13" xr:uid="{84825DE2-B705-4B78-8F59-E4119DAAA482}"/>
    <cellStyle name="Millares 2 3" xfId="14" xr:uid="{583E4108-FF74-45A0-A6C9-6E48A730F35E}"/>
    <cellStyle name="Millares 3" xfId="15" xr:uid="{4AFE22A2-6892-4751-8E96-0C6F89FB3832}"/>
    <cellStyle name="Millares 3 2" xfId="16" xr:uid="{B3EFCC85-9AF2-450A-B552-8E6F5A96AEB0}"/>
    <cellStyle name="Millares 3 2 2" xfId="17" xr:uid="{EFA2B176-9D95-47F0-97DD-F169AD1EA3C1}"/>
    <cellStyle name="Millares 4" xfId="18" xr:uid="{3AFF64C4-6B93-4705-A0D5-E479ED9B28E8}"/>
    <cellStyle name="Millares 4 2" xfId="19" xr:uid="{5BA53CD8-9654-47C0-93E4-36A71782AA84}"/>
    <cellStyle name="Millares 4 2 2" xfId="20" xr:uid="{3CCAAAE0-FA7A-49B6-B777-A7DC3D9128B2}"/>
    <cellStyle name="Millares 5" xfId="21" xr:uid="{D2F48113-3CB4-4726-8CD7-EC0796690EC3}"/>
    <cellStyle name="Millares 5 2" xfId="22" xr:uid="{91AA1E39-CE90-40B8-A637-8FCB7FAF7F54}"/>
    <cellStyle name="Millares 5 2 2" xfId="23" xr:uid="{425DD3E1-E46F-4260-8C11-C286A2DC1D1E}"/>
    <cellStyle name="Millares 5 3" xfId="24" xr:uid="{04CC24F5-93E5-4571-BABF-6948F5947F49}"/>
    <cellStyle name="Millares 6" xfId="25" xr:uid="{4E48B7F5-32F2-4E93-BAAE-7B25E9AA4FB4}"/>
    <cellStyle name="Millares 6 2" xfId="26" xr:uid="{8EB7B9C6-34FD-4835-8262-B97C69F0B54E}"/>
    <cellStyle name="Millares 6 2 2" xfId="27" xr:uid="{D5E3392A-ACDF-4594-979E-8BBAF12E5539}"/>
    <cellStyle name="Millares 7" xfId="28" xr:uid="{F86DA5E9-CE56-4EB1-899A-CC3C7F81EEB0}"/>
    <cellStyle name="Millares 7 2" xfId="29" xr:uid="{E4EA02C2-7237-45BD-96BF-6BA0647D9C54}"/>
    <cellStyle name="Millares 7 2 2" xfId="30" xr:uid="{B52A2201-759B-4147-9CF2-65ED931DD006}"/>
    <cellStyle name="Millares 8" xfId="31" xr:uid="{5F6594E9-B77D-4525-AAFE-D50D642A4BF0}"/>
    <cellStyle name="Millares 8 2" xfId="32" xr:uid="{50B35257-B616-41B6-84B5-C5EC979A45E5}"/>
    <cellStyle name="Millares 8 2 2" xfId="33" xr:uid="{83C0052E-70AC-4180-8A96-CCE49B15324D}"/>
    <cellStyle name="Millares 9" xfId="34" xr:uid="{67027C75-F9F4-46ED-8371-3A4A7FB24471}"/>
    <cellStyle name="Normal" xfId="0" builtinId="0"/>
    <cellStyle name="Normal 10" xfId="35" xr:uid="{AE1AEF29-FCC2-4AEA-9A1B-7DC714C34BBD}"/>
    <cellStyle name="Normal 2" xfId="36" xr:uid="{09C32868-EA55-43A6-AA9C-756AB5D35E96}"/>
    <cellStyle name="Normal 2 2" xfId="37" xr:uid="{B9880CC1-EFE0-44D2-8AE9-385C9FA9B4F7}"/>
    <cellStyle name="Normal 2 3" xfId="38" xr:uid="{8006BD95-8BBF-4DAB-9A07-D7CE10F13A15}"/>
    <cellStyle name="Normal 2_IMPACTO CONTABLE2" xfId="39" xr:uid="{3855FEFF-A51C-442A-9946-4726305C9BC0}"/>
    <cellStyle name="Normal 3" xfId="40" xr:uid="{91417A8D-C50B-4F5D-9161-B500DEE35949}"/>
    <cellStyle name="Normal 3 2" xfId="41" xr:uid="{38AFAA7B-D538-45A7-9533-5967AEC4EA66}"/>
    <cellStyle name="Normal 4" xfId="42" xr:uid="{61958757-09B3-48F4-B932-FF33867DE1F6}"/>
    <cellStyle name="Normal 5" xfId="43" xr:uid="{1DFF975C-BB51-4CBD-BE03-9BD913F89ACB}"/>
    <cellStyle name="Normal 6" xfId="44" xr:uid="{7C978B1B-BF9E-41BC-9709-1DEB6471BDE3}"/>
    <cellStyle name="Normal 6 2" xfId="45" xr:uid="{5A29A516-90AD-4F4F-B239-3F7C3346454B}"/>
    <cellStyle name="Normal 7" xfId="46" xr:uid="{33E7C8E5-46BA-43E1-9A80-C695FDB79F07}"/>
    <cellStyle name="Normal 8" xfId="47" xr:uid="{04219F4D-C52E-4492-87CB-EC65A9FC92C7}"/>
    <cellStyle name="Normal 9" xfId="48" xr:uid="{CD581C62-8D3E-42CF-ACA5-4A385AC6A2CB}"/>
    <cellStyle name="Porcentaje 2" xfId="49" xr:uid="{1B2C76E7-C741-462C-A8C7-4F1EFE5C7C9F}"/>
    <cellStyle name="Porcentaje 2 2" xfId="50" xr:uid="{DC0BCCA3-EB48-421B-9C94-9D256143F7C2}"/>
    <cellStyle name="Porcentaje 3" xfId="51" xr:uid="{74F2E0D0-773F-4E72-AC92-13D5CD24991D}"/>
    <cellStyle name="Título 4" xfId="52" xr:uid="{27686A9F-C534-46E0-B923-FCE221106E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ICS%20SAP\Consolidados\PC's%202013\12-2013\140311%20PC%20IFRS,%20201312%2010%203%20AV%20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ntants"/>
      <sheetName val="BALANCE SHEET"/>
      <sheetName val="INCOME"/>
      <sheetName val="EQUITY"/>
      <sheetName val="CASH FLOW"/>
      <sheetName val="Cash Flow Worksheet"/>
      <sheetName val="Appendix A"/>
      <sheetName val="Appendix B"/>
      <sheetName val="Anexo F01"/>
      <sheetName val="Anexo F02"/>
      <sheetName val="Anexo F04"/>
      <sheetName val="Anexo F05"/>
      <sheetName val="Anexo F06"/>
      <sheetName val="Anexo F07"/>
      <sheetName val="Anexo F08"/>
      <sheetName val="Anexo F09"/>
      <sheetName val="Anexo F10"/>
      <sheetName val="Anexo F11"/>
      <sheetName val="Anexo F12"/>
      <sheetName val="Anexo F13"/>
      <sheetName val="Anexo F14"/>
      <sheetName val="Anexo F15"/>
      <sheetName val="Anexo F16"/>
      <sheetName val="Anexo F17"/>
      <sheetName val="Anexo F18"/>
      <sheetName val="Anexo F19"/>
      <sheetName val="Anexo F85"/>
      <sheetName val="Anexo F21"/>
      <sheetName val="Anexo F20"/>
      <sheetName val="Anexo F23"/>
      <sheetName val="Anexo F24"/>
      <sheetName val="Anexo F27"/>
      <sheetName val="Anexo F28"/>
      <sheetName val="Anexo F29"/>
      <sheetName val="Anexo F90"/>
      <sheetName val="Anexo F30"/>
      <sheetName val="Anexo F31"/>
      <sheetName val="Anexo F32"/>
      <sheetName val="Anexo F33"/>
      <sheetName val="Anexo F35"/>
      <sheetName val="Anexo F70"/>
      <sheetName val="Anexo F37"/>
      <sheetName val="Anexo F38"/>
      <sheetName val="Anexo F39"/>
      <sheetName val="Anexo F40"/>
      <sheetName val="Anexo F41"/>
      <sheetName val="Anexo F42"/>
      <sheetName val="Anexo F43"/>
      <sheetName val="Anexo F45"/>
      <sheetName val="Anexo F77"/>
      <sheetName val="Anexo F44"/>
      <sheetName val="Anexo F46"/>
      <sheetName val="Anexo F47"/>
      <sheetName val="Anexo F48"/>
      <sheetName val="Anexo F49"/>
      <sheetName val="Anexo F50"/>
      <sheetName val="Anexo F51"/>
      <sheetName val="Anexo F52"/>
      <sheetName val="Anexo XXIII"/>
      <sheetName val="Movimientos de Activos"/>
      <sheetName val="Anexo F53"/>
      <sheetName val="Anexo F55"/>
      <sheetName val="Anexo F56"/>
      <sheetName val="Anexo F72"/>
      <sheetName val="Anexo F57"/>
      <sheetName val="Anexo F58"/>
      <sheetName val="Anexo F60"/>
      <sheetName val="Anexo F78"/>
      <sheetName val="Anexo F73"/>
      <sheetName val="Anexo F71"/>
      <sheetName val="Anexo F61"/>
      <sheetName val="Anexo F63"/>
      <sheetName val="Anexo F64"/>
      <sheetName val="Anexo F65"/>
      <sheetName val="Anexo F66"/>
      <sheetName val="Anexo F74"/>
      <sheetName val="Anexo F68"/>
      <sheetName val="Anexo F79"/>
      <sheetName val="Anexo F84"/>
      <sheetName val="Anexo F80"/>
      <sheetName val="Anexo F75"/>
      <sheetName val="Anexo III"/>
      <sheetName val="Anexo V"/>
      <sheetName val="Anexo IX"/>
      <sheetName val="Anexo X"/>
      <sheetName val="Anexo XVIII"/>
      <sheetName val="Ajustes"/>
      <sheetName val="Eliminaciones"/>
      <sheetName val="Reclasificaciones"/>
      <sheetName val="USGAAP"/>
      <sheetName val="Cuentas"/>
      <sheetName val="Vari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>
        <row r="2">
          <cell r="A2" t="str">
            <v>0100-0000</v>
          </cell>
        </row>
        <row r="3">
          <cell r="A3" t="str">
            <v>0100-1001</v>
          </cell>
        </row>
        <row r="4">
          <cell r="A4" t="str">
            <v>0100-1002</v>
          </cell>
        </row>
        <row r="5">
          <cell r="A5" t="str">
            <v>0100-1003</v>
          </cell>
        </row>
        <row r="6">
          <cell r="A6" t="str">
            <v>0100-1004</v>
          </cell>
        </row>
        <row r="7">
          <cell r="A7" t="str">
            <v>0100-1005</v>
          </cell>
        </row>
        <row r="8">
          <cell r="A8" t="str">
            <v>0100-1006</v>
          </cell>
        </row>
        <row r="9">
          <cell r="A9" t="str">
            <v>0100-1007</v>
          </cell>
        </row>
        <row r="10">
          <cell r="A10" t="str">
            <v>0100-1008</v>
          </cell>
        </row>
        <row r="11">
          <cell r="A11" t="str">
            <v>0110-0000</v>
          </cell>
        </row>
        <row r="12">
          <cell r="A12" t="str">
            <v>0110-1101</v>
          </cell>
        </row>
        <row r="13">
          <cell r="A13" t="str">
            <v>0110-1102</v>
          </cell>
        </row>
        <row r="14">
          <cell r="A14" t="str">
            <v>0110-1103</v>
          </cell>
        </row>
        <row r="15">
          <cell r="A15" t="str">
            <v>0110-1104</v>
          </cell>
        </row>
        <row r="16">
          <cell r="A16" t="str">
            <v>0110-1555</v>
          </cell>
        </row>
        <row r="17">
          <cell r="A17" t="str">
            <v>0111-0000</v>
          </cell>
        </row>
        <row r="18">
          <cell r="A18" t="str">
            <v>0111-1101</v>
          </cell>
        </row>
        <row r="19">
          <cell r="A19" t="str">
            <v>0111-1102</v>
          </cell>
        </row>
        <row r="20">
          <cell r="A20" t="str">
            <v>0111-1103</v>
          </cell>
        </row>
        <row r="21">
          <cell r="A21" t="str">
            <v>0120-0000</v>
          </cell>
        </row>
        <row r="22">
          <cell r="A22" t="str">
            <v>0120-1201</v>
          </cell>
        </row>
        <row r="23">
          <cell r="A23" t="str">
            <v>0120-1202</v>
          </cell>
        </row>
        <row r="24">
          <cell r="A24" t="str">
            <v>0120-1203</v>
          </cell>
        </row>
        <row r="25">
          <cell r="A25" t="str">
            <v>0120-1204</v>
          </cell>
        </row>
        <row r="26">
          <cell r="A26" t="str">
            <v>0120-1205</v>
          </cell>
        </row>
        <row r="27">
          <cell r="A27" t="str">
            <v>0120-1206</v>
          </cell>
        </row>
        <row r="28">
          <cell r="A28" t="str">
            <v>0120-1207</v>
          </cell>
        </row>
        <row r="29">
          <cell r="A29" t="str">
            <v>0120-1208</v>
          </cell>
        </row>
        <row r="30">
          <cell r="A30" t="str">
            <v>0120-1209</v>
          </cell>
        </row>
        <row r="31">
          <cell r="A31" t="str">
            <v>0120-1210</v>
          </cell>
        </row>
        <row r="32">
          <cell r="A32" t="str">
            <v>0120-1211</v>
          </cell>
        </row>
        <row r="33">
          <cell r="A33" t="str">
            <v>0120-1212</v>
          </cell>
        </row>
        <row r="34">
          <cell r="A34" t="str">
            <v>0120-1213</v>
          </cell>
        </row>
        <row r="35">
          <cell r="A35" t="str">
            <v>0120-1214</v>
          </cell>
        </row>
        <row r="36">
          <cell r="A36" t="str">
            <v>0120-1215</v>
          </cell>
        </row>
        <row r="37">
          <cell r="A37" t="str">
            <v>0120-1216</v>
          </cell>
        </row>
        <row r="38">
          <cell r="A38" t="str">
            <v>0120-1217</v>
          </cell>
        </row>
        <row r="39">
          <cell r="A39" t="str">
            <v>0120-1218</v>
          </cell>
        </row>
        <row r="40">
          <cell r="A40" t="str">
            <v>0120-1219</v>
          </cell>
        </row>
        <row r="41">
          <cell r="A41" t="str">
            <v>0120-1220</v>
          </cell>
        </row>
        <row r="42">
          <cell r="A42" t="str">
            <v>0120-1221</v>
          </cell>
        </row>
        <row r="43">
          <cell r="A43" t="str">
            <v>0120-1222</v>
          </cell>
        </row>
        <row r="44">
          <cell r="A44" t="str">
            <v>0120-1223</v>
          </cell>
        </row>
        <row r="45">
          <cell r="A45" t="str">
            <v>0120-1224</v>
          </cell>
        </row>
        <row r="46">
          <cell r="A46" t="str">
            <v>0120-1225</v>
          </cell>
        </row>
        <row r="47">
          <cell r="A47" t="str">
            <v>0120-9010</v>
          </cell>
        </row>
        <row r="48">
          <cell r="A48" t="str">
            <v>0121-0000</v>
          </cell>
        </row>
        <row r="49">
          <cell r="A49" t="str">
            <v>0121-1211</v>
          </cell>
        </row>
        <row r="50">
          <cell r="A50" t="str">
            <v>0122-0000</v>
          </cell>
        </row>
        <row r="51">
          <cell r="A51" t="str">
            <v>0122-1221</v>
          </cell>
        </row>
        <row r="52">
          <cell r="A52" t="str">
            <v>0122-1222</v>
          </cell>
        </row>
        <row r="53">
          <cell r="A53" t="str">
            <v>0122-1223</v>
          </cell>
        </row>
        <row r="54">
          <cell r="A54" t="str">
            <v>0122-1224</v>
          </cell>
        </row>
        <row r="55">
          <cell r="A55" t="str">
            <v>0122-1225</v>
          </cell>
        </row>
        <row r="56">
          <cell r="A56" t="str">
            <v>0123-0000</v>
          </cell>
        </row>
        <row r="57">
          <cell r="A57" t="str">
            <v>0123-0001</v>
          </cell>
        </row>
        <row r="58">
          <cell r="A58" t="str">
            <v>0130-0000</v>
          </cell>
        </row>
        <row r="59">
          <cell r="A59" t="str">
            <v>0130-1110</v>
          </cell>
        </row>
        <row r="60">
          <cell r="A60" t="str">
            <v>0130-1301</v>
          </cell>
        </row>
        <row r="61">
          <cell r="A61" t="str">
            <v>0130-1302</v>
          </cell>
        </row>
        <row r="62">
          <cell r="A62" t="str">
            <v>0130-1303</v>
          </cell>
        </row>
        <row r="63">
          <cell r="A63" t="str">
            <v>0130-1304</v>
          </cell>
        </row>
        <row r="64">
          <cell r="A64" t="str">
            <v>0130-1305</v>
          </cell>
        </row>
        <row r="65">
          <cell r="A65" t="str">
            <v>0130-1306</v>
          </cell>
        </row>
        <row r="66">
          <cell r="A66" t="str">
            <v>0130-1307</v>
          </cell>
        </row>
        <row r="67">
          <cell r="A67" t="str">
            <v>0130-1308</v>
          </cell>
        </row>
        <row r="68">
          <cell r="A68" t="str">
            <v>0130-1309</v>
          </cell>
        </row>
        <row r="69">
          <cell r="A69" t="str">
            <v>0140-0000</v>
          </cell>
        </row>
        <row r="70">
          <cell r="A70" t="str">
            <v>0140-1401</v>
          </cell>
        </row>
        <row r="71">
          <cell r="A71" t="str">
            <v>0140-1402</v>
          </cell>
        </row>
        <row r="72">
          <cell r="A72" t="str">
            <v>0140-1403</v>
          </cell>
        </row>
        <row r="73">
          <cell r="A73" t="str">
            <v>0140-1404</v>
          </cell>
        </row>
        <row r="74">
          <cell r="A74" t="str">
            <v>0140-1405</v>
          </cell>
        </row>
        <row r="75">
          <cell r="A75" t="str">
            <v>0140-1406</v>
          </cell>
        </row>
        <row r="76">
          <cell r="A76" t="str">
            <v>0141-0000</v>
          </cell>
        </row>
        <row r="77">
          <cell r="A77" t="str">
            <v>0141-1801</v>
          </cell>
        </row>
        <row r="78">
          <cell r="A78" t="str">
            <v>0141-1802</v>
          </cell>
        </row>
        <row r="79">
          <cell r="A79" t="str">
            <v>0141-1803</v>
          </cell>
        </row>
        <row r="80">
          <cell r="A80" t="str">
            <v>0141-1804</v>
          </cell>
        </row>
        <row r="81">
          <cell r="A81" t="str">
            <v>0141-1805</v>
          </cell>
        </row>
        <row r="82">
          <cell r="A82" t="str">
            <v>0141-1806</v>
          </cell>
        </row>
        <row r="83">
          <cell r="A83" t="str">
            <v>0141-1807</v>
          </cell>
        </row>
        <row r="84">
          <cell r="A84" t="str">
            <v>0141-1808</v>
          </cell>
        </row>
        <row r="85">
          <cell r="A85" t="str">
            <v>0141-1809</v>
          </cell>
        </row>
        <row r="86">
          <cell r="A86" t="str">
            <v>0141-1813</v>
          </cell>
        </row>
        <row r="87">
          <cell r="A87" t="str">
            <v>0141-1818</v>
          </cell>
        </row>
        <row r="88">
          <cell r="A88" t="str">
            <v>0141-8003</v>
          </cell>
        </row>
        <row r="89">
          <cell r="A89" t="str">
            <v>0150-0000</v>
          </cell>
        </row>
        <row r="90">
          <cell r="A90" t="str">
            <v>0150-1501</v>
          </cell>
        </row>
        <row r="91">
          <cell r="A91" t="str">
            <v>0150-1502</v>
          </cell>
        </row>
        <row r="92">
          <cell r="A92" t="str">
            <v>0150-1503</v>
          </cell>
        </row>
        <row r="93">
          <cell r="A93" t="str">
            <v>0160-0000</v>
          </cell>
        </row>
        <row r="94">
          <cell r="A94" t="str">
            <v>0160-1601</v>
          </cell>
        </row>
        <row r="95">
          <cell r="A95" t="str">
            <v>0160-1602</v>
          </cell>
        </row>
        <row r="96">
          <cell r="A96" t="str">
            <v>0160-1603</v>
          </cell>
        </row>
        <row r="97">
          <cell r="A97" t="str">
            <v>0160-1604</v>
          </cell>
        </row>
        <row r="98">
          <cell r="A98" t="str">
            <v>0160-1605</v>
          </cell>
        </row>
        <row r="99">
          <cell r="A99" t="str">
            <v>0160-1606</v>
          </cell>
        </row>
        <row r="100">
          <cell r="A100" t="str">
            <v>0160-1607</v>
          </cell>
        </row>
        <row r="101">
          <cell r="A101" t="str">
            <v>0160-1608</v>
          </cell>
        </row>
        <row r="102">
          <cell r="A102" t="str">
            <v>0160-1609</v>
          </cell>
        </row>
        <row r="103">
          <cell r="A103" t="str">
            <v>0160-1610</v>
          </cell>
        </row>
        <row r="104">
          <cell r="A104" t="str">
            <v>0160-1611</v>
          </cell>
        </row>
        <row r="105">
          <cell r="A105" t="str">
            <v>0160-1612</v>
          </cell>
        </row>
        <row r="106">
          <cell r="A106" t="str">
            <v>0160-1613</v>
          </cell>
        </row>
        <row r="107">
          <cell r="A107" t="str">
            <v>0160-1614</v>
          </cell>
        </row>
        <row r="108">
          <cell r="A108" t="str">
            <v>0160-1615</v>
          </cell>
        </row>
        <row r="109">
          <cell r="A109" t="str">
            <v>0160-1616</v>
          </cell>
        </row>
        <row r="110">
          <cell r="A110" t="str">
            <v>0160-1617</v>
          </cell>
        </row>
        <row r="111">
          <cell r="A111" t="str">
            <v>0160-1618</v>
          </cell>
        </row>
        <row r="112">
          <cell r="A112" t="str">
            <v>0160-1619</v>
          </cell>
        </row>
        <row r="113">
          <cell r="A113" t="str">
            <v>0160-1620</v>
          </cell>
        </row>
        <row r="114">
          <cell r="A114" t="str">
            <v>0160-1621</v>
          </cell>
        </row>
        <row r="115">
          <cell r="A115" t="str">
            <v>0160-1622</v>
          </cell>
        </row>
        <row r="116">
          <cell r="A116" t="str">
            <v>0160-1623</v>
          </cell>
        </row>
        <row r="117">
          <cell r="A117" t="str">
            <v>0160-1624</v>
          </cell>
        </row>
        <row r="118">
          <cell r="A118" t="str">
            <v>0160-1625</v>
          </cell>
        </row>
        <row r="119">
          <cell r="A119" t="str">
            <v>0160-1626</v>
          </cell>
        </row>
        <row r="120">
          <cell r="A120" t="str">
            <v>0160-1627</v>
          </cell>
        </row>
        <row r="121">
          <cell r="A121" t="str">
            <v>0160-1628</v>
          </cell>
        </row>
        <row r="122">
          <cell r="A122" t="str">
            <v>0160-1629</v>
          </cell>
        </row>
        <row r="123">
          <cell r="A123" t="str">
            <v>0160-1630</v>
          </cell>
        </row>
        <row r="124">
          <cell r="A124" t="str">
            <v>0160-1642</v>
          </cell>
        </row>
        <row r="125">
          <cell r="A125" t="str">
            <v>0160-1699</v>
          </cell>
        </row>
        <row r="126">
          <cell r="A126" t="str">
            <v>0161-0000</v>
          </cell>
        </row>
        <row r="127">
          <cell r="A127" t="str">
            <v>0161-1601</v>
          </cell>
        </row>
        <row r="128">
          <cell r="A128" t="str">
            <v>0161-1602</v>
          </cell>
        </row>
        <row r="129">
          <cell r="A129" t="str">
            <v>0161-1603</v>
          </cell>
        </row>
        <row r="130">
          <cell r="A130" t="str">
            <v>0161-1604</v>
          </cell>
        </row>
        <row r="131">
          <cell r="A131" t="str">
            <v>0161-1605</v>
          </cell>
        </row>
        <row r="132">
          <cell r="A132" t="str">
            <v>0161-1606</v>
          </cell>
        </row>
        <row r="133">
          <cell r="A133" t="str">
            <v>0161-1607</v>
          </cell>
        </row>
        <row r="134">
          <cell r="A134" t="str">
            <v>0161-1608</v>
          </cell>
        </row>
        <row r="135">
          <cell r="A135" t="str">
            <v>0161-1609</v>
          </cell>
        </row>
        <row r="136">
          <cell r="A136" t="str">
            <v>0161-1610</v>
          </cell>
        </row>
        <row r="137">
          <cell r="A137" t="str">
            <v>0161-1611</v>
          </cell>
        </row>
        <row r="138">
          <cell r="A138" t="str">
            <v>0161-1612</v>
          </cell>
        </row>
        <row r="139">
          <cell r="A139" t="str">
            <v>0161-1613</v>
          </cell>
        </row>
        <row r="140">
          <cell r="A140" t="str">
            <v>0161-1614</v>
          </cell>
        </row>
        <row r="141">
          <cell r="A141" t="str">
            <v>0161-1615</v>
          </cell>
        </row>
        <row r="142">
          <cell r="A142" t="str">
            <v>0161-1616</v>
          </cell>
        </row>
        <row r="143">
          <cell r="A143" t="str">
            <v>0161-1617</v>
          </cell>
        </row>
        <row r="144">
          <cell r="A144" t="str">
            <v>0161-1618</v>
          </cell>
        </row>
        <row r="145">
          <cell r="A145" t="str">
            <v>0161-1619</v>
          </cell>
        </row>
        <row r="146">
          <cell r="A146" t="str">
            <v>0161-1620</v>
          </cell>
        </row>
        <row r="147">
          <cell r="A147" t="str">
            <v>0161-1621</v>
          </cell>
        </row>
        <row r="148">
          <cell r="A148" t="str">
            <v>0161-1622</v>
          </cell>
        </row>
        <row r="149">
          <cell r="A149" t="str">
            <v>0161-1623</v>
          </cell>
        </row>
        <row r="150">
          <cell r="A150" t="str">
            <v>0161-1624</v>
          </cell>
        </row>
        <row r="151">
          <cell r="A151" t="str">
            <v>0161-1626</v>
          </cell>
        </row>
        <row r="152">
          <cell r="A152" t="str">
            <v>0161-1627</v>
          </cell>
        </row>
        <row r="153">
          <cell r="A153" t="str">
            <v>0161-1628</v>
          </cell>
        </row>
        <row r="154">
          <cell r="A154" t="str">
            <v>0161-1629</v>
          </cell>
        </row>
        <row r="155">
          <cell r="A155" t="str">
            <v>0161-1642</v>
          </cell>
        </row>
        <row r="156">
          <cell r="A156" t="str">
            <v>0180-0000</v>
          </cell>
        </row>
        <row r="157">
          <cell r="A157" t="str">
            <v>0180-1801</v>
          </cell>
        </row>
        <row r="158">
          <cell r="A158" t="str">
            <v>0180-1802</v>
          </cell>
        </row>
        <row r="159">
          <cell r="A159" t="str">
            <v>0180-1803</v>
          </cell>
        </row>
        <row r="160">
          <cell r="A160" t="str">
            <v>0180-1804</v>
          </cell>
        </row>
        <row r="161">
          <cell r="A161" t="str">
            <v>0180-1805</v>
          </cell>
        </row>
        <row r="162">
          <cell r="A162" t="str">
            <v>0180-1806</v>
          </cell>
        </row>
        <row r="163">
          <cell r="A163" t="str">
            <v>0180-1807</v>
          </cell>
        </row>
        <row r="164">
          <cell r="A164" t="str">
            <v>0180-1808</v>
          </cell>
        </row>
        <row r="165">
          <cell r="A165" t="str">
            <v>0180-1809</v>
          </cell>
        </row>
        <row r="166">
          <cell r="A166" t="str">
            <v>0180-1810</v>
          </cell>
        </row>
        <row r="167">
          <cell r="A167" t="str">
            <v>0180-1811</v>
          </cell>
        </row>
        <row r="168">
          <cell r="A168" t="str">
            <v>0180-1812</v>
          </cell>
        </row>
        <row r="169">
          <cell r="A169" t="str">
            <v>0180-1813</v>
          </cell>
        </row>
        <row r="170">
          <cell r="A170" t="str">
            <v>0180-1898</v>
          </cell>
        </row>
        <row r="171">
          <cell r="A171" t="str">
            <v>0181-0000</v>
          </cell>
        </row>
        <row r="172">
          <cell r="A172" t="str">
            <v>0181-1801</v>
          </cell>
        </row>
        <row r="173">
          <cell r="A173" t="str">
            <v>0181-1802</v>
          </cell>
        </row>
        <row r="174">
          <cell r="A174" t="str">
            <v>0181-1803</v>
          </cell>
        </row>
        <row r="175">
          <cell r="A175" t="str">
            <v>0181-1804</v>
          </cell>
        </row>
        <row r="176">
          <cell r="A176" t="str">
            <v>0181-1805</v>
          </cell>
        </row>
        <row r="177">
          <cell r="A177" t="str">
            <v>0181-1806</v>
          </cell>
        </row>
        <row r="178">
          <cell r="A178" t="str">
            <v>0181-1807</v>
          </cell>
        </row>
        <row r="179">
          <cell r="A179" t="str">
            <v>0181-1808</v>
          </cell>
        </row>
        <row r="180">
          <cell r="A180" t="str">
            <v>0181-1811</v>
          </cell>
        </row>
        <row r="181">
          <cell r="A181" t="str">
            <v>0181-1812</v>
          </cell>
        </row>
        <row r="182">
          <cell r="A182" t="str">
            <v>0181-1813</v>
          </cell>
        </row>
        <row r="183">
          <cell r="A183" t="str">
            <v>0181-1814</v>
          </cell>
        </row>
        <row r="184">
          <cell r="A184" t="str">
            <v>0181-1815</v>
          </cell>
        </row>
        <row r="185">
          <cell r="A185" t="str">
            <v>0181-1816</v>
          </cell>
        </row>
        <row r="186">
          <cell r="A186" t="str">
            <v>0181-1817</v>
          </cell>
        </row>
        <row r="187">
          <cell r="A187" t="str">
            <v>0181-1818</v>
          </cell>
        </row>
        <row r="188">
          <cell r="A188" t="str">
            <v>0181-1819</v>
          </cell>
        </row>
        <row r="189">
          <cell r="A189" t="str">
            <v>0181-1820</v>
          </cell>
        </row>
        <row r="190">
          <cell r="A190" t="str">
            <v>0181-1821</v>
          </cell>
        </row>
        <row r="191">
          <cell r="A191" t="str">
            <v>0181-1822</v>
          </cell>
        </row>
        <row r="192">
          <cell r="A192" t="str">
            <v>0182-0000</v>
          </cell>
        </row>
        <row r="193">
          <cell r="A193" t="str">
            <v>0182-1821</v>
          </cell>
        </row>
        <row r="194">
          <cell r="A194" t="str">
            <v>0183-0000</v>
          </cell>
        </row>
        <row r="195">
          <cell r="A195" t="str">
            <v>0183-0001</v>
          </cell>
        </row>
        <row r="196">
          <cell r="A196" t="str">
            <v>0183-0002</v>
          </cell>
        </row>
        <row r="197">
          <cell r="A197" t="str">
            <v>0184-0000</v>
          </cell>
        </row>
        <row r="198">
          <cell r="A198" t="str">
            <v>0184-0001</v>
          </cell>
        </row>
        <row r="199">
          <cell r="A199" t="str">
            <v>0185-0000</v>
          </cell>
        </row>
        <row r="200">
          <cell r="A200" t="str">
            <v>0185-0001</v>
          </cell>
        </row>
        <row r="201">
          <cell r="A201" t="str">
            <v>0185-0002</v>
          </cell>
        </row>
        <row r="202">
          <cell r="A202" t="str">
            <v>0186-0000</v>
          </cell>
        </row>
        <row r="203">
          <cell r="A203" t="str">
            <v>0186-0001</v>
          </cell>
        </row>
        <row r="204">
          <cell r="A204" t="str">
            <v>0186-0002</v>
          </cell>
        </row>
        <row r="205">
          <cell r="A205" t="str">
            <v>0186-0003</v>
          </cell>
        </row>
        <row r="206">
          <cell r="A206" t="str">
            <v>0186-0004</v>
          </cell>
        </row>
        <row r="207">
          <cell r="A207" t="str">
            <v>0187-0000</v>
          </cell>
        </row>
        <row r="208">
          <cell r="A208" t="str">
            <v>0187-0001</v>
          </cell>
        </row>
        <row r="209">
          <cell r="A209" t="str">
            <v>0187-0002</v>
          </cell>
        </row>
        <row r="210">
          <cell r="A210" t="str">
            <v>0187-0003</v>
          </cell>
        </row>
        <row r="211">
          <cell r="A211" t="str">
            <v>0190-0000</v>
          </cell>
        </row>
        <row r="212">
          <cell r="A212" t="str">
            <v>0190-0001</v>
          </cell>
        </row>
        <row r="213">
          <cell r="A213" t="str">
            <v>0200-0000</v>
          </cell>
        </row>
        <row r="214">
          <cell r="A214" t="str">
            <v>0200-2001</v>
          </cell>
        </row>
        <row r="215">
          <cell r="A215" t="str">
            <v>0201-0000</v>
          </cell>
        </row>
        <row r="216">
          <cell r="A216" t="str">
            <v>0201-2011</v>
          </cell>
        </row>
        <row r="217">
          <cell r="A217" t="str">
            <v>0201-2012</v>
          </cell>
        </row>
        <row r="218">
          <cell r="A218" t="str">
            <v>0201-2013</v>
          </cell>
        </row>
        <row r="219">
          <cell r="A219" t="str">
            <v>0201-2014</v>
          </cell>
        </row>
        <row r="220">
          <cell r="A220" t="str">
            <v>0202-0000</v>
          </cell>
        </row>
        <row r="221">
          <cell r="A221" t="str">
            <v>0202-2001</v>
          </cell>
        </row>
        <row r="222">
          <cell r="A222" t="str">
            <v>0202-2002</v>
          </cell>
        </row>
        <row r="223">
          <cell r="A223" t="str">
            <v>0202-2003</v>
          </cell>
        </row>
        <row r="224">
          <cell r="A224" t="str">
            <v>0202-2004</v>
          </cell>
        </row>
        <row r="225">
          <cell r="A225" t="str">
            <v>0202-2005</v>
          </cell>
        </row>
        <row r="226">
          <cell r="A226" t="str">
            <v>0202-2006</v>
          </cell>
        </row>
        <row r="227">
          <cell r="A227" t="str">
            <v>0202-2007</v>
          </cell>
        </row>
        <row r="228">
          <cell r="A228" t="str">
            <v>0202-2008</v>
          </cell>
        </row>
        <row r="229">
          <cell r="A229" t="str">
            <v>0202-2009</v>
          </cell>
        </row>
        <row r="230">
          <cell r="A230" t="str">
            <v>0202-2010</v>
          </cell>
        </row>
        <row r="231">
          <cell r="A231" t="str">
            <v>0202-2011</v>
          </cell>
        </row>
        <row r="232">
          <cell r="A232" t="str">
            <v>0202-2012</v>
          </cell>
        </row>
        <row r="233">
          <cell r="A233" t="str">
            <v>0202-2013</v>
          </cell>
        </row>
        <row r="234">
          <cell r="A234" t="str">
            <v>0202-2014</v>
          </cell>
        </row>
        <row r="235">
          <cell r="A235" t="str">
            <v>0202-2015</v>
          </cell>
        </row>
        <row r="236">
          <cell r="A236" t="str">
            <v>0202-2016</v>
          </cell>
        </row>
        <row r="237">
          <cell r="A237" t="str">
            <v>0202-2017</v>
          </cell>
        </row>
        <row r="238">
          <cell r="A238" t="str">
            <v>0202-2018</v>
          </cell>
        </row>
        <row r="239">
          <cell r="A239" t="str">
            <v>0202-2019</v>
          </cell>
        </row>
        <row r="240">
          <cell r="A240" t="str">
            <v>0202-2020</v>
          </cell>
        </row>
        <row r="241">
          <cell r="A241" t="str">
            <v>0202-2021</v>
          </cell>
        </row>
        <row r="242">
          <cell r="A242" t="str">
            <v>0202-2022</v>
          </cell>
        </row>
        <row r="243">
          <cell r="A243" t="str">
            <v>0202-2023</v>
          </cell>
        </row>
        <row r="244">
          <cell r="A244" t="str">
            <v>0202-2024</v>
          </cell>
        </row>
        <row r="245">
          <cell r="A245" t="str">
            <v>0202-2025</v>
          </cell>
        </row>
        <row r="246">
          <cell r="A246" t="str">
            <v>0202-2026</v>
          </cell>
        </row>
        <row r="247">
          <cell r="A247" t="str">
            <v>0202-2027</v>
          </cell>
        </row>
        <row r="248">
          <cell r="A248" t="str">
            <v>0202-2028</v>
          </cell>
        </row>
        <row r="249">
          <cell r="A249" t="str">
            <v>0202-2029</v>
          </cell>
        </row>
        <row r="250">
          <cell r="A250" t="str">
            <v>0202-2030</v>
          </cell>
        </row>
        <row r="251">
          <cell r="A251" t="str">
            <v>0202-2031</v>
          </cell>
        </row>
        <row r="252">
          <cell r="A252" t="str">
            <v>0202-2032</v>
          </cell>
        </row>
        <row r="253">
          <cell r="A253" t="str">
            <v>0202-2033</v>
          </cell>
        </row>
        <row r="254">
          <cell r="A254" t="str">
            <v>0202-2034</v>
          </cell>
        </row>
        <row r="255">
          <cell r="A255" t="str">
            <v>0202-2035</v>
          </cell>
        </row>
        <row r="256">
          <cell r="A256" t="str">
            <v>0202-2036</v>
          </cell>
        </row>
        <row r="257">
          <cell r="A257" t="str">
            <v>0202-2037</v>
          </cell>
        </row>
        <row r="258">
          <cell r="A258" t="str">
            <v>0202-2038</v>
          </cell>
        </row>
        <row r="259">
          <cell r="A259" t="str">
            <v>0202-2039</v>
          </cell>
        </row>
        <row r="260">
          <cell r="A260" t="str">
            <v>0202-2040</v>
          </cell>
        </row>
        <row r="261">
          <cell r="A261" t="str">
            <v>0202-2041</v>
          </cell>
        </row>
        <row r="262">
          <cell r="A262" t="str">
            <v>0202-2042</v>
          </cell>
        </row>
        <row r="263">
          <cell r="A263" t="str">
            <v>0202-2043</v>
          </cell>
        </row>
        <row r="264">
          <cell r="A264" t="str">
            <v>0202-2044</v>
          </cell>
        </row>
        <row r="265">
          <cell r="A265" t="str">
            <v>0202-2045</v>
          </cell>
        </row>
        <row r="266">
          <cell r="A266" t="str">
            <v>0202-2046</v>
          </cell>
        </row>
        <row r="267">
          <cell r="A267" t="str">
            <v>0203-0000</v>
          </cell>
        </row>
        <row r="268">
          <cell r="A268" t="str">
            <v>0203-2031</v>
          </cell>
        </row>
        <row r="269">
          <cell r="A269" t="str">
            <v>0203-2032</v>
          </cell>
        </row>
        <row r="270">
          <cell r="A270" t="str">
            <v>0203-2033</v>
          </cell>
        </row>
        <row r="271">
          <cell r="A271" t="str">
            <v>0203-2034</v>
          </cell>
        </row>
        <row r="272">
          <cell r="A272" t="str">
            <v>0204-0000</v>
          </cell>
        </row>
        <row r="273">
          <cell r="A273" t="str">
            <v>0204-0001</v>
          </cell>
        </row>
        <row r="274">
          <cell r="A274" t="str">
            <v>0204-0002</v>
          </cell>
        </row>
        <row r="275">
          <cell r="A275" t="str">
            <v>0204-0003</v>
          </cell>
        </row>
        <row r="276">
          <cell r="A276" t="str">
            <v>0205-0000</v>
          </cell>
        </row>
        <row r="277">
          <cell r="A277" t="str">
            <v>0205-0001</v>
          </cell>
        </row>
        <row r="278">
          <cell r="A278" t="str">
            <v>0205-0002</v>
          </cell>
        </row>
        <row r="279">
          <cell r="A279" t="str">
            <v>0206-0000</v>
          </cell>
        </row>
        <row r="280">
          <cell r="A280" t="str">
            <v>0206-0001</v>
          </cell>
        </row>
        <row r="281">
          <cell r="A281" t="str">
            <v>0207-0000</v>
          </cell>
        </row>
        <row r="282">
          <cell r="A282" t="str">
            <v>0207-2101</v>
          </cell>
        </row>
        <row r="283">
          <cell r="A283" t="str">
            <v>0207-2102</v>
          </cell>
        </row>
        <row r="284">
          <cell r="A284" t="str">
            <v>0207-2103</v>
          </cell>
        </row>
        <row r="285">
          <cell r="A285" t="str">
            <v>0207-2104</v>
          </cell>
        </row>
        <row r="286">
          <cell r="A286" t="str">
            <v>0207-2105</v>
          </cell>
        </row>
        <row r="287">
          <cell r="A287" t="str">
            <v>0207-2106</v>
          </cell>
        </row>
        <row r="288">
          <cell r="A288" t="str">
            <v>0207-2107</v>
          </cell>
        </row>
        <row r="289">
          <cell r="A289" t="str">
            <v>0207-2108</v>
          </cell>
        </row>
        <row r="290">
          <cell r="A290" t="str">
            <v>0207-2109</v>
          </cell>
        </row>
        <row r="291">
          <cell r="A291" t="str">
            <v>0207-2110</v>
          </cell>
        </row>
        <row r="292">
          <cell r="A292" t="str">
            <v>0207-2111</v>
          </cell>
        </row>
        <row r="293">
          <cell r="A293" t="str">
            <v>0207-2112</v>
          </cell>
        </row>
        <row r="294">
          <cell r="A294" t="str">
            <v>0207-2113</v>
          </cell>
        </row>
        <row r="295">
          <cell r="A295" t="str">
            <v>0208-0000</v>
          </cell>
        </row>
        <row r="296">
          <cell r="A296" t="str">
            <v>0208-0001</v>
          </cell>
        </row>
        <row r="297">
          <cell r="A297" t="str">
            <v>0209-0000</v>
          </cell>
        </row>
        <row r="298">
          <cell r="A298" t="str">
            <v>0209-0001</v>
          </cell>
        </row>
        <row r="299">
          <cell r="A299" t="str">
            <v>0209-0002</v>
          </cell>
        </row>
        <row r="300">
          <cell r="A300" t="str">
            <v>0209-0003</v>
          </cell>
        </row>
        <row r="301">
          <cell r="A301" t="str">
            <v>0210-0000</v>
          </cell>
        </row>
        <row r="302">
          <cell r="A302" t="str">
            <v>0210-2101</v>
          </cell>
        </row>
        <row r="303">
          <cell r="A303" t="str">
            <v>0210-2102</v>
          </cell>
        </row>
        <row r="304">
          <cell r="A304" t="str">
            <v>0210-2103</v>
          </cell>
        </row>
        <row r="305">
          <cell r="A305" t="str">
            <v>0210-2104</v>
          </cell>
        </row>
        <row r="306">
          <cell r="A306" t="str">
            <v>0210-2105</v>
          </cell>
        </row>
        <row r="307">
          <cell r="A307" t="str">
            <v>0210-2106</v>
          </cell>
        </row>
        <row r="308">
          <cell r="A308" t="str">
            <v>0211-0000</v>
          </cell>
        </row>
        <row r="309">
          <cell r="A309" t="str">
            <v>0211-2111</v>
          </cell>
        </row>
        <row r="310">
          <cell r="A310" t="str">
            <v>0211-2112</v>
          </cell>
        </row>
        <row r="311">
          <cell r="A311" t="str">
            <v>0211-2113</v>
          </cell>
        </row>
        <row r="312">
          <cell r="A312" t="str">
            <v>0211-2114</v>
          </cell>
        </row>
        <row r="313">
          <cell r="A313" t="str">
            <v>0211-2115</v>
          </cell>
        </row>
        <row r="314">
          <cell r="A314" t="str">
            <v>0220-0000</v>
          </cell>
        </row>
        <row r="315">
          <cell r="A315" t="str">
            <v>0220-2201</v>
          </cell>
        </row>
        <row r="316">
          <cell r="A316" t="str">
            <v>0220-2202</v>
          </cell>
        </row>
        <row r="317">
          <cell r="A317" t="str">
            <v>0220-2203</v>
          </cell>
        </row>
        <row r="318">
          <cell r="A318" t="str">
            <v>0220-2204</v>
          </cell>
        </row>
        <row r="319">
          <cell r="A319" t="str">
            <v>0221-0000</v>
          </cell>
        </row>
        <row r="320">
          <cell r="A320" t="str">
            <v>0221-0001</v>
          </cell>
        </row>
        <row r="321">
          <cell r="A321" t="str">
            <v>0222-0000</v>
          </cell>
        </row>
        <row r="322">
          <cell r="A322" t="str">
            <v>0222-2005</v>
          </cell>
        </row>
        <row r="323">
          <cell r="A323" t="str">
            <v>0222-2021</v>
          </cell>
        </row>
        <row r="324">
          <cell r="A324" t="str">
            <v>0222-2101</v>
          </cell>
        </row>
        <row r="325">
          <cell r="A325" t="str">
            <v>0222-2102</v>
          </cell>
        </row>
        <row r="326">
          <cell r="A326" t="str">
            <v>0222-2103</v>
          </cell>
        </row>
        <row r="327">
          <cell r="A327" t="str">
            <v>0222-2104</v>
          </cell>
        </row>
        <row r="328">
          <cell r="A328" t="str">
            <v>0222-2105</v>
          </cell>
        </row>
        <row r="329">
          <cell r="A329" t="str">
            <v>0222-2106</v>
          </cell>
        </row>
        <row r="330">
          <cell r="A330" t="str">
            <v>0222-2107</v>
          </cell>
        </row>
        <row r="331">
          <cell r="A331" t="str">
            <v>0231-0000</v>
          </cell>
        </row>
        <row r="332">
          <cell r="A332" t="str">
            <v>0231-2034</v>
          </cell>
        </row>
        <row r="333">
          <cell r="A333" t="str">
            <v>0260-0000</v>
          </cell>
        </row>
        <row r="334">
          <cell r="A334" t="str">
            <v>0260-0001</v>
          </cell>
        </row>
        <row r="335">
          <cell r="A335" t="str">
            <v>0260-0002</v>
          </cell>
        </row>
        <row r="336">
          <cell r="A336" t="str">
            <v>0270-0000</v>
          </cell>
        </row>
        <row r="337">
          <cell r="A337" t="str">
            <v>0270-2701</v>
          </cell>
        </row>
        <row r="338">
          <cell r="A338" t="str">
            <v>0280-0000</v>
          </cell>
        </row>
        <row r="339">
          <cell r="A339" t="str">
            <v>0280-2801</v>
          </cell>
        </row>
        <row r="340">
          <cell r="A340" t="str">
            <v>0281-0000</v>
          </cell>
        </row>
        <row r="341">
          <cell r="A341" t="str">
            <v>0281-2811</v>
          </cell>
        </row>
        <row r="342">
          <cell r="A342" t="str">
            <v>0282-0000</v>
          </cell>
        </row>
        <row r="343">
          <cell r="A343" t="str">
            <v>0282-2821</v>
          </cell>
        </row>
        <row r="344">
          <cell r="A344" t="str">
            <v>0283-0000</v>
          </cell>
        </row>
        <row r="345">
          <cell r="A345" t="str">
            <v>0283-2831</v>
          </cell>
        </row>
        <row r="346">
          <cell r="A346" t="str">
            <v>0284-0000</v>
          </cell>
        </row>
        <row r="347">
          <cell r="A347" t="str">
            <v>0284-2841</v>
          </cell>
        </row>
        <row r="348">
          <cell r="A348" t="str">
            <v>0285-0000</v>
          </cell>
        </row>
        <row r="349">
          <cell r="A349" t="str">
            <v>0285-2851</v>
          </cell>
        </row>
        <row r="350">
          <cell r="A350" t="str">
            <v>0286-0000</v>
          </cell>
        </row>
        <row r="351">
          <cell r="A351" t="str">
            <v>0286-2861</v>
          </cell>
        </row>
        <row r="352">
          <cell r="A352" t="str">
            <v>0287-0000</v>
          </cell>
        </row>
        <row r="353">
          <cell r="A353" t="str">
            <v>0287-2861</v>
          </cell>
        </row>
        <row r="354">
          <cell r="A354" t="str">
            <v>0288-0000</v>
          </cell>
        </row>
        <row r="355">
          <cell r="A355" t="str">
            <v>0288-2861</v>
          </cell>
        </row>
        <row r="356">
          <cell r="A356" t="str">
            <v>0290-0000</v>
          </cell>
        </row>
        <row r="357">
          <cell r="A357" t="str">
            <v>0290-2901</v>
          </cell>
        </row>
        <row r="358">
          <cell r="A358" t="str">
            <v>0291-0000</v>
          </cell>
        </row>
        <row r="359">
          <cell r="A359" t="str">
            <v>0291-2911</v>
          </cell>
        </row>
        <row r="360">
          <cell r="A360" t="str">
            <v>0293-0000</v>
          </cell>
        </row>
        <row r="361">
          <cell r="A361" t="str">
            <v>0293-2931</v>
          </cell>
        </row>
        <row r="362">
          <cell r="A362" t="str">
            <v>0294-0000</v>
          </cell>
        </row>
        <row r="363">
          <cell r="A363" t="str">
            <v>0294-2941</v>
          </cell>
        </row>
        <row r="364">
          <cell r="A364" t="str">
            <v>0311-0000</v>
          </cell>
        </row>
        <row r="365">
          <cell r="A365" t="str">
            <v>0311-3111</v>
          </cell>
        </row>
        <row r="366">
          <cell r="A366" t="str">
            <v>0311-3112</v>
          </cell>
        </row>
        <row r="367">
          <cell r="A367" t="str">
            <v>0311-3113</v>
          </cell>
        </row>
        <row r="368">
          <cell r="A368" t="str">
            <v>0311-3114</v>
          </cell>
        </row>
        <row r="369">
          <cell r="A369" t="str">
            <v>0311-3115</v>
          </cell>
        </row>
        <row r="370">
          <cell r="A370" t="str">
            <v>0312-0000</v>
          </cell>
        </row>
        <row r="371">
          <cell r="A371" t="str">
            <v>0312-3121</v>
          </cell>
        </row>
        <row r="372">
          <cell r="A372" t="str">
            <v>0315-0000</v>
          </cell>
        </row>
        <row r="373">
          <cell r="A373" t="str">
            <v>0315-3151</v>
          </cell>
        </row>
        <row r="374">
          <cell r="A374" t="str">
            <v>0316-0000</v>
          </cell>
        </row>
        <row r="375">
          <cell r="A375" t="str">
            <v>0316-3161</v>
          </cell>
        </row>
        <row r="376">
          <cell r="A376" t="str">
            <v>0316-3162</v>
          </cell>
        </row>
        <row r="377">
          <cell r="A377" t="str">
            <v>0316-3163</v>
          </cell>
        </row>
        <row r="378">
          <cell r="A378" t="str">
            <v>0317-0000</v>
          </cell>
        </row>
        <row r="379">
          <cell r="A379" t="str">
            <v>0317-3171</v>
          </cell>
        </row>
        <row r="380">
          <cell r="A380" t="str">
            <v>0480-0000</v>
          </cell>
        </row>
        <row r="381">
          <cell r="A381" t="str">
            <v>0480-0001</v>
          </cell>
        </row>
        <row r="382">
          <cell r="A382" t="str">
            <v>0480-0002</v>
          </cell>
        </row>
        <row r="383">
          <cell r="A383" t="str">
            <v>0480-0003</v>
          </cell>
        </row>
        <row r="384">
          <cell r="A384" t="str">
            <v>0480-0004</v>
          </cell>
        </row>
        <row r="385">
          <cell r="A385" t="str">
            <v>0480-4401</v>
          </cell>
        </row>
        <row r="386">
          <cell r="A386" t="str">
            <v>0480-4402</v>
          </cell>
        </row>
        <row r="387">
          <cell r="A387" t="str">
            <v>0480-4403</v>
          </cell>
        </row>
        <row r="388">
          <cell r="A388" t="str">
            <v>0480-4404</v>
          </cell>
        </row>
        <row r="389">
          <cell r="A389" t="str">
            <v>0480-4405</v>
          </cell>
        </row>
        <row r="390">
          <cell r="A390" t="str">
            <v>0480-4406</v>
          </cell>
        </row>
        <row r="391">
          <cell r="A391" t="str">
            <v>0480-4407</v>
          </cell>
        </row>
        <row r="392">
          <cell r="A392" t="str">
            <v>0480-4408</v>
          </cell>
        </row>
        <row r="393">
          <cell r="A393" t="str">
            <v>0480-4409</v>
          </cell>
        </row>
        <row r="394">
          <cell r="A394" t="str">
            <v>0480-4410</v>
          </cell>
        </row>
        <row r="395">
          <cell r="A395" t="str">
            <v>0480-4412</v>
          </cell>
        </row>
        <row r="396">
          <cell r="A396" t="str">
            <v>0480-4413</v>
          </cell>
        </row>
        <row r="397">
          <cell r="A397" t="str">
            <v>0480-4414</v>
          </cell>
        </row>
        <row r="398">
          <cell r="A398" t="str">
            <v>0480-4415</v>
          </cell>
        </row>
        <row r="399">
          <cell r="A399" t="str">
            <v>0480-4416</v>
          </cell>
        </row>
        <row r="400">
          <cell r="A400" t="str">
            <v>0480-4417</v>
          </cell>
        </row>
        <row r="401">
          <cell r="A401" t="str">
            <v>0480-4801</v>
          </cell>
        </row>
        <row r="402">
          <cell r="A402" t="str">
            <v>0480-4802</v>
          </cell>
        </row>
        <row r="403">
          <cell r="A403" t="str">
            <v>0480-4803</v>
          </cell>
        </row>
        <row r="404">
          <cell r="A404" t="str">
            <v>0480-4804</v>
          </cell>
        </row>
        <row r="405">
          <cell r="A405" t="str">
            <v>0480-4805</v>
          </cell>
        </row>
        <row r="406">
          <cell r="A406" t="str">
            <v>0480-4806</v>
          </cell>
        </row>
        <row r="407">
          <cell r="A407" t="str">
            <v>0480-4807</v>
          </cell>
        </row>
        <row r="408">
          <cell r="A408" t="str">
            <v>0480-4808</v>
          </cell>
        </row>
        <row r="409">
          <cell r="A409" t="str">
            <v>0480-4809</v>
          </cell>
        </row>
        <row r="410">
          <cell r="A410" t="str">
            <v>0480-4810</v>
          </cell>
        </row>
        <row r="411">
          <cell r="A411" t="str">
            <v>0480-4811</v>
          </cell>
        </row>
        <row r="412">
          <cell r="A412" t="str">
            <v>0480-4812</v>
          </cell>
        </row>
        <row r="413">
          <cell r="A413" t="str">
            <v>0480-4813</v>
          </cell>
        </row>
        <row r="414">
          <cell r="A414" t="str">
            <v>0480-4814</v>
          </cell>
        </row>
        <row r="415">
          <cell r="A415" t="str">
            <v>0480-4815</v>
          </cell>
        </row>
        <row r="416">
          <cell r="A416" t="str">
            <v>0480-4816</v>
          </cell>
        </row>
        <row r="417">
          <cell r="A417" t="str">
            <v>0480-4817</v>
          </cell>
        </row>
        <row r="418">
          <cell r="A418" t="str">
            <v>0480-4818</v>
          </cell>
        </row>
        <row r="419">
          <cell r="A419" t="str">
            <v>0480-4819</v>
          </cell>
        </row>
        <row r="420">
          <cell r="A420" t="str">
            <v>0480-4820</v>
          </cell>
        </row>
        <row r="421">
          <cell r="A421" t="str">
            <v>0480-4821</v>
          </cell>
        </row>
        <row r="422">
          <cell r="A422" t="str">
            <v>0480-4822</v>
          </cell>
        </row>
        <row r="423">
          <cell r="A423" t="str">
            <v>0480-4823</v>
          </cell>
        </row>
        <row r="424">
          <cell r="A424" t="str">
            <v>0480-5401</v>
          </cell>
        </row>
        <row r="425">
          <cell r="A425" t="str">
            <v>0480-5402</v>
          </cell>
        </row>
        <row r="426">
          <cell r="A426" t="str">
            <v>0480-5403</v>
          </cell>
        </row>
        <row r="427">
          <cell r="A427" t="str">
            <v>0480-8909</v>
          </cell>
        </row>
        <row r="428">
          <cell r="A428" t="str">
            <v>0480-9401</v>
          </cell>
        </row>
        <row r="429">
          <cell r="A429" t="str">
            <v>0480-9402</v>
          </cell>
        </row>
        <row r="430">
          <cell r="A430" t="str">
            <v>0480-9407</v>
          </cell>
        </row>
        <row r="431">
          <cell r="A431" t="str">
            <v>0480-9408</v>
          </cell>
        </row>
        <row r="432">
          <cell r="A432" t="str">
            <v>0480-9409</v>
          </cell>
        </row>
        <row r="433">
          <cell r="A433" t="str">
            <v>0480-9410</v>
          </cell>
        </row>
        <row r="434">
          <cell r="A434" t="str">
            <v>0480-9412</v>
          </cell>
        </row>
        <row r="435">
          <cell r="A435" t="str">
            <v>0480-9413</v>
          </cell>
        </row>
        <row r="436">
          <cell r="A436" t="str">
            <v>0480-9416</v>
          </cell>
        </row>
        <row r="437">
          <cell r="A437" t="str">
            <v>0480-9417</v>
          </cell>
        </row>
        <row r="438">
          <cell r="A438" t="str">
            <v>0480-9418</v>
          </cell>
        </row>
        <row r="439">
          <cell r="A439" t="str">
            <v>0480-9419</v>
          </cell>
        </row>
        <row r="440">
          <cell r="A440" t="str">
            <v>0480-1110</v>
          </cell>
        </row>
        <row r="441">
          <cell r="A441" t="str">
            <v>0480-1938</v>
          </cell>
        </row>
        <row r="442">
          <cell r="A442" t="str">
            <v>0480-1950</v>
          </cell>
        </row>
        <row r="443">
          <cell r="A443" t="str">
            <v>0311-3116</v>
          </cell>
        </row>
        <row r="444">
          <cell r="A444" t="str">
            <v>0480-1953</v>
          </cell>
        </row>
        <row r="445">
          <cell r="A445" t="str">
            <v>0480-9420</v>
          </cell>
        </row>
        <row r="446">
          <cell r="A446" t="str">
            <v>0480-9421</v>
          </cell>
        </row>
        <row r="447">
          <cell r="A447" t="str">
            <v>0480-9422</v>
          </cell>
        </row>
        <row r="448">
          <cell r="A448" t="str">
            <v>0480-9423</v>
          </cell>
        </row>
        <row r="449">
          <cell r="A449" t="str">
            <v>0480-9424</v>
          </cell>
        </row>
        <row r="450">
          <cell r="A450" t="str">
            <v>0480-9425</v>
          </cell>
        </row>
        <row r="451">
          <cell r="A451" t="str">
            <v>0480-9426</v>
          </cell>
        </row>
        <row r="452">
          <cell r="A452" t="str">
            <v>0481-0000</v>
          </cell>
        </row>
        <row r="453">
          <cell r="A453" t="str">
            <v>0481-1401</v>
          </cell>
        </row>
        <row r="454">
          <cell r="A454" t="str">
            <v>0481-1402</v>
          </cell>
        </row>
        <row r="455">
          <cell r="A455" t="str">
            <v>0481-1403</v>
          </cell>
        </row>
        <row r="456">
          <cell r="A456" t="str">
            <v>0481-1404</v>
          </cell>
        </row>
        <row r="457">
          <cell r="A457" t="str">
            <v>0481-1405</v>
          </cell>
        </row>
        <row r="458">
          <cell r="A458" t="str">
            <v>0481-1406</v>
          </cell>
        </row>
        <row r="459">
          <cell r="A459" t="str">
            <v>0481-1407</v>
          </cell>
        </row>
        <row r="460">
          <cell r="A460" t="str">
            <v>0510-0000</v>
          </cell>
        </row>
        <row r="461">
          <cell r="A461" t="str">
            <v>0510-2101</v>
          </cell>
        </row>
        <row r="462">
          <cell r="A462" t="str">
            <v>0510-3101</v>
          </cell>
        </row>
        <row r="463">
          <cell r="A463" t="str">
            <v>0510-3601</v>
          </cell>
        </row>
        <row r="464">
          <cell r="A464" t="str">
            <v>0510-3602</v>
          </cell>
        </row>
        <row r="465">
          <cell r="A465" t="str">
            <v>0510-3705</v>
          </cell>
        </row>
        <row r="466">
          <cell r="A466" t="str">
            <v>0510-4102</v>
          </cell>
        </row>
        <row r="467">
          <cell r="A467" t="str">
            <v>0510-4103</v>
          </cell>
        </row>
        <row r="468">
          <cell r="A468" t="str">
            <v>0510-4201</v>
          </cell>
        </row>
        <row r="469">
          <cell r="A469" t="str">
            <v>0510-4305</v>
          </cell>
        </row>
        <row r="470">
          <cell r="A470" t="str">
            <v>0510-4306</v>
          </cell>
        </row>
        <row r="471">
          <cell r="A471" t="str">
            <v>0510-4503</v>
          </cell>
        </row>
        <row r="472">
          <cell r="A472" t="str">
            <v>0510-4713</v>
          </cell>
        </row>
        <row r="473">
          <cell r="A473" t="str">
            <v>0510-4714</v>
          </cell>
        </row>
        <row r="474">
          <cell r="A474" t="str">
            <v>0510-4802</v>
          </cell>
        </row>
        <row r="475">
          <cell r="A475" t="str">
            <v>0510-5001</v>
          </cell>
        </row>
        <row r="476">
          <cell r="A476" t="str">
            <v>0510-5002</v>
          </cell>
        </row>
        <row r="477">
          <cell r="A477" t="str">
            <v>0510-5201</v>
          </cell>
        </row>
        <row r="478">
          <cell r="A478" t="str">
            <v>0510-5501</v>
          </cell>
        </row>
        <row r="479">
          <cell r="A479" t="str">
            <v>0510-5708</v>
          </cell>
        </row>
        <row r="480">
          <cell r="A480" t="str">
            <v>0510-5709</v>
          </cell>
        </row>
        <row r="481">
          <cell r="A481" t="str">
            <v>0510-5714</v>
          </cell>
        </row>
        <row r="482">
          <cell r="A482" t="str">
            <v>0510-6206</v>
          </cell>
        </row>
        <row r="483">
          <cell r="A483" t="str">
            <v>0510-6401</v>
          </cell>
        </row>
        <row r="484">
          <cell r="A484" t="str">
            <v>0510-6801</v>
          </cell>
        </row>
        <row r="485">
          <cell r="A485" t="str">
            <v>0510-6903</v>
          </cell>
        </row>
        <row r="486">
          <cell r="A486" t="str">
            <v>0510-7001</v>
          </cell>
        </row>
        <row r="487">
          <cell r="A487" t="str">
            <v>0510-7105</v>
          </cell>
        </row>
        <row r="488">
          <cell r="A488" t="str">
            <v>0511-0000</v>
          </cell>
        </row>
        <row r="489">
          <cell r="A489" t="str">
            <v>0511-5111</v>
          </cell>
        </row>
        <row r="490">
          <cell r="A490" t="str">
            <v>0511-5112</v>
          </cell>
        </row>
        <row r="491">
          <cell r="A491" t="str">
            <v>0511-5113</v>
          </cell>
        </row>
        <row r="492">
          <cell r="A492" t="str">
            <v>0511-5114</v>
          </cell>
        </row>
        <row r="493">
          <cell r="A493" t="str">
            <v>0511-5115</v>
          </cell>
        </row>
        <row r="494">
          <cell r="A494" t="str">
            <v>0511-5116</v>
          </cell>
        </row>
        <row r="495">
          <cell r="A495" t="str">
            <v>0512-0000</v>
          </cell>
        </row>
        <row r="496">
          <cell r="A496" t="str">
            <v>0512-5121</v>
          </cell>
        </row>
        <row r="497">
          <cell r="A497" t="str">
            <v>0512-5122</v>
          </cell>
        </row>
        <row r="498">
          <cell r="A498" t="str">
            <v>0512-5123</v>
          </cell>
        </row>
        <row r="499">
          <cell r="A499" t="str">
            <v>0512-5124</v>
          </cell>
        </row>
        <row r="500">
          <cell r="A500" t="str">
            <v>0512-5125</v>
          </cell>
        </row>
        <row r="501">
          <cell r="A501" t="str">
            <v>0512-5126</v>
          </cell>
        </row>
        <row r="502">
          <cell r="A502" t="str">
            <v>0520-0000</v>
          </cell>
        </row>
        <row r="503">
          <cell r="A503" t="str">
            <v>0520-2101</v>
          </cell>
        </row>
        <row r="504">
          <cell r="A504" t="str">
            <v>0520-3601</v>
          </cell>
        </row>
        <row r="505">
          <cell r="A505" t="str">
            <v>0520-3705</v>
          </cell>
        </row>
        <row r="506">
          <cell r="A506" t="str">
            <v>0520-4102</v>
          </cell>
        </row>
        <row r="507">
          <cell r="A507" t="str">
            <v>0520-4103</v>
          </cell>
        </row>
        <row r="508">
          <cell r="A508" t="str">
            <v>0520-4105</v>
          </cell>
        </row>
        <row r="509">
          <cell r="A509" t="str">
            <v>0520-4201</v>
          </cell>
        </row>
        <row r="510">
          <cell r="A510" t="str">
            <v>0520-4301</v>
          </cell>
        </row>
        <row r="511">
          <cell r="A511" t="str">
            <v>0520-4302</v>
          </cell>
        </row>
        <row r="512">
          <cell r="A512" t="str">
            <v>0520-4305</v>
          </cell>
        </row>
        <row r="513">
          <cell r="A513" t="str">
            <v>0520-4306</v>
          </cell>
        </row>
        <row r="514">
          <cell r="A514" t="str">
            <v>0520-4311</v>
          </cell>
        </row>
        <row r="515">
          <cell r="A515" t="str">
            <v>0520-4312</v>
          </cell>
        </row>
        <row r="516">
          <cell r="A516" t="str">
            <v>0520-4605</v>
          </cell>
        </row>
        <row r="517">
          <cell r="A517" t="str">
            <v>0520-4616</v>
          </cell>
        </row>
        <row r="518">
          <cell r="A518" t="str">
            <v>0520-4617</v>
          </cell>
        </row>
        <row r="519">
          <cell r="A519" t="str">
            <v>0520-4709</v>
          </cell>
        </row>
        <row r="520">
          <cell r="A520" t="str">
            <v>0520-4713</v>
          </cell>
        </row>
        <row r="521">
          <cell r="A521" t="str">
            <v>0520-4714</v>
          </cell>
        </row>
        <row r="522">
          <cell r="A522" t="str">
            <v>0520-4716</v>
          </cell>
        </row>
        <row r="523">
          <cell r="A523" t="str">
            <v>0520-4802</v>
          </cell>
        </row>
        <row r="524">
          <cell r="A524" t="str">
            <v>0520-4901</v>
          </cell>
        </row>
        <row r="525">
          <cell r="A525" t="str">
            <v>0520-5001</v>
          </cell>
        </row>
        <row r="526">
          <cell r="A526" t="str">
            <v>0520-5002</v>
          </cell>
        </row>
        <row r="527">
          <cell r="A527" t="str">
            <v>0520-5201</v>
          </cell>
        </row>
        <row r="528">
          <cell r="A528" t="str">
            <v>0520-5302</v>
          </cell>
        </row>
        <row r="529">
          <cell r="A529" t="str">
            <v>0520-5501</v>
          </cell>
        </row>
        <row r="530">
          <cell r="A530" t="str">
            <v>0520-5708</v>
          </cell>
        </row>
        <row r="531">
          <cell r="A531" t="str">
            <v>0520-5709</v>
          </cell>
        </row>
        <row r="532">
          <cell r="A532" t="str">
            <v>0520-5713</v>
          </cell>
        </row>
        <row r="533">
          <cell r="A533" t="str">
            <v>0520-5714</v>
          </cell>
        </row>
        <row r="534">
          <cell r="A534" t="str">
            <v>0520-6206</v>
          </cell>
        </row>
        <row r="535">
          <cell r="A535" t="str">
            <v>0520-6401</v>
          </cell>
        </row>
        <row r="536">
          <cell r="A536" t="str">
            <v>0520-6716</v>
          </cell>
        </row>
        <row r="537">
          <cell r="A537" t="str">
            <v>0520-6801</v>
          </cell>
        </row>
        <row r="538">
          <cell r="A538" t="str">
            <v>0520-6903</v>
          </cell>
        </row>
        <row r="539">
          <cell r="A539" t="str">
            <v>0520-7001</v>
          </cell>
        </row>
        <row r="540">
          <cell r="A540" t="str">
            <v>0520-7002</v>
          </cell>
        </row>
        <row r="541">
          <cell r="A541" t="str">
            <v>0520-7105</v>
          </cell>
        </row>
        <row r="542">
          <cell r="A542" t="str">
            <v>0520-7201</v>
          </cell>
        </row>
        <row r="543">
          <cell r="A543" t="str">
            <v>0520-7202</v>
          </cell>
        </row>
        <row r="544">
          <cell r="A544" t="str">
            <v>0520-7203</v>
          </cell>
        </row>
        <row r="545">
          <cell r="A545" t="str">
            <v>0520-7204</v>
          </cell>
        </row>
        <row r="546">
          <cell r="A546" t="str">
            <v>0520-7205</v>
          </cell>
        </row>
        <row r="547">
          <cell r="A547" t="str">
            <v>0520-7206</v>
          </cell>
        </row>
        <row r="548">
          <cell r="A548" t="str">
            <v>0520-7221</v>
          </cell>
        </row>
        <row r="549">
          <cell r="A549" t="str">
            <v>0520-7225</v>
          </cell>
        </row>
        <row r="550">
          <cell r="A550" t="str">
            <v>0520-7229</v>
          </cell>
        </row>
        <row r="551">
          <cell r="A551" t="str">
            <v>0520-7233</v>
          </cell>
        </row>
        <row r="552">
          <cell r="A552" t="str">
            <v>0520-7301</v>
          </cell>
        </row>
        <row r="553">
          <cell r="A553" t="str">
            <v>0520-7302</v>
          </cell>
        </row>
        <row r="554">
          <cell r="A554" t="str">
            <v>0520-7303</v>
          </cell>
        </row>
        <row r="555">
          <cell r="A555" t="str">
            <v>0520-7304</v>
          </cell>
        </row>
        <row r="556">
          <cell r="A556" t="str">
            <v>0520-7307</v>
          </cell>
        </row>
        <row r="557">
          <cell r="A557" t="str">
            <v>0520-7308</v>
          </cell>
        </row>
        <row r="558">
          <cell r="A558" t="str">
            <v>0530-4318</v>
          </cell>
        </row>
        <row r="559">
          <cell r="A559" t="str">
            <v>0520-4618</v>
          </cell>
        </row>
        <row r="560">
          <cell r="A560" t="str">
            <v>0530-5509</v>
          </cell>
        </row>
        <row r="561">
          <cell r="A561" t="str">
            <v>0530-5720</v>
          </cell>
        </row>
        <row r="562">
          <cell r="A562" t="str">
            <v>0530-7318</v>
          </cell>
        </row>
        <row r="563">
          <cell r="A563" t="str">
            <v>0550-0000</v>
          </cell>
        </row>
        <row r="564">
          <cell r="A564" t="str">
            <v>0550-2101</v>
          </cell>
        </row>
        <row r="565">
          <cell r="A565" t="str">
            <v>0550-3101</v>
          </cell>
        </row>
        <row r="566">
          <cell r="A566" t="str">
            <v>0550-3601</v>
          </cell>
        </row>
        <row r="567">
          <cell r="A567" t="str">
            <v>0550-3603</v>
          </cell>
        </row>
        <row r="568">
          <cell r="A568" t="str">
            <v>0550-3705</v>
          </cell>
        </row>
        <row r="569">
          <cell r="A569" t="str">
            <v>0550-4102</v>
          </cell>
        </row>
        <row r="570">
          <cell r="A570" t="str">
            <v>0550-4103</v>
          </cell>
        </row>
        <row r="571">
          <cell r="A571" t="str">
            <v>0550-4105</v>
          </cell>
        </row>
        <row r="572">
          <cell r="A572" t="str">
            <v>0550-4201</v>
          </cell>
        </row>
        <row r="573">
          <cell r="A573" t="str">
            <v>0550-4303</v>
          </cell>
        </row>
        <row r="574">
          <cell r="A574" t="str">
            <v>0550-4305</v>
          </cell>
        </row>
        <row r="575">
          <cell r="A575" t="str">
            <v>0550-4306</v>
          </cell>
        </row>
        <row r="576">
          <cell r="A576" t="str">
            <v>0550-4709</v>
          </cell>
        </row>
        <row r="577">
          <cell r="A577" t="str">
            <v>0550-4713</v>
          </cell>
        </row>
        <row r="578">
          <cell r="A578" t="str">
            <v>0550-4714</v>
          </cell>
        </row>
        <row r="579">
          <cell r="A579" t="str">
            <v>0550-4802</v>
          </cell>
        </row>
        <row r="580">
          <cell r="A580" t="str">
            <v>0550-5001</v>
          </cell>
        </row>
        <row r="581">
          <cell r="A581" t="str">
            <v>0550-5002</v>
          </cell>
        </row>
        <row r="582">
          <cell r="A582" t="str">
            <v>0550-5101</v>
          </cell>
        </row>
        <row r="583">
          <cell r="A583" t="str">
            <v>0550-5102</v>
          </cell>
        </row>
        <row r="584">
          <cell r="A584" t="str">
            <v>0550-5103</v>
          </cell>
        </row>
        <row r="585">
          <cell r="A585" t="str">
            <v>0550-5104</v>
          </cell>
        </row>
        <row r="586">
          <cell r="A586" t="str">
            <v>0550-5201</v>
          </cell>
        </row>
        <row r="587">
          <cell r="A587" t="str">
            <v>0550-5301</v>
          </cell>
        </row>
        <row r="588">
          <cell r="A588" t="str">
            <v>0550-5302</v>
          </cell>
        </row>
        <row r="589">
          <cell r="A589" t="str">
            <v>0550-5303</v>
          </cell>
        </row>
        <row r="590">
          <cell r="A590" t="str">
            <v>0550-5304</v>
          </cell>
        </row>
        <row r="591">
          <cell r="A591" t="str">
            <v>0550-5305</v>
          </cell>
        </row>
        <row r="592">
          <cell r="A592" t="str">
            <v>0550-5311</v>
          </cell>
        </row>
        <row r="593">
          <cell r="A593" t="str">
            <v>0550-5501</v>
          </cell>
        </row>
        <row r="594">
          <cell r="A594" t="str">
            <v>0550-5708</v>
          </cell>
        </row>
        <row r="595">
          <cell r="A595" t="str">
            <v>0550-5709</v>
          </cell>
        </row>
        <row r="596">
          <cell r="A596" t="str">
            <v>0550-5714</v>
          </cell>
        </row>
        <row r="597">
          <cell r="A597" t="str">
            <v>0550-6206</v>
          </cell>
        </row>
        <row r="598">
          <cell r="A598" t="str">
            <v>0550-6401</v>
          </cell>
        </row>
        <row r="599">
          <cell r="A599" t="str">
            <v>0550-6801</v>
          </cell>
        </row>
        <row r="600">
          <cell r="A600" t="str">
            <v>0550-6903</v>
          </cell>
        </row>
        <row r="601">
          <cell r="A601" t="str">
            <v>0550-7001</v>
          </cell>
        </row>
        <row r="602">
          <cell r="A602" t="str">
            <v>0550-7105</v>
          </cell>
        </row>
        <row r="603">
          <cell r="A603" t="str">
            <v>0640-0000</v>
          </cell>
        </row>
        <row r="604">
          <cell r="A604" t="str">
            <v>0640-3101</v>
          </cell>
        </row>
        <row r="605">
          <cell r="A605" t="str">
            <v>0640-3601</v>
          </cell>
        </row>
        <row r="606">
          <cell r="A606" t="str">
            <v>0640-3704</v>
          </cell>
        </row>
        <row r="607">
          <cell r="A607" t="str">
            <v>0640-3705</v>
          </cell>
        </row>
        <row r="608">
          <cell r="A608" t="str">
            <v>0640-3801</v>
          </cell>
        </row>
        <row r="609">
          <cell r="A609" t="str">
            <v>0640-4002</v>
          </cell>
        </row>
        <row r="610">
          <cell r="A610" t="str">
            <v>0640-4103</v>
          </cell>
        </row>
        <row r="611">
          <cell r="A611" t="str">
            <v>0640-4105</v>
          </cell>
        </row>
        <row r="612">
          <cell r="A612" t="str">
            <v>0640-4201</v>
          </cell>
        </row>
        <row r="613">
          <cell r="A613" t="str">
            <v>0640-4305</v>
          </cell>
        </row>
        <row r="614">
          <cell r="A614" t="str">
            <v>0640-4306</v>
          </cell>
        </row>
        <row r="615">
          <cell r="A615" t="str">
            <v>0640-4401</v>
          </cell>
        </row>
        <row r="616">
          <cell r="A616" t="str">
            <v>0640-4709</v>
          </cell>
        </row>
        <row r="617">
          <cell r="A617" t="str">
            <v>0640-4713</v>
          </cell>
        </row>
        <row r="618">
          <cell r="A618" t="str">
            <v>0640-4714</v>
          </cell>
        </row>
        <row r="619">
          <cell r="A619" t="str">
            <v>0640-4802</v>
          </cell>
        </row>
        <row r="620">
          <cell r="A620" t="str">
            <v>0640-5001</v>
          </cell>
        </row>
        <row r="621">
          <cell r="A621" t="str">
            <v>0640-5002</v>
          </cell>
        </row>
        <row r="622">
          <cell r="A622" t="str">
            <v>0640-5004</v>
          </cell>
        </row>
        <row r="623">
          <cell r="A623" t="str">
            <v>0640-5201</v>
          </cell>
        </row>
        <row r="624">
          <cell r="A624" t="str">
            <v>0640-5501</v>
          </cell>
        </row>
        <row r="625">
          <cell r="A625" t="str">
            <v>0640-5708</v>
          </cell>
        </row>
        <row r="626">
          <cell r="A626" t="str">
            <v>0640-5709</v>
          </cell>
        </row>
        <row r="627">
          <cell r="A627" t="str">
            <v>0640-5714</v>
          </cell>
        </row>
        <row r="628">
          <cell r="A628" t="str">
            <v>0640-5802</v>
          </cell>
        </row>
        <row r="629">
          <cell r="A629" t="str">
            <v>0640-6206</v>
          </cell>
        </row>
        <row r="630">
          <cell r="A630" t="str">
            <v>0640-6401</v>
          </cell>
        </row>
        <row r="631">
          <cell r="A631" t="str">
            <v>0640-6701</v>
          </cell>
        </row>
        <row r="632">
          <cell r="A632" t="str">
            <v>0640-6703</v>
          </cell>
        </row>
        <row r="633">
          <cell r="A633" t="str">
            <v>0640-6707</v>
          </cell>
        </row>
        <row r="634">
          <cell r="A634" t="str">
            <v>0640-6709</v>
          </cell>
        </row>
        <row r="635">
          <cell r="A635" t="str">
            <v>0640-6711</v>
          </cell>
        </row>
        <row r="636">
          <cell r="A636" t="str">
            <v>0640-6716</v>
          </cell>
        </row>
        <row r="637">
          <cell r="A637" t="str">
            <v>0640-6801</v>
          </cell>
        </row>
        <row r="638">
          <cell r="A638" t="str">
            <v>0640-6903</v>
          </cell>
        </row>
        <row r="639">
          <cell r="A639" t="str">
            <v>0640-7001</v>
          </cell>
        </row>
        <row r="640">
          <cell r="A640" t="str">
            <v>0640-7101</v>
          </cell>
        </row>
        <row r="641">
          <cell r="A641" t="str">
            <v>0640-7105</v>
          </cell>
        </row>
        <row r="642">
          <cell r="A642" t="str">
            <v>0650-0000</v>
          </cell>
        </row>
        <row r="643">
          <cell r="A643" t="str">
            <v>0650-3101</v>
          </cell>
        </row>
        <row r="644">
          <cell r="A644" t="str">
            <v>0650-3601</v>
          </cell>
        </row>
        <row r="645">
          <cell r="A645" t="str">
            <v>0650-3704</v>
          </cell>
        </row>
        <row r="646">
          <cell r="A646" t="str">
            <v>0650-3705</v>
          </cell>
        </row>
        <row r="647">
          <cell r="A647" t="str">
            <v>0650-3801</v>
          </cell>
        </row>
        <row r="648">
          <cell r="A648" t="str">
            <v>0650-4103</v>
          </cell>
        </row>
        <row r="649">
          <cell r="A649" t="str">
            <v>0650-4105</v>
          </cell>
        </row>
        <row r="650">
          <cell r="A650" t="str">
            <v>0650-4201</v>
          </cell>
        </row>
        <row r="651">
          <cell r="A651" t="str">
            <v>0650-4305</v>
          </cell>
        </row>
        <row r="652">
          <cell r="A652" t="str">
            <v>0650-4306</v>
          </cell>
        </row>
        <row r="653">
          <cell r="A653" t="str">
            <v>0650-4308</v>
          </cell>
        </row>
        <row r="654">
          <cell r="A654" t="str">
            <v>0650-4709</v>
          </cell>
        </row>
        <row r="655">
          <cell r="A655" t="str">
            <v>0650-4713</v>
          </cell>
        </row>
        <row r="656">
          <cell r="A656" t="str">
            <v>0650-4714</v>
          </cell>
        </row>
        <row r="657">
          <cell r="A657" t="str">
            <v>0650-4716</v>
          </cell>
        </row>
        <row r="658">
          <cell r="A658" t="str">
            <v>0650-4802</v>
          </cell>
        </row>
        <row r="659">
          <cell r="A659" t="str">
            <v>0650-5001</v>
          </cell>
        </row>
        <row r="660">
          <cell r="A660" t="str">
            <v>0650-5002</v>
          </cell>
        </row>
        <row r="661">
          <cell r="A661" t="str">
            <v>0650-5004</v>
          </cell>
        </row>
        <row r="662">
          <cell r="A662" t="str">
            <v>0650-5201</v>
          </cell>
        </row>
        <row r="663">
          <cell r="A663" t="str">
            <v>0650-5708</v>
          </cell>
        </row>
        <row r="664">
          <cell r="A664" t="str">
            <v>0650-5709</v>
          </cell>
        </row>
        <row r="665">
          <cell r="A665" t="str">
            <v>0650-5714</v>
          </cell>
        </row>
        <row r="666">
          <cell r="A666" t="str">
            <v>0650-5801</v>
          </cell>
        </row>
        <row r="667">
          <cell r="A667" t="str">
            <v>0650-5803</v>
          </cell>
        </row>
        <row r="668">
          <cell r="A668" t="str">
            <v>0650-5804</v>
          </cell>
        </row>
        <row r="669">
          <cell r="A669" t="str">
            <v>0650-6206</v>
          </cell>
        </row>
        <row r="670">
          <cell r="A670" t="str">
            <v>0650-6301</v>
          </cell>
        </row>
        <row r="671">
          <cell r="A671" t="str">
            <v>0650-6304</v>
          </cell>
        </row>
        <row r="672">
          <cell r="A672" t="str">
            <v>0650-6305</v>
          </cell>
        </row>
        <row r="673">
          <cell r="A673" t="str">
            <v>0650-6401</v>
          </cell>
        </row>
        <row r="674">
          <cell r="A674" t="str">
            <v>0650-6407</v>
          </cell>
        </row>
        <row r="675">
          <cell r="A675" t="str">
            <v>0650-6707</v>
          </cell>
        </row>
        <row r="676">
          <cell r="A676" t="str">
            <v>0650-6708</v>
          </cell>
        </row>
        <row r="677">
          <cell r="A677" t="str">
            <v>0650-6710</v>
          </cell>
        </row>
        <row r="678">
          <cell r="A678" t="str">
            <v>0650-6712</v>
          </cell>
        </row>
        <row r="679">
          <cell r="A679" t="str">
            <v>0650-6801</v>
          </cell>
        </row>
        <row r="680">
          <cell r="A680" t="str">
            <v>0650-6903</v>
          </cell>
        </row>
        <row r="681">
          <cell r="A681" t="str">
            <v>0650-7001</v>
          </cell>
        </row>
        <row r="682">
          <cell r="A682" t="str">
            <v>0650-7101</v>
          </cell>
        </row>
        <row r="683">
          <cell r="A683" t="str">
            <v>0650-7105</v>
          </cell>
        </row>
        <row r="684">
          <cell r="A684" t="str">
            <v>0670-0000</v>
          </cell>
        </row>
        <row r="685">
          <cell r="A685" t="str">
            <v>0670-3101</v>
          </cell>
        </row>
        <row r="686">
          <cell r="A686" t="str">
            <v>0670-3601</v>
          </cell>
        </row>
        <row r="687">
          <cell r="A687" t="str">
            <v>0670-3704</v>
          </cell>
        </row>
        <row r="688">
          <cell r="A688" t="str">
            <v>0670-3705</v>
          </cell>
        </row>
        <row r="689">
          <cell r="A689" t="str">
            <v>0670-3801</v>
          </cell>
        </row>
        <row r="690">
          <cell r="A690" t="str">
            <v>0670-3901</v>
          </cell>
        </row>
        <row r="691">
          <cell r="A691" t="str">
            <v>0670-3902</v>
          </cell>
        </row>
        <row r="692">
          <cell r="A692" t="str">
            <v>0670-3903</v>
          </cell>
        </row>
        <row r="693">
          <cell r="A693" t="str">
            <v>0670-3904</v>
          </cell>
        </row>
        <row r="694">
          <cell r="A694" t="str">
            <v>0670-3905</v>
          </cell>
        </row>
        <row r="695">
          <cell r="A695" t="str">
            <v>0670-3906</v>
          </cell>
        </row>
        <row r="696">
          <cell r="A696" t="str">
            <v>0670-3907</v>
          </cell>
        </row>
        <row r="697">
          <cell r="A697" t="str">
            <v>0670-3908</v>
          </cell>
        </row>
        <row r="698">
          <cell r="A698" t="str">
            <v>0670-3909</v>
          </cell>
        </row>
        <row r="699">
          <cell r="A699" t="str">
            <v>0670-3910</v>
          </cell>
        </row>
        <row r="700">
          <cell r="A700" t="str">
            <v>0670-3911</v>
          </cell>
        </row>
        <row r="701">
          <cell r="A701" t="str">
            <v>0670-3912</v>
          </cell>
        </row>
        <row r="702">
          <cell r="A702" t="str">
            <v>0670-4002</v>
          </cell>
        </row>
        <row r="703">
          <cell r="A703" t="str">
            <v>0670-4103</v>
          </cell>
        </row>
        <row r="704">
          <cell r="A704" t="str">
            <v>0670-4104</v>
          </cell>
        </row>
        <row r="705">
          <cell r="A705" t="str">
            <v>0670-4105</v>
          </cell>
        </row>
        <row r="706">
          <cell r="A706" t="str">
            <v>0670-4201</v>
          </cell>
        </row>
        <row r="707">
          <cell r="A707" t="str">
            <v>0670-4305</v>
          </cell>
        </row>
        <row r="708">
          <cell r="A708" t="str">
            <v>0670-4306</v>
          </cell>
        </row>
        <row r="709">
          <cell r="A709" t="str">
            <v>0670-4308</v>
          </cell>
        </row>
        <row r="710">
          <cell r="A710" t="str">
            <v>0670-4709</v>
          </cell>
        </row>
        <row r="711">
          <cell r="A711" t="str">
            <v>0670-4713</v>
          </cell>
        </row>
        <row r="712">
          <cell r="A712" t="str">
            <v>0670-4714</v>
          </cell>
        </row>
        <row r="713">
          <cell r="A713" t="str">
            <v>0670-4716</v>
          </cell>
        </row>
        <row r="714">
          <cell r="A714" t="str">
            <v>0670-4802</v>
          </cell>
        </row>
        <row r="715">
          <cell r="A715" t="str">
            <v>0670-5001</v>
          </cell>
        </row>
        <row r="716">
          <cell r="A716" t="str">
            <v>0670-5002</v>
          </cell>
        </row>
        <row r="717">
          <cell r="A717" t="str">
            <v>0670-5003</v>
          </cell>
        </row>
        <row r="718">
          <cell r="A718" t="str">
            <v>0670-5005</v>
          </cell>
        </row>
        <row r="719">
          <cell r="A719" t="str">
            <v>0670-5006</v>
          </cell>
        </row>
        <row r="720">
          <cell r="A720" t="str">
            <v>0670-5201</v>
          </cell>
        </row>
        <row r="721">
          <cell r="A721" t="str">
            <v>0670-5708</v>
          </cell>
        </row>
        <row r="722">
          <cell r="A722" t="str">
            <v>0670-5709</v>
          </cell>
        </row>
        <row r="723">
          <cell r="A723" t="str">
            <v>0670-5714</v>
          </cell>
        </row>
        <row r="724">
          <cell r="A724" t="str">
            <v>0670-5901</v>
          </cell>
        </row>
        <row r="725">
          <cell r="A725" t="str">
            <v>0670-5904</v>
          </cell>
        </row>
        <row r="726">
          <cell r="A726" t="str">
            <v>0670-5905</v>
          </cell>
        </row>
        <row r="727">
          <cell r="A727" t="str">
            <v>0670-5906</v>
          </cell>
        </row>
        <row r="728">
          <cell r="A728" t="str">
            <v>0670-6001</v>
          </cell>
        </row>
        <row r="729">
          <cell r="A729" t="str">
            <v>0670-6016</v>
          </cell>
        </row>
        <row r="730">
          <cell r="A730" t="str">
            <v>0670-6201</v>
          </cell>
        </row>
        <row r="731">
          <cell r="A731" t="str">
            <v>0670-6202</v>
          </cell>
        </row>
        <row r="732">
          <cell r="A732" t="str">
            <v>0670-6204</v>
          </cell>
        </row>
        <row r="733">
          <cell r="A733" t="str">
            <v>0670-6205</v>
          </cell>
        </row>
        <row r="734">
          <cell r="A734" t="str">
            <v>0670-6206</v>
          </cell>
        </row>
        <row r="735">
          <cell r="A735" t="str">
            <v>0670-6207</v>
          </cell>
        </row>
        <row r="736">
          <cell r="A736" t="str">
            <v>0670-6208</v>
          </cell>
        </row>
        <row r="737">
          <cell r="A737" t="str">
            <v>0670-6212</v>
          </cell>
        </row>
        <row r="738">
          <cell r="A738" t="str">
            <v>0670-6213</v>
          </cell>
        </row>
        <row r="739">
          <cell r="A739" t="str">
            <v>0670-6225</v>
          </cell>
        </row>
        <row r="740">
          <cell r="A740" t="str">
            <v>0670-6401</v>
          </cell>
        </row>
        <row r="741">
          <cell r="A741" t="str">
            <v>0670-6716</v>
          </cell>
        </row>
        <row r="742">
          <cell r="A742" t="str">
            <v>0670-6801</v>
          </cell>
        </row>
        <row r="743">
          <cell r="A743" t="str">
            <v>0670-6903</v>
          </cell>
        </row>
        <row r="744">
          <cell r="A744" t="str">
            <v>0670-7001</v>
          </cell>
        </row>
        <row r="745">
          <cell r="A745" t="str">
            <v>0670-7105</v>
          </cell>
        </row>
        <row r="746">
          <cell r="A746" t="str">
            <v>0680-0000</v>
          </cell>
        </row>
        <row r="747">
          <cell r="A747" t="str">
            <v>0680-3101</v>
          </cell>
        </row>
        <row r="748">
          <cell r="A748" t="str">
            <v>0680-3601</v>
          </cell>
        </row>
        <row r="749">
          <cell r="A749" t="str">
            <v>0680-3704</v>
          </cell>
        </row>
        <row r="750">
          <cell r="A750" t="str">
            <v>0680-3705</v>
          </cell>
        </row>
        <row r="751">
          <cell r="A751" t="str">
            <v>0680-3801</v>
          </cell>
        </row>
        <row r="752">
          <cell r="A752" t="str">
            <v>0680-4001</v>
          </cell>
        </row>
        <row r="753">
          <cell r="A753" t="str">
            <v>0680-4002</v>
          </cell>
        </row>
        <row r="754">
          <cell r="A754" t="str">
            <v>0680-4103</v>
          </cell>
        </row>
        <row r="755">
          <cell r="A755" t="str">
            <v>0680-4105</v>
          </cell>
        </row>
        <row r="756">
          <cell r="A756" t="str">
            <v>0680-4201</v>
          </cell>
        </row>
        <row r="757">
          <cell r="A757" t="str">
            <v>0680-4305</v>
          </cell>
        </row>
        <row r="758">
          <cell r="A758" t="str">
            <v>0680-4306</v>
          </cell>
        </row>
        <row r="759">
          <cell r="A759" t="str">
            <v>0680-4308</v>
          </cell>
        </row>
        <row r="760">
          <cell r="A760" t="str">
            <v>0680-4309</v>
          </cell>
        </row>
        <row r="761">
          <cell r="A761" t="str">
            <v>0680-4709</v>
          </cell>
        </row>
        <row r="762">
          <cell r="A762" t="str">
            <v>0680-4713</v>
          </cell>
        </row>
        <row r="763">
          <cell r="A763" t="str">
            <v>0680-4714</v>
          </cell>
        </row>
        <row r="764">
          <cell r="A764" t="str">
            <v>0680-4716</v>
          </cell>
        </row>
        <row r="765">
          <cell r="A765" t="str">
            <v>0680-4802</v>
          </cell>
        </row>
        <row r="766">
          <cell r="A766" t="str">
            <v>0680-5001</v>
          </cell>
        </row>
        <row r="767">
          <cell r="A767" t="str">
            <v>0680-5002</v>
          </cell>
        </row>
        <row r="768">
          <cell r="A768" t="str">
            <v>0680-5201</v>
          </cell>
        </row>
        <row r="769">
          <cell r="A769" t="str">
            <v>0680-5501</v>
          </cell>
        </row>
        <row r="770">
          <cell r="A770" t="str">
            <v>0680-5511</v>
          </cell>
        </row>
        <row r="771">
          <cell r="A771" t="str">
            <v>0680-5512</v>
          </cell>
        </row>
        <row r="772">
          <cell r="A772" t="str">
            <v>0680-5701</v>
          </cell>
        </row>
        <row r="773">
          <cell r="A773" t="str">
            <v>0680-5705</v>
          </cell>
        </row>
        <row r="774">
          <cell r="A774" t="str">
            <v>0680-5708</v>
          </cell>
        </row>
        <row r="775">
          <cell r="A775" t="str">
            <v>0680-5709</v>
          </cell>
        </row>
        <row r="776">
          <cell r="A776" t="str">
            <v>0680-5713</v>
          </cell>
        </row>
        <row r="777">
          <cell r="A777" t="str">
            <v>0680-5714</v>
          </cell>
        </row>
        <row r="778">
          <cell r="A778" t="str">
            <v>0680-6102</v>
          </cell>
        </row>
        <row r="779">
          <cell r="A779" t="str">
            <v>0680-6206</v>
          </cell>
        </row>
        <row r="780">
          <cell r="A780" t="str">
            <v>0680-6207</v>
          </cell>
        </row>
        <row r="781">
          <cell r="A781" t="str">
            <v>0680-6211</v>
          </cell>
        </row>
        <row r="782">
          <cell r="A782" t="str">
            <v>0680-6401</v>
          </cell>
        </row>
        <row r="783">
          <cell r="A783" t="str">
            <v>0680-6406</v>
          </cell>
        </row>
        <row r="784">
          <cell r="A784" t="str">
            <v>0680-6601</v>
          </cell>
        </row>
        <row r="785">
          <cell r="A785" t="str">
            <v>0680-6801</v>
          </cell>
        </row>
        <row r="786">
          <cell r="A786" t="str">
            <v>0680-6901</v>
          </cell>
        </row>
        <row r="787">
          <cell r="A787" t="str">
            <v>0680-6902</v>
          </cell>
        </row>
        <row r="788">
          <cell r="A788" t="str">
            <v>0680-6903</v>
          </cell>
        </row>
        <row r="789">
          <cell r="A789" t="str">
            <v>0680-7001</v>
          </cell>
        </row>
        <row r="790">
          <cell r="A790" t="str">
            <v>0680-7101</v>
          </cell>
        </row>
        <row r="791">
          <cell r="A791" t="str">
            <v>0680-7103</v>
          </cell>
        </row>
        <row r="792">
          <cell r="A792" t="str">
            <v>0680-7105</v>
          </cell>
        </row>
        <row r="793">
          <cell r="A793" t="str">
            <v>0690-0000</v>
          </cell>
        </row>
        <row r="794">
          <cell r="A794" t="str">
            <v>0690-6901</v>
          </cell>
        </row>
        <row r="795">
          <cell r="A795" t="str">
            <v>0690-6902</v>
          </cell>
        </row>
        <row r="796">
          <cell r="A796" t="str">
            <v>0690-6903</v>
          </cell>
        </row>
        <row r="797">
          <cell r="A797" t="str">
            <v>0690-6904</v>
          </cell>
        </row>
        <row r="798">
          <cell r="A798" t="str">
            <v>0690-6905</v>
          </cell>
        </row>
        <row r="799">
          <cell r="A799" t="str">
            <v>0690-6906</v>
          </cell>
        </row>
        <row r="800">
          <cell r="A800" t="str">
            <v>0691-0000</v>
          </cell>
        </row>
        <row r="801">
          <cell r="A801" t="str">
            <v>0691-6911</v>
          </cell>
        </row>
        <row r="802">
          <cell r="A802" t="str">
            <v>0700-0000</v>
          </cell>
        </row>
        <row r="803">
          <cell r="A803" t="str">
            <v>0700-7401</v>
          </cell>
        </row>
        <row r="804">
          <cell r="A804" t="str">
            <v>0700-7402</v>
          </cell>
        </row>
        <row r="805">
          <cell r="A805" t="str">
            <v>0700-7403</v>
          </cell>
        </row>
        <row r="806">
          <cell r="A806" t="str">
            <v>0700-7404</v>
          </cell>
        </row>
        <row r="807">
          <cell r="A807" t="str">
            <v>0700-7405</v>
          </cell>
        </row>
        <row r="808">
          <cell r="A808" t="str">
            <v>0700-7406</v>
          </cell>
        </row>
        <row r="809">
          <cell r="A809" t="str">
            <v>0700-7407</v>
          </cell>
        </row>
        <row r="810">
          <cell r="A810" t="str">
            <v>0700-7408</v>
          </cell>
        </row>
        <row r="811">
          <cell r="A811" t="str">
            <v>0700-7409</v>
          </cell>
        </row>
        <row r="812">
          <cell r="A812" t="str">
            <v>0700-7410</v>
          </cell>
        </row>
        <row r="813">
          <cell r="A813" t="str">
            <v>0700-7501</v>
          </cell>
        </row>
        <row r="814">
          <cell r="A814" t="str">
            <v>0700-7502</v>
          </cell>
        </row>
        <row r="815">
          <cell r="A815" t="str">
            <v>0700-7503</v>
          </cell>
        </row>
        <row r="816">
          <cell r="A816" t="str">
            <v>0700-7504</v>
          </cell>
        </row>
        <row r="817">
          <cell r="A817" t="str">
            <v>0700-7505</v>
          </cell>
        </row>
        <row r="818">
          <cell r="A818" t="str">
            <v>0700-7506</v>
          </cell>
        </row>
        <row r="819">
          <cell r="A819" t="str">
            <v>0700-7507</v>
          </cell>
        </row>
        <row r="820">
          <cell r="A820" t="str">
            <v>0700-7508</v>
          </cell>
        </row>
        <row r="821">
          <cell r="A821" t="str">
            <v>0700-7509</v>
          </cell>
        </row>
        <row r="822">
          <cell r="A822" t="str">
            <v>0700-7510</v>
          </cell>
        </row>
        <row r="823">
          <cell r="A823" t="str">
            <v>0700-7511</v>
          </cell>
        </row>
        <row r="824">
          <cell r="A824" t="str">
            <v>0700-7512</v>
          </cell>
        </row>
        <row r="825">
          <cell r="A825" t="str">
            <v>0700-7513</v>
          </cell>
        </row>
        <row r="826">
          <cell r="A826" t="str">
            <v>0700-7514</v>
          </cell>
        </row>
        <row r="827">
          <cell r="A827" t="str">
            <v>0700-7515</v>
          </cell>
        </row>
        <row r="828">
          <cell r="A828" t="str">
            <v>0700-7800</v>
          </cell>
        </row>
        <row r="829">
          <cell r="A829" t="str">
            <v>0710-0000</v>
          </cell>
        </row>
        <row r="830">
          <cell r="A830" t="str">
            <v>0710-0001</v>
          </cell>
        </row>
        <row r="831">
          <cell r="A831" t="str">
            <v>0710-0002</v>
          </cell>
        </row>
        <row r="832">
          <cell r="A832" t="str">
            <v>0720-0000</v>
          </cell>
        </row>
        <row r="833">
          <cell r="A833" t="str">
            <v>0720-0001</v>
          </cell>
        </row>
        <row r="834">
          <cell r="A834" t="str">
            <v>0820-0000</v>
          </cell>
        </row>
        <row r="835">
          <cell r="A835" t="str">
            <v>0820-8201</v>
          </cell>
        </row>
        <row r="836">
          <cell r="A836" t="str">
            <v>0820-8202</v>
          </cell>
        </row>
        <row r="837">
          <cell r="A837" t="str">
            <v>0820-8203</v>
          </cell>
        </row>
        <row r="838">
          <cell r="A838" t="str">
            <v>0820-8204</v>
          </cell>
        </row>
        <row r="839">
          <cell r="A839" t="str">
            <v>0821-0000</v>
          </cell>
        </row>
        <row r="840">
          <cell r="A840" t="str">
            <v>0821-8204</v>
          </cell>
        </row>
        <row r="841">
          <cell r="A841" t="str">
            <v>0821-8205</v>
          </cell>
        </row>
        <row r="842">
          <cell r="A842" t="str">
            <v>0821-8206</v>
          </cell>
        </row>
        <row r="843">
          <cell r="A843" t="str">
            <v>0821-8951</v>
          </cell>
        </row>
        <row r="844">
          <cell r="A844" t="str">
            <v>0822-0000</v>
          </cell>
        </row>
        <row r="845">
          <cell r="A845" t="str">
            <v>0822-8201</v>
          </cell>
        </row>
        <row r="846">
          <cell r="A846" t="str">
            <v>0822-8202</v>
          </cell>
        </row>
        <row r="847">
          <cell r="A847" t="str">
            <v>0822-8203</v>
          </cell>
        </row>
        <row r="848">
          <cell r="A848" t="str">
            <v>0822-8204</v>
          </cell>
        </row>
        <row r="849">
          <cell r="A849" t="str">
            <v>0822-8207</v>
          </cell>
        </row>
        <row r="850">
          <cell r="A850" t="str">
            <v>0822-8208</v>
          </cell>
        </row>
        <row r="851">
          <cell r="A851" t="str">
            <v>0822-8511</v>
          </cell>
        </row>
        <row r="852">
          <cell r="A852" t="str">
            <v>0822-8952</v>
          </cell>
        </row>
        <row r="853">
          <cell r="A853" t="str">
            <v>0850-0000</v>
          </cell>
        </row>
        <row r="854">
          <cell r="A854" t="str">
            <v>0850-8501</v>
          </cell>
        </row>
        <row r="855">
          <cell r="A855" t="str">
            <v>0851-0000</v>
          </cell>
        </row>
        <row r="856">
          <cell r="A856" t="str">
            <v>0851-8511</v>
          </cell>
        </row>
        <row r="857">
          <cell r="A857" t="str">
            <v>0860-0000</v>
          </cell>
        </row>
        <row r="858">
          <cell r="A858" t="str">
            <v>0860-0001</v>
          </cell>
        </row>
        <row r="859">
          <cell r="A859" t="str">
            <v>0890-0000</v>
          </cell>
        </row>
        <row r="860">
          <cell r="A860" t="str">
            <v>0890-8901</v>
          </cell>
        </row>
        <row r="861">
          <cell r="A861" t="str">
            <v>0890-8911</v>
          </cell>
        </row>
        <row r="862">
          <cell r="A862" t="str">
            <v>0890-8921</v>
          </cell>
        </row>
        <row r="863">
          <cell r="A863" t="str">
            <v>0890-8931</v>
          </cell>
        </row>
        <row r="864">
          <cell r="A864" t="str">
            <v>0890-8941</v>
          </cell>
        </row>
        <row r="865">
          <cell r="A865" t="str">
            <v>0891-0000</v>
          </cell>
        </row>
        <row r="866">
          <cell r="A866" t="str">
            <v>0891-8911</v>
          </cell>
        </row>
        <row r="867">
          <cell r="A867" t="str">
            <v>0892-0000</v>
          </cell>
        </row>
        <row r="868">
          <cell r="A868" t="str">
            <v>0892-8921</v>
          </cell>
        </row>
        <row r="869">
          <cell r="A869" t="str">
            <v>0893-0000</v>
          </cell>
        </row>
        <row r="870">
          <cell r="A870" t="str">
            <v>0893-8931</v>
          </cell>
        </row>
        <row r="871">
          <cell r="A871" t="str">
            <v>0894-0000</v>
          </cell>
        </row>
        <row r="872">
          <cell r="A872" t="str">
            <v>0894-8941</v>
          </cell>
        </row>
        <row r="873">
          <cell r="A873" t="str">
            <v>0895-0000</v>
          </cell>
        </row>
        <row r="874">
          <cell r="A874" t="str">
            <v>0895-8951</v>
          </cell>
        </row>
        <row r="875">
          <cell r="A875" t="str">
            <v>0900-0000</v>
          </cell>
        </row>
        <row r="876">
          <cell r="A876" t="str">
            <v>0900-9001</v>
          </cell>
        </row>
        <row r="877">
          <cell r="A877" t="str">
            <v>0900-9002</v>
          </cell>
        </row>
        <row r="878">
          <cell r="A878" t="str">
            <v>0900-9003</v>
          </cell>
        </row>
        <row r="879">
          <cell r="A879" t="str">
            <v>0900-9004</v>
          </cell>
        </row>
        <row r="880">
          <cell r="A880" t="str">
            <v>0930-0000</v>
          </cell>
        </row>
        <row r="881">
          <cell r="A881" t="str">
            <v>0930-9301</v>
          </cell>
        </row>
        <row r="882">
          <cell r="A882" t="str">
            <v>0940-0000</v>
          </cell>
        </row>
        <row r="883">
          <cell r="A883" t="str">
            <v>0940-0001</v>
          </cell>
        </row>
        <row r="884">
          <cell r="A884" t="str">
            <v>0950-0000</v>
          </cell>
        </row>
        <row r="885">
          <cell r="A885" t="str">
            <v>0950-0001</v>
          </cell>
        </row>
        <row r="886">
          <cell r="A886" t="str">
            <v>0999-0000</v>
          </cell>
        </row>
        <row r="887">
          <cell r="A887" t="str">
            <v>0999-0001</v>
          </cell>
        </row>
        <row r="888">
          <cell r="A888" t="str">
            <v>0999-0002</v>
          </cell>
        </row>
        <row r="889">
          <cell r="A889" t="str">
            <v>0999-0003</v>
          </cell>
        </row>
        <row r="890">
          <cell r="A890" t="str">
            <v>0999-0004</v>
          </cell>
        </row>
        <row r="891">
          <cell r="A891" t="str">
            <v>0999-0005</v>
          </cell>
        </row>
        <row r="892">
          <cell r="A892" t="str">
            <v>0999-0006</v>
          </cell>
        </row>
        <row r="893">
          <cell r="A893" t="str">
            <v>0999-0007</v>
          </cell>
        </row>
        <row r="894">
          <cell r="A894" t="str">
            <v>0999-0008</v>
          </cell>
        </row>
        <row r="895">
          <cell r="A895" t="str">
            <v>0999-0009</v>
          </cell>
        </row>
        <row r="896">
          <cell r="A896" t="str">
            <v>0999-0010</v>
          </cell>
        </row>
        <row r="897">
          <cell r="A897" t="str">
            <v>0999-0011</v>
          </cell>
        </row>
        <row r="898">
          <cell r="A898" t="str">
            <v>0999-0012</v>
          </cell>
        </row>
        <row r="899">
          <cell r="A899" t="str">
            <v>0999-0013</v>
          </cell>
        </row>
        <row r="900">
          <cell r="A900" t="str">
            <v>0999-0014</v>
          </cell>
        </row>
        <row r="901">
          <cell r="A901" t="str">
            <v>0999-0015</v>
          </cell>
        </row>
        <row r="902">
          <cell r="A902" t="str">
            <v>0999-0016</v>
          </cell>
        </row>
        <row r="903">
          <cell r="A903" t="str">
            <v>0999-0017</v>
          </cell>
        </row>
        <row r="904">
          <cell r="A904" t="str">
            <v>0999-0018</v>
          </cell>
        </row>
        <row r="905">
          <cell r="A905" t="str">
            <v>0999-0019</v>
          </cell>
        </row>
        <row r="906">
          <cell r="A906" t="str">
            <v>9999-0000</v>
          </cell>
        </row>
        <row r="907">
          <cell r="A907" t="str">
            <v>9999-0001</v>
          </cell>
        </row>
        <row r="908">
          <cell r="A908" t="str">
            <v>9999-0002</v>
          </cell>
        </row>
        <row r="909">
          <cell r="A909" t="str">
            <v>9999-0011</v>
          </cell>
        </row>
        <row r="910">
          <cell r="A910" t="str">
            <v>9999-0012</v>
          </cell>
        </row>
        <row r="911">
          <cell r="A911" t="str">
            <v>9999-0013</v>
          </cell>
        </row>
        <row r="912">
          <cell r="A912" t="str">
            <v>9999-0014</v>
          </cell>
        </row>
        <row r="913">
          <cell r="A913">
            <v>1105050000</v>
          </cell>
        </row>
        <row r="914">
          <cell r="A914">
            <v>1105050100</v>
          </cell>
        </row>
        <row r="915">
          <cell r="A915">
            <v>1105050501</v>
          </cell>
        </row>
        <row r="916">
          <cell r="A916">
            <v>1105050502</v>
          </cell>
        </row>
        <row r="917">
          <cell r="A917">
            <v>1105050503</v>
          </cell>
        </row>
        <row r="918">
          <cell r="A918">
            <v>1105050504</v>
          </cell>
        </row>
        <row r="919">
          <cell r="A919">
            <v>1105050505</v>
          </cell>
        </row>
        <row r="920">
          <cell r="A920">
            <v>1105050506</v>
          </cell>
        </row>
        <row r="921">
          <cell r="A921">
            <v>1105050508</v>
          </cell>
        </row>
        <row r="922">
          <cell r="A922">
            <v>1105050509</v>
          </cell>
        </row>
        <row r="923">
          <cell r="A923">
            <v>1105050510</v>
          </cell>
        </row>
        <row r="924">
          <cell r="A924">
            <v>1105050512</v>
          </cell>
        </row>
        <row r="925">
          <cell r="A925">
            <v>1105050533</v>
          </cell>
        </row>
        <row r="926">
          <cell r="A926">
            <v>1105050534</v>
          </cell>
        </row>
        <row r="927">
          <cell r="A927">
            <v>1105050536</v>
          </cell>
        </row>
        <row r="928">
          <cell r="A928">
            <v>1105050537</v>
          </cell>
        </row>
        <row r="929">
          <cell r="A929">
            <v>1105050538</v>
          </cell>
        </row>
        <row r="930">
          <cell r="A930">
            <v>1105050540</v>
          </cell>
        </row>
        <row r="931">
          <cell r="A931">
            <v>1105050541</v>
          </cell>
        </row>
        <row r="932">
          <cell r="A932">
            <v>1105050542</v>
          </cell>
        </row>
        <row r="933">
          <cell r="A933">
            <v>1105050543</v>
          </cell>
        </row>
        <row r="934">
          <cell r="A934">
            <v>1105050544</v>
          </cell>
        </row>
        <row r="935">
          <cell r="A935">
            <v>1105050545</v>
          </cell>
        </row>
        <row r="936">
          <cell r="A936">
            <v>1105050546</v>
          </cell>
        </row>
        <row r="937">
          <cell r="A937">
            <v>1105050547</v>
          </cell>
        </row>
        <row r="938">
          <cell r="A938">
            <v>1105050548</v>
          </cell>
        </row>
        <row r="939">
          <cell r="A939">
            <v>1105050551</v>
          </cell>
        </row>
        <row r="940">
          <cell r="A940">
            <v>1105050552</v>
          </cell>
        </row>
        <row r="941">
          <cell r="A941">
            <v>1105050553</v>
          </cell>
        </row>
        <row r="942">
          <cell r="A942">
            <v>1105050554</v>
          </cell>
        </row>
        <row r="943">
          <cell r="A943">
            <v>1105050555</v>
          </cell>
        </row>
        <row r="944">
          <cell r="A944">
            <v>1105050556</v>
          </cell>
        </row>
        <row r="945">
          <cell r="A945">
            <v>1105050560</v>
          </cell>
        </row>
        <row r="946">
          <cell r="A946">
            <v>1105050563</v>
          </cell>
        </row>
        <row r="947">
          <cell r="A947">
            <v>1105050564</v>
          </cell>
        </row>
        <row r="948">
          <cell r="A948">
            <v>1105050565</v>
          </cell>
        </row>
        <row r="949">
          <cell r="A949">
            <v>1105050568</v>
          </cell>
        </row>
        <row r="950">
          <cell r="A950">
            <v>1105050569</v>
          </cell>
        </row>
        <row r="951">
          <cell r="A951">
            <v>1105050571</v>
          </cell>
        </row>
        <row r="952">
          <cell r="A952">
            <v>1105050572</v>
          </cell>
        </row>
        <row r="953">
          <cell r="A953">
            <v>1105050573</v>
          </cell>
        </row>
        <row r="954">
          <cell r="A954">
            <v>1105050574</v>
          </cell>
        </row>
        <row r="955">
          <cell r="A955">
            <v>1105050575</v>
          </cell>
        </row>
        <row r="956">
          <cell r="A956">
            <v>1105050576</v>
          </cell>
        </row>
        <row r="957">
          <cell r="A957">
            <v>1105050577</v>
          </cell>
        </row>
        <row r="958">
          <cell r="A958">
            <v>1105050900</v>
          </cell>
        </row>
        <row r="959">
          <cell r="A959">
            <v>1105050902</v>
          </cell>
        </row>
        <row r="960">
          <cell r="A960">
            <v>1105050903</v>
          </cell>
        </row>
        <row r="961">
          <cell r="A961">
            <v>1105050904</v>
          </cell>
        </row>
        <row r="962">
          <cell r="A962">
            <v>1105050905</v>
          </cell>
        </row>
        <row r="963">
          <cell r="A963">
            <v>1105050907</v>
          </cell>
        </row>
        <row r="964">
          <cell r="A964">
            <v>1105050910</v>
          </cell>
        </row>
        <row r="965">
          <cell r="A965">
            <v>1105050911</v>
          </cell>
        </row>
        <row r="966">
          <cell r="A966">
            <v>1105050914</v>
          </cell>
        </row>
        <row r="967">
          <cell r="A967">
            <v>1105100500</v>
          </cell>
        </row>
        <row r="968">
          <cell r="A968">
            <v>1105150000</v>
          </cell>
        </row>
        <row r="969">
          <cell r="A969">
            <v>1105150200</v>
          </cell>
        </row>
        <row r="970">
          <cell r="A970">
            <v>1105150500</v>
          </cell>
        </row>
        <row r="971">
          <cell r="A971">
            <v>1105150504</v>
          </cell>
        </row>
        <row r="972">
          <cell r="A972">
            <v>1105150505</v>
          </cell>
        </row>
        <row r="973">
          <cell r="A973">
            <v>1105150506</v>
          </cell>
        </row>
        <row r="974">
          <cell r="A974">
            <v>1105150507</v>
          </cell>
        </row>
        <row r="975">
          <cell r="A975">
            <v>1105150509</v>
          </cell>
        </row>
        <row r="976">
          <cell r="A976">
            <v>1105150510</v>
          </cell>
        </row>
        <row r="977">
          <cell r="A977">
            <v>1105150511</v>
          </cell>
        </row>
        <row r="978">
          <cell r="A978">
            <v>1105150514</v>
          </cell>
        </row>
        <row r="979">
          <cell r="A979">
            <v>1105150515</v>
          </cell>
        </row>
        <row r="980">
          <cell r="A980">
            <v>1105150517</v>
          </cell>
        </row>
        <row r="981">
          <cell r="A981">
            <v>1105150527</v>
          </cell>
        </row>
        <row r="982">
          <cell r="A982">
            <v>1105150531</v>
          </cell>
        </row>
        <row r="983">
          <cell r="A983">
            <v>1105150534</v>
          </cell>
        </row>
        <row r="984">
          <cell r="A984">
            <v>1105150535</v>
          </cell>
        </row>
        <row r="985">
          <cell r="A985">
            <v>1105150545</v>
          </cell>
        </row>
        <row r="986">
          <cell r="A986">
            <v>1105150595</v>
          </cell>
        </row>
        <row r="987">
          <cell r="A987">
            <v>1105151000</v>
          </cell>
        </row>
        <row r="988">
          <cell r="A988">
            <v>1110050000</v>
          </cell>
        </row>
        <row r="989">
          <cell r="A989">
            <v>1110050002</v>
          </cell>
        </row>
        <row r="990">
          <cell r="A990">
            <v>1110050003</v>
          </cell>
        </row>
        <row r="991">
          <cell r="A991">
            <v>1110050004</v>
          </cell>
        </row>
        <row r="992">
          <cell r="A992">
            <v>1110050005</v>
          </cell>
        </row>
        <row r="993">
          <cell r="A993">
            <v>1110050040</v>
          </cell>
        </row>
        <row r="994">
          <cell r="A994">
            <v>1110050041</v>
          </cell>
        </row>
        <row r="995">
          <cell r="A995">
            <v>1110050042</v>
          </cell>
        </row>
        <row r="996">
          <cell r="A996">
            <v>1110050043</v>
          </cell>
        </row>
        <row r="997">
          <cell r="A997">
            <v>1110050044</v>
          </cell>
        </row>
        <row r="998">
          <cell r="A998">
            <v>1110050045</v>
          </cell>
        </row>
        <row r="999">
          <cell r="A999">
            <v>1110050050</v>
          </cell>
        </row>
        <row r="1000">
          <cell r="A1000">
            <v>1110050051</v>
          </cell>
        </row>
        <row r="1001">
          <cell r="A1001">
            <v>1110050054</v>
          </cell>
        </row>
        <row r="1002">
          <cell r="A1002">
            <v>1110050060</v>
          </cell>
        </row>
        <row r="1003">
          <cell r="A1003">
            <v>1110050061</v>
          </cell>
        </row>
        <row r="1004">
          <cell r="A1004">
            <v>1110050062</v>
          </cell>
        </row>
        <row r="1005">
          <cell r="A1005">
            <v>1110050064</v>
          </cell>
        </row>
        <row r="1006">
          <cell r="A1006">
            <v>1110050070</v>
          </cell>
        </row>
        <row r="1007">
          <cell r="A1007">
            <v>1110050071</v>
          </cell>
        </row>
        <row r="1008">
          <cell r="A1008">
            <v>1110050075</v>
          </cell>
        </row>
        <row r="1009">
          <cell r="A1009">
            <v>1110050090</v>
          </cell>
        </row>
        <row r="1010">
          <cell r="A1010">
            <v>1110050093</v>
          </cell>
        </row>
        <row r="1011">
          <cell r="A1011">
            <v>1110050100</v>
          </cell>
        </row>
        <row r="1012">
          <cell r="A1012">
            <v>1110050102</v>
          </cell>
        </row>
        <row r="1013">
          <cell r="A1013">
            <v>1110050104</v>
          </cell>
        </row>
        <row r="1014">
          <cell r="A1014">
            <v>1110050105</v>
          </cell>
        </row>
        <row r="1015">
          <cell r="A1015">
            <v>1110050120</v>
          </cell>
        </row>
        <row r="1016">
          <cell r="A1016">
            <v>1110050121</v>
          </cell>
        </row>
        <row r="1017">
          <cell r="A1017">
            <v>1110050130</v>
          </cell>
        </row>
        <row r="1018">
          <cell r="A1018">
            <v>1110050131</v>
          </cell>
        </row>
        <row r="1019">
          <cell r="A1019">
            <v>1110050150</v>
          </cell>
        </row>
        <row r="1020">
          <cell r="A1020">
            <v>1110050151</v>
          </cell>
        </row>
        <row r="1021">
          <cell r="A1021">
            <v>1110050170</v>
          </cell>
        </row>
        <row r="1022">
          <cell r="A1022">
            <v>1110050172</v>
          </cell>
        </row>
        <row r="1023">
          <cell r="A1023">
            <v>1110050174</v>
          </cell>
        </row>
        <row r="1024">
          <cell r="A1024">
            <v>1110050175</v>
          </cell>
        </row>
        <row r="1025">
          <cell r="A1025">
            <v>1110050180</v>
          </cell>
        </row>
        <row r="1026">
          <cell r="A1026">
            <v>1110050181</v>
          </cell>
        </row>
        <row r="1027">
          <cell r="A1027">
            <v>1110050190</v>
          </cell>
        </row>
        <row r="1028">
          <cell r="A1028">
            <v>1110050191</v>
          </cell>
        </row>
        <row r="1029">
          <cell r="A1029">
            <v>1110050195</v>
          </cell>
        </row>
        <row r="1030">
          <cell r="A1030">
            <v>1110050200</v>
          </cell>
        </row>
        <row r="1031">
          <cell r="A1031">
            <v>1110050201</v>
          </cell>
        </row>
        <row r="1032">
          <cell r="A1032">
            <v>1110050210</v>
          </cell>
        </row>
        <row r="1033">
          <cell r="A1033">
            <v>1110050211</v>
          </cell>
        </row>
        <row r="1034">
          <cell r="A1034">
            <v>1110050220</v>
          </cell>
        </row>
        <row r="1035">
          <cell r="A1035">
            <v>1110050221</v>
          </cell>
        </row>
        <row r="1036">
          <cell r="A1036">
            <v>1110050230</v>
          </cell>
        </row>
        <row r="1037">
          <cell r="A1037">
            <v>1110050231</v>
          </cell>
        </row>
        <row r="1038">
          <cell r="A1038">
            <v>1110050250</v>
          </cell>
        </row>
        <row r="1039">
          <cell r="A1039">
            <v>1110050251</v>
          </cell>
        </row>
        <row r="1040">
          <cell r="A1040">
            <v>1110050260</v>
          </cell>
        </row>
        <row r="1041">
          <cell r="A1041">
            <v>1110050261</v>
          </cell>
        </row>
        <row r="1042">
          <cell r="A1042">
            <v>1110050360</v>
          </cell>
        </row>
        <row r="1043">
          <cell r="A1043">
            <v>1110050370</v>
          </cell>
        </row>
        <row r="1044">
          <cell r="A1044">
            <v>1110050380</v>
          </cell>
        </row>
        <row r="1045">
          <cell r="A1045">
            <v>1110050381</v>
          </cell>
        </row>
        <row r="1046">
          <cell r="A1046">
            <v>1110050382</v>
          </cell>
        </row>
        <row r="1047">
          <cell r="A1047">
            <v>1110050400</v>
          </cell>
        </row>
        <row r="1048">
          <cell r="A1048">
            <v>1110050402</v>
          </cell>
        </row>
        <row r="1049">
          <cell r="A1049">
            <v>1110050404</v>
          </cell>
        </row>
        <row r="1050">
          <cell r="A1050">
            <v>1110050405</v>
          </cell>
        </row>
        <row r="1051">
          <cell r="A1051">
            <v>1110050420</v>
          </cell>
        </row>
        <row r="1052">
          <cell r="A1052">
            <v>1110050423</v>
          </cell>
        </row>
        <row r="1053">
          <cell r="A1053">
            <v>1110050440</v>
          </cell>
        </row>
        <row r="1054">
          <cell r="A1054">
            <v>1110050441</v>
          </cell>
        </row>
        <row r="1055">
          <cell r="A1055">
            <v>1110050461</v>
          </cell>
        </row>
        <row r="1056">
          <cell r="A1056">
            <v>1110050470</v>
          </cell>
        </row>
        <row r="1057">
          <cell r="A1057">
            <v>1110051000</v>
          </cell>
        </row>
        <row r="1058">
          <cell r="A1058">
            <v>1110052000</v>
          </cell>
        </row>
        <row r="1059">
          <cell r="A1059">
            <v>1110059000</v>
          </cell>
        </row>
        <row r="1060">
          <cell r="A1060">
            <v>1110059002</v>
          </cell>
        </row>
        <row r="1061">
          <cell r="A1061">
            <v>1110059050</v>
          </cell>
        </row>
        <row r="1062">
          <cell r="A1062">
            <v>1110059051</v>
          </cell>
        </row>
        <row r="1063">
          <cell r="A1063">
            <v>1110059054</v>
          </cell>
        </row>
        <row r="1064">
          <cell r="A1064">
            <v>1110059060</v>
          </cell>
        </row>
        <row r="1065">
          <cell r="A1065">
            <v>1110050500</v>
          </cell>
        </row>
        <row r="1066">
          <cell r="A1066">
            <v>1110052004</v>
          </cell>
        </row>
        <row r="1067">
          <cell r="A1067">
            <v>1110059055</v>
          </cell>
        </row>
        <row r="1068">
          <cell r="A1068">
            <v>1110100045</v>
          </cell>
        </row>
        <row r="1069">
          <cell r="A1069">
            <v>1110100943</v>
          </cell>
        </row>
        <row r="1070">
          <cell r="A1070">
            <v>1110100953</v>
          </cell>
        </row>
        <row r="1071">
          <cell r="A1071">
            <v>1110101015</v>
          </cell>
        </row>
        <row r="1072">
          <cell r="A1072">
            <v>1110101114</v>
          </cell>
        </row>
        <row r="1073">
          <cell r="A1073">
            <v>1110101160</v>
          </cell>
        </row>
        <row r="1074">
          <cell r="A1074">
            <v>1110101162</v>
          </cell>
        </row>
        <row r="1075">
          <cell r="A1075">
            <v>1110101164</v>
          </cell>
        </row>
        <row r="1076">
          <cell r="A1076">
            <v>1110101165</v>
          </cell>
        </row>
        <row r="1077">
          <cell r="A1077">
            <v>1120050063</v>
          </cell>
        </row>
        <row r="1078">
          <cell r="A1078">
            <v>1120103020</v>
          </cell>
        </row>
        <row r="1079">
          <cell r="A1079">
            <v>1125051139</v>
          </cell>
        </row>
        <row r="1080">
          <cell r="A1080">
            <v>1125051140</v>
          </cell>
        </row>
        <row r="1081">
          <cell r="A1081">
            <v>1125051141</v>
          </cell>
        </row>
        <row r="1082">
          <cell r="A1082">
            <v>1125051142</v>
          </cell>
        </row>
        <row r="1083">
          <cell r="A1083">
            <v>1125051144</v>
          </cell>
        </row>
        <row r="1084">
          <cell r="A1084">
            <v>1245051970</v>
          </cell>
        </row>
        <row r="1085">
          <cell r="A1085">
            <v>1110100000</v>
          </cell>
        </row>
        <row r="1086">
          <cell r="A1086">
            <v>1110100002</v>
          </cell>
        </row>
        <row r="1087">
          <cell r="A1087">
            <v>1110100003</v>
          </cell>
        </row>
        <row r="1088">
          <cell r="A1088">
            <v>1110100004</v>
          </cell>
        </row>
        <row r="1089">
          <cell r="A1089">
            <v>1110100005</v>
          </cell>
        </row>
        <row r="1090">
          <cell r="A1090">
            <v>1110100040</v>
          </cell>
        </row>
        <row r="1091">
          <cell r="A1091">
            <v>1110100042</v>
          </cell>
        </row>
        <row r="1092">
          <cell r="A1092">
            <v>1110100043</v>
          </cell>
        </row>
        <row r="1093">
          <cell r="A1093">
            <v>1110100044</v>
          </cell>
        </row>
        <row r="1094">
          <cell r="A1094">
            <v>1110100060</v>
          </cell>
        </row>
        <row r="1095">
          <cell r="A1095">
            <v>1110100061</v>
          </cell>
        </row>
        <row r="1096">
          <cell r="A1096">
            <v>1110100070</v>
          </cell>
        </row>
        <row r="1097">
          <cell r="A1097">
            <v>1110100072</v>
          </cell>
        </row>
        <row r="1098">
          <cell r="A1098">
            <v>1110100074</v>
          </cell>
        </row>
        <row r="1099">
          <cell r="A1099">
            <v>1110100075</v>
          </cell>
        </row>
        <row r="1100">
          <cell r="A1100">
            <v>1110100150</v>
          </cell>
        </row>
        <row r="1101">
          <cell r="A1101">
            <v>1110100152</v>
          </cell>
        </row>
        <row r="1102">
          <cell r="A1102">
            <v>1110100154</v>
          </cell>
        </row>
        <row r="1103">
          <cell r="A1103">
            <v>1110100200</v>
          </cell>
        </row>
        <row r="1104">
          <cell r="A1104">
            <v>1110100203</v>
          </cell>
        </row>
        <row r="1105">
          <cell r="A1105">
            <v>1110100204</v>
          </cell>
        </row>
        <row r="1106">
          <cell r="A1106">
            <v>1110100220</v>
          </cell>
        </row>
        <row r="1107">
          <cell r="A1107">
            <v>1110100222</v>
          </cell>
        </row>
        <row r="1108">
          <cell r="A1108">
            <v>1110100223</v>
          </cell>
        </row>
        <row r="1109">
          <cell r="A1109">
            <v>1110100224</v>
          </cell>
        </row>
        <row r="1110">
          <cell r="A1110">
            <v>1110100225</v>
          </cell>
        </row>
        <row r="1111">
          <cell r="A1111">
            <v>1110100230</v>
          </cell>
        </row>
        <row r="1112">
          <cell r="A1112">
            <v>1110100234</v>
          </cell>
        </row>
        <row r="1113">
          <cell r="A1113">
            <v>1110100320</v>
          </cell>
        </row>
        <row r="1114">
          <cell r="A1114">
            <v>1110100322</v>
          </cell>
        </row>
        <row r="1115">
          <cell r="A1115">
            <v>1110100323</v>
          </cell>
        </row>
        <row r="1116">
          <cell r="A1116">
            <v>1110100324</v>
          </cell>
        </row>
        <row r="1117">
          <cell r="A1117">
            <v>1110100325</v>
          </cell>
        </row>
        <row r="1118">
          <cell r="A1118">
            <v>1110100380</v>
          </cell>
        </row>
        <row r="1119">
          <cell r="A1119">
            <v>1110100382</v>
          </cell>
        </row>
        <row r="1120">
          <cell r="A1120">
            <v>1110100383</v>
          </cell>
        </row>
        <row r="1121">
          <cell r="A1121">
            <v>1110100384</v>
          </cell>
        </row>
        <row r="1122">
          <cell r="A1122">
            <v>1110100400</v>
          </cell>
        </row>
        <row r="1123">
          <cell r="A1123">
            <v>1110100402</v>
          </cell>
        </row>
        <row r="1124">
          <cell r="A1124">
            <v>1110100404</v>
          </cell>
        </row>
        <row r="1125">
          <cell r="A1125">
            <v>1110100420</v>
          </cell>
        </row>
        <row r="1126">
          <cell r="A1126">
            <v>1110100422</v>
          </cell>
        </row>
        <row r="1127">
          <cell r="A1127">
            <v>1110100424</v>
          </cell>
        </row>
        <row r="1128">
          <cell r="A1128">
            <v>1110100425</v>
          </cell>
        </row>
        <row r="1129">
          <cell r="A1129">
            <v>1110100430</v>
          </cell>
        </row>
        <row r="1130">
          <cell r="A1130">
            <v>1110100432</v>
          </cell>
        </row>
        <row r="1131">
          <cell r="A1131">
            <v>1110100433</v>
          </cell>
        </row>
        <row r="1132">
          <cell r="A1132">
            <v>1110100434</v>
          </cell>
        </row>
        <row r="1133">
          <cell r="A1133">
            <v>1110100440</v>
          </cell>
        </row>
        <row r="1134">
          <cell r="A1134">
            <v>1110100442</v>
          </cell>
        </row>
        <row r="1135">
          <cell r="A1135">
            <v>1110100443</v>
          </cell>
        </row>
        <row r="1136">
          <cell r="A1136">
            <v>1110100444</v>
          </cell>
        </row>
        <row r="1137">
          <cell r="A1137">
            <v>1110100445</v>
          </cell>
        </row>
        <row r="1138">
          <cell r="A1138">
            <v>1110100446</v>
          </cell>
        </row>
        <row r="1139">
          <cell r="A1139">
            <v>1110100630</v>
          </cell>
        </row>
        <row r="1140">
          <cell r="A1140">
            <v>1110100632</v>
          </cell>
        </row>
        <row r="1141">
          <cell r="A1141">
            <v>1110100634</v>
          </cell>
        </row>
        <row r="1142">
          <cell r="A1142">
            <v>1110100635</v>
          </cell>
        </row>
        <row r="1143">
          <cell r="A1143">
            <v>1110100640</v>
          </cell>
        </row>
        <row r="1144">
          <cell r="A1144">
            <v>1110100641</v>
          </cell>
        </row>
        <row r="1145">
          <cell r="A1145">
            <v>1110100642</v>
          </cell>
        </row>
        <row r="1146">
          <cell r="A1146">
            <v>1110100643</v>
          </cell>
        </row>
        <row r="1147">
          <cell r="A1147">
            <v>1110100644</v>
          </cell>
        </row>
        <row r="1148">
          <cell r="A1148">
            <v>1110100645</v>
          </cell>
        </row>
        <row r="1149">
          <cell r="A1149">
            <v>1110100650</v>
          </cell>
        </row>
        <row r="1150">
          <cell r="A1150">
            <v>1110100652</v>
          </cell>
        </row>
        <row r="1151">
          <cell r="A1151">
            <v>1110100654</v>
          </cell>
        </row>
        <row r="1152">
          <cell r="A1152">
            <v>1110100660</v>
          </cell>
        </row>
        <row r="1153">
          <cell r="A1153">
            <v>1110100670</v>
          </cell>
        </row>
        <row r="1154">
          <cell r="A1154">
            <v>1110100710</v>
          </cell>
        </row>
        <row r="1155">
          <cell r="A1155">
            <v>1110100712</v>
          </cell>
        </row>
        <row r="1156">
          <cell r="A1156">
            <v>1110100714</v>
          </cell>
        </row>
        <row r="1157">
          <cell r="A1157">
            <v>1110100715</v>
          </cell>
        </row>
        <row r="1158">
          <cell r="A1158">
            <v>1110100720</v>
          </cell>
        </row>
        <row r="1159">
          <cell r="A1159">
            <v>1110100722</v>
          </cell>
        </row>
        <row r="1160">
          <cell r="A1160">
            <v>1110100723</v>
          </cell>
        </row>
        <row r="1161">
          <cell r="A1161">
            <v>1110100724</v>
          </cell>
        </row>
        <row r="1162">
          <cell r="A1162">
            <v>1110100725</v>
          </cell>
        </row>
        <row r="1163">
          <cell r="A1163">
            <v>1110100730</v>
          </cell>
        </row>
        <row r="1164">
          <cell r="A1164">
            <v>1110100733</v>
          </cell>
        </row>
        <row r="1165">
          <cell r="A1165">
            <v>1110100734</v>
          </cell>
        </row>
        <row r="1166">
          <cell r="A1166">
            <v>1110100740</v>
          </cell>
        </row>
        <row r="1167">
          <cell r="A1167">
            <v>1110100741</v>
          </cell>
        </row>
        <row r="1168">
          <cell r="A1168">
            <v>1110100742</v>
          </cell>
        </row>
        <row r="1169">
          <cell r="A1169">
            <v>1110100743</v>
          </cell>
        </row>
        <row r="1170">
          <cell r="A1170">
            <v>1110100744</v>
          </cell>
        </row>
        <row r="1171">
          <cell r="A1171">
            <v>1110100745</v>
          </cell>
        </row>
        <row r="1172">
          <cell r="A1172">
            <v>1110100750</v>
          </cell>
        </row>
        <row r="1173">
          <cell r="A1173">
            <v>1110100752</v>
          </cell>
        </row>
        <row r="1174">
          <cell r="A1174">
            <v>1110100753</v>
          </cell>
        </row>
        <row r="1175">
          <cell r="A1175">
            <v>1110100754</v>
          </cell>
        </row>
        <row r="1176">
          <cell r="A1176">
            <v>1110100755</v>
          </cell>
        </row>
        <row r="1177">
          <cell r="A1177">
            <v>1110100760</v>
          </cell>
        </row>
        <row r="1178">
          <cell r="A1178">
            <v>1110100762</v>
          </cell>
        </row>
        <row r="1179">
          <cell r="A1179">
            <v>1110100763</v>
          </cell>
        </row>
        <row r="1180">
          <cell r="A1180">
            <v>1110100764</v>
          </cell>
        </row>
        <row r="1181">
          <cell r="A1181">
            <v>1110100780</v>
          </cell>
        </row>
        <row r="1182">
          <cell r="A1182">
            <v>1110100800</v>
          </cell>
        </row>
        <row r="1183">
          <cell r="A1183">
            <v>1110100802</v>
          </cell>
        </row>
        <row r="1184">
          <cell r="A1184">
            <v>1110100810</v>
          </cell>
        </row>
        <row r="1185">
          <cell r="A1185">
            <v>1110100812</v>
          </cell>
        </row>
        <row r="1186">
          <cell r="A1186">
            <v>1110100814</v>
          </cell>
        </row>
        <row r="1187">
          <cell r="A1187">
            <v>1110100840</v>
          </cell>
        </row>
        <row r="1188">
          <cell r="A1188">
            <v>1110100841</v>
          </cell>
        </row>
        <row r="1189">
          <cell r="A1189">
            <v>1110100842</v>
          </cell>
        </row>
        <row r="1190">
          <cell r="A1190">
            <v>1110100843</v>
          </cell>
        </row>
        <row r="1191">
          <cell r="A1191">
            <v>1110100844</v>
          </cell>
        </row>
        <row r="1192">
          <cell r="A1192">
            <v>1110100845</v>
          </cell>
        </row>
        <row r="1193">
          <cell r="A1193">
            <v>1110100850</v>
          </cell>
        </row>
        <row r="1194">
          <cell r="A1194">
            <v>1110100851</v>
          </cell>
        </row>
        <row r="1195">
          <cell r="A1195">
            <v>1110100854</v>
          </cell>
        </row>
        <row r="1196">
          <cell r="A1196">
            <v>1110100870</v>
          </cell>
        </row>
        <row r="1197">
          <cell r="A1197">
            <v>1110100874</v>
          </cell>
        </row>
        <row r="1198">
          <cell r="A1198">
            <v>1110100880</v>
          </cell>
        </row>
        <row r="1199">
          <cell r="A1199">
            <v>1110100883</v>
          </cell>
        </row>
        <row r="1200">
          <cell r="A1200">
            <v>1110100884</v>
          </cell>
        </row>
        <row r="1201">
          <cell r="A1201">
            <v>1110100885</v>
          </cell>
        </row>
        <row r="1202">
          <cell r="A1202">
            <v>1110100910</v>
          </cell>
        </row>
        <row r="1203">
          <cell r="A1203">
            <v>1110100911</v>
          </cell>
        </row>
        <row r="1204">
          <cell r="A1204">
            <v>1110100912</v>
          </cell>
        </row>
        <row r="1205">
          <cell r="A1205">
            <v>1110100913</v>
          </cell>
        </row>
        <row r="1206">
          <cell r="A1206">
            <v>1110100914</v>
          </cell>
        </row>
        <row r="1207">
          <cell r="A1207">
            <v>1110100915</v>
          </cell>
        </row>
        <row r="1208">
          <cell r="A1208">
            <v>1110100920</v>
          </cell>
        </row>
        <row r="1209">
          <cell r="A1209">
            <v>1110100922</v>
          </cell>
        </row>
        <row r="1210">
          <cell r="A1210">
            <v>1110100923</v>
          </cell>
        </row>
        <row r="1211">
          <cell r="A1211">
            <v>1110100924</v>
          </cell>
        </row>
        <row r="1212">
          <cell r="A1212">
            <v>1110100930</v>
          </cell>
        </row>
        <row r="1213">
          <cell r="A1213">
            <v>1110100940</v>
          </cell>
        </row>
        <row r="1214">
          <cell r="A1214">
            <v>1110100941</v>
          </cell>
        </row>
        <row r="1215">
          <cell r="A1215">
            <v>1110100944</v>
          </cell>
        </row>
        <row r="1216">
          <cell r="A1216">
            <v>1110100950</v>
          </cell>
        </row>
        <row r="1217">
          <cell r="A1217">
            <v>1110100952</v>
          </cell>
        </row>
        <row r="1218">
          <cell r="A1218">
            <v>1110100954</v>
          </cell>
        </row>
        <row r="1219">
          <cell r="A1219">
            <v>1110100960</v>
          </cell>
        </row>
        <row r="1220">
          <cell r="A1220">
            <v>1110100961</v>
          </cell>
        </row>
        <row r="1221">
          <cell r="A1221">
            <v>1110100962</v>
          </cell>
        </row>
        <row r="1222">
          <cell r="A1222">
            <v>1110100964</v>
          </cell>
        </row>
        <row r="1223">
          <cell r="A1223">
            <v>1110100965</v>
          </cell>
        </row>
        <row r="1224">
          <cell r="A1224">
            <v>1110100970</v>
          </cell>
        </row>
        <row r="1225">
          <cell r="A1225">
            <v>1110100980</v>
          </cell>
        </row>
        <row r="1226">
          <cell r="A1226">
            <v>1110100984</v>
          </cell>
        </row>
        <row r="1227">
          <cell r="A1227">
            <v>1110101000</v>
          </cell>
        </row>
        <row r="1228">
          <cell r="A1228">
            <v>1110101010</v>
          </cell>
        </row>
        <row r="1229">
          <cell r="A1229">
            <v>1110101012</v>
          </cell>
        </row>
        <row r="1230">
          <cell r="A1230">
            <v>1110101014</v>
          </cell>
        </row>
        <row r="1231">
          <cell r="A1231">
            <v>1110101020</v>
          </cell>
        </row>
        <row r="1232">
          <cell r="A1232">
            <v>1110101040</v>
          </cell>
        </row>
        <row r="1233">
          <cell r="A1233">
            <v>1110101042</v>
          </cell>
        </row>
        <row r="1234">
          <cell r="A1234">
            <v>1110101043</v>
          </cell>
        </row>
        <row r="1235">
          <cell r="A1235">
            <v>1110101044</v>
          </cell>
        </row>
        <row r="1236">
          <cell r="A1236">
            <v>1110101050</v>
          </cell>
        </row>
        <row r="1237">
          <cell r="A1237">
            <v>1110101052</v>
          </cell>
        </row>
        <row r="1238">
          <cell r="A1238">
            <v>1110101053</v>
          </cell>
        </row>
        <row r="1239">
          <cell r="A1239">
            <v>1110101054</v>
          </cell>
        </row>
        <row r="1240">
          <cell r="A1240">
            <v>1110101055</v>
          </cell>
        </row>
        <row r="1241">
          <cell r="A1241">
            <v>1110101070</v>
          </cell>
        </row>
        <row r="1242">
          <cell r="A1242">
            <v>1110101072</v>
          </cell>
        </row>
        <row r="1243">
          <cell r="A1243">
            <v>1110101074</v>
          </cell>
        </row>
        <row r="1244">
          <cell r="A1244">
            <v>1110101100</v>
          </cell>
        </row>
        <row r="1245">
          <cell r="A1245">
            <v>1110101105</v>
          </cell>
        </row>
        <row r="1246">
          <cell r="A1246">
            <v>1110101110</v>
          </cell>
        </row>
        <row r="1247">
          <cell r="A1247">
            <v>1110101120</v>
          </cell>
        </row>
        <row r="1248">
          <cell r="A1248">
            <v>1110101130</v>
          </cell>
        </row>
        <row r="1249">
          <cell r="A1249">
            <v>1110101140</v>
          </cell>
        </row>
        <row r="1250">
          <cell r="A1250">
            <v>1110101150</v>
          </cell>
        </row>
        <row r="1251">
          <cell r="A1251">
            <v>1110104000</v>
          </cell>
        </row>
        <row r="1252">
          <cell r="A1252">
            <v>1110105000</v>
          </cell>
        </row>
        <row r="1253">
          <cell r="A1253">
            <v>1110105010</v>
          </cell>
        </row>
        <row r="1254">
          <cell r="A1254">
            <v>1110105020</v>
          </cell>
        </row>
        <row r="1255">
          <cell r="A1255">
            <v>1110105030</v>
          </cell>
        </row>
        <row r="1256">
          <cell r="A1256">
            <v>1110105040</v>
          </cell>
        </row>
        <row r="1257">
          <cell r="A1257">
            <v>1110105050</v>
          </cell>
        </row>
        <row r="1258">
          <cell r="A1258">
            <v>1110106010</v>
          </cell>
        </row>
        <row r="1259">
          <cell r="A1259">
            <v>1110106500</v>
          </cell>
        </row>
        <row r="1260">
          <cell r="A1260">
            <v>1110107000</v>
          </cell>
        </row>
        <row r="1261">
          <cell r="A1261">
            <v>1110108010</v>
          </cell>
        </row>
        <row r="1262">
          <cell r="A1262">
            <v>1110108015</v>
          </cell>
        </row>
        <row r="1263">
          <cell r="A1263">
            <v>1110108020</v>
          </cell>
        </row>
        <row r="1264">
          <cell r="A1264">
            <v>1110108030</v>
          </cell>
        </row>
        <row r="1265">
          <cell r="A1265">
            <v>1110109000</v>
          </cell>
        </row>
        <row r="1266">
          <cell r="A1266">
            <v>1110109001</v>
          </cell>
        </row>
        <row r="1267">
          <cell r="A1267">
            <v>1110109595</v>
          </cell>
        </row>
        <row r="1268">
          <cell r="A1268">
            <v>1110109900</v>
          </cell>
        </row>
        <row r="1269">
          <cell r="A1269">
            <v>1110101075</v>
          </cell>
        </row>
        <row r="1270">
          <cell r="A1270">
            <v>1120050062</v>
          </cell>
        </row>
        <row r="1271">
          <cell r="A1271">
            <v>1110109003</v>
          </cell>
        </row>
        <row r="1272">
          <cell r="A1272">
            <v>1115100500</v>
          </cell>
        </row>
        <row r="1273">
          <cell r="A1273">
            <v>1115100595</v>
          </cell>
        </row>
        <row r="1274">
          <cell r="A1274">
            <v>1120050050</v>
          </cell>
        </row>
        <row r="1275">
          <cell r="A1275">
            <v>1120050054</v>
          </cell>
        </row>
        <row r="1276">
          <cell r="A1276">
            <v>1120050055</v>
          </cell>
        </row>
        <row r="1277">
          <cell r="A1277">
            <v>1120050060</v>
          </cell>
        </row>
        <row r="1278">
          <cell r="A1278">
            <v>1120050064</v>
          </cell>
        </row>
        <row r="1279">
          <cell r="A1279">
            <v>1120050065</v>
          </cell>
        </row>
        <row r="1280">
          <cell r="A1280">
            <v>1120050070</v>
          </cell>
        </row>
        <row r="1281">
          <cell r="A1281">
            <v>1120050110</v>
          </cell>
        </row>
        <row r="1282">
          <cell r="A1282">
            <v>1120050112</v>
          </cell>
        </row>
        <row r="1283">
          <cell r="A1283">
            <v>1120050113</v>
          </cell>
        </row>
        <row r="1284">
          <cell r="A1284">
            <v>1120050114</v>
          </cell>
        </row>
        <row r="1285">
          <cell r="A1285">
            <v>1120050115</v>
          </cell>
        </row>
        <row r="1286">
          <cell r="A1286">
            <v>1120050120</v>
          </cell>
        </row>
        <row r="1287">
          <cell r="A1287">
            <v>1120050122</v>
          </cell>
        </row>
        <row r="1288">
          <cell r="A1288">
            <v>1120050125</v>
          </cell>
        </row>
        <row r="1289">
          <cell r="A1289">
            <v>1120050130</v>
          </cell>
        </row>
        <row r="1290">
          <cell r="A1290">
            <v>1120053030</v>
          </cell>
        </row>
        <row r="1291">
          <cell r="A1291">
            <v>1120100020</v>
          </cell>
        </row>
        <row r="1292">
          <cell r="A1292">
            <v>1120100022</v>
          </cell>
        </row>
        <row r="1293">
          <cell r="A1293">
            <v>1120100023</v>
          </cell>
        </row>
        <row r="1294">
          <cell r="A1294">
            <v>1120100024</v>
          </cell>
        </row>
        <row r="1295">
          <cell r="A1295">
            <v>1120100025</v>
          </cell>
        </row>
        <row r="1296">
          <cell r="A1296">
            <v>1120100030</v>
          </cell>
        </row>
        <row r="1297">
          <cell r="A1297">
            <v>1120100032</v>
          </cell>
        </row>
        <row r="1298">
          <cell r="A1298">
            <v>1120100033</v>
          </cell>
        </row>
        <row r="1299">
          <cell r="A1299">
            <v>1120100034</v>
          </cell>
        </row>
        <row r="1300">
          <cell r="A1300">
            <v>1120100035</v>
          </cell>
        </row>
        <row r="1301">
          <cell r="A1301">
            <v>1125050500</v>
          </cell>
        </row>
        <row r="1302">
          <cell r="A1302">
            <v>1125050501</v>
          </cell>
        </row>
        <row r="1303">
          <cell r="A1303">
            <v>1125050502</v>
          </cell>
        </row>
        <row r="1304">
          <cell r="A1304">
            <v>1125050503</v>
          </cell>
        </row>
        <row r="1305">
          <cell r="A1305">
            <v>1125050504</v>
          </cell>
        </row>
        <row r="1306">
          <cell r="A1306">
            <v>1125050505</v>
          </cell>
        </row>
        <row r="1307">
          <cell r="A1307">
            <v>1125050507</v>
          </cell>
        </row>
        <row r="1308">
          <cell r="A1308">
            <v>1125050508</v>
          </cell>
        </row>
        <row r="1309">
          <cell r="A1309">
            <v>1125050509</v>
          </cell>
        </row>
        <row r="1310">
          <cell r="A1310">
            <v>1125050511</v>
          </cell>
        </row>
        <row r="1311">
          <cell r="A1311">
            <v>1125050512</v>
          </cell>
        </row>
        <row r="1312">
          <cell r="A1312">
            <v>1125050513</v>
          </cell>
        </row>
        <row r="1313">
          <cell r="A1313">
            <v>1125050515</v>
          </cell>
        </row>
        <row r="1314">
          <cell r="A1314">
            <v>1125050516</v>
          </cell>
        </row>
        <row r="1315">
          <cell r="A1315">
            <v>1125050517</v>
          </cell>
        </row>
        <row r="1316">
          <cell r="A1316">
            <v>1125050518</v>
          </cell>
        </row>
        <row r="1317">
          <cell r="A1317">
            <v>1125050519</v>
          </cell>
        </row>
        <row r="1318">
          <cell r="A1318">
            <v>1125050520</v>
          </cell>
        </row>
        <row r="1319">
          <cell r="A1319">
            <v>1125050522</v>
          </cell>
        </row>
        <row r="1320">
          <cell r="A1320">
            <v>1125050525</v>
          </cell>
        </row>
        <row r="1321">
          <cell r="A1321">
            <v>1125050526</v>
          </cell>
        </row>
        <row r="1322">
          <cell r="A1322">
            <v>1125051000</v>
          </cell>
        </row>
        <row r="1323">
          <cell r="A1323">
            <v>1125051001</v>
          </cell>
        </row>
        <row r="1324">
          <cell r="A1324">
            <v>1125051002</v>
          </cell>
        </row>
        <row r="1325">
          <cell r="A1325">
            <v>1125051003</v>
          </cell>
        </row>
        <row r="1326">
          <cell r="A1326">
            <v>1125051004</v>
          </cell>
        </row>
        <row r="1327">
          <cell r="A1327">
            <v>1125051005</v>
          </cell>
        </row>
        <row r="1328">
          <cell r="A1328">
            <v>1125051006</v>
          </cell>
        </row>
        <row r="1329">
          <cell r="A1329">
            <v>1125051007</v>
          </cell>
        </row>
        <row r="1330">
          <cell r="A1330">
            <v>1125051008</v>
          </cell>
        </row>
        <row r="1331">
          <cell r="A1331">
            <v>1125051009</v>
          </cell>
        </row>
        <row r="1332">
          <cell r="A1332">
            <v>1125051010</v>
          </cell>
        </row>
        <row r="1333">
          <cell r="A1333">
            <v>1125051011</v>
          </cell>
        </row>
        <row r="1334">
          <cell r="A1334">
            <v>1125051012</v>
          </cell>
        </row>
        <row r="1335">
          <cell r="A1335">
            <v>1125051013</v>
          </cell>
        </row>
        <row r="1336">
          <cell r="A1336">
            <v>1125051014</v>
          </cell>
        </row>
        <row r="1337">
          <cell r="A1337">
            <v>1125051015</v>
          </cell>
        </row>
        <row r="1338">
          <cell r="A1338">
            <v>1125051016</v>
          </cell>
        </row>
        <row r="1339">
          <cell r="A1339">
            <v>1125051017</v>
          </cell>
        </row>
        <row r="1340">
          <cell r="A1340">
            <v>1125051018</v>
          </cell>
        </row>
        <row r="1341">
          <cell r="A1341">
            <v>1125051019</v>
          </cell>
        </row>
        <row r="1342">
          <cell r="A1342">
            <v>1125051020</v>
          </cell>
        </row>
        <row r="1343">
          <cell r="A1343">
            <v>1125051021</v>
          </cell>
        </row>
        <row r="1344">
          <cell r="A1344">
            <v>1125051022</v>
          </cell>
        </row>
        <row r="1345">
          <cell r="A1345">
            <v>1125051023</v>
          </cell>
        </row>
        <row r="1346">
          <cell r="A1346">
            <v>1125051024</v>
          </cell>
        </row>
        <row r="1347">
          <cell r="A1347">
            <v>1125051025</v>
          </cell>
        </row>
        <row r="1348">
          <cell r="A1348">
            <v>1125051026</v>
          </cell>
        </row>
        <row r="1349">
          <cell r="A1349">
            <v>1125051028</v>
          </cell>
        </row>
        <row r="1350">
          <cell r="A1350">
            <v>1125051029</v>
          </cell>
        </row>
        <row r="1351">
          <cell r="A1351">
            <v>1125051030</v>
          </cell>
        </row>
        <row r="1352">
          <cell r="A1352">
            <v>1125051031</v>
          </cell>
        </row>
        <row r="1353">
          <cell r="A1353">
            <v>1125051032</v>
          </cell>
        </row>
        <row r="1354">
          <cell r="A1354">
            <v>1125051033</v>
          </cell>
        </row>
        <row r="1355">
          <cell r="A1355">
            <v>1125051034</v>
          </cell>
        </row>
        <row r="1356">
          <cell r="A1356">
            <v>1125051035</v>
          </cell>
        </row>
        <row r="1357">
          <cell r="A1357">
            <v>1125051036</v>
          </cell>
        </row>
        <row r="1358">
          <cell r="A1358">
            <v>1125051037</v>
          </cell>
        </row>
        <row r="1359">
          <cell r="A1359">
            <v>1125051038</v>
          </cell>
        </row>
        <row r="1360">
          <cell r="A1360">
            <v>1125051039</v>
          </cell>
        </row>
        <row r="1361">
          <cell r="A1361">
            <v>1125051041</v>
          </cell>
        </row>
        <row r="1362">
          <cell r="A1362">
            <v>1125051042</v>
          </cell>
        </row>
        <row r="1363">
          <cell r="A1363">
            <v>1125051043</v>
          </cell>
        </row>
        <row r="1364">
          <cell r="A1364">
            <v>1125051044</v>
          </cell>
        </row>
        <row r="1365">
          <cell r="A1365">
            <v>1125051045</v>
          </cell>
        </row>
        <row r="1366">
          <cell r="A1366">
            <v>1125051046</v>
          </cell>
        </row>
        <row r="1367">
          <cell r="A1367">
            <v>1125051047</v>
          </cell>
        </row>
        <row r="1368">
          <cell r="A1368">
            <v>1125051048</v>
          </cell>
        </row>
        <row r="1369">
          <cell r="A1369">
            <v>1125051049</v>
          </cell>
        </row>
        <row r="1370">
          <cell r="A1370">
            <v>1125051050</v>
          </cell>
        </row>
        <row r="1371">
          <cell r="A1371">
            <v>1125051051</v>
          </cell>
        </row>
        <row r="1372">
          <cell r="A1372">
            <v>1125051052</v>
          </cell>
        </row>
        <row r="1373">
          <cell r="A1373">
            <v>1125051053</v>
          </cell>
        </row>
        <row r="1374">
          <cell r="A1374">
            <v>1125051054</v>
          </cell>
        </row>
        <row r="1375">
          <cell r="A1375">
            <v>1125051055</v>
          </cell>
        </row>
        <row r="1376">
          <cell r="A1376">
            <v>1125051056</v>
          </cell>
        </row>
        <row r="1377">
          <cell r="A1377">
            <v>1125051057</v>
          </cell>
        </row>
        <row r="1378">
          <cell r="A1378">
            <v>1125051058</v>
          </cell>
        </row>
        <row r="1379">
          <cell r="A1379">
            <v>1125051059</v>
          </cell>
        </row>
        <row r="1380">
          <cell r="A1380">
            <v>1125051060</v>
          </cell>
        </row>
        <row r="1381">
          <cell r="A1381">
            <v>1125051061</v>
          </cell>
        </row>
        <row r="1382">
          <cell r="A1382">
            <v>1125051062</v>
          </cell>
        </row>
        <row r="1383">
          <cell r="A1383">
            <v>1125051063</v>
          </cell>
        </row>
        <row r="1384">
          <cell r="A1384">
            <v>1125051064</v>
          </cell>
        </row>
        <row r="1385">
          <cell r="A1385">
            <v>1125051065</v>
          </cell>
        </row>
        <row r="1386">
          <cell r="A1386">
            <v>1125051066</v>
          </cell>
        </row>
        <row r="1387">
          <cell r="A1387">
            <v>1125051067</v>
          </cell>
        </row>
        <row r="1388">
          <cell r="A1388">
            <v>1125051068</v>
          </cell>
        </row>
        <row r="1389">
          <cell r="A1389">
            <v>1125051069</v>
          </cell>
        </row>
        <row r="1390">
          <cell r="A1390">
            <v>1125051070</v>
          </cell>
        </row>
        <row r="1391">
          <cell r="A1391">
            <v>1125051071</v>
          </cell>
        </row>
        <row r="1392">
          <cell r="A1392">
            <v>1125051072</v>
          </cell>
        </row>
        <row r="1393">
          <cell r="A1393">
            <v>1125051073</v>
          </cell>
        </row>
        <row r="1394">
          <cell r="A1394">
            <v>1125051074</v>
          </cell>
        </row>
        <row r="1395">
          <cell r="A1395">
            <v>1125051075</v>
          </cell>
        </row>
        <row r="1396">
          <cell r="A1396">
            <v>1125051076</v>
          </cell>
        </row>
        <row r="1397">
          <cell r="A1397">
            <v>1125051077</v>
          </cell>
        </row>
        <row r="1398">
          <cell r="A1398">
            <v>1125051078</v>
          </cell>
        </row>
        <row r="1399">
          <cell r="A1399">
            <v>1125051079</v>
          </cell>
        </row>
        <row r="1400">
          <cell r="A1400">
            <v>1125051080</v>
          </cell>
        </row>
        <row r="1401">
          <cell r="A1401">
            <v>1125051081</v>
          </cell>
        </row>
        <row r="1402">
          <cell r="A1402">
            <v>1125051082</v>
          </cell>
        </row>
        <row r="1403">
          <cell r="A1403">
            <v>1125051083</v>
          </cell>
        </row>
        <row r="1404">
          <cell r="A1404">
            <v>1125051084</v>
          </cell>
        </row>
        <row r="1405">
          <cell r="A1405">
            <v>1125051085</v>
          </cell>
        </row>
        <row r="1406">
          <cell r="A1406">
            <v>1125051086</v>
          </cell>
        </row>
        <row r="1407">
          <cell r="A1407">
            <v>1125051087</v>
          </cell>
        </row>
        <row r="1408">
          <cell r="A1408">
            <v>1125051088</v>
          </cell>
        </row>
        <row r="1409">
          <cell r="A1409">
            <v>1125051089</v>
          </cell>
        </row>
        <row r="1410">
          <cell r="A1410">
            <v>1125051090</v>
          </cell>
        </row>
        <row r="1411">
          <cell r="A1411">
            <v>1125051091</v>
          </cell>
        </row>
        <row r="1412">
          <cell r="A1412">
            <v>1125051092</v>
          </cell>
        </row>
        <row r="1413">
          <cell r="A1413">
            <v>1125051093</v>
          </cell>
        </row>
        <row r="1414">
          <cell r="A1414">
            <v>1125051094</v>
          </cell>
        </row>
        <row r="1415">
          <cell r="A1415">
            <v>1125051096</v>
          </cell>
        </row>
        <row r="1416">
          <cell r="A1416">
            <v>1125051097</v>
          </cell>
        </row>
        <row r="1417">
          <cell r="A1417">
            <v>1125051098</v>
          </cell>
        </row>
        <row r="1418">
          <cell r="A1418">
            <v>1125051099</v>
          </cell>
        </row>
        <row r="1419">
          <cell r="A1419">
            <v>1125051100</v>
          </cell>
        </row>
        <row r="1420">
          <cell r="A1420">
            <v>1125051101</v>
          </cell>
        </row>
        <row r="1421">
          <cell r="A1421">
            <v>1125051102</v>
          </cell>
        </row>
        <row r="1422">
          <cell r="A1422">
            <v>1125051103</v>
          </cell>
        </row>
        <row r="1423">
          <cell r="A1423">
            <v>1125051104</v>
          </cell>
        </row>
        <row r="1424">
          <cell r="A1424">
            <v>1125051105</v>
          </cell>
        </row>
        <row r="1425">
          <cell r="A1425">
            <v>1125051106</v>
          </cell>
        </row>
        <row r="1426">
          <cell r="A1426">
            <v>1125051108</v>
          </cell>
        </row>
        <row r="1427">
          <cell r="A1427">
            <v>1125051110</v>
          </cell>
        </row>
        <row r="1428">
          <cell r="A1428">
            <v>1125051111</v>
          </cell>
        </row>
        <row r="1429">
          <cell r="A1429">
            <v>1125051112</v>
          </cell>
        </row>
        <row r="1430">
          <cell r="A1430">
            <v>1125051113</v>
          </cell>
        </row>
        <row r="1431">
          <cell r="A1431">
            <v>1125051114</v>
          </cell>
        </row>
        <row r="1432">
          <cell r="A1432">
            <v>1125051115</v>
          </cell>
        </row>
        <row r="1433">
          <cell r="A1433">
            <v>1125051116</v>
          </cell>
        </row>
        <row r="1434">
          <cell r="A1434">
            <v>1125051117</v>
          </cell>
        </row>
        <row r="1435">
          <cell r="A1435">
            <v>1125051118</v>
          </cell>
        </row>
        <row r="1436">
          <cell r="A1436">
            <v>1125051119</v>
          </cell>
        </row>
        <row r="1437">
          <cell r="A1437">
            <v>1125051120</v>
          </cell>
        </row>
        <row r="1438">
          <cell r="A1438">
            <v>1125051121</v>
          </cell>
        </row>
        <row r="1439">
          <cell r="A1439">
            <v>1125051122</v>
          </cell>
        </row>
        <row r="1440">
          <cell r="A1440">
            <v>1125051123</v>
          </cell>
        </row>
        <row r="1441">
          <cell r="A1441">
            <v>1125051124</v>
          </cell>
        </row>
        <row r="1442">
          <cell r="A1442">
            <v>1125051125</v>
          </cell>
        </row>
        <row r="1443">
          <cell r="A1443">
            <v>1125051126</v>
          </cell>
        </row>
        <row r="1444">
          <cell r="A1444">
            <v>1125051127</v>
          </cell>
        </row>
        <row r="1445">
          <cell r="A1445">
            <v>1125051128</v>
          </cell>
        </row>
        <row r="1446">
          <cell r="A1446">
            <v>1125051129</v>
          </cell>
        </row>
        <row r="1447">
          <cell r="A1447">
            <v>1125051130</v>
          </cell>
        </row>
        <row r="1448">
          <cell r="A1448">
            <v>1125051131</v>
          </cell>
        </row>
        <row r="1449">
          <cell r="A1449">
            <v>1125051132</v>
          </cell>
        </row>
        <row r="1450">
          <cell r="A1450">
            <v>1125051133</v>
          </cell>
        </row>
        <row r="1451">
          <cell r="A1451">
            <v>1125051134</v>
          </cell>
        </row>
        <row r="1452">
          <cell r="A1452">
            <v>1125051135</v>
          </cell>
        </row>
        <row r="1453">
          <cell r="A1453">
            <v>1125051136</v>
          </cell>
        </row>
        <row r="1454">
          <cell r="A1454">
            <v>1125051137</v>
          </cell>
        </row>
        <row r="1455">
          <cell r="A1455">
            <v>1125051138</v>
          </cell>
        </row>
        <row r="1456">
          <cell r="A1456">
            <v>1125051143</v>
          </cell>
        </row>
        <row r="1457">
          <cell r="A1457">
            <v>1125100503</v>
          </cell>
        </row>
        <row r="1458">
          <cell r="A1458">
            <v>1125100504</v>
          </cell>
        </row>
        <row r="1459">
          <cell r="A1459">
            <v>1125100505</v>
          </cell>
        </row>
        <row r="1460">
          <cell r="A1460">
            <v>1125100506</v>
          </cell>
        </row>
        <row r="1461">
          <cell r="A1461">
            <v>1125100507</v>
          </cell>
        </row>
        <row r="1462">
          <cell r="A1462">
            <v>1125100508</v>
          </cell>
        </row>
        <row r="1463">
          <cell r="A1463">
            <v>1125100509</v>
          </cell>
        </row>
        <row r="1464">
          <cell r="A1464">
            <v>1125100510</v>
          </cell>
        </row>
        <row r="1465">
          <cell r="A1465">
            <v>1125100511</v>
          </cell>
        </row>
        <row r="1466">
          <cell r="A1466">
            <v>1125100512</v>
          </cell>
        </row>
        <row r="1467">
          <cell r="A1467">
            <v>1125100513</v>
          </cell>
        </row>
        <row r="1468">
          <cell r="A1468">
            <v>1125100514</v>
          </cell>
        </row>
        <row r="1469">
          <cell r="A1469">
            <v>1125100515</v>
          </cell>
        </row>
        <row r="1470">
          <cell r="A1470">
            <v>1125100516</v>
          </cell>
        </row>
        <row r="1471">
          <cell r="A1471">
            <v>1125100517</v>
          </cell>
        </row>
        <row r="1472">
          <cell r="A1472">
            <v>1125100518</v>
          </cell>
        </row>
        <row r="1473">
          <cell r="A1473">
            <v>1125100523</v>
          </cell>
        </row>
        <row r="1474">
          <cell r="A1474">
            <v>1125100524</v>
          </cell>
        </row>
        <row r="1475">
          <cell r="A1475">
            <v>1125100525</v>
          </cell>
        </row>
        <row r="1476">
          <cell r="A1476">
            <v>1125100526</v>
          </cell>
        </row>
        <row r="1477">
          <cell r="A1477">
            <v>1125100527</v>
          </cell>
        </row>
        <row r="1478">
          <cell r="A1478">
            <v>1125100529</v>
          </cell>
        </row>
        <row r="1479">
          <cell r="A1479">
            <v>1125100531</v>
          </cell>
        </row>
        <row r="1480">
          <cell r="A1480">
            <v>1125100532</v>
          </cell>
        </row>
        <row r="1481">
          <cell r="A1481">
            <v>1125100534</v>
          </cell>
        </row>
        <row r="1482">
          <cell r="A1482">
            <v>1125100536</v>
          </cell>
        </row>
        <row r="1483">
          <cell r="A1483">
            <v>1125100537</v>
          </cell>
        </row>
        <row r="1484">
          <cell r="A1484">
            <v>1125100539</v>
          </cell>
        </row>
        <row r="1485">
          <cell r="A1485">
            <v>1125100540</v>
          </cell>
        </row>
        <row r="1486">
          <cell r="A1486">
            <v>1125100541</v>
          </cell>
        </row>
        <row r="1487">
          <cell r="A1487">
            <v>1125100542</v>
          </cell>
        </row>
        <row r="1488">
          <cell r="A1488">
            <v>1125100543</v>
          </cell>
        </row>
        <row r="1489">
          <cell r="A1489">
            <v>1125100544</v>
          </cell>
        </row>
        <row r="1490">
          <cell r="A1490">
            <v>1125100545</v>
          </cell>
        </row>
        <row r="1491">
          <cell r="A1491">
            <v>1125100546</v>
          </cell>
        </row>
        <row r="1492">
          <cell r="A1492">
            <v>1125100547</v>
          </cell>
        </row>
        <row r="1493">
          <cell r="A1493">
            <v>1125100548</v>
          </cell>
        </row>
        <row r="1494">
          <cell r="A1494">
            <v>1125100549</v>
          </cell>
        </row>
        <row r="1495">
          <cell r="A1495">
            <v>1125100550</v>
          </cell>
        </row>
        <row r="1496">
          <cell r="A1496">
            <v>1125100551</v>
          </cell>
        </row>
        <row r="1497">
          <cell r="A1497">
            <v>1125100552</v>
          </cell>
        </row>
        <row r="1498">
          <cell r="A1498">
            <v>1125100553</v>
          </cell>
        </row>
        <row r="1499">
          <cell r="A1499">
            <v>1125100554</v>
          </cell>
        </row>
        <row r="1500">
          <cell r="A1500">
            <v>1125100555</v>
          </cell>
        </row>
        <row r="1501">
          <cell r="A1501">
            <v>1125100556</v>
          </cell>
        </row>
        <row r="1502">
          <cell r="A1502">
            <v>1125100557</v>
          </cell>
        </row>
        <row r="1503">
          <cell r="A1503">
            <v>1125100558</v>
          </cell>
        </row>
        <row r="1504">
          <cell r="A1504">
            <v>1125100560</v>
          </cell>
        </row>
        <row r="1505">
          <cell r="A1505">
            <v>1125100561</v>
          </cell>
        </row>
        <row r="1506">
          <cell r="A1506">
            <v>1125100562</v>
          </cell>
        </row>
        <row r="1507">
          <cell r="A1507">
            <v>1125100563</v>
          </cell>
        </row>
        <row r="1508">
          <cell r="A1508">
            <v>1125100564</v>
          </cell>
        </row>
        <row r="1509">
          <cell r="A1509">
            <v>1125100565</v>
          </cell>
        </row>
        <row r="1510">
          <cell r="A1510">
            <v>1125100566</v>
          </cell>
        </row>
        <row r="1511">
          <cell r="A1511">
            <v>1125100567</v>
          </cell>
        </row>
        <row r="1512">
          <cell r="A1512">
            <v>1125100568</v>
          </cell>
        </row>
        <row r="1513">
          <cell r="A1513">
            <v>1125100570</v>
          </cell>
        </row>
        <row r="1514">
          <cell r="A1514">
            <v>1125100571</v>
          </cell>
        </row>
        <row r="1515">
          <cell r="A1515">
            <v>1125100572</v>
          </cell>
        </row>
        <row r="1516">
          <cell r="A1516">
            <v>1125100595</v>
          </cell>
        </row>
        <row r="1517">
          <cell r="A1517">
            <v>1125100950</v>
          </cell>
        </row>
        <row r="1518">
          <cell r="A1518">
            <v>1130050000</v>
          </cell>
        </row>
        <row r="1519">
          <cell r="A1519">
            <v>1140505000</v>
          </cell>
        </row>
        <row r="1520">
          <cell r="A1520">
            <v>1140505005</v>
          </cell>
        </row>
        <row r="1521">
          <cell r="A1521">
            <v>1150505000</v>
          </cell>
        </row>
        <row r="1522">
          <cell r="A1522">
            <v>1150505001</v>
          </cell>
        </row>
        <row r="1523">
          <cell r="A1523">
            <v>1205451500</v>
          </cell>
        </row>
        <row r="1524">
          <cell r="A1524">
            <v>1205451505</v>
          </cell>
        </row>
        <row r="1525">
          <cell r="A1525">
            <v>1205451519</v>
          </cell>
        </row>
        <row r="1526">
          <cell r="A1526">
            <v>1205451520</v>
          </cell>
        </row>
        <row r="1527">
          <cell r="A1527">
            <v>1205451525</v>
          </cell>
        </row>
        <row r="1528">
          <cell r="A1528">
            <v>1205451531</v>
          </cell>
        </row>
        <row r="1529">
          <cell r="A1529">
            <v>1205451535</v>
          </cell>
        </row>
        <row r="1530">
          <cell r="A1530">
            <v>1205451536</v>
          </cell>
        </row>
        <row r="1531">
          <cell r="A1531">
            <v>1205451540</v>
          </cell>
        </row>
        <row r="1532">
          <cell r="A1532">
            <v>1205451541</v>
          </cell>
        </row>
        <row r="1533">
          <cell r="A1533">
            <v>1205451545</v>
          </cell>
        </row>
        <row r="1534">
          <cell r="A1534">
            <v>1205451546</v>
          </cell>
        </row>
        <row r="1535">
          <cell r="A1535">
            <v>1205451547</v>
          </cell>
        </row>
        <row r="1536">
          <cell r="A1536">
            <v>1205451590</v>
          </cell>
        </row>
        <row r="1537">
          <cell r="A1537">
            <v>1205452000</v>
          </cell>
        </row>
        <row r="1538">
          <cell r="A1538">
            <v>1205452010</v>
          </cell>
        </row>
        <row r="1539">
          <cell r="A1539">
            <v>1205452015</v>
          </cell>
        </row>
        <row r="1540">
          <cell r="A1540">
            <v>1205452020</v>
          </cell>
        </row>
        <row r="1541">
          <cell r="A1541">
            <v>1205452021</v>
          </cell>
        </row>
        <row r="1542">
          <cell r="A1542">
            <v>1205452030</v>
          </cell>
        </row>
        <row r="1543">
          <cell r="A1543">
            <v>1205452032</v>
          </cell>
        </row>
        <row r="1544">
          <cell r="A1544">
            <v>1205452033</v>
          </cell>
        </row>
        <row r="1545">
          <cell r="A1545">
            <v>1205452034</v>
          </cell>
        </row>
        <row r="1546">
          <cell r="A1546">
            <v>1205452035</v>
          </cell>
        </row>
        <row r="1547">
          <cell r="A1547">
            <v>1205452036</v>
          </cell>
        </row>
        <row r="1548">
          <cell r="A1548">
            <v>1205452037</v>
          </cell>
        </row>
        <row r="1549">
          <cell r="A1549">
            <v>1205452040</v>
          </cell>
        </row>
        <row r="1550">
          <cell r="A1550">
            <v>1205452041</v>
          </cell>
        </row>
        <row r="1551">
          <cell r="A1551">
            <v>1205452042</v>
          </cell>
        </row>
        <row r="1552">
          <cell r="A1552">
            <v>1205452043</v>
          </cell>
        </row>
        <row r="1553">
          <cell r="A1553">
            <v>1205452044</v>
          </cell>
        </row>
        <row r="1554">
          <cell r="A1554">
            <v>1205452046</v>
          </cell>
        </row>
        <row r="1555">
          <cell r="A1555">
            <v>1205452047</v>
          </cell>
        </row>
        <row r="1556">
          <cell r="A1556">
            <v>1205452048</v>
          </cell>
        </row>
        <row r="1557">
          <cell r="A1557">
            <v>1205452049</v>
          </cell>
        </row>
        <row r="1558">
          <cell r="A1558">
            <v>1205452050</v>
          </cell>
        </row>
        <row r="1559">
          <cell r="A1559">
            <v>1205452051</v>
          </cell>
        </row>
        <row r="1560">
          <cell r="A1560">
            <v>1205452052</v>
          </cell>
        </row>
        <row r="1561">
          <cell r="A1561">
            <v>1205452053</v>
          </cell>
        </row>
        <row r="1562">
          <cell r="A1562">
            <v>1205452054</v>
          </cell>
        </row>
        <row r="1563">
          <cell r="A1563">
            <v>1205452055</v>
          </cell>
        </row>
        <row r="1564">
          <cell r="A1564">
            <v>1205452056</v>
          </cell>
        </row>
        <row r="1565">
          <cell r="A1565">
            <v>1205452058</v>
          </cell>
        </row>
        <row r="1566">
          <cell r="A1566">
            <v>1205452059</v>
          </cell>
        </row>
        <row r="1567">
          <cell r="A1567">
            <v>1205452090</v>
          </cell>
        </row>
        <row r="1568">
          <cell r="A1568">
            <v>1205452095</v>
          </cell>
        </row>
        <row r="1569">
          <cell r="A1569">
            <v>1205453000</v>
          </cell>
        </row>
        <row r="1570">
          <cell r="A1570">
            <v>1205453005</v>
          </cell>
        </row>
        <row r="1571">
          <cell r="A1571">
            <v>1205453010</v>
          </cell>
        </row>
        <row r="1572">
          <cell r="A1572">
            <v>1205453011</v>
          </cell>
        </row>
        <row r="1573">
          <cell r="A1573">
            <v>1205454000</v>
          </cell>
        </row>
        <row r="1574">
          <cell r="A1574">
            <v>1205454010</v>
          </cell>
        </row>
        <row r="1575">
          <cell r="A1575">
            <v>1205454095</v>
          </cell>
        </row>
        <row r="1576">
          <cell r="A1576">
            <v>1205551000</v>
          </cell>
        </row>
        <row r="1577">
          <cell r="A1577">
            <v>1205551500</v>
          </cell>
        </row>
        <row r="1578">
          <cell r="A1578">
            <v>1205552000</v>
          </cell>
        </row>
        <row r="1579">
          <cell r="A1579">
            <v>1205990500</v>
          </cell>
        </row>
        <row r="1580">
          <cell r="A1580">
            <v>1205990510</v>
          </cell>
        </row>
        <row r="1581">
          <cell r="A1581">
            <v>1205990511</v>
          </cell>
        </row>
        <row r="1582">
          <cell r="A1582">
            <v>1205990513</v>
          </cell>
        </row>
        <row r="1583">
          <cell r="A1583">
            <v>1205990514</v>
          </cell>
        </row>
        <row r="1584">
          <cell r="A1584">
            <v>1205990515</v>
          </cell>
        </row>
        <row r="1585">
          <cell r="A1585">
            <v>1210401000</v>
          </cell>
        </row>
        <row r="1586">
          <cell r="A1586">
            <v>1210401095</v>
          </cell>
        </row>
        <row r="1587">
          <cell r="A1587">
            <v>1210990500</v>
          </cell>
        </row>
        <row r="1588">
          <cell r="A1588">
            <v>1225050003</v>
          </cell>
        </row>
        <row r="1589">
          <cell r="A1589">
            <v>1225050500</v>
          </cell>
        </row>
        <row r="1590">
          <cell r="A1590">
            <v>1225050501</v>
          </cell>
        </row>
        <row r="1591">
          <cell r="A1591">
            <v>1225050505</v>
          </cell>
        </row>
        <row r="1592">
          <cell r="A1592">
            <v>1225050595</v>
          </cell>
        </row>
        <row r="1593">
          <cell r="A1593">
            <v>1225051000</v>
          </cell>
        </row>
        <row r="1594">
          <cell r="A1594">
            <v>1225051010</v>
          </cell>
        </row>
        <row r="1595">
          <cell r="A1595">
            <v>1225051095</v>
          </cell>
        </row>
        <row r="1596">
          <cell r="A1596">
            <v>1225052000</v>
          </cell>
        </row>
        <row r="1597">
          <cell r="A1597">
            <v>1225052010</v>
          </cell>
        </row>
        <row r="1598">
          <cell r="A1598">
            <v>1235150500</v>
          </cell>
        </row>
        <row r="1599">
          <cell r="A1599">
            <v>1235650500</v>
          </cell>
        </row>
        <row r="1600">
          <cell r="A1600">
            <v>1245051540</v>
          </cell>
        </row>
        <row r="1601">
          <cell r="A1601">
            <v>1245051550</v>
          </cell>
        </row>
        <row r="1602">
          <cell r="A1602">
            <v>1245051560</v>
          </cell>
        </row>
        <row r="1603">
          <cell r="A1603">
            <v>1245051620</v>
          </cell>
        </row>
        <row r="1604">
          <cell r="A1604">
            <v>1245051630</v>
          </cell>
        </row>
        <row r="1605">
          <cell r="A1605">
            <v>1245051640</v>
          </cell>
        </row>
        <row r="1606">
          <cell r="A1606">
            <v>1245051650</v>
          </cell>
        </row>
        <row r="1607">
          <cell r="A1607">
            <v>1245051700</v>
          </cell>
        </row>
        <row r="1608">
          <cell r="A1608">
            <v>1245051720</v>
          </cell>
        </row>
        <row r="1609">
          <cell r="A1609">
            <v>1245051750</v>
          </cell>
        </row>
        <row r="1610">
          <cell r="A1610">
            <v>1245051770</v>
          </cell>
        </row>
        <row r="1611">
          <cell r="A1611">
            <v>1245051790</v>
          </cell>
        </row>
        <row r="1612">
          <cell r="A1612">
            <v>1245051810</v>
          </cell>
        </row>
        <row r="1613">
          <cell r="A1613">
            <v>1245051830</v>
          </cell>
        </row>
        <row r="1614">
          <cell r="A1614">
            <v>1245051840</v>
          </cell>
        </row>
        <row r="1615">
          <cell r="A1615">
            <v>1245051850</v>
          </cell>
        </row>
        <row r="1616">
          <cell r="A1616">
            <v>1245051870</v>
          </cell>
        </row>
        <row r="1617">
          <cell r="A1617">
            <v>1245051880</v>
          </cell>
        </row>
        <row r="1618">
          <cell r="A1618">
            <v>1245051910</v>
          </cell>
        </row>
        <row r="1619">
          <cell r="A1619">
            <v>1245051930</v>
          </cell>
        </row>
        <row r="1620">
          <cell r="A1620">
            <v>1245051940</v>
          </cell>
        </row>
        <row r="1621">
          <cell r="A1621">
            <v>1245051950</v>
          </cell>
        </row>
        <row r="1622">
          <cell r="A1622">
            <v>1245051960</v>
          </cell>
        </row>
        <row r="1623">
          <cell r="A1623">
            <v>1245052180</v>
          </cell>
        </row>
        <row r="1624">
          <cell r="A1624">
            <v>1245052200</v>
          </cell>
        </row>
        <row r="1625">
          <cell r="A1625">
            <v>1245053060</v>
          </cell>
        </row>
        <row r="1626">
          <cell r="A1626">
            <v>1245053070</v>
          </cell>
        </row>
        <row r="1627">
          <cell r="A1627">
            <v>1245053080</v>
          </cell>
        </row>
        <row r="1628">
          <cell r="A1628">
            <v>1245053090</v>
          </cell>
        </row>
        <row r="1629">
          <cell r="A1629">
            <v>1245054000</v>
          </cell>
        </row>
        <row r="1630">
          <cell r="A1630">
            <v>1245054100</v>
          </cell>
        </row>
        <row r="1631">
          <cell r="A1631">
            <v>1245054150</v>
          </cell>
        </row>
        <row r="1632">
          <cell r="A1632">
            <v>1245054170</v>
          </cell>
        </row>
        <row r="1633">
          <cell r="A1633">
            <v>1245100500</v>
          </cell>
        </row>
        <row r="1634">
          <cell r="A1634">
            <v>1245100595</v>
          </cell>
        </row>
        <row r="1635">
          <cell r="A1635">
            <v>1245100596</v>
          </cell>
        </row>
        <row r="1636">
          <cell r="A1636">
            <v>1245151820</v>
          </cell>
        </row>
        <row r="1637">
          <cell r="A1637">
            <v>1245151830</v>
          </cell>
        </row>
        <row r="1638">
          <cell r="A1638">
            <v>1245151840</v>
          </cell>
        </row>
        <row r="1639">
          <cell r="A1639">
            <v>1295101000</v>
          </cell>
        </row>
        <row r="1640">
          <cell r="A1640">
            <v>1295950500</v>
          </cell>
        </row>
        <row r="1641">
          <cell r="A1641">
            <v>1295951005</v>
          </cell>
        </row>
        <row r="1642">
          <cell r="A1642">
            <v>1295951095</v>
          </cell>
        </row>
        <row r="1643">
          <cell r="A1643">
            <v>1295990500</v>
          </cell>
        </row>
        <row r="1644">
          <cell r="A1644">
            <v>1299050500</v>
          </cell>
        </row>
        <row r="1645">
          <cell r="A1645">
            <v>1299050511</v>
          </cell>
        </row>
        <row r="1646">
          <cell r="A1646">
            <v>1299050513</v>
          </cell>
        </row>
        <row r="1647">
          <cell r="A1647">
            <v>1299050514</v>
          </cell>
        </row>
        <row r="1648">
          <cell r="A1648">
            <v>1299050515</v>
          </cell>
        </row>
        <row r="1649">
          <cell r="A1649">
            <v>1299050517</v>
          </cell>
        </row>
        <row r="1650">
          <cell r="A1650">
            <v>1299050518</v>
          </cell>
        </row>
        <row r="1651">
          <cell r="A1651">
            <v>1299050519</v>
          </cell>
        </row>
        <row r="1652">
          <cell r="A1652">
            <v>1299050520</v>
          </cell>
        </row>
        <row r="1653">
          <cell r="A1653">
            <v>1299050521</v>
          </cell>
        </row>
        <row r="1654">
          <cell r="A1654">
            <v>1299050524</v>
          </cell>
        </row>
        <row r="1655">
          <cell r="A1655">
            <v>1299050542</v>
          </cell>
        </row>
        <row r="1656">
          <cell r="A1656">
            <v>1299950500</v>
          </cell>
        </row>
        <row r="1657">
          <cell r="A1657">
            <v>1299950505</v>
          </cell>
        </row>
        <row r="1658">
          <cell r="A1658">
            <v>1299950595</v>
          </cell>
        </row>
        <row r="1659">
          <cell r="A1659">
            <v>1305050500</v>
          </cell>
        </row>
        <row r="1660">
          <cell r="A1660">
            <v>1305050505</v>
          </cell>
        </row>
        <row r="1661">
          <cell r="A1661">
            <v>1305050510</v>
          </cell>
        </row>
        <row r="1662">
          <cell r="A1662">
            <v>1305050515</v>
          </cell>
        </row>
        <row r="1663">
          <cell r="A1663">
            <v>1305050595</v>
          </cell>
        </row>
        <row r="1664">
          <cell r="A1664">
            <v>1305053500</v>
          </cell>
        </row>
        <row r="1665">
          <cell r="A1665">
            <v>1305053595</v>
          </cell>
        </row>
        <row r="1666">
          <cell r="A1666">
            <v>1305054000</v>
          </cell>
        </row>
        <row r="1667">
          <cell r="A1667">
            <v>1305054095</v>
          </cell>
        </row>
        <row r="1668">
          <cell r="A1668">
            <v>1305055000</v>
          </cell>
        </row>
        <row r="1669">
          <cell r="A1669">
            <v>1305055005</v>
          </cell>
        </row>
        <row r="1670">
          <cell r="A1670">
            <v>1305054097</v>
          </cell>
        </row>
        <row r="1671">
          <cell r="A1671">
            <v>1305054098</v>
          </cell>
        </row>
        <row r="1672">
          <cell r="A1672">
            <v>1310050500</v>
          </cell>
        </row>
        <row r="1673">
          <cell r="A1673">
            <v>1310200600</v>
          </cell>
        </row>
        <row r="1674">
          <cell r="A1674">
            <v>1330201096</v>
          </cell>
        </row>
        <row r="1675">
          <cell r="A1675">
            <v>1355051940</v>
          </cell>
        </row>
        <row r="1676">
          <cell r="A1676">
            <v>1895955015</v>
          </cell>
        </row>
        <row r="1677">
          <cell r="A1677">
            <v>1895955098</v>
          </cell>
        </row>
        <row r="1678">
          <cell r="A1678">
            <v>1899950501</v>
          </cell>
        </row>
        <row r="1679">
          <cell r="A1679">
            <v>1305055010</v>
          </cell>
        </row>
        <row r="1680">
          <cell r="A1680">
            <v>1305055020</v>
          </cell>
        </row>
        <row r="1681">
          <cell r="A1681">
            <v>1305055025</v>
          </cell>
        </row>
        <row r="1682">
          <cell r="A1682">
            <v>1305100500</v>
          </cell>
        </row>
        <row r="1683">
          <cell r="A1683">
            <v>1305100510</v>
          </cell>
        </row>
        <row r="1684">
          <cell r="A1684">
            <v>1305100595</v>
          </cell>
        </row>
        <row r="1685">
          <cell r="A1685">
            <v>1305103500</v>
          </cell>
        </row>
        <row r="1686">
          <cell r="A1686">
            <v>1305103595</v>
          </cell>
        </row>
        <row r="1687">
          <cell r="A1687">
            <v>1305104000</v>
          </cell>
        </row>
        <row r="1688">
          <cell r="A1688">
            <v>1305104001</v>
          </cell>
        </row>
        <row r="1689">
          <cell r="A1689">
            <v>1305104095</v>
          </cell>
        </row>
        <row r="1690">
          <cell r="A1690">
            <v>1310050500</v>
          </cell>
        </row>
        <row r="1691">
          <cell r="A1691">
            <v>1310050595</v>
          </cell>
        </row>
        <row r="1692">
          <cell r="A1692">
            <v>1310051000</v>
          </cell>
        </row>
        <row r="1693">
          <cell r="A1693">
            <v>1310051005</v>
          </cell>
        </row>
        <row r="1694">
          <cell r="A1694">
            <v>1310100134</v>
          </cell>
        </row>
        <row r="1695">
          <cell r="A1695">
            <v>1310100500</v>
          </cell>
        </row>
        <row r="1696">
          <cell r="A1696">
            <v>1310100525</v>
          </cell>
        </row>
        <row r="1697">
          <cell r="A1697">
            <v>1310100595</v>
          </cell>
        </row>
        <row r="1698">
          <cell r="A1698">
            <v>1310100600</v>
          </cell>
        </row>
        <row r="1699">
          <cell r="A1699">
            <v>1310100615</v>
          </cell>
        </row>
        <row r="1700">
          <cell r="A1700">
            <v>1310101002</v>
          </cell>
        </row>
        <row r="1701">
          <cell r="A1701">
            <v>1310101004</v>
          </cell>
        </row>
        <row r="1702">
          <cell r="A1702">
            <v>1310101006</v>
          </cell>
        </row>
        <row r="1703">
          <cell r="A1703">
            <v>1310101010</v>
          </cell>
        </row>
        <row r="1704">
          <cell r="A1704">
            <v>1310101014</v>
          </cell>
        </row>
        <row r="1705">
          <cell r="A1705">
            <v>1310101015</v>
          </cell>
        </row>
        <row r="1706">
          <cell r="A1706">
            <v>1310101017</v>
          </cell>
        </row>
        <row r="1707">
          <cell r="A1707">
            <v>1310101018</v>
          </cell>
        </row>
        <row r="1708">
          <cell r="A1708">
            <v>1310101022</v>
          </cell>
        </row>
        <row r="1709">
          <cell r="A1709">
            <v>1310101025</v>
          </cell>
        </row>
        <row r="1710">
          <cell r="A1710">
            <v>1310101027</v>
          </cell>
        </row>
        <row r="1711">
          <cell r="A1711">
            <v>1310101028</v>
          </cell>
        </row>
        <row r="1712">
          <cell r="A1712">
            <v>1310101035</v>
          </cell>
        </row>
        <row r="1713">
          <cell r="A1713">
            <v>1310101037</v>
          </cell>
        </row>
        <row r="1714">
          <cell r="A1714">
            <v>1310101039</v>
          </cell>
        </row>
        <row r="1715">
          <cell r="A1715">
            <v>1310101040</v>
          </cell>
        </row>
        <row r="1716">
          <cell r="A1716">
            <v>1310101041</v>
          </cell>
        </row>
        <row r="1717">
          <cell r="A1717">
            <v>1310101043</v>
          </cell>
        </row>
        <row r="1718">
          <cell r="A1718">
            <v>1310101044</v>
          </cell>
        </row>
        <row r="1719">
          <cell r="A1719">
            <v>1310101046</v>
          </cell>
        </row>
        <row r="1720">
          <cell r="A1720">
            <v>1310101590</v>
          </cell>
        </row>
        <row r="1721">
          <cell r="A1721">
            <v>1310101604</v>
          </cell>
        </row>
        <row r="1722">
          <cell r="A1722">
            <v>1310101612</v>
          </cell>
        </row>
        <row r="1723">
          <cell r="A1723">
            <v>1310102000</v>
          </cell>
        </row>
        <row r="1724">
          <cell r="A1724">
            <v>1310150300</v>
          </cell>
        </row>
        <row r="1725">
          <cell r="A1725">
            <v>1310200500</v>
          </cell>
        </row>
        <row r="1726">
          <cell r="A1726">
            <v>1310200505</v>
          </cell>
        </row>
        <row r="1727">
          <cell r="A1727">
            <v>1310200515</v>
          </cell>
        </row>
        <row r="1728">
          <cell r="A1728">
            <v>1310200520</v>
          </cell>
        </row>
        <row r="1729">
          <cell r="A1729">
            <v>1310200525</v>
          </cell>
        </row>
        <row r="1730">
          <cell r="A1730">
            <v>1310200526</v>
          </cell>
        </row>
        <row r="1731">
          <cell r="A1731">
            <v>1310200530</v>
          </cell>
        </row>
        <row r="1732">
          <cell r="A1732">
            <v>1310200535</v>
          </cell>
        </row>
        <row r="1733">
          <cell r="A1733">
            <v>1310200540</v>
          </cell>
        </row>
        <row r="1734">
          <cell r="A1734">
            <v>1310200545</v>
          </cell>
        </row>
        <row r="1735">
          <cell r="A1735">
            <v>1310200550</v>
          </cell>
        </row>
        <row r="1736">
          <cell r="A1736">
            <v>1310200560</v>
          </cell>
        </row>
        <row r="1737">
          <cell r="A1737">
            <v>1310200570</v>
          </cell>
        </row>
        <row r="1738">
          <cell r="A1738">
            <v>1310200595</v>
          </cell>
        </row>
        <row r="1739">
          <cell r="A1739">
            <v>1310200596</v>
          </cell>
        </row>
        <row r="1740">
          <cell r="A1740">
            <v>1310200521</v>
          </cell>
        </row>
        <row r="1741">
          <cell r="A1741">
            <v>1310950200</v>
          </cell>
        </row>
        <row r="1742">
          <cell r="A1742">
            <v>1310950300</v>
          </cell>
        </row>
        <row r="1743">
          <cell r="A1743">
            <v>1310950500</v>
          </cell>
        </row>
        <row r="1744">
          <cell r="A1744">
            <v>1310950700</v>
          </cell>
        </row>
        <row r="1745">
          <cell r="A1745">
            <v>1310950800</v>
          </cell>
        </row>
        <row r="1746">
          <cell r="A1746">
            <v>1310951000</v>
          </cell>
        </row>
        <row r="1747">
          <cell r="A1747">
            <v>1310951200</v>
          </cell>
        </row>
        <row r="1748">
          <cell r="A1748">
            <v>1320052000</v>
          </cell>
        </row>
        <row r="1749">
          <cell r="A1749">
            <v>1320052001</v>
          </cell>
        </row>
        <row r="1750">
          <cell r="A1750">
            <v>1320052005</v>
          </cell>
        </row>
        <row r="1751">
          <cell r="A1751">
            <v>1320052095</v>
          </cell>
        </row>
        <row r="1752">
          <cell r="A1752">
            <v>1320052133</v>
          </cell>
        </row>
        <row r="1753">
          <cell r="A1753">
            <v>1320052195</v>
          </cell>
        </row>
        <row r="1754">
          <cell r="A1754">
            <v>1320052202</v>
          </cell>
        </row>
        <row r="1755">
          <cell r="A1755">
            <v>1320052240</v>
          </cell>
        </row>
        <row r="1756">
          <cell r="A1756">
            <v>1320052247</v>
          </cell>
        </row>
        <row r="1757">
          <cell r="A1757">
            <v>1320052295</v>
          </cell>
        </row>
        <row r="1758">
          <cell r="A1758">
            <v>1320052530</v>
          </cell>
        </row>
        <row r="1759">
          <cell r="A1759">
            <v>1320052547</v>
          </cell>
        </row>
        <row r="1760">
          <cell r="A1760">
            <v>1320052595</v>
          </cell>
        </row>
        <row r="1761">
          <cell r="A1761">
            <v>1325100500</v>
          </cell>
        </row>
        <row r="1762">
          <cell r="A1762">
            <v>1330050500</v>
          </cell>
        </row>
        <row r="1763">
          <cell r="A1763">
            <v>1330050502</v>
          </cell>
        </row>
        <row r="1764">
          <cell r="A1764">
            <v>1330050595</v>
          </cell>
        </row>
        <row r="1765">
          <cell r="A1765">
            <v>1330050597</v>
          </cell>
        </row>
        <row r="1766">
          <cell r="A1766">
            <v>1330100500</v>
          </cell>
        </row>
        <row r="1767">
          <cell r="A1767">
            <v>1330100595</v>
          </cell>
        </row>
        <row r="1768">
          <cell r="A1768">
            <v>1330150500</v>
          </cell>
        </row>
        <row r="1769">
          <cell r="A1769">
            <v>1330150505</v>
          </cell>
        </row>
        <row r="1770">
          <cell r="A1770">
            <v>1330150595</v>
          </cell>
        </row>
        <row r="1771">
          <cell r="A1771">
            <v>1330151000</v>
          </cell>
        </row>
        <row r="1772">
          <cell r="A1772">
            <v>1330151001</v>
          </cell>
        </row>
        <row r="1773">
          <cell r="A1773">
            <v>1330151095</v>
          </cell>
        </row>
        <row r="1774">
          <cell r="A1774">
            <v>1330201000</v>
          </cell>
        </row>
        <row r="1775">
          <cell r="A1775">
            <v>1330201006</v>
          </cell>
        </row>
        <row r="1776">
          <cell r="A1776">
            <v>1330201095</v>
          </cell>
        </row>
        <row r="1777">
          <cell r="A1777">
            <v>1330950133</v>
          </cell>
        </row>
        <row r="1778">
          <cell r="A1778">
            <v>1330950202</v>
          </cell>
        </row>
        <row r="1779">
          <cell r="A1779">
            <v>1330950530</v>
          </cell>
        </row>
        <row r="1780">
          <cell r="A1780">
            <v>1335100500</v>
          </cell>
        </row>
        <row r="1781">
          <cell r="A1781">
            <v>1335100595</v>
          </cell>
        </row>
        <row r="1782">
          <cell r="A1782">
            <v>1335150500</v>
          </cell>
        </row>
        <row r="1783">
          <cell r="A1783">
            <v>1335150595</v>
          </cell>
        </row>
        <row r="1784">
          <cell r="A1784">
            <v>1335151000</v>
          </cell>
        </row>
        <row r="1785">
          <cell r="A1785">
            <v>1335200500</v>
          </cell>
        </row>
        <row r="1786">
          <cell r="A1786">
            <v>1335200595</v>
          </cell>
        </row>
        <row r="1787">
          <cell r="A1787">
            <v>1335250500</v>
          </cell>
        </row>
        <row r="1788">
          <cell r="A1788">
            <v>1335250595</v>
          </cell>
        </row>
        <row r="1789">
          <cell r="A1789">
            <v>1335350500</v>
          </cell>
        </row>
        <row r="1790">
          <cell r="A1790">
            <v>1335350510</v>
          </cell>
        </row>
        <row r="1791">
          <cell r="A1791">
            <v>1335350595</v>
          </cell>
        </row>
        <row r="1792">
          <cell r="A1792">
            <v>1335351000</v>
          </cell>
        </row>
        <row r="1793">
          <cell r="A1793">
            <v>1335351010</v>
          </cell>
        </row>
        <row r="1794">
          <cell r="A1794">
            <v>1335351095</v>
          </cell>
        </row>
        <row r="1795">
          <cell r="A1795">
            <v>1335352000</v>
          </cell>
        </row>
        <row r="1796">
          <cell r="A1796">
            <v>1335352095</v>
          </cell>
        </row>
        <row r="1797">
          <cell r="A1797">
            <v>1335950100</v>
          </cell>
        </row>
        <row r="1798">
          <cell r="A1798">
            <v>1335950505</v>
          </cell>
        </row>
        <row r="1799">
          <cell r="A1799">
            <v>1335950595</v>
          </cell>
        </row>
        <row r="1800">
          <cell r="A1800">
            <v>1335950600</v>
          </cell>
        </row>
        <row r="1801">
          <cell r="A1801">
            <v>1335151005</v>
          </cell>
        </row>
        <row r="1802">
          <cell r="A1802">
            <v>1345100000</v>
          </cell>
        </row>
        <row r="1803">
          <cell r="A1803">
            <v>1345200500</v>
          </cell>
        </row>
        <row r="1804">
          <cell r="A1804">
            <v>1345200595</v>
          </cell>
        </row>
        <row r="1805">
          <cell r="A1805">
            <v>1345250500</v>
          </cell>
        </row>
        <row r="1806">
          <cell r="A1806">
            <v>1345250595</v>
          </cell>
        </row>
        <row r="1807">
          <cell r="A1807">
            <v>1345300500</v>
          </cell>
        </row>
        <row r="1808">
          <cell r="A1808">
            <v>1345300595</v>
          </cell>
        </row>
        <row r="1809">
          <cell r="A1809">
            <v>1345950500</v>
          </cell>
        </row>
        <row r="1810">
          <cell r="A1810">
            <v>1345950505</v>
          </cell>
        </row>
        <row r="1811">
          <cell r="A1811">
            <v>1345950595</v>
          </cell>
        </row>
        <row r="1812">
          <cell r="A1812">
            <v>1355050500</v>
          </cell>
        </row>
        <row r="1813">
          <cell r="A1813">
            <v>1355050510</v>
          </cell>
        </row>
        <row r="1814">
          <cell r="A1814">
            <v>1355050860</v>
          </cell>
        </row>
        <row r="1815">
          <cell r="A1815">
            <v>1355051000</v>
          </cell>
        </row>
        <row r="1816">
          <cell r="A1816">
            <v>1355051095</v>
          </cell>
        </row>
        <row r="1817">
          <cell r="A1817">
            <v>1355051100</v>
          </cell>
        </row>
        <row r="1818">
          <cell r="A1818">
            <v>1355051800</v>
          </cell>
        </row>
        <row r="1819">
          <cell r="A1819">
            <v>1355051860</v>
          </cell>
        </row>
        <row r="1820">
          <cell r="A1820">
            <v>1355051890</v>
          </cell>
        </row>
        <row r="1821">
          <cell r="A1821">
            <v>1355051920</v>
          </cell>
        </row>
        <row r="1822">
          <cell r="A1822">
            <v>1355052750</v>
          </cell>
        </row>
        <row r="1823">
          <cell r="A1823">
            <v>1355052860</v>
          </cell>
        </row>
        <row r="1824">
          <cell r="A1824">
            <v>1355100500</v>
          </cell>
        </row>
        <row r="1825">
          <cell r="A1825">
            <v>1355100595</v>
          </cell>
        </row>
        <row r="1826">
          <cell r="A1826">
            <v>1355150500</v>
          </cell>
        </row>
        <row r="1827">
          <cell r="A1827">
            <v>1355150505</v>
          </cell>
        </row>
        <row r="1828">
          <cell r="A1828">
            <v>1355150510</v>
          </cell>
        </row>
        <row r="1829">
          <cell r="A1829">
            <v>1355150515</v>
          </cell>
        </row>
        <row r="1830">
          <cell r="A1830">
            <v>1355150520</v>
          </cell>
        </row>
        <row r="1831">
          <cell r="A1831">
            <v>1355150525</v>
          </cell>
        </row>
        <row r="1832">
          <cell r="A1832">
            <v>1355151000</v>
          </cell>
        </row>
        <row r="1833">
          <cell r="A1833">
            <v>1355151001</v>
          </cell>
        </row>
        <row r="1834">
          <cell r="A1834">
            <v>1355151002</v>
          </cell>
        </row>
        <row r="1835">
          <cell r="A1835">
            <v>1355151003</v>
          </cell>
        </row>
        <row r="1836">
          <cell r="A1836">
            <v>1355151004</v>
          </cell>
        </row>
        <row r="1837">
          <cell r="A1837">
            <v>1355151006</v>
          </cell>
        </row>
        <row r="1838">
          <cell r="A1838">
            <v>1355151007</v>
          </cell>
        </row>
        <row r="1839">
          <cell r="A1839">
            <v>1355151008</v>
          </cell>
        </row>
        <row r="1840">
          <cell r="A1840">
            <v>1355151009</v>
          </cell>
        </row>
        <row r="1841">
          <cell r="A1841">
            <v>1355151500</v>
          </cell>
        </row>
        <row r="1842">
          <cell r="A1842">
            <v>1355151501</v>
          </cell>
        </row>
        <row r="1843">
          <cell r="A1843">
            <v>1355151503</v>
          </cell>
        </row>
        <row r="1844">
          <cell r="A1844">
            <v>1355152001</v>
          </cell>
        </row>
        <row r="1845">
          <cell r="A1845">
            <v>1355152002</v>
          </cell>
        </row>
        <row r="1846">
          <cell r="A1846">
            <v>1355152501</v>
          </cell>
        </row>
        <row r="1847">
          <cell r="A1847">
            <v>1355152550</v>
          </cell>
        </row>
        <row r="1848">
          <cell r="A1848">
            <v>1355153000</v>
          </cell>
        </row>
        <row r="1849">
          <cell r="A1849">
            <v>1355154000</v>
          </cell>
        </row>
        <row r="1850">
          <cell r="A1850">
            <v>1355155000</v>
          </cell>
        </row>
        <row r="1851">
          <cell r="A1851">
            <v>1355156000</v>
          </cell>
        </row>
        <row r="1852">
          <cell r="A1852">
            <v>1355170000</v>
          </cell>
        </row>
        <row r="1853">
          <cell r="A1853">
            <v>1355170001</v>
          </cell>
        </row>
        <row r="1854">
          <cell r="A1854">
            <v>1355170500</v>
          </cell>
        </row>
        <row r="1855">
          <cell r="A1855">
            <v>1355170505</v>
          </cell>
        </row>
        <row r="1856">
          <cell r="A1856">
            <v>1355170506</v>
          </cell>
        </row>
        <row r="1857">
          <cell r="A1857">
            <v>1355170950</v>
          </cell>
        </row>
        <row r="1858">
          <cell r="A1858">
            <v>1355171001</v>
          </cell>
        </row>
        <row r="1859">
          <cell r="A1859">
            <v>1355171002</v>
          </cell>
        </row>
        <row r="1860">
          <cell r="A1860">
            <v>1355171003</v>
          </cell>
        </row>
        <row r="1861">
          <cell r="A1861">
            <v>1355171550</v>
          </cell>
        </row>
        <row r="1862">
          <cell r="A1862">
            <v>1355171560</v>
          </cell>
        </row>
        <row r="1863">
          <cell r="A1863">
            <v>1355171790</v>
          </cell>
        </row>
        <row r="1864">
          <cell r="A1864">
            <v>1355171800</v>
          </cell>
        </row>
        <row r="1865">
          <cell r="A1865">
            <v>1355171860</v>
          </cell>
        </row>
        <row r="1866">
          <cell r="A1866">
            <v>1355171890</v>
          </cell>
        </row>
        <row r="1867">
          <cell r="A1867">
            <v>1355171910</v>
          </cell>
        </row>
        <row r="1868">
          <cell r="A1868">
            <v>1355171920</v>
          </cell>
        </row>
        <row r="1869">
          <cell r="A1869">
            <v>1355171950</v>
          </cell>
        </row>
        <row r="1870">
          <cell r="A1870">
            <v>1355172750</v>
          </cell>
        </row>
        <row r="1871">
          <cell r="A1871">
            <v>1355172785</v>
          </cell>
        </row>
        <row r="1872">
          <cell r="A1872">
            <v>1355172860</v>
          </cell>
        </row>
        <row r="1873">
          <cell r="A1873">
            <v>1355172950</v>
          </cell>
        </row>
        <row r="1874">
          <cell r="A1874">
            <v>1355174785</v>
          </cell>
        </row>
        <row r="1875">
          <cell r="A1875">
            <v>1355180500</v>
          </cell>
        </row>
        <row r="1876">
          <cell r="A1876">
            <v>1355200500</v>
          </cell>
        </row>
        <row r="1877">
          <cell r="A1877">
            <v>1355200501</v>
          </cell>
        </row>
        <row r="1878">
          <cell r="A1878">
            <v>1360050500</v>
          </cell>
        </row>
        <row r="1879">
          <cell r="A1879">
            <v>1360050595</v>
          </cell>
        </row>
        <row r="1880">
          <cell r="A1880">
            <v>1365050500</v>
          </cell>
        </row>
        <row r="1881">
          <cell r="A1881">
            <v>1365050501</v>
          </cell>
        </row>
        <row r="1882">
          <cell r="A1882">
            <v>1365050595</v>
          </cell>
        </row>
        <row r="1883">
          <cell r="A1883">
            <v>1365100500</v>
          </cell>
        </row>
        <row r="1884">
          <cell r="A1884">
            <v>1365150500</v>
          </cell>
        </row>
        <row r="1885">
          <cell r="A1885">
            <v>1365150595</v>
          </cell>
        </row>
        <row r="1886">
          <cell r="A1886">
            <v>1365250500</v>
          </cell>
        </row>
        <row r="1887">
          <cell r="A1887">
            <v>1365250501</v>
          </cell>
        </row>
        <row r="1888">
          <cell r="A1888">
            <v>1365300500</v>
          </cell>
        </row>
        <row r="1889">
          <cell r="A1889">
            <v>1365300595</v>
          </cell>
        </row>
        <row r="1890">
          <cell r="A1890">
            <v>1365400505</v>
          </cell>
        </row>
        <row r="1891">
          <cell r="A1891">
            <v>1365400510</v>
          </cell>
        </row>
        <row r="1892">
          <cell r="A1892">
            <v>1365950500</v>
          </cell>
        </row>
        <row r="1893">
          <cell r="A1893">
            <v>1365950501</v>
          </cell>
        </row>
        <row r="1894">
          <cell r="A1894">
            <v>1365950505</v>
          </cell>
        </row>
        <row r="1895">
          <cell r="A1895">
            <v>1365950510</v>
          </cell>
        </row>
        <row r="1896">
          <cell r="A1896">
            <v>1365950595</v>
          </cell>
        </row>
        <row r="1897">
          <cell r="A1897">
            <v>1370050500</v>
          </cell>
        </row>
        <row r="1898">
          <cell r="A1898">
            <v>1370050501</v>
          </cell>
        </row>
        <row r="1899">
          <cell r="A1899">
            <v>1380050000</v>
          </cell>
        </row>
        <row r="1900">
          <cell r="A1900">
            <v>1380050095</v>
          </cell>
        </row>
        <row r="1901">
          <cell r="A1901">
            <v>1380200500</v>
          </cell>
        </row>
        <row r="1902">
          <cell r="A1902">
            <v>1380200505</v>
          </cell>
        </row>
        <row r="1903">
          <cell r="A1903">
            <v>1380200510</v>
          </cell>
        </row>
        <row r="1904">
          <cell r="A1904">
            <v>1380200515</v>
          </cell>
        </row>
        <row r="1905">
          <cell r="A1905">
            <v>1380200595</v>
          </cell>
        </row>
        <row r="1906">
          <cell r="A1906">
            <v>1380201000</v>
          </cell>
        </row>
        <row r="1907">
          <cell r="A1907">
            <v>1380201095</v>
          </cell>
        </row>
        <row r="1908">
          <cell r="A1908">
            <v>1380950000</v>
          </cell>
        </row>
        <row r="1909">
          <cell r="A1909">
            <v>1380950100</v>
          </cell>
        </row>
        <row r="1910">
          <cell r="A1910">
            <v>1380950500</v>
          </cell>
        </row>
        <row r="1911">
          <cell r="A1911">
            <v>1380950505</v>
          </cell>
        </row>
        <row r="1912">
          <cell r="A1912">
            <v>1380950510</v>
          </cell>
        </row>
        <row r="1913">
          <cell r="A1913">
            <v>1380950515</v>
          </cell>
        </row>
        <row r="1914">
          <cell r="A1914">
            <v>1380950595</v>
          </cell>
        </row>
        <row r="1915">
          <cell r="A1915">
            <v>1380950596</v>
          </cell>
        </row>
        <row r="1916">
          <cell r="A1916">
            <v>1380951000</v>
          </cell>
        </row>
        <row r="1917">
          <cell r="A1917">
            <v>1380951004</v>
          </cell>
        </row>
        <row r="1918">
          <cell r="A1918">
            <v>1380951005</v>
          </cell>
        </row>
        <row r="1919">
          <cell r="A1919">
            <v>1390050500</v>
          </cell>
        </row>
        <row r="1920">
          <cell r="A1920">
            <v>1390050595</v>
          </cell>
        </row>
        <row r="1921">
          <cell r="A1921">
            <v>1390100500</v>
          </cell>
        </row>
        <row r="1922">
          <cell r="A1922">
            <v>1390100595</v>
          </cell>
        </row>
        <row r="1923">
          <cell r="A1923">
            <v>1390101000</v>
          </cell>
        </row>
        <row r="1924">
          <cell r="A1924">
            <v>1390750500</v>
          </cell>
        </row>
        <row r="1925">
          <cell r="A1925">
            <v>1390750595</v>
          </cell>
        </row>
        <row r="1926">
          <cell r="A1926">
            <v>1399050500</v>
          </cell>
        </row>
        <row r="1927">
          <cell r="A1927">
            <v>1399050595</v>
          </cell>
        </row>
        <row r="1928">
          <cell r="A1928">
            <v>1399051000</v>
          </cell>
        </row>
        <row r="1929">
          <cell r="A1929">
            <v>1399051005</v>
          </cell>
        </row>
        <row r="1930">
          <cell r="A1930">
            <v>1399051095</v>
          </cell>
        </row>
        <row r="1931">
          <cell r="A1931">
            <v>1399100500</v>
          </cell>
        </row>
        <row r="1932">
          <cell r="A1932">
            <v>1399200500</v>
          </cell>
        </row>
        <row r="1933">
          <cell r="A1933">
            <v>1399351000</v>
          </cell>
        </row>
        <row r="1934">
          <cell r="A1934">
            <v>1399351095</v>
          </cell>
        </row>
        <row r="1935">
          <cell r="A1935">
            <v>1399750500</v>
          </cell>
        </row>
        <row r="1936">
          <cell r="A1936">
            <v>1399750505</v>
          </cell>
        </row>
        <row r="1937">
          <cell r="A1937">
            <v>1399750595</v>
          </cell>
        </row>
        <row r="1938">
          <cell r="A1938">
            <v>1435010500</v>
          </cell>
        </row>
        <row r="1939">
          <cell r="A1939">
            <v>1435010505</v>
          </cell>
        </row>
        <row r="1940">
          <cell r="A1940">
            <v>1455050500</v>
          </cell>
        </row>
        <row r="1941">
          <cell r="A1941">
            <v>1455050501</v>
          </cell>
        </row>
        <row r="1942">
          <cell r="A1942">
            <v>1455059999</v>
          </cell>
        </row>
        <row r="1943">
          <cell r="A1943">
            <v>1455100500</v>
          </cell>
        </row>
        <row r="1944">
          <cell r="A1944">
            <v>1455150500</v>
          </cell>
        </row>
        <row r="1945">
          <cell r="A1945">
            <v>1455200500</v>
          </cell>
        </row>
        <row r="1946">
          <cell r="A1946">
            <v>1455300500</v>
          </cell>
        </row>
        <row r="1947">
          <cell r="A1947">
            <v>1455450500</v>
          </cell>
        </row>
        <row r="1948">
          <cell r="A1948">
            <v>1455990500</v>
          </cell>
        </row>
        <row r="1949">
          <cell r="A1949">
            <v>1465050500</v>
          </cell>
        </row>
        <row r="1950">
          <cell r="A1950">
            <v>1465100500</v>
          </cell>
        </row>
        <row r="1951">
          <cell r="A1951">
            <v>1499050500</v>
          </cell>
        </row>
        <row r="1952">
          <cell r="A1952">
            <v>1499150500</v>
          </cell>
        </row>
        <row r="1953">
          <cell r="A1953">
            <v>1504050500</v>
          </cell>
        </row>
        <row r="1954">
          <cell r="A1954">
            <v>1504050501</v>
          </cell>
        </row>
        <row r="1955">
          <cell r="A1955">
            <v>1504990500</v>
          </cell>
        </row>
        <row r="1956">
          <cell r="A1956">
            <v>1512050000</v>
          </cell>
        </row>
        <row r="1957">
          <cell r="A1957">
            <v>1516050500</v>
          </cell>
        </row>
        <row r="1958">
          <cell r="A1958">
            <v>1516050501</v>
          </cell>
        </row>
        <row r="1959">
          <cell r="A1959">
            <v>1516100500</v>
          </cell>
        </row>
        <row r="1960">
          <cell r="A1960">
            <v>1516100501</v>
          </cell>
        </row>
        <row r="1961">
          <cell r="A1961">
            <v>1516700500</v>
          </cell>
        </row>
        <row r="1962">
          <cell r="A1962">
            <v>1516990500</v>
          </cell>
        </row>
        <row r="1963">
          <cell r="A1963">
            <v>1516990502</v>
          </cell>
        </row>
        <row r="1964">
          <cell r="A1964">
            <v>1520050500</v>
          </cell>
        </row>
        <row r="1965">
          <cell r="A1965">
            <v>1520990500</v>
          </cell>
        </row>
        <row r="1966">
          <cell r="A1966">
            <v>1524050500</v>
          </cell>
        </row>
        <row r="1967">
          <cell r="A1967">
            <v>1524990500</v>
          </cell>
        </row>
        <row r="1968">
          <cell r="A1968">
            <v>1528050500</v>
          </cell>
        </row>
        <row r="1969">
          <cell r="A1969">
            <v>1528100000</v>
          </cell>
        </row>
        <row r="1970">
          <cell r="A1970">
            <v>1528100500</v>
          </cell>
        </row>
        <row r="1971">
          <cell r="A1971">
            <v>1528150500</v>
          </cell>
        </row>
        <row r="1972">
          <cell r="A1972">
            <v>1528250500</v>
          </cell>
        </row>
        <row r="1973">
          <cell r="A1973">
            <v>1528990500</v>
          </cell>
        </row>
        <row r="1974">
          <cell r="A1974">
            <v>1528990501</v>
          </cell>
        </row>
        <row r="1975">
          <cell r="A1975">
            <v>1528990502</v>
          </cell>
        </row>
        <row r="1976">
          <cell r="A1976">
            <v>1528990503</v>
          </cell>
        </row>
        <row r="1977">
          <cell r="A1977">
            <v>1532050500</v>
          </cell>
        </row>
        <row r="1978">
          <cell r="A1978">
            <v>1532990500</v>
          </cell>
        </row>
        <row r="1979">
          <cell r="A1979">
            <v>1540050500</v>
          </cell>
        </row>
        <row r="1980">
          <cell r="A1980">
            <v>1540080500</v>
          </cell>
        </row>
        <row r="1981">
          <cell r="A1981">
            <v>1540150500</v>
          </cell>
        </row>
        <row r="1982">
          <cell r="A1982">
            <v>1540200500</v>
          </cell>
        </row>
        <row r="1983">
          <cell r="A1983">
            <v>1540300500</v>
          </cell>
        </row>
        <row r="1984">
          <cell r="A1984">
            <v>1540990500</v>
          </cell>
        </row>
        <row r="1985">
          <cell r="A1985">
            <v>1540990503</v>
          </cell>
        </row>
        <row r="1986">
          <cell r="A1986">
            <v>1540990504</v>
          </cell>
        </row>
        <row r="1987">
          <cell r="A1987">
            <v>1548050500</v>
          </cell>
        </row>
        <row r="1988">
          <cell r="A1988">
            <v>1548050505</v>
          </cell>
        </row>
        <row r="1989">
          <cell r="A1989">
            <v>1548050506</v>
          </cell>
        </row>
        <row r="1990">
          <cell r="A1990">
            <v>1548050507</v>
          </cell>
        </row>
        <row r="1991">
          <cell r="A1991">
            <v>1548050508</v>
          </cell>
        </row>
        <row r="1992">
          <cell r="A1992">
            <v>1548050510</v>
          </cell>
        </row>
        <row r="1993">
          <cell r="A1993">
            <v>1548200500</v>
          </cell>
        </row>
        <row r="1994">
          <cell r="A1994">
            <v>1548200501</v>
          </cell>
        </row>
        <row r="1995">
          <cell r="A1995">
            <v>1548300500</v>
          </cell>
        </row>
        <row r="1996">
          <cell r="A1996">
            <v>1548950600</v>
          </cell>
        </row>
        <row r="1997">
          <cell r="A1997">
            <v>1548952400</v>
          </cell>
        </row>
        <row r="1998">
          <cell r="A1998">
            <v>1548990500</v>
          </cell>
        </row>
        <row r="1999">
          <cell r="A1999">
            <v>1548990501</v>
          </cell>
        </row>
        <row r="2000">
          <cell r="A2000">
            <v>1548990503</v>
          </cell>
        </row>
        <row r="2001">
          <cell r="A2001">
            <v>1588050500</v>
          </cell>
        </row>
        <row r="2002">
          <cell r="A2002">
            <v>1588150500</v>
          </cell>
        </row>
        <row r="2003">
          <cell r="A2003">
            <v>1588400500</v>
          </cell>
        </row>
        <row r="2004">
          <cell r="A2004">
            <v>1588400505</v>
          </cell>
        </row>
        <row r="2005">
          <cell r="A2005">
            <v>1588950500</v>
          </cell>
        </row>
        <row r="2006">
          <cell r="A2006">
            <v>1590000001</v>
          </cell>
        </row>
        <row r="2007">
          <cell r="A2007">
            <v>1590000002</v>
          </cell>
        </row>
        <row r="2008">
          <cell r="A2008">
            <v>1590000003</v>
          </cell>
        </row>
        <row r="2009">
          <cell r="A2009">
            <v>1590000004</v>
          </cell>
        </row>
        <row r="2010">
          <cell r="A2010">
            <v>1590000005</v>
          </cell>
        </row>
        <row r="2011">
          <cell r="A2011">
            <v>1590000006</v>
          </cell>
        </row>
        <row r="2012">
          <cell r="A2012">
            <v>1590000007</v>
          </cell>
        </row>
        <row r="2013">
          <cell r="A2013">
            <v>1590000008</v>
          </cell>
        </row>
        <row r="2014">
          <cell r="A2014">
            <v>1590000101</v>
          </cell>
        </row>
        <row r="2015">
          <cell r="A2015">
            <v>1590000102</v>
          </cell>
        </row>
        <row r="2016">
          <cell r="A2016">
            <v>1590000103</v>
          </cell>
        </row>
        <row r="2017">
          <cell r="A2017">
            <v>1590000104</v>
          </cell>
        </row>
        <row r="2018">
          <cell r="A2018">
            <v>1590000105</v>
          </cell>
        </row>
        <row r="2019">
          <cell r="A2019">
            <v>1590000107</v>
          </cell>
        </row>
        <row r="2020">
          <cell r="A2020">
            <v>1590000108</v>
          </cell>
        </row>
        <row r="2021">
          <cell r="A2021">
            <v>1592050500</v>
          </cell>
        </row>
        <row r="2022">
          <cell r="A2022">
            <v>1592050501</v>
          </cell>
        </row>
        <row r="2023">
          <cell r="A2023">
            <v>1592050502</v>
          </cell>
        </row>
        <row r="2024">
          <cell r="A2024">
            <v>1592100500</v>
          </cell>
        </row>
        <row r="2025">
          <cell r="A2025">
            <v>1592150500</v>
          </cell>
        </row>
        <row r="2026">
          <cell r="A2026">
            <v>1592200500</v>
          </cell>
        </row>
        <row r="2027">
          <cell r="A2027">
            <v>1592200501</v>
          </cell>
        </row>
        <row r="2028">
          <cell r="A2028">
            <v>1592200502</v>
          </cell>
        </row>
        <row r="2029">
          <cell r="A2029">
            <v>1592200503</v>
          </cell>
        </row>
        <row r="2030">
          <cell r="A2030">
            <v>1592202000</v>
          </cell>
        </row>
        <row r="2031">
          <cell r="A2031">
            <v>1592250500</v>
          </cell>
        </row>
        <row r="2032">
          <cell r="A2032">
            <v>1592350500</v>
          </cell>
        </row>
        <row r="2033">
          <cell r="A2033">
            <v>1592350501</v>
          </cell>
        </row>
        <row r="2034">
          <cell r="A2034">
            <v>1592350502</v>
          </cell>
        </row>
        <row r="2035">
          <cell r="A2035">
            <v>1592350503</v>
          </cell>
        </row>
        <row r="2036">
          <cell r="A2036">
            <v>1592350504</v>
          </cell>
        </row>
        <row r="2037">
          <cell r="A2037">
            <v>1592450300</v>
          </cell>
        </row>
        <row r="2038">
          <cell r="A2038">
            <v>1592450500</v>
          </cell>
        </row>
        <row r="2039">
          <cell r="A2039">
            <v>1592450501</v>
          </cell>
        </row>
        <row r="2040">
          <cell r="A2040">
            <v>1592450503</v>
          </cell>
        </row>
        <row r="2041">
          <cell r="A2041">
            <v>1592450505</v>
          </cell>
        </row>
        <row r="2042">
          <cell r="A2042">
            <v>1592450506</v>
          </cell>
        </row>
        <row r="2043">
          <cell r="A2043">
            <v>1592990500</v>
          </cell>
        </row>
        <row r="2044">
          <cell r="A2044">
            <v>1592990502</v>
          </cell>
        </row>
        <row r="2045">
          <cell r="A2045">
            <v>1592991000</v>
          </cell>
        </row>
        <row r="2046">
          <cell r="A2046">
            <v>1592991500</v>
          </cell>
        </row>
        <row r="2047">
          <cell r="A2047">
            <v>1592992000</v>
          </cell>
        </row>
        <row r="2048">
          <cell r="A2048">
            <v>1592992001</v>
          </cell>
        </row>
        <row r="2049">
          <cell r="A2049">
            <v>1592992002</v>
          </cell>
        </row>
        <row r="2050">
          <cell r="A2050">
            <v>1592992003</v>
          </cell>
        </row>
        <row r="2051">
          <cell r="A2051">
            <v>1592992500</v>
          </cell>
        </row>
        <row r="2052">
          <cell r="A2052">
            <v>1592993500</v>
          </cell>
        </row>
        <row r="2053">
          <cell r="A2053">
            <v>1592993503</v>
          </cell>
        </row>
        <row r="2054">
          <cell r="A2054">
            <v>1592993504</v>
          </cell>
        </row>
        <row r="2055">
          <cell r="A2055">
            <v>1592994500</v>
          </cell>
        </row>
        <row r="2056">
          <cell r="A2056">
            <v>1592994501</v>
          </cell>
        </row>
        <row r="2057">
          <cell r="A2057">
            <v>1592994503</v>
          </cell>
        </row>
        <row r="2058">
          <cell r="A2058">
            <v>1599200500</v>
          </cell>
        </row>
        <row r="2059">
          <cell r="A2059">
            <v>1599280500</v>
          </cell>
        </row>
        <row r="2060">
          <cell r="A2060">
            <v>1599320500</v>
          </cell>
        </row>
        <row r="2061">
          <cell r="A2061">
            <v>1599480000</v>
          </cell>
        </row>
        <row r="2062">
          <cell r="A2062">
            <v>1599480500</v>
          </cell>
        </row>
        <row r="2063">
          <cell r="A2063">
            <v>1605100500</v>
          </cell>
        </row>
        <row r="2064">
          <cell r="A2064">
            <v>1605100501</v>
          </cell>
        </row>
        <row r="2065">
          <cell r="A2065">
            <v>1605100502</v>
          </cell>
        </row>
        <row r="2066">
          <cell r="A2066">
            <v>1605100505</v>
          </cell>
        </row>
        <row r="2067">
          <cell r="A2067">
            <v>1605100510</v>
          </cell>
        </row>
        <row r="2068">
          <cell r="A2068">
            <v>1610050500</v>
          </cell>
        </row>
        <row r="2069">
          <cell r="A2069">
            <v>1625000000</v>
          </cell>
        </row>
        <row r="2070">
          <cell r="A2070">
            <v>1625050500</v>
          </cell>
        </row>
        <row r="2071">
          <cell r="A2071">
            <v>1625250500</v>
          </cell>
        </row>
        <row r="2072">
          <cell r="A2072">
            <v>1625250501</v>
          </cell>
        </row>
        <row r="2073">
          <cell r="A2073">
            <v>1625250502</v>
          </cell>
        </row>
        <row r="2074">
          <cell r="A2074">
            <v>1625250503</v>
          </cell>
        </row>
        <row r="2075">
          <cell r="A2075">
            <v>1625250504</v>
          </cell>
        </row>
        <row r="2076">
          <cell r="A2076">
            <v>1625250505</v>
          </cell>
        </row>
        <row r="2077">
          <cell r="A2077">
            <v>1625250508</v>
          </cell>
        </row>
        <row r="2078">
          <cell r="A2078">
            <v>1625250509</v>
          </cell>
        </row>
        <row r="2079">
          <cell r="A2079">
            <v>1625250510</v>
          </cell>
        </row>
        <row r="2080">
          <cell r="A2080">
            <v>1625250511</v>
          </cell>
        </row>
        <row r="2081">
          <cell r="A2081">
            <v>1625256000</v>
          </cell>
        </row>
        <row r="2082">
          <cell r="A2082">
            <v>1625256005</v>
          </cell>
        </row>
        <row r="2083">
          <cell r="A2083">
            <v>1625256010</v>
          </cell>
        </row>
        <row r="2084">
          <cell r="A2084">
            <v>1625256020</v>
          </cell>
        </row>
        <row r="2085">
          <cell r="A2085">
            <v>1625256023</v>
          </cell>
        </row>
        <row r="2086">
          <cell r="A2086">
            <v>1625256025</v>
          </cell>
        </row>
        <row r="2087">
          <cell r="A2087">
            <v>1625256030</v>
          </cell>
        </row>
        <row r="2088">
          <cell r="A2088">
            <v>1625256040</v>
          </cell>
        </row>
        <row r="2089">
          <cell r="A2089">
            <v>1625256050</v>
          </cell>
        </row>
        <row r="2090">
          <cell r="A2090">
            <v>1625256060</v>
          </cell>
        </row>
        <row r="2091">
          <cell r="A2091">
            <v>1625256065</v>
          </cell>
        </row>
        <row r="2092">
          <cell r="A2092">
            <v>1625256070</v>
          </cell>
        </row>
        <row r="2093">
          <cell r="A2093">
            <v>1625256080</v>
          </cell>
        </row>
        <row r="2094">
          <cell r="A2094">
            <v>1625350500</v>
          </cell>
        </row>
        <row r="2095">
          <cell r="A2095">
            <v>1625350501</v>
          </cell>
        </row>
        <row r="2096">
          <cell r="A2096">
            <v>1625360502</v>
          </cell>
        </row>
        <row r="2097">
          <cell r="A2097">
            <v>1625360503</v>
          </cell>
        </row>
        <row r="2098">
          <cell r="A2098">
            <v>1625360506</v>
          </cell>
        </row>
        <row r="2099">
          <cell r="A2099">
            <v>1625360507</v>
          </cell>
        </row>
        <row r="2100">
          <cell r="A2100">
            <v>1625360508</v>
          </cell>
        </row>
        <row r="2101">
          <cell r="A2101">
            <v>1625370502</v>
          </cell>
        </row>
        <row r="2102">
          <cell r="A2102">
            <v>1625950500</v>
          </cell>
        </row>
        <row r="2103">
          <cell r="A2103">
            <v>1625950505</v>
          </cell>
        </row>
        <row r="2104">
          <cell r="A2104">
            <v>1698000000</v>
          </cell>
        </row>
        <row r="2105">
          <cell r="A2105">
            <v>1698050500</v>
          </cell>
        </row>
        <row r="2106">
          <cell r="A2106">
            <v>1698050501</v>
          </cell>
        </row>
        <row r="2107">
          <cell r="A2107">
            <v>1698050502</v>
          </cell>
        </row>
        <row r="2108">
          <cell r="A2108">
            <v>1698050503</v>
          </cell>
        </row>
        <row r="2109">
          <cell r="A2109">
            <v>1698050505</v>
          </cell>
        </row>
        <row r="2110">
          <cell r="A2110">
            <v>1698050510</v>
          </cell>
        </row>
        <row r="2111">
          <cell r="A2111">
            <v>1698250508</v>
          </cell>
        </row>
        <row r="2112">
          <cell r="A2112">
            <v>1698250509</v>
          </cell>
        </row>
        <row r="2113">
          <cell r="A2113">
            <v>1698250510</v>
          </cell>
        </row>
        <row r="2114">
          <cell r="A2114">
            <v>1698300502</v>
          </cell>
        </row>
        <row r="2115">
          <cell r="A2115">
            <v>1698991002</v>
          </cell>
        </row>
        <row r="2116">
          <cell r="A2116">
            <v>1705150500</v>
          </cell>
        </row>
        <row r="2117">
          <cell r="A2117">
            <v>1705150505</v>
          </cell>
        </row>
        <row r="2118">
          <cell r="A2118">
            <v>1705200500</v>
          </cell>
        </row>
        <row r="2119">
          <cell r="A2119">
            <v>1705250505</v>
          </cell>
        </row>
        <row r="2120">
          <cell r="A2120">
            <v>1705400500</v>
          </cell>
        </row>
        <row r="2121">
          <cell r="A2121">
            <v>1705400505</v>
          </cell>
        </row>
        <row r="2122">
          <cell r="A2122">
            <v>1705400547</v>
          </cell>
        </row>
        <row r="2123">
          <cell r="A2123">
            <v>1705950200</v>
          </cell>
        </row>
        <row r="2124">
          <cell r="A2124">
            <v>1705950300</v>
          </cell>
        </row>
        <row r="2125">
          <cell r="A2125">
            <v>1705950400</v>
          </cell>
        </row>
        <row r="2126">
          <cell r="A2126">
            <v>1705950500</v>
          </cell>
        </row>
        <row r="2127">
          <cell r="A2127">
            <v>1705951500</v>
          </cell>
        </row>
        <row r="2128">
          <cell r="A2128">
            <v>1710121005</v>
          </cell>
        </row>
        <row r="2129">
          <cell r="A2129">
            <v>1710201000</v>
          </cell>
        </row>
        <row r="2130">
          <cell r="A2130">
            <v>1710241000</v>
          </cell>
        </row>
        <row r="2131">
          <cell r="A2131">
            <v>1710241005</v>
          </cell>
        </row>
        <row r="2132">
          <cell r="A2132">
            <v>1710241010</v>
          </cell>
        </row>
        <row r="2133">
          <cell r="A2133">
            <v>1710401000</v>
          </cell>
        </row>
        <row r="2134">
          <cell r="A2134">
            <v>1710401006</v>
          </cell>
        </row>
        <row r="2135">
          <cell r="A2135">
            <v>1710401010</v>
          </cell>
        </row>
        <row r="2136">
          <cell r="A2136">
            <v>1710401020</v>
          </cell>
        </row>
        <row r="2137">
          <cell r="A2137">
            <v>1710401030</v>
          </cell>
        </row>
        <row r="2138">
          <cell r="A2138">
            <v>1710401035</v>
          </cell>
        </row>
        <row r="2139">
          <cell r="A2139">
            <v>1710601000</v>
          </cell>
        </row>
        <row r="2140">
          <cell r="A2140">
            <v>1710761000</v>
          </cell>
        </row>
        <row r="2141">
          <cell r="A2141">
            <v>1710761001</v>
          </cell>
        </row>
        <row r="2142">
          <cell r="A2142">
            <v>1710950100</v>
          </cell>
        </row>
        <row r="2143">
          <cell r="A2143">
            <v>1710950300</v>
          </cell>
        </row>
        <row r="2144">
          <cell r="A2144">
            <v>1710951000</v>
          </cell>
        </row>
        <row r="2145">
          <cell r="A2145">
            <v>1710951001</v>
          </cell>
        </row>
        <row r="2146">
          <cell r="A2146">
            <v>1710951002</v>
          </cell>
        </row>
        <row r="2147">
          <cell r="A2147">
            <v>1710951012</v>
          </cell>
        </row>
        <row r="2148">
          <cell r="A2148">
            <v>1710951013</v>
          </cell>
        </row>
        <row r="2149">
          <cell r="A2149">
            <v>1710951014</v>
          </cell>
        </row>
        <row r="2150">
          <cell r="A2150">
            <v>1710951015</v>
          </cell>
        </row>
        <row r="2151">
          <cell r="A2151">
            <v>1710952015</v>
          </cell>
        </row>
        <row r="2152">
          <cell r="A2152">
            <v>1710953000</v>
          </cell>
        </row>
        <row r="2153">
          <cell r="A2153">
            <v>1710953005</v>
          </cell>
        </row>
        <row r="2154">
          <cell r="A2154">
            <v>1710955000</v>
          </cell>
        </row>
        <row r="2155">
          <cell r="A2155">
            <v>1710959507</v>
          </cell>
        </row>
        <row r="2156">
          <cell r="A2156">
            <v>1710959508</v>
          </cell>
        </row>
        <row r="2157">
          <cell r="A2157">
            <v>1710959600</v>
          </cell>
        </row>
        <row r="2158">
          <cell r="A2158">
            <v>1710959605</v>
          </cell>
        </row>
        <row r="2159">
          <cell r="A2159">
            <v>1710959610</v>
          </cell>
        </row>
        <row r="2160">
          <cell r="A2160">
            <v>1710959615</v>
          </cell>
        </row>
        <row r="2161">
          <cell r="A2161">
            <v>1710991500</v>
          </cell>
        </row>
        <row r="2162">
          <cell r="A2162">
            <v>1710994500</v>
          </cell>
        </row>
        <row r="2163">
          <cell r="A2163">
            <v>1805050500</v>
          </cell>
        </row>
        <row r="2164">
          <cell r="A2164">
            <v>1805990500</v>
          </cell>
        </row>
        <row r="2165">
          <cell r="A2165">
            <v>1895050500</v>
          </cell>
        </row>
        <row r="2166">
          <cell r="A2166">
            <v>1895360500</v>
          </cell>
        </row>
        <row r="2167">
          <cell r="A2167">
            <v>1895360600</v>
          </cell>
        </row>
        <row r="2168">
          <cell r="A2168">
            <v>1895950500</v>
          </cell>
        </row>
        <row r="2169">
          <cell r="A2169">
            <v>1895950501</v>
          </cell>
        </row>
        <row r="2170">
          <cell r="A2170">
            <v>1895950502</v>
          </cell>
        </row>
        <row r="2171">
          <cell r="A2171">
            <v>1895950506</v>
          </cell>
        </row>
        <row r="2172">
          <cell r="A2172">
            <v>1895953000</v>
          </cell>
        </row>
        <row r="2173">
          <cell r="A2173">
            <v>1895953505</v>
          </cell>
        </row>
        <row r="2174">
          <cell r="A2174">
            <v>1895955000</v>
          </cell>
        </row>
        <row r="2175">
          <cell r="A2175">
            <v>1895955005</v>
          </cell>
        </row>
        <row r="2176">
          <cell r="A2176">
            <v>1895955010</v>
          </cell>
        </row>
        <row r="2177">
          <cell r="A2177">
            <v>1895955095</v>
          </cell>
        </row>
        <row r="2178">
          <cell r="A2178">
            <v>1895955096</v>
          </cell>
        </row>
        <row r="2179">
          <cell r="A2179">
            <v>1895955097</v>
          </cell>
        </row>
        <row r="2180">
          <cell r="A2180">
            <v>1895990500</v>
          </cell>
        </row>
        <row r="2181">
          <cell r="A2181">
            <v>1899050500</v>
          </cell>
        </row>
        <row r="2182">
          <cell r="A2182">
            <v>1899950502</v>
          </cell>
        </row>
        <row r="2183">
          <cell r="A2183">
            <v>1905050500</v>
          </cell>
        </row>
        <row r="2184">
          <cell r="A2184">
            <v>1905050510</v>
          </cell>
        </row>
        <row r="2185">
          <cell r="A2185">
            <v>1905050512</v>
          </cell>
        </row>
        <row r="2186">
          <cell r="A2186">
            <v>1905050515</v>
          </cell>
        </row>
        <row r="2187">
          <cell r="A2187">
            <v>1905050600</v>
          </cell>
        </row>
        <row r="2188">
          <cell r="A2188">
            <v>1905100500</v>
          </cell>
        </row>
        <row r="2189">
          <cell r="A2189">
            <v>1905150500</v>
          </cell>
        </row>
        <row r="2190">
          <cell r="A2190">
            <v>1910040500</v>
          </cell>
        </row>
        <row r="2191">
          <cell r="A2191">
            <v>1910080500</v>
          </cell>
        </row>
        <row r="2192">
          <cell r="A2192">
            <v>1910120500</v>
          </cell>
        </row>
        <row r="2193">
          <cell r="A2193">
            <v>1910160500</v>
          </cell>
        </row>
        <row r="2194">
          <cell r="A2194">
            <v>1910161000</v>
          </cell>
        </row>
        <row r="2195">
          <cell r="A2195">
            <v>1910200500</v>
          </cell>
        </row>
        <row r="2196">
          <cell r="A2196">
            <v>1910201000</v>
          </cell>
        </row>
        <row r="2197">
          <cell r="A2197">
            <v>1910201500</v>
          </cell>
        </row>
        <row r="2198">
          <cell r="A2198">
            <v>1910320500</v>
          </cell>
        </row>
        <row r="2199">
          <cell r="A2199">
            <v>1910400500</v>
          </cell>
        </row>
        <row r="2200">
          <cell r="A2200">
            <v>1910402000</v>
          </cell>
        </row>
        <row r="2201">
          <cell r="A2201">
            <v>1910403000</v>
          </cell>
        </row>
        <row r="2202">
          <cell r="A2202">
            <v>1995050500</v>
          </cell>
        </row>
        <row r="2203">
          <cell r="A2203">
            <v>1995250500</v>
          </cell>
        </row>
        <row r="2204">
          <cell r="A2204">
            <v>1995250505</v>
          </cell>
        </row>
        <row r="2205">
          <cell r="A2205">
            <v>2100000101</v>
          </cell>
        </row>
        <row r="2206">
          <cell r="A2206">
            <v>2105050500</v>
          </cell>
        </row>
        <row r="2207">
          <cell r="A2207">
            <v>2105100500</v>
          </cell>
        </row>
        <row r="2208">
          <cell r="A2208">
            <v>2105101000</v>
          </cell>
        </row>
        <row r="2209">
          <cell r="A2209">
            <v>2105101095</v>
          </cell>
        </row>
        <row r="2210">
          <cell r="A2210">
            <v>2110050500</v>
          </cell>
        </row>
        <row r="2211">
          <cell r="A2211">
            <v>2110100500</v>
          </cell>
        </row>
        <row r="2212">
          <cell r="A2212">
            <v>2110100595</v>
          </cell>
        </row>
        <row r="2213">
          <cell r="A2213">
            <v>2110101000</v>
          </cell>
        </row>
        <row r="2214">
          <cell r="A2214">
            <v>2110101001</v>
          </cell>
        </row>
        <row r="2215">
          <cell r="A2215">
            <v>2110101095</v>
          </cell>
        </row>
        <row r="2216">
          <cell r="A2216">
            <v>2110101997</v>
          </cell>
        </row>
        <row r="2217">
          <cell r="A2217">
            <v>2110101998</v>
          </cell>
        </row>
        <row r="2218">
          <cell r="A2218">
            <v>2110101999</v>
          </cell>
        </row>
        <row r="2219">
          <cell r="A2219">
            <v>2115200500</v>
          </cell>
        </row>
        <row r="2220">
          <cell r="A2220">
            <v>2115201000</v>
          </cell>
        </row>
        <row r="2221">
          <cell r="A2221">
            <v>2120200500</v>
          </cell>
        </row>
        <row r="2222">
          <cell r="A2222">
            <v>2120201000</v>
          </cell>
        </row>
        <row r="2223">
          <cell r="A2223">
            <v>2130050000</v>
          </cell>
        </row>
        <row r="2224">
          <cell r="A2224">
            <v>2130050595</v>
          </cell>
        </row>
        <row r="2225">
          <cell r="A2225">
            <v>2130200500</v>
          </cell>
        </row>
        <row r="2226">
          <cell r="A2226">
            <v>2130200595</v>
          </cell>
        </row>
        <row r="2227">
          <cell r="A2227">
            <v>2130201000</v>
          </cell>
        </row>
        <row r="2228">
          <cell r="A2228">
            <v>2130201095</v>
          </cell>
        </row>
        <row r="2229">
          <cell r="A2229">
            <v>2195050500</v>
          </cell>
        </row>
        <row r="2230">
          <cell r="A2230">
            <v>2195050510</v>
          </cell>
        </row>
        <row r="2231">
          <cell r="A2231">
            <v>2195100500</v>
          </cell>
        </row>
        <row r="2232">
          <cell r="A2232">
            <v>2195100595</v>
          </cell>
        </row>
        <row r="2233">
          <cell r="A2233">
            <v>2195100600</v>
          </cell>
        </row>
        <row r="2234">
          <cell r="A2234">
            <v>2205000100</v>
          </cell>
        </row>
        <row r="2235">
          <cell r="A2235">
            <v>2205000300</v>
          </cell>
        </row>
        <row r="2236">
          <cell r="A2236">
            <v>2205000500</v>
          </cell>
        </row>
        <row r="2237">
          <cell r="A2237">
            <v>2205000700</v>
          </cell>
        </row>
        <row r="2238">
          <cell r="A2238">
            <v>2205000800</v>
          </cell>
        </row>
        <row r="2239">
          <cell r="A2239">
            <v>2205010000</v>
          </cell>
        </row>
        <row r="2240">
          <cell r="A2240">
            <v>2205020000</v>
          </cell>
        </row>
        <row r="2241">
          <cell r="A2241">
            <v>2205030000</v>
          </cell>
        </row>
        <row r="2242">
          <cell r="A2242">
            <v>2205050000</v>
          </cell>
        </row>
        <row r="2243">
          <cell r="A2243">
            <v>2205050500</v>
          </cell>
        </row>
        <row r="2244">
          <cell r="A2244">
            <v>2205050520</v>
          </cell>
        </row>
        <row r="2245">
          <cell r="A2245">
            <v>2205050595</v>
          </cell>
        </row>
        <row r="2246">
          <cell r="A2246">
            <v>2205051000</v>
          </cell>
        </row>
        <row r="2247">
          <cell r="A2247">
            <v>2205051010</v>
          </cell>
        </row>
        <row r="2248">
          <cell r="A2248">
            <v>2205051025</v>
          </cell>
        </row>
        <row r="2249">
          <cell r="A2249">
            <v>2205060000</v>
          </cell>
        </row>
        <row r="2250">
          <cell r="A2250">
            <v>2205070000</v>
          </cell>
        </row>
        <row r="2251">
          <cell r="A2251">
            <v>2205080000</v>
          </cell>
        </row>
        <row r="2252">
          <cell r="A2252">
            <v>2205080100</v>
          </cell>
        </row>
        <row r="2253">
          <cell r="A2253">
            <v>2205090000</v>
          </cell>
        </row>
        <row r="2254">
          <cell r="A2254">
            <v>2205100500</v>
          </cell>
        </row>
        <row r="2255">
          <cell r="A2255">
            <v>2205101000</v>
          </cell>
        </row>
        <row r="2256">
          <cell r="A2256">
            <v>2205101500</v>
          </cell>
        </row>
        <row r="2257">
          <cell r="A2257">
            <v>2205102500</v>
          </cell>
        </row>
        <row r="2258">
          <cell r="A2258">
            <v>2205103000</v>
          </cell>
        </row>
        <row r="2259">
          <cell r="A2259">
            <v>2210000500</v>
          </cell>
        </row>
        <row r="2260">
          <cell r="A2260">
            <v>2210000700</v>
          </cell>
        </row>
        <row r="2261">
          <cell r="A2261">
            <v>2210000900</v>
          </cell>
        </row>
        <row r="2262">
          <cell r="A2262">
            <v>2210020000</v>
          </cell>
        </row>
        <row r="2263">
          <cell r="A2263">
            <v>2210050000</v>
          </cell>
        </row>
        <row r="2264">
          <cell r="A2264">
            <v>2210050500</v>
          </cell>
        </row>
        <row r="2265">
          <cell r="A2265">
            <v>2210050595</v>
          </cell>
        </row>
        <row r="2266">
          <cell r="A2266">
            <v>2210051020</v>
          </cell>
        </row>
        <row r="2267">
          <cell r="A2267">
            <v>2210051095</v>
          </cell>
        </row>
        <row r="2268">
          <cell r="A2268">
            <v>2210060000</v>
          </cell>
        </row>
        <row r="2269">
          <cell r="A2269">
            <v>2210070000</v>
          </cell>
        </row>
        <row r="2270">
          <cell r="A2270">
            <v>2210080000</v>
          </cell>
        </row>
        <row r="2271">
          <cell r="A2271">
            <v>2210090000</v>
          </cell>
        </row>
        <row r="2272">
          <cell r="A2272">
            <v>2210100500</v>
          </cell>
        </row>
        <row r="2273">
          <cell r="A2273">
            <v>2210100595</v>
          </cell>
        </row>
        <row r="2274">
          <cell r="A2274">
            <v>2210500000</v>
          </cell>
        </row>
        <row r="2275">
          <cell r="A2275">
            <v>2215050500</v>
          </cell>
        </row>
        <row r="2276">
          <cell r="A2276">
            <v>2215050595</v>
          </cell>
        </row>
        <row r="2277">
          <cell r="A2277">
            <v>2215100500</v>
          </cell>
        </row>
        <row r="2278">
          <cell r="A2278">
            <v>2215100505</v>
          </cell>
        </row>
        <row r="2279">
          <cell r="A2279">
            <v>2215100510</v>
          </cell>
        </row>
        <row r="2280">
          <cell r="A2280">
            <v>2215100515</v>
          </cell>
        </row>
        <row r="2281">
          <cell r="A2281">
            <v>2215100595</v>
          </cell>
        </row>
        <row r="2282">
          <cell r="A2282">
            <v>2215100596</v>
          </cell>
        </row>
        <row r="2283">
          <cell r="A2283">
            <v>2215100597</v>
          </cell>
        </row>
        <row r="2284">
          <cell r="A2284">
            <v>2220050500</v>
          </cell>
        </row>
        <row r="2285">
          <cell r="A2285">
            <v>2305350000</v>
          </cell>
        </row>
        <row r="2286">
          <cell r="A2286">
            <v>2310050500</v>
          </cell>
        </row>
        <row r="2287">
          <cell r="A2287">
            <v>2310050501</v>
          </cell>
        </row>
        <row r="2288">
          <cell r="A2288">
            <v>2310051000</v>
          </cell>
        </row>
        <row r="2289">
          <cell r="A2289">
            <v>2310051005</v>
          </cell>
        </row>
        <row r="2290">
          <cell r="A2290">
            <v>2310101010</v>
          </cell>
        </row>
        <row r="2291">
          <cell r="A2291">
            <v>2310950000</v>
          </cell>
        </row>
        <row r="2292">
          <cell r="A2292">
            <v>2315050000</v>
          </cell>
        </row>
        <row r="2293">
          <cell r="A2293">
            <v>2315050500</v>
          </cell>
        </row>
        <row r="2294">
          <cell r="A2294">
            <v>2315050505</v>
          </cell>
        </row>
        <row r="2295">
          <cell r="A2295">
            <v>2315050515</v>
          </cell>
        </row>
        <row r="2296">
          <cell r="A2296">
            <v>2315050525</v>
          </cell>
        </row>
        <row r="2297">
          <cell r="A2297">
            <v>2315051000</v>
          </cell>
        </row>
        <row r="2298">
          <cell r="A2298">
            <v>2315051001</v>
          </cell>
        </row>
        <row r="2299">
          <cell r="A2299">
            <v>2315051003</v>
          </cell>
        </row>
        <row r="2300">
          <cell r="A2300">
            <v>2315051004</v>
          </cell>
        </row>
        <row r="2301">
          <cell r="A2301">
            <v>2315051005</v>
          </cell>
        </row>
        <row r="2302">
          <cell r="A2302">
            <v>2315051008</v>
          </cell>
        </row>
        <row r="2303">
          <cell r="A2303">
            <v>2315051014</v>
          </cell>
        </row>
        <row r="2304">
          <cell r="A2304">
            <v>2315051017</v>
          </cell>
        </row>
        <row r="2305">
          <cell r="A2305">
            <v>2315051018</v>
          </cell>
        </row>
        <row r="2306">
          <cell r="A2306">
            <v>2315051020</v>
          </cell>
        </row>
        <row r="2307">
          <cell r="A2307">
            <v>2315051021</v>
          </cell>
        </row>
        <row r="2308">
          <cell r="A2308">
            <v>2315051023</v>
          </cell>
        </row>
        <row r="2309">
          <cell r="A2309">
            <v>2315051024</v>
          </cell>
        </row>
        <row r="2310">
          <cell r="A2310">
            <v>2315051025</v>
          </cell>
        </row>
        <row r="2311">
          <cell r="A2311">
            <v>2315051026</v>
          </cell>
        </row>
        <row r="2312">
          <cell r="A2312">
            <v>2315051027</v>
          </cell>
        </row>
        <row r="2313">
          <cell r="A2313">
            <v>2315051028</v>
          </cell>
        </row>
        <row r="2314">
          <cell r="A2314">
            <v>2315051134</v>
          </cell>
        </row>
        <row r="2315">
          <cell r="A2315">
            <v>2315051607</v>
          </cell>
        </row>
        <row r="2316">
          <cell r="A2316">
            <v>2315051612</v>
          </cell>
        </row>
        <row r="2317">
          <cell r="A2317">
            <v>2315052010</v>
          </cell>
        </row>
        <row r="2318">
          <cell r="A2318">
            <v>2315052020</v>
          </cell>
        </row>
        <row r="2319">
          <cell r="A2319">
            <v>2315200133</v>
          </cell>
        </row>
        <row r="2320">
          <cell r="A2320">
            <v>2315200152</v>
          </cell>
        </row>
        <row r="2321">
          <cell r="A2321">
            <v>2315200195</v>
          </cell>
        </row>
        <row r="2322">
          <cell r="A2322">
            <v>2315200202</v>
          </cell>
        </row>
        <row r="2323">
          <cell r="A2323">
            <v>2315200295</v>
          </cell>
        </row>
        <row r="2324">
          <cell r="A2324">
            <v>2315200500</v>
          </cell>
        </row>
        <row r="2325">
          <cell r="A2325">
            <v>2315200530</v>
          </cell>
        </row>
        <row r="2326">
          <cell r="A2326">
            <v>2315200547</v>
          </cell>
        </row>
        <row r="2327">
          <cell r="A2327">
            <v>2315200595</v>
          </cell>
        </row>
        <row r="2328">
          <cell r="A2328">
            <v>2315200597</v>
          </cell>
        </row>
        <row r="2329">
          <cell r="A2329">
            <v>2320050500</v>
          </cell>
        </row>
        <row r="2330">
          <cell r="A2330">
            <v>2320050595</v>
          </cell>
        </row>
        <row r="2331">
          <cell r="A2331">
            <v>2335050000</v>
          </cell>
        </row>
        <row r="2332">
          <cell r="A2332">
            <v>2335050500</v>
          </cell>
        </row>
        <row r="2333">
          <cell r="A2333">
            <v>2335050505</v>
          </cell>
        </row>
        <row r="2334">
          <cell r="A2334">
            <v>2335050595</v>
          </cell>
        </row>
        <row r="2335">
          <cell r="A2335">
            <v>2335100000</v>
          </cell>
        </row>
        <row r="2336">
          <cell r="A2336">
            <v>2335100500</v>
          </cell>
        </row>
        <row r="2337">
          <cell r="A2337">
            <v>2335100595</v>
          </cell>
        </row>
        <row r="2338">
          <cell r="A2338">
            <v>2335150500</v>
          </cell>
        </row>
        <row r="2339">
          <cell r="A2339">
            <v>2335150595</v>
          </cell>
        </row>
        <row r="2340">
          <cell r="A2340">
            <v>2335200000</v>
          </cell>
        </row>
        <row r="2341">
          <cell r="A2341">
            <v>2335200100</v>
          </cell>
        </row>
        <row r="2342">
          <cell r="A2342">
            <v>2335200200</v>
          </cell>
        </row>
        <row r="2343">
          <cell r="A2343">
            <v>2335200500</v>
          </cell>
        </row>
        <row r="2344">
          <cell r="A2344">
            <v>2335200595</v>
          </cell>
        </row>
        <row r="2345">
          <cell r="A2345">
            <v>2335250000</v>
          </cell>
        </row>
        <row r="2346">
          <cell r="A2346">
            <v>2335250500</v>
          </cell>
        </row>
        <row r="2347">
          <cell r="A2347">
            <v>2335250595</v>
          </cell>
        </row>
        <row r="2348">
          <cell r="A2348">
            <v>2335300000</v>
          </cell>
        </row>
        <row r="2349">
          <cell r="A2349">
            <v>2335300500</v>
          </cell>
        </row>
        <row r="2350">
          <cell r="A2350">
            <v>2335300595</v>
          </cell>
        </row>
        <row r="2351">
          <cell r="A2351">
            <v>2335350000</v>
          </cell>
        </row>
        <row r="2352">
          <cell r="A2352">
            <v>2335350500</v>
          </cell>
        </row>
        <row r="2353">
          <cell r="A2353">
            <v>2335350595</v>
          </cell>
        </row>
        <row r="2354">
          <cell r="A2354">
            <v>2335400100</v>
          </cell>
        </row>
        <row r="2355">
          <cell r="A2355">
            <v>2335400200</v>
          </cell>
        </row>
        <row r="2356">
          <cell r="A2356">
            <v>2335400500</v>
          </cell>
        </row>
        <row r="2357">
          <cell r="A2357">
            <v>2335400595</v>
          </cell>
        </row>
        <row r="2358">
          <cell r="A2358">
            <v>2335450000</v>
          </cell>
        </row>
        <row r="2359">
          <cell r="A2359">
            <v>2335450500</v>
          </cell>
        </row>
        <row r="2360">
          <cell r="A2360">
            <v>2335450595</v>
          </cell>
        </row>
        <row r="2361">
          <cell r="A2361">
            <v>2335500000</v>
          </cell>
        </row>
        <row r="2362">
          <cell r="A2362">
            <v>2335500500</v>
          </cell>
        </row>
        <row r="2363">
          <cell r="A2363">
            <v>2335500595</v>
          </cell>
        </row>
        <row r="2364">
          <cell r="A2364">
            <v>2335545000</v>
          </cell>
        </row>
        <row r="2365">
          <cell r="A2365">
            <v>2335550000</v>
          </cell>
        </row>
        <row r="2366">
          <cell r="A2366">
            <v>2335550500</v>
          </cell>
        </row>
        <row r="2367">
          <cell r="A2367">
            <v>2335550595</v>
          </cell>
        </row>
        <row r="2368">
          <cell r="A2368">
            <v>2335600000</v>
          </cell>
        </row>
        <row r="2369">
          <cell r="A2369">
            <v>2335600505</v>
          </cell>
        </row>
        <row r="2370">
          <cell r="A2370">
            <v>2335600510</v>
          </cell>
        </row>
        <row r="2371">
          <cell r="A2371">
            <v>2335600595</v>
          </cell>
        </row>
        <row r="2372">
          <cell r="A2372">
            <v>2335650500</v>
          </cell>
        </row>
        <row r="2373">
          <cell r="A2373">
            <v>2335650595</v>
          </cell>
        </row>
        <row r="2374">
          <cell r="A2374">
            <v>2335700000</v>
          </cell>
        </row>
        <row r="2375">
          <cell r="A2375">
            <v>2335700500</v>
          </cell>
        </row>
        <row r="2376">
          <cell r="A2376">
            <v>2335700595</v>
          </cell>
        </row>
        <row r="2377">
          <cell r="A2377">
            <v>2335950000</v>
          </cell>
        </row>
        <row r="2378">
          <cell r="A2378">
            <v>2335950500</v>
          </cell>
        </row>
        <row r="2379">
          <cell r="A2379">
            <v>2335950505</v>
          </cell>
        </row>
        <row r="2380">
          <cell r="A2380">
            <v>2335950515</v>
          </cell>
        </row>
        <row r="2381">
          <cell r="A2381">
            <v>2335950530</v>
          </cell>
        </row>
        <row r="2382">
          <cell r="A2382">
            <v>2335950531</v>
          </cell>
        </row>
        <row r="2383">
          <cell r="A2383">
            <v>2335950540</v>
          </cell>
        </row>
        <row r="2384">
          <cell r="A2384">
            <v>2335950545</v>
          </cell>
        </row>
        <row r="2385">
          <cell r="A2385">
            <v>2335950550</v>
          </cell>
        </row>
        <row r="2386">
          <cell r="A2386">
            <v>2335950595</v>
          </cell>
        </row>
        <row r="2387">
          <cell r="A2387">
            <v>2335950596</v>
          </cell>
        </row>
        <row r="2388">
          <cell r="A2388">
            <v>2335950597</v>
          </cell>
        </row>
        <row r="2389">
          <cell r="A2389">
            <v>2335950600</v>
          </cell>
        </row>
        <row r="2390">
          <cell r="A2390">
            <v>2335950700</v>
          </cell>
        </row>
        <row r="2391">
          <cell r="A2391">
            <v>2335951045</v>
          </cell>
        </row>
        <row r="2392">
          <cell r="A2392">
            <v>2335951300</v>
          </cell>
        </row>
        <row r="2393">
          <cell r="A2393">
            <v>2335959500</v>
          </cell>
        </row>
        <row r="2394">
          <cell r="A2394">
            <v>2360050500</v>
          </cell>
        </row>
        <row r="2395">
          <cell r="A2395">
            <v>2365050500</v>
          </cell>
        </row>
        <row r="2396">
          <cell r="A2396">
            <v>2365050510</v>
          </cell>
        </row>
        <row r="2397">
          <cell r="A2397">
            <v>2365050570</v>
          </cell>
        </row>
        <row r="2398">
          <cell r="A2398">
            <v>2365051570</v>
          </cell>
        </row>
        <row r="2399">
          <cell r="A2399">
            <v>2365051785</v>
          </cell>
        </row>
        <row r="2400">
          <cell r="A2400">
            <v>2365150505</v>
          </cell>
        </row>
        <row r="2401">
          <cell r="A2401">
            <v>2365150510</v>
          </cell>
        </row>
        <row r="2402">
          <cell r="A2402">
            <v>2365150515</v>
          </cell>
        </row>
        <row r="2403">
          <cell r="A2403">
            <v>2365150570</v>
          </cell>
        </row>
        <row r="2404">
          <cell r="A2404">
            <v>2365151570</v>
          </cell>
        </row>
        <row r="2405">
          <cell r="A2405">
            <v>2365200505</v>
          </cell>
        </row>
        <row r="2406">
          <cell r="A2406">
            <v>2365200510</v>
          </cell>
        </row>
        <row r="2407">
          <cell r="A2407">
            <v>2365200570</v>
          </cell>
        </row>
        <row r="2408">
          <cell r="A2408">
            <v>2365201005</v>
          </cell>
        </row>
        <row r="2409">
          <cell r="A2409">
            <v>2365201010</v>
          </cell>
        </row>
        <row r="2410">
          <cell r="A2410">
            <v>2365201015</v>
          </cell>
        </row>
        <row r="2411">
          <cell r="A2411">
            <v>2365201570</v>
          </cell>
        </row>
        <row r="2412">
          <cell r="A2412">
            <v>2365250500</v>
          </cell>
        </row>
        <row r="2413">
          <cell r="A2413">
            <v>2365250505</v>
          </cell>
        </row>
        <row r="2414">
          <cell r="A2414">
            <v>2365250510</v>
          </cell>
        </row>
        <row r="2415">
          <cell r="A2415">
            <v>2365250570</v>
          </cell>
        </row>
        <row r="2416">
          <cell r="A2416">
            <v>2365251000</v>
          </cell>
        </row>
        <row r="2417">
          <cell r="A2417">
            <v>2365251500</v>
          </cell>
        </row>
        <row r="2418">
          <cell r="A2418">
            <v>2365251570</v>
          </cell>
        </row>
        <row r="2419">
          <cell r="A2419">
            <v>2365252000</v>
          </cell>
        </row>
        <row r="2420">
          <cell r="A2420">
            <v>2365252500</v>
          </cell>
        </row>
        <row r="2421">
          <cell r="A2421">
            <v>2365252570</v>
          </cell>
        </row>
        <row r="2422">
          <cell r="A2422">
            <v>2365253000</v>
          </cell>
        </row>
        <row r="2423">
          <cell r="A2423">
            <v>2365253500</v>
          </cell>
        </row>
        <row r="2424">
          <cell r="A2424">
            <v>2365253570</v>
          </cell>
        </row>
        <row r="2425">
          <cell r="A2425">
            <v>2365254000</v>
          </cell>
        </row>
        <row r="2426">
          <cell r="A2426">
            <v>2365254500</v>
          </cell>
        </row>
        <row r="2427">
          <cell r="A2427">
            <v>2365254570</v>
          </cell>
        </row>
        <row r="2428">
          <cell r="A2428">
            <v>2365255570</v>
          </cell>
        </row>
        <row r="2429">
          <cell r="A2429">
            <v>2365300500</v>
          </cell>
        </row>
        <row r="2430">
          <cell r="A2430">
            <v>2365301000</v>
          </cell>
        </row>
        <row r="2431">
          <cell r="A2431">
            <v>2365350500</v>
          </cell>
        </row>
        <row r="2432">
          <cell r="A2432">
            <v>2365400500</v>
          </cell>
        </row>
        <row r="2433">
          <cell r="A2433">
            <v>2365400550</v>
          </cell>
        </row>
        <row r="2434">
          <cell r="A2434">
            <v>2365401000</v>
          </cell>
        </row>
        <row r="2435">
          <cell r="A2435">
            <v>2365500500</v>
          </cell>
        </row>
        <row r="2436">
          <cell r="A2436">
            <v>2365500505</v>
          </cell>
        </row>
        <row r="2437">
          <cell r="A2437">
            <v>2365501000</v>
          </cell>
        </row>
        <row r="2438">
          <cell r="A2438">
            <v>2365501500</v>
          </cell>
        </row>
        <row r="2439">
          <cell r="A2439">
            <v>2365502500</v>
          </cell>
        </row>
        <row r="2440">
          <cell r="A2440">
            <v>2365503500</v>
          </cell>
        </row>
        <row r="2441">
          <cell r="A2441">
            <v>2365650501</v>
          </cell>
        </row>
        <row r="2442">
          <cell r="A2442">
            <v>2365650502</v>
          </cell>
        </row>
        <row r="2443">
          <cell r="A2443">
            <v>2365701000</v>
          </cell>
        </row>
        <row r="2444">
          <cell r="A2444">
            <v>2365701001</v>
          </cell>
        </row>
        <row r="2445">
          <cell r="A2445">
            <v>2365701002</v>
          </cell>
        </row>
        <row r="2446">
          <cell r="A2446">
            <v>2365701003</v>
          </cell>
        </row>
        <row r="2447">
          <cell r="A2447">
            <v>2365701004</v>
          </cell>
        </row>
        <row r="2448">
          <cell r="A2448">
            <v>2365701005</v>
          </cell>
        </row>
        <row r="2449">
          <cell r="A2449">
            <v>2365701009</v>
          </cell>
        </row>
        <row r="2450">
          <cell r="A2450">
            <v>2365701010</v>
          </cell>
        </row>
        <row r="2451">
          <cell r="A2451">
            <v>2365701011</v>
          </cell>
        </row>
        <row r="2452">
          <cell r="A2452">
            <v>2365701012</v>
          </cell>
        </row>
        <row r="2453">
          <cell r="A2453">
            <v>2365701015</v>
          </cell>
        </row>
        <row r="2454">
          <cell r="A2454">
            <v>2365701022</v>
          </cell>
        </row>
        <row r="2455">
          <cell r="A2455">
            <v>2365701024</v>
          </cell>
        </row>
        <row r="2456">
          <cell r="A2456">
            <v>2365701025</v>
          </cell>
        </row>
        <row r="2457">
          <cell r="A2457">
            <v>2365701026</v>
          </cell>
        </row>
        <row r="2458">
          <cell r="A2458">
            <v>2365701027</v>
          </cell>
        </row>
        <row r="2459">
          <cell r="A2459">
            <v>2365701028</v>
          </cell>
        </row>
        <row r="2460">
          <cell r="A2460">
            <v>2365701030</v>
          </cell>
        </row>
        <row r="2461">
          <cell r="A2461">
            <v>2365701035</v>
          </cell>
        </row>
        <row r="2462">
          <cell r="A2462">
            <v>2365701095</v>
          </cell>
        </row>
        <row r="2463">
          <cell r="A2463">
            <v>2365701560</v>
          </cell>
        </row>
        <row r="2464">
          <cell r="A2464">
            <v>2365701750</v>
          </cell>
        </row>
        <row r="2465">
          <cell r="A2465">
            <v>2365701790</v>
          </cell>
        </row>
        <row r="2466">
          <cell r="A2466">
            <v>2365701860</v>
          </cell>
        </row>
        <row r="2467">
          <cell r="A2467">
            <v>2365701890</v>
          </cell>
        </row>
        <row r="2468">
          <cell r="A2468">
            <v>2365701950</v>
          </cell>
        </row>
        <row r="2469">
          <cell r="A2469">
            <v>2365702005</v>
          </cell>
        </row>
        <row r="2470">
          <cell r="A2470">
            <v>2365702010</v>
          </cell>
        </row>
        <row r="2471">
          <cell r="A2471">
            <v>2365702020</v>
          </cell>
        </row>
        <row r="2472">
          <cell r="A2472">
            <v>2365702550</v>
          </cell>
        </row>
        <row r="2473">
          <cell r="A2473">
            <v>2365702560</v>
          </cell>
        </row>
        <row r="2474">
          <cell r="A2474">
            <v>2365703550</v>
          </cell>
        </row>
        <row r="2475">
          <cell r="A2475">
            <v>2365703560</v>
          </cell>
        </row>
        <row r="2476">
          <cell r="A2476">
            <v>2365703950</v>
          </cell>
        </row>
        <row r="2477">
          <cell r="A2477">
            <v>2365704550</v>
          </cell>
        </row>
        <row r="2478">
          <cell r="A2478">
            <v>2365705950</v>
          </cell>
        </row>
        <row r="2479">
          <cell r="A2479">
            <v>2365707550</v>
          </cell>
        </row>
        <row r="2480">
          <cell r="A2480">
            <v>2365709950</v>
          </cell>
        </row>
        <row r="2481">
          <cell r="A2481">
            <v>2365704950</v>
          </cell>
        </row>
        <row r="2482">
          <cell r="A2482">
            <v>2365705550</v>
          </cell>
        </row>
        <row r="2483">
          <cell r="A2483">
            <v>2367052920</v>
          </cell>
        </row>
        <row r="2484">
          <cell r="A2484">
            <v>2365710950</v>
          </cell>
        </row>
        <row r="2485">
          <cell r="A2485">
            <v>2365711950</v>
          </cell>
        </row>
        <row r="2486">
          <cell r="A2486">
            <v>2365712950</v>
          </cell>
        </row>
        <row r="2487">
          <cell r="A2487">
            <v>2365713950</v>
          </cell>
        </row>
        <row r="2488">
          <cell r="A2488">
            <v>2365723950</v>
          </cell>
        </row>
        <row r="2489">
          <cell r="A2489">
            <v>2365750500</v>
          </cell>
        </row>
        <row r="2490">
          <cell r="A2490">
            <v>2365750510</v>
          </cell>
        </row>
        <row r="2491">
          <cell r="A2491">
            <v>2365750530</v>
          </cell>
        </row>
        <row r="2492">
          <cell r="A2492">
            <v>2367050500</v>
          </cell>
        </row>
        <row r="2493">
          <cell r="A2493">
            <v>2367051000</v>
          </cell>
        </row>
        <row r="2494">
          <cell r="A2494">
            <v>2367051500</v>
          </cell>
        </row>
        <row r="2495">
          <cell r="A2495">
            <v>2367052000</v>
          </cell>
        </row>
        <row r="2496">
          <cell r="A2496">
            <v>2367052001</v>
          </cell>
        </row>
        <row r="2497">
          <cell r="A2497">
            <v>2367052002</v>
          </cell>
        </row>
        <row r="2498">
          <cell r="A2498">
            <v>2367052095</v>
          </cell>
        </row>
        <row r="2499">
          <cell r="A2499">
            <v>2367052790</v>
          </cell>
        </row>
        <row r="2500">
          <cell r="A2500">
            <v>2367052860</v>
          </cell>
        </row>
        <row r="2501">
          <cell r="A2501">
            <v>2367052950</v>
          </cell>
        </row>
        <row r="2502">
          <cell r="A2502">
            <v>2367053950</v>
          </cell>
        </row>
        <row r="2503">
          <cell r="A2503">
            <v>2367700000</v>
          </cell>
        </row>
        <row r="2504">
          <cell r="A2504">
            <v>2368050505</v>
          </cell>
        </row>
        <row r="2505">
          <cell r="A2505">
            <v>2368050510</v>
          </cell>
        </row>
        <row r="2506">
          <cell r="A2506">
            <v>2368050515</v>
          </cell>
        </row>
        <row r="2507">
          <cell r="A2507">
            <v>2368050520</v>
          </cell>
        </row>
        <row r="2508">
          <cell r="A2508">
            <v>2368050525</v>
          </cell>
        </row>
        <row r="2509">
          <cell r="A2509">
            <v>2368050530</v>
          </cell>
        </row>
        <row r="2510">
          <cell r="A2510">
            <v>2368050535</v>
          </cell>
        </row>
        <row r="2511">
          <cell r="A2511">
            <v>2368050540</v>
          </cell>
        </row>
        <row r="2512">
          <cell r="A2512">
            <v>2368050545</v>
          </cell>
        </row>
        <row r="2513">
          <cell r="A2513">
            <v>2368050550</v>
          </cell>
        </row>
        <row r="2514">
          <cell r="A2514">
            <v>2368050555</v>
          </cell>
        </row>
        <row r="2515">
          <cell r="A2515">
            <v>2368050560</v>
          </cell>
        </row>
        <row r="2516">
          <cell r="A2516">
            <v>2368050565</v>
          </cell>
        </row>
        <row r="2517">
          <cell r="A2517">
            <v>2368050570</v>
          </cell>
        </row>
        <row r="2518">
          <cell r="A2518">
            <v>2368050575</v>
          </cell>
        </row>
        <row r="2519">
          <cell r="A2519">
            <v>2368050580</v>
          </cell>
        </row>
        <row r="2520">
          <cell r="A2520">
            <v>2368050585</v>
          </cell>
        </row>
        <row r="2521">
          <cell r="A2521">
            <v>2368050590</v>
          </cell>
        </row>
        <row r="2522">
          <cell r="A2522">
            <v>2368050595</v>
          </cell>
        </row>
        <row r="2523">
          <cell r="A2523">
            <v>2368050605</v>
          </cell>
        </row>
        <row r="2524">
          <cell r="A2524">
            <v>2368050610</v>
          </cell>
        </row>
        <row r="2525">
          <cell r="A2525">
            <v>2368050615</v>
          </cell>
        </row>
        <row r="2526">
          <cell r="A2526">
            <v>2368050620</v>
          </cell>
        </row>
        <row r="2527">
          <cell r="A2527">
            <v>2368050625</v>
          </cell>
        </row>
        <row r="2528">
          <cell r="A2528">
            <v>2368050630</v>
          </cell>
        </row>
        <row r="2529">
          <cell r="A2529">
            <v>2368050635</v>
          </cell>
        </row>
        <row r="2530">
          <cell r="A2530">
            <v>2368050640</v>
          </cell>
        </row>
        <row r="2531">
          <cell r="A2531">
            <v>2368050645</v>
          </cell>
        </row>
        <row r="2532">
          <cell r="A2532">
            <v>2368050650</v>
          </cell>
        </row>
        <row r="2533">
          <cell r="A2533">
            <v>2368050655</v>
          </cell>
        </row>
        <row r="2534">
          <cell r="A2534">
            <v>2368050660</v>
          </cell>
        </row>
        <row r="2535">
          <cell r="A2535">
            <v>2368050665</v>
          </cell>
        </row>
        <row r="2536">
          <cell r="A2536">
            <v>2368050670</v>
          </cell>
        </row>
        <row r="2537">
          <cell r="A2537">
            <v>2368050675</v>
          </cell>
        </row>
        <row r="2538">
          <cell r="A2538">
            <v>2368050680</v>
          </cell>
        </row>
        <row r="2539">
          <cell r="A2539">
            <v>2368050685</v>
          </cell>
        </row>
        <row r="2540">
          <cell r="A2540">
            <v>2368050690</v>
          </cell>
        </row>
        <row r="2541">
          <cell r="A2541">
            <v>2368050695</v>
          </cell>
        </row>
        <row r="2542">
          <cell r="A2542">
            <v>2368050705</v>
          </cell>
        </row>
        <row r="2543">
          <cell r="A2543">
            <v>2368050710</v>
          </cell>
        </row>
        <row r="2544">
          <cell r="A2544">
            <v>2370050000</v>
          </cell>
        </row>
        <row r="2545">
          <cell r="A2545">
            <v>2370050500</v>
          </cell>
        </row>
        <row r="2546">
          <cell r="A2546">
            <v>2370051000</v>
          </cell>
        </row>
        <row r="2547">
          <cell r="A2547">
            <v>2370051095</v>
          </cell>
        </row>
        <row r="2548">
          <cell r="A2548">
            <v>2370060500</v>
          </cell>
        </row>
        <row r="2549">
          <cell r="A2549">
            <v>2370070500</v>
          </cell>
        </row>
        <row r="2550">
          <cell r="A2550">
            <v>2370100505</v>
          </cell>
        </row>
        <row r="2551">
          <cell r="A2551">
            <v>2370100510</v>
          </cell>
        </row>
        <row r="2552">
          <cell r="A2552">
            <v>2370100515</v>
          </cell>
        </row>
        <row r="2553">
          <cell r="A2553">
            <v>2370101000</v>
          </cell>
        </row>
        <row r="2554">
          <cell r="A2554">
            <v>2370101095</v>
          </cell>
        </row>
        <row r="2555">
          <cell r="A2555">
            <v>2370110500</v>
          </cell>
        </row>
        <row r="2556">
          <cell r="A2556">
            <v>2370250505</v>
          </cell>
        </row>
        <row r="2557">
          <cell r="A2557">
            <v>2370350505</v>
          </cell>
        </row>
        <row r="2558">
          <cell r="A2558">
            <v>2370350510</v>
          </cell>
        </row>
        <row r="2559">
          <cell r="A2559">
            <v>2370350595</v>
          </cell>
        </row>
        <row r="2560">
          <cell r="A2560">
            <v>2370400500</v>
          </cell>
        </row>
        <row r="2561">
          <cell r="A2561">
            <v>2370400595</v>
          </cell>
        </row>
        <row r="2562">
          <cell r="A2562">
            <v>2370450500</v>
          </cell>
        </row>
        <row r="2563">
          <cell r="A2563">
            <v>2370950500</v>
          </cell>
        </row>
        <row r="2564">
          <cell r="A2564">
            <v>2370950501</v>
          </cell>
        </row>
        <row r="2565">
          <cell r="A2565">
            <v>2370950595</v>
          </cell>
        </row>
        <row r="2566">
          <cell r="A2566">
            <v>2380300500</v>
          </cell>
        </row>
        <row r="2567">
          <cell r="A2567">
            <v>2380300505</v>
          </cell>
        </row>
        <row r="2568">
          <cell r="A2568">
            <v>2380300595</v>
          </cell>
        </row>
        <row r="2569">
          <cell r="A2569">
            <v>2380950100</v>
          </cell>
        </row>
        <row r="2570">
          <cell r="A2570">
            <v>2380950300</v>
          </cell>
        </row>
        <row r="2571">
          <cell r="A2571">
            <v>2380950500</v>
          </cell>
        </row>
        <row r="2572">
          <cell r="A2572">
            <v>2380950510</v>
          </cell>
        </row>
        <row r="2573">
          <cell r="A2573">
            <v>2380950515</v>
          </cell>
        </row>
        <row r="2574">
          <cell r="A2574">
            <v>2380950520</v>
          </cell>
        </row>
        <row r="2575">
          <cell r="A2575">
            <v>2380950525</v>
          </cell>
        </row>
        <row r="2576">
          <cell r="A2576">
            <v>2380950530</v>
          </cell>
        </row>
        <row r="2577">
          <cell r="A2577">
            <v>2380950535</v>
          </cell>
        </row>
        <row r="2578">
          <cell r="A2578">
            <v>2380950540</v>
          </cell>
        </row>
        <row r="2579">
          <cell r="A2579">
            <v>2380950545</v>
          </cell>
        </row>
        <row r="2580">
          <cell r="A2580">
            <v>2380950595</v>
          </cell>
        </row>
        <row r="2581">
          <cell r="A2581">
            <v>2380950596</v>
          </cell>
        </row>
        <row r="2582">
          <cell r="A2582">
            <v>2380950600</v>
          </cell>
        </row>
        <row r="2583">
          <cell r="A2583">
            <v>2380950700</v>
          </cell>
        </row>
        <row r="2584">
          <cell r="A2584">
            <v>2404050500</v>
          </cell>
        </row>
        <row r="2585">
          <cell r="A2585">
            <v>2408050000</v>
          </cell>
        </row>
        <row r="2586">
          <cell r="A2586">
            <v>2408050400</v>
          </cell>
        </row>
        <row r="2587">
          <cell r="A2587">
            <v>2408050500</v>
          </cell>
        </row>
        <row r="2588">
          <cell r="A2588">
            <v>2408050505</v>
          </cell>
        </row>
        <row r="2589">
          <cell r="A2589">
            <v>2408050515</v>
          </cell>
        </row>
        <row r="2590">
          <cell r="A2590">
            <v>2408050950</v>
          </cell>
        </row>
        <row r="2591">
          <cell r="A2591">
            <v>2408051000</v>
          </cell>
        </row>
        <row r="2592">
          <cell r="A2592">
            <v>2408100500</v>
          </cell>
        </row>
        <row r="2593">
          <cell r="A2593">
            <v>2408100501</v>
          </cell>
        </row>
        <row r="2594">
          <cell r="A2594">
            <v>2408100502</v>
          </cell>
        </row>
        <row r="2595">
          <cell r="A2595">
            <v>2408100503</v>
          </cell>
        </row>
        <row r="2596">
          <cell r="A2596">
            <v>2408100504</v>
          </cell>
        </row>
        <row r="2597">
          <cell r="A2597">
            <v>2408100506</v>
          </cell>
        </row>
        <row r="2598">
          <cell r="A2598">
            <v>2408100820</v>
          </cell>
        </row>
        <row r="2599">
          <cell r="A2599">
            <v>2408101000</v>
          </cell>
        </row>
        <row r="2600">
          <cell r="A2600">
            <v>2408101010</v>
          </cell>
        </row>
        <row r="2601">
          <cell r="A2601">
            <v>2408102001</v>
          </cell>
        </row>
        <row r="2602">
          <cell r="A2602">
            <v>2408102002</v>
          </cell>
        </row>
        <row r="2603">
          <cell r="A2603">
            <v>2408102560</v>
          </cell>
        </row>
        <row r="2604">
          <cell r="A2604">
            <v>2408102785</v>
          </cell>
        </row>
        <row r="2605">
          <cell r="A2605">
            <v>2408102790</v>
          </cell>
        </row>
        <row r="2606">
          <cell r="A2606">
            <v>2408102800</v>
          </cell>
        </row>
        <row r="2607">
          <cell r="A2607">
            <v>2408102860</v>
          </cell>
        </row>
        <row r="2608">
          <cell r="A2608">
            <v>2408102890</v>
          </cell>
        </row>
        <row r="2609">
          <cell r="A2609">
            <v>2408102910</v>
          </cell>
        </row>
        <row r="2610">
          <cell r="A2610">
            <v>2408102920</v>
          </cell>
        </row>
        <row r="2611">
          <cell r="A2611">
            <v>2408103800</v>
          </cell>
        </row>
        <row r="2612">
          <cell r="A2612">
            <v>2408103860</v>
          </cell>
        </row>
        <row r="2613">
          <cell r="A2613">
            <v>2408250500</v>
          </cell>
        </row>
        <row r="2614">
          <cell r="A2614">
            <v>2408250505</v>
          </cell>
        </row>
        <row r="2615">
          <cell r="A2615">
            <v>2408250510</v>
          </cell>
        </row>
        <row r="2616">
          <cell r="A2616">
            <v>2408250515</v>
          </cell>
        </row>
        <row r="2617">
          <cell r="A2617">
            <v>2408250525</v>
          </cell>
        </row>
        <row r="2618">
          <cell r="A2618">
            <v>2408250530</v>
          </cell>
        </row>
        <row r="2619">
          <cell r="A2619">
            <v>2412050500</v>
          </cell>
        </row>
        <row r="2620">
          <cell r="A2620">
            <v>2412100500</v>
          </cell>
        </row>
        <row r="2621">
          <cell r="A2621">
            <v>2495050500</v>
          </cell>
        </row>
        <row r="2622">
          <cell r="A2622">
            <v>2495050501</v>
          </cell>
        </row>
        <row r="2623">
          <cell r="A2623">
            <v>2505050500</v>
          </cell>
        </row>
        <row r="2624">
          <cell r="A2624">
            <v>2505050510</v>
          </cell>
        </row>
        <row r="2625">
          <cell r="A2625">
            <v>2505050596</v>
          </cell>
        </row>
        <row r="2626">
          <cell r="A2626">
            <v>2505100500</v>
          </cell>
        </row>
        <row r="2627">
          <cell r="A2627">
            <v>2505100510</v>
          </cell>
        </row>
        <row r="2628">
          <cell r="A2628">
            <v>2505100595</v>
          </cell>
        </row>
        <row r="2629">
          <cell r="A2629">
            <v>2505100596</v>
          </cell>
        </row>
        <row r="2630">
          <cell r="A2630">
            <v>2505150500</v>
          </cell>
        </row>
        <row r="2631">
          <cell r="A2631">
            <v>2505200500</v>
          </cell>
        </row>
        <row r="2632">
          <cell r="A2632">
            <v>2505200595</v>
          </cell>
        </row>
        <row r="2633">
          <cell r="A2633">
            <v>2510050500</v>
          </cell>
        </row>
        <row r="2634">
          <cell r="A2634">
            <v>2510100500</v>
          </cell>
        </row>
        <row r="2635">
          <cell r="A2635">
            <v>2510100510</v>
          </cell>
        </row>
        <row r="2636">
          <cell r="A2636">
            <v>2510100595</v>
          </cell>
        </row>
        <row r="2637">
          <cell r="A2637">
            <v>2515050500</v>
          </cell>
        </row>
        <row r="2638">
          <cell r="A2638">
            <v>2520050500</v>
          </cell>
        </row>
        <row r="2639">
          <cell r="A2639">
            <v>2520050510</v>
          </cell>
        </row>
        <row r="2640">
          <cell r="A2640">
            <v>2520050595</v>
          </cell>
        </row>
        <row r="2641">
          <cell r="A2641">
            <v>2525050500</v>
          </cell>
        </row>
        <row r="2642">
          <cell r="A2642">
            <v>2525050510</v>
          </cell>
        </row>
        <row r="2643">
          <cell r="A2643">
            <v>2525050595</v>
          </cell>
        </row>
        <row r="2644">
          <cell r="A2644">
            <v>2530050500</v>
          </cell>
        </row>
        <row r="2645">
          <cell r="A2645">
            <v>2530050505</v>
          </cell>
        </row>
        <row r="2646">
          <cell r="A2646">
            <v>2530050510</v>
          </cell>
        </row>
        <row r="2647">
          <cell r="A2647">
            <v>2530050595</v>
          </cell>
        </row>
        <row r="2648">
          <cell r="A2648">
            <v>2530200500</v>
          </cell>
        </row>
        <row r="2649">
          <cell r="A2649">
            <v>2535050500</v>
          </cell>
        </row>
        <row r="2650">
          <cell r="A2650">
            <v>2535050595</v>
          </cell>
        </row>
        <row r="2651">
          <cell r="A2651">
            <v>2605050500</v>
          </cell>
        </row>
        <row r="2652">
          <cell r="A2652">
            <v>2605050505</v>
          </cell>
        </row>
        <row r="2653">
          <cell r="A2653">
            <v>2605050595</v>
          </cell>
        </row>
        <row r="2654">
          <cell r="A2654">
            <v>2605100500</v>
          </cell>
        </row>
        <row r="2655">
          <cell r="A2655">
            <v>2605100595</v>
          </cell>
        </row>
        <row r="2656">
          <cell r="A2656">
            <v>2605150500</v>
          </cell>
        </row>
        <row r="2657">
          <cell r="A2657">
            <v>2605150595</v>
          </cell>
        </row>
        <row r="2658">
          <cell r="A2658">
            <v>2605200500</v>
          </cell>
        </row>
        <row r="2659">
          <cell r="A2659">
            <v>2605250000</v>
          </cell>
        </row>
        <row r="2660">
          <cell r="A2660">
            <v>2605250500</v>
          </cell>
        </row>
        <row r="2661">
          <cell r="A2661">
            <v>2605300500</v>
          </cell>
        </row>
        <row r="2662">
          <cell r="A2662">
            <v>2605300595</v>
          </cell>
        </row>
        <row r="2663">
          <cell r="A2663">
            <v>2605350500</v>
          </cell>
        </row>
        <row r="2664">
          <cell r="A2664">
            <v>2605350595</v>
          </cell>
        </row>
        <row r="2665">
          <cell r="A2665">
            <v>2605500500</v>
          </cell>
        </row>
        <row r="2666">
          <cell r="A2666">
            <v>2605500595</v>
          </cell>
        </row>
        <row r="2667">
          <cell r="A2667">
            <v>2605950501</v>
          </cell>
        </row>
        <row r="2668">
          <cell r="A2668">
            <v>2605950502</v>
          </cell>
        </row>
        <row r="2669">
          <cell r="A2669">
            <v>2605950503</v>
          </cell>
        </row>
        <row r="2670">
          <cell r="A2670">
            <v>2605950504</v>
          </cell>
        </row>
        <row r="2671">
          <cell r="A2671">
            <v>2605950505</v>
          </cell>
        </row>
        <row r="2672">
          <cell r="A2672">
            <v>2605950506</v>
          </cell>
        </row>
        <row r="2673">
          <cell r="A2673">
            <v>2605950507</v>
          </cell>
        </row>
        <row r="2674">
          <cell r="A2674">
            <v>2605950508</v>
          </cell>
        </row>
        <row r="2675">
          <cell r="A2675">
            <v>2605950509</v>
          </cell>
        </row>
        <row r="2676">
          <cell r="A2676">
            <v>2605950510</v>
          </cell>
        </row>
        <row r="2677">
          <cell r="A2677">
            <v>2605950511</v>
          </cell>
        </row>
        <row r="2678">
          <cell r="A2678">
            <v>2605950512</v>
          </cell>
        </row>
        <row r="2679">
          <cell r="A2679">
            <v>2605950513</v>
          </cell>
        </row>
        <row r="2680">
          <cell r="A2680">
            <v>2605950515</v>
          </cell>
        </row>
        <row r="2681">
          <cell r="A2681">
            <v>2605950516</v>
          </cell>
        </row>
        <row r="2682">
          <cell r="A2682">
            <v>2605950517</v>
          </cell>
        </row>
        <row r="2683">
          <cell r="A2683">
            <v>2605950518</v>
          </cell>
        </row>
        <row r="2684">
          <cell r="A2684">
            <v>2605950519</v>
          </cell>
        </row>
        <row r="2685">
          <cell r="A2685">
            <v>2605950521</v>
          </cell>
        </row>
        <row r="2686">
          <cell r="A2686">
            <v>2605950522</v>
          </cell>
        </row>
        <row r="2687">
          <cell r="A2687">
            <v>2605950523</v>
          </cell>
        </row>
        <row r="2688">
          <cell r="A2688">
            <v>2605950524</v>
          </cell>
        </row>
        <row r="2689">
          <cell r="A2689">
            <v>2605950525</v>
          </cell>
        </row>
        <row r="2690">
          <cell r="A2690">
            <v>2605950526</v>
          </cell>
        </row>
        <row r="2691">
          <cell r="A2691">
            <v>2605950527</v>
          </cell>
        </row>
        <row r="2692">
          <cell r="A2692">
            <v>2605950528</v>
          </cell>
        </row>
        <row r="2693">
          <cell r="A2693">
            <v>2605950529</v>
          </cell>
        </row>
        <row r="2694">
          <cell r="A2694">
            <v>2605950530</v>
          </cell>
        </row>
        <row r="2695">
          <cell r="A2695">
            <v>2605950532</v>
          </cell>
        </row>
        <row r="2696">
          <cell r="A2696">
            <v>2605950533</v>
          </cell>
        </row>
        <row r="2697">
          <cell r="A2697">
            <v>2605950550</v>
          </cell>
        </row>
        <row r="2698">
          <cell r="A2698">
            <v>2605950551</v>
          </cell>
        </row>
        <row r="2699">
          <cell r="A2699">
            <v>2605950552</v>
          </cell>
        </row>
        <row r="2700">
          <cell r="A2700">
            <v>2605950555</v>
          </cell>
        </row>
        <row r="2701">
          <cell r="A2701">
            <v>2605950560</v>
          </cell>
        </row>
        <row r="2702">
          <cell r="A2702">
            <v>2605950595</v>
          </cell>
        </row>
        <row r="2703">
          <cell r="A2703">
            <v>2605950800</v>
          </cell>
        </row>
        <row r="2704">
          <cell r="A2704">
            <v>2605950860</v>
          </cell>
        </row>
        <row r="2705">
          <cell r="A2705">
            <v>2610050500</v>
          </cell>
        </row>
        <row r="2706">
          <cell r="A2706">
            <v>2610100500</v>
          </cell>
        </row>
        <row r="2707">
          <cell r="A2707">
            <v>2610150500</v>
          </cell>
        </row>
        <row r="2708">
          <cell r="A2708">
            <v>2610150510</v>
          </cell>
        </row>
        <row r="2709">
          <cell r="A2709">
            <v>2610150595</v>
          </cell>
        </row>
        <row r="2710">
          <cell r="A2710">
            <v>2610200500</v>
          </cell>
        </row>
        <row r="2711">
          <cell r="A2711">
            <v>2610200510</v>
          </cell>
        </row>
        <row r="2712">
          <cell r="A2712">
            <v>2610250500</v>
          </cell>
        </row>
        <row r="2713">
          <cell r="A2713">
            <v>2610250510</v>
          </cell>
        </row>
        <row r="2714">
          <cell r="A2714">
            <v>2610250515</v>
          </cell>
        </row>
        <row r="2715">
          <cell r="A2715">
            <v>2610250595</v>
          </cell>
        </row>
        <row r="2716">
          <cell r="A2716">
            <v>2610300500</v>
          </cell>
        </row>
        <row r="2717">
          <cell r="A2717">
            <v>2610300595</v>
          </cell>
        </row>
        <row r="2718">
          <cell r="A2718">
            <v>2610350000</v>
          </cell>
        </row>
        <row r="2719">
          <cell r="A2719">
            <v>2610950200</v>
          </cell>
        </row>
        <row r="2720">
          <cell r="A2720">
            <v>2610950500</v>
          </cell>
        </row>
        <row r="2721">
          <cell r="A2721">
            <v>2610950900</v>
          </cell>
        </row>
        <row r="2722">
          <cell r="A2722">
            <v>2615050500</v>
          </cell>
        </row>
        <row r="2723">
          <cell r="A2723">
            <v>2615050595</v>
          </cell>
        </row>
        <row r="2724">
          <cell r="A2724">
            <v>2615050800</v>
          </cell>
        </row>
        <row r="2725">
          <cell r="A2725">
            <v>2615050860</v>
          </cell>
        </row>
        <row r="2726">
          <cell r="A2726">
            <v>2615050920</v>
          </cell>
        </row>
        <row r="2727">
          <cell r="A2727">
            <v>2615100500</v>
          </cell>
        </row>
        <row r="2728">
          <cell r="A2728">
            <v>2615100595</v>
          </cell>
        </row>
        <row r="2729">
          <cell r="A2729">
            <v>2620050000</v>
          </cell>
        </row>
        <row r="2730">
          <cell r="A2730">
            <v>2620050500</v>
          </cell>
        </row>
        <row r="2731">
          <cell r="A2731">
            <v>2620050510</v>
          </cell>
        </row>
        <row r="2732">
          <cell r="A2732">
            <v>2620050511</v>
          </cell>
        </row>
        <row r="2733">
          <cell r="A2733">
            <v>2620050599</v>
          </cell>
        </row>
        <row r="2734">
          <cell r="A2734">
            <v>2620100000</v>
          </cell>
        </row>
        <row r="2735">
          <cell r="A2735">
            <v>2620100510</v>
          </cell>
        </row>
        <row r="2736">
          <cell r="A2736">
            <v>2620100515</v>
          </cell>
        </row>
        <row r="2737">
          <cell r="A2737">
            <v>2620100520</v>
          </cell>
        </row>
        <row r="2738">
          <cell r="A2738">
            <v>2620100860</v>
          </cell>
        </row>
        <row r="2739">
          <cell r="A2739">
            <v>2620100999</v>
          </cell>
        </row>
        <row r="2740">
          <cell r="A2740">
            <v>2620120000</v>
          </cell>
        </row>
        <row r="2741">
          <cell r="A2741">
            <v>2620150000</v>
          </cell>
        </row>
        <row r="2742">
          <cell r="A2742">
            <v>2620999999</v>
          </cell>
        </row>
        <row r="2743">
          <cell r="A2743">
            <v>2630100500</v>
          </cell>
        </row>
        <row r="2744">
          <cell r="A2744">
            <v>2630100595</v>
          </cell>
        </row>
        <row r="2745">
          <cell r="A2745">
            <v>2630150500</v>
          </cell>
        </row>
        <row r="2746">
          <cell r="A2746">
            <v>2630150595</v>
          </cell>
        </row>
        <row r="2747">
          <cell r="A2747">
            <v>2630200500</v>
          </cell>
        </row>
        <row r="2748">
          <cell r="A2748">
            <v>2630200595</v>
          </cell>
        </row>
        <row r="2749">
          <cell r="A2749">
            <v>2630250595</v>
          </cell>
        </row>
        <row r="2750">
          <cell r="A2750">
            <v>2630400500</v>
          </cell>
        </row>
        <row r="2751">
          <cell r="A2751">
            <v>2630400595</v>
          </cell>
        </row>
        <row r="2752">
          <cell r="A2752">
            <v>2630500500</v>
          </cell>
        </row>
        <row r="2753">
          <cell r="A2753">
            <v>2630500595</v>
          </cell>
        </row>
        <row r="2754">
          <cell r="A2754">
            <v>2630500600</v>
          </cell>
        </row>
        <row r="2755">
          <cell r="A2755">
            <v>2630500605</v>
          </cell>
        </row>
        <row r="2756">
          <cell r="A2756">
            <v>2630500610</v>
          </cell>
        </row>
        <row r="2757">
          <cell r="A2757">
            <v>2630500620</v>
          </cell>
        </row>
        <row r="2758">
          <cell r="A2758">
            <v>2630500695</v>
          </cell>
        </row>
        <row r="2759">
          <cell r="A2759">
            <v>2630500700</v>
          </cell>
        </row>
        <row r="2760">
          <cell r="A2760">
            <v>2630500795</v>
          </cell>
        </row>
        <row r="2761">
          <cell r="A2761">
            <v>2635050000</v>
          </cell>
        </row>
        <row r="2762">
          <cell r="A2762">
            <v>2635200500</v>
          </cell>
        </row>
        <row r="2763">
          <cell r="A2763">
            <v>2635200595</v>
          </cell>
        </row>
        <row r="2764">
          <cell r="A2764">
            <v>2635400500</v>
          </cell>
        </row>
        <row r="2765">
          <cell r="A2765">
            <v>2635400510</v>
          </cell>
        </row>
        <row r="2766">
          <cell r="A2766">
            <v>2635400595</v>
          </cell>
        </row>
        <row r="2767">
          <cell r="A2767">
            <v>2635400596</v>
          </cell>
        </row>
        <row r="2768">
          <cell r="A2768">
            <v>2635950500</v>
          </cell>
        </row>
        <row r="2769">
          <cell r="A2769">
            <v>2695950000</v>
          </cell>
        </row>
        <row r="2770">
          <cell r="A2770">
            <v>2705150500</v>
          </cell>
        </row>
        <row r="2771">
          <cell r="A2771">
            <v>2705250500</v>
          </cell>
        </row>
        <row r="2772">
          <cell r="A2772">
            <v>2705270000</v>
          </cell>
        </row>
        <row r="2773">
          <cell r="A2773">
            <v>2705350000</v>
          </cell>
        </row>
        <row r="2774">
          <cell r="A2774">
            <v>2705350001</v>
          </cell>
        </row>
        <row r="2775">
          <cell r="A2775">
            <v>2705350500</v>
          </cell>
        </row>
        <row r="2776">
          <cell r="A2776">
            <v>2705350505</v>
          </cell>
        </row>
        <row r="2777">
          <cell r="A2777">
            <v>2705350510</v>
          </cell>
        </row>
        <row r="2778">
          <cell r="A2778">
            <v>2705350515</v>
          </cell>
        </row>
        <row r="2779">
          <cell r="A2779">
            <v>2705350520</v>
          </cell>
        </row>
        <row r="2780">
          <cell r="A2780">
            <v>2705350530</v>
          </cell>
        </row>
        <row r="2781">
          <cell r="A2781">
            <v>2705351005</v>
          </cell>
        </row>
        <row r="2782">
          <cell r="A2782">
            <v>2705351010</v>
          </cell>
        </row>
        <row r="2783">
          <cell r="A2783">
            <v>2705351505</v>
          </cell>
        </row>
        <row r="2784">
          <cell r="A2784">
            <v>2705359000</v>
          </cell>
        </row>
        <row r="2785">
          <cell r="A2785">
            <v>2705359500</v>
          </cell>
        </row>
        <row r="2786">
          <cell r="A2786">
            <v>2705359505</v>
          </cell>
        </row>
        <row r="2787">
          <cell r="A2787">
            <v>2705359510</v>
          </cell>
        </row>
        <row r="2788">
          <cell r="A2788">
            <v>2705359515</v>
          </cell>
        </row>
        <row r="2789">
          <cell r="A2789">
            <v>2705359520</v>
          </cell>
        </row>
        <row r="2790">
          <cell r="A2790">
            <v>2705359525</v>
          </cell>
        </row>
        <row r="2791">
          <cell r="A2791">
            <v>2705359530</v>
          </cell>
        </row>
        <row r="2792">
          <cell r="A2792">
            <v>2705359535</v>
          </cell>
        </row>
        <row r="2793">
          <cell r="A2793">
            <v>2705359540</v>
          </cell>
        </row>
        <row r="2794">
          <cell r="A2794">
            <v>2705359545</v>
          </cell>
        </row>
        <row r="2795">
          <cell r="A2795">
            <v>2705359550</v>
          </cell>
        </row>
        <row r="2796">
          <cell r="A2796">
            <v>2705359575</v>
          </cell>
        </row>
        <row r="2797">
          <cell r="A2797">
            <v>2705950500</v>
          </cell>
        </row>
        <row r="2798">
          <cell r="A2798">
            <v>2705950505</v>
          </cell>
        </row>
        <row r="2799">
          <cell r="A2799">
            <v>2725950500</v>
          </cell>
        </row>
        <row r="2800">
          <cell r="A2800">
            <v>2725950505</v>
          </cell>
        </row>
        <row r="2801">
          <cell r="A2801">
            <v>2730050500</v>
          </cell>
        </row>
        <row r="2802">
          <cell r="A2802">
            <v>2735050501</v>
          </cell>
        </row>
        <row r="2803">
          <cell r="A2803">
            <v>2805050247</v>
          </cell>
        </row>
        <row r="2804">
          <cell r="A2804">
            <v>2805050500</v>
          </cell>
        </row>
        <row r="2805">
          <cell r="A2805">
            <v>2805050505</v>
          </cell>
        </row>
        <row r="2806">
          <cell r="A2806">
            <v>2805050510</v>
          </cell>
        </row>
        <row r="2807">
          <cell r="A2807">
            <v>2805050515</v>
          </cell>
        </row>
        <row r="2808">
          <cell r="A2808">
            <v>2805050520</v>
          </cell>
        </row>
        <row r="2809">
          <cell r="A2809">
            <v>2805050525</v>
          </cell>
        </row>
        <row r="2810">
          <cell r="A2810">
            <v>2805050535</v>
          </cell>
        </row>
        <row r="2811">
          <cell r="A2811">
            <v>2805050540</v>
          </cell>
        </row>
        <row r="2812">
          <cell r="A2812">
            <v>2805050545</v>
          </cell>
        </row>
        <row r="2813">
          <cell r="A2813">
            <v>2805050595</v>
          </cell>
        </row>
        <row r="2814">
          <cell r="A2814">
            <v>2805050596</v>
          </cell>
        </row>
        <row r="2815">
          <cell r="A2815">
            <v>2805050597</v>
          </cell>
        </row>
        <row r="2816">
          <cell r="A2816">
            <v>2810200500</v>
          </cell>
        </row>
        <row r="2817">
          <cell r="A2817">
            <v>2810200595</v>
          </cell>
        </row>
        <row r="2818">
          <cell r="A2818">
            <v>2815050500</v>
          </cell>
        </row>
        <row r="2819">
          <cell r="A2819">
            <v>2815050510</v>
          </cell>
        </row>
        <row r="2820">
          <cell r="A2820">
            <v>2815050515</v>
          </cell>
        </row>
        <row r="2821">
          <cell r="A2821">
            <v>2815050560</v>
          </cell>
        </row>
        <row r="2822">
          <cell r="A2822">
            <v>2815050570</v>
          </cell>
        </row>
        <row r="2823">
          <cell r="A2823">
            <v>2815050595</v>
          </cell>
        </row>
        <row r="2824">
          <cell r="A2824">
            <v>2815050750</v>
          </cell>
        </row>
        <row r="2825">
          <cell r="A2825">
            <v>2815050760</v>
          </cell>
        </row>
        <row r="2826">
          <cell r="A2826">
            <v>2815050770</v>
          </cell>
        </row>
        <row r="2827">
          <cell r="A2827">
            <v>2815050785</v>
          </cell>
        </row>
        <row r="2828">
          <cell r="A2828">
            <v>2815050790</v>
          </cell>
        </row>
        <row r="2829">
          <cell r="A2829">
            <v>2815050820</v>
          </cell>
        </row>
        <row r="2830">
          <cell r="A2830">
            <v>2815050860</v>
          </cell>
        </row>
        <row r="2831">
          <cell r="A2831">
            <v>2815050875</v>
          </cell>
        </row>
        <row r="2832">
          <cell r="A2832">
            <v>2815050950</v>
          </cell>
        </row>
        <row r="2833">
          <cell r="A2833">
            <v>2815051000</v>
          </cell>
        </row>
        <row r="2834">
          <cell r="A2834">
            <v>2815051001</v>
          </cell>
        </row>
        <row r="2835">
          <cell r="A2835">
            <v>2815051095</v>
          </cell>
        </row>
        <row r="2836">
          <cell r="A2836">
            <v>2815051500</v>
          </cell>
        </row>
        <row r="2837">
          <cell r="A2837">
            <v>2815051550</v>
          </cell>
        </row>
        <row r="2838">
          <cell r="A2838">
            <v>2815051595</v>
          </cell>
        </row>
        <row r="2839">
          <cell r="A2839">
            <v>2815051760</v>
          </cell>
        </row>
        <row r="2840">
          <cell r="A2840">
            <v>2815051770</v>
          </cell>
        </row>
        <row r="2841">
          <cell r="A2841">
            <v>2815051790</v>
          </cell>
        </row>
        <row r="2842">
          <cell r="A2842">
            <v>2815051800</v>
          </cell>
        </row>
        <row r="2843">
          <cell r="A2843">
            <v>2815051820</v>
          </cell>
        </row>
        <row r="2844">
          <cell r="A2844">
            <v>2815051860</v>
          </cell>
        </row>
        <row r="2845">
          <cell r="A2845">
            <v>2815051875</v>
          </cell>
        </row>
        <row r="2846">
          <cell r="A2846">
            <v>2815051910</v>
          </cell>
        </row>
        <row r="2847">
          <cell r="A2847">
            <v>2815051920</v>
          </cell>
        </row>
        <row r="2848">
          <cell r="A2848">
            <v>2815051950</v>
          </cell>
        </row>
        <row r="2849">
          <cell r="A2849">
            <v>2815052000</v>
          </cell>
        </row>
        <row r="2850">
          <cell r="A2850">
            <v>2815052001</v>
          </cell>
        </row>
        <row r="2851">
          <cell r="A2851">
            <v>2815052005</v>
          </cell>
        </row>
        <row r="2852">
          <cell r="A2852">
            <v>2815052550</v>
          </cell>
        </row>
        <row r="2853">
          <cell r="A2853">
            <v>2815052760</v>
          </cell>
        </row>
        <row r="2854">
          <cell r="A2854">
            <v>2815052770</v>
          </cell>
        </row>
        <row r="2855">
          <cell r="A2855">
            <v>2815052800</v>
          </cell>
        </row>
        <row r="2856">
          <cell r="A2856">
            <v>2815052860</v>
          </cell>
        </row>
        <row r="2857">
          <cell r="A2857">
            <v>2815052890</v>
          </cell>
        </row>
        <row r="2858">
          <cell r="A2858">
            <v>2815052910</v>
          </cell>
        </row>
        <row r="2859">
          <cell r="A2859">
            <v>2815052950</v>
          </cell>
        </row>
        <row r="2860">
          <cell r="A2860">
            <v>2815053095</v>
          </cell>
        </row>
        <row r="2861">
          <cell r="A2861">
            <v>2815053500</v>
          </cell>
        </row>
        <row r="2862">
          <cell r="A2862">
            <v>2815053501</v>
          </cell>
        </row>
        <row r="2863">
          <cell r="A2863">
            <v>2815053503</v>
          </cell>
        </row>
        <row r="2864">
          <cell r="A2864">
            <v>2815053750</v>
          </cell>
        </row>
        <row r="2865">
          <cell r="A2865">
            <v>2815053770</v>
          </cell>
        </row>
        <row r="2866">
          <cell r="A2866">
            <v>2815053790</v>
          </cell>
        </row>
        <row r="2867">
          <cell r="A2867">
            <v>2815053800</v>
          </cell>
        </row>
        <row r="2868">
          <cell r="A2868">
            <v>2815053860</v>
          </cell>
        </row>
        <row r="2869">
          <cell r="A2869">
            <v>2815053890</v>
          </cell>
        </row>
        <row r="2870">
          <cell r="A2870">
            <v>2815054000</v>
          </cell>
        </row>
        <row r="2871">
          <cell r="A2871">
            <v>2815054010</v>
          </cell>
        </row>
        <row r="2872">
          <cell r="A2872">
            <v>2815054095</v>
          </cell>
        </row>
        <row r="2873">
          <cell r="A2873">
            <v>2815054500</v>
          </cell>
        </row>
        <row r="2874">
          <cell r="A2874">
            <v>2815054550</v>
          </cell>
        </row>
        <row r="2875">
          <cell r="A2875">
            <v>2815054595</v>
          </cell>
        </row>
        <row r="2876">
          <cell r="A2876">
            <v>2815054770</v>
          </cell>
        </row>
        <row r="2877">
          <cell r="A2877">
            <v>2815054785</v>
          </cell>
        </row>
        <row r="2878">
          <cell r="A2878">
            <v>2815054790</v>
          </cell>
        </row>
        <row r="2879">
          <cell r="A2879">
            <v>2815055000</v>
          </cell>
        </row>
        <row r="2880">
          <cell r="A2880">
            <v>2815055005</v>
          </cell>
        </row>
        <row r="2881">
          <cell r="A2881">
            <v>2815055010</v>
          </cell>
        </row>
        <row r="2882">
          <cell r="A2882">
            <v>2815055015</v>
          </cell>
        </row>
        <row r="2883">
          <cell r="A2883">
            <v>2815055020</v>
          </cell>
        </row>
        <row r="2884">
          <cell r="A2884">
            <v>2815055095</v>
          </cell>
        </row>
        <row r="2885">
          <cell r="A2885">
            <v>2815055550</v>
          </cell>
        </row>
        <row r="2886">
          <cell r="A2886">
            <v>2815055790</v>
          </cell>
        </row>
        <row r="2887">
          <cell r="A2887">
            <v>2815056000</v>
          </cell>
        </row>
        <row r="2888">
          <cell r="A2888">
            <v>2815056550</v>
          </cell>
        </row>
        <row r="2889">
          <cell r="A2889">
            <v>2815057000</v>
          </cell>
        </row>
        <row r="2890">
          <cell r="A2890">
            <v>2815057550</v>
          </cell>
        </row>
        <row r="2891">
          <cell r="A2891">
            <v>2815058000</v>
          </cell>
        </row>
        <row r="2892">
          <cell r="A2892">
            <v>2815058005</v>
          </cell>
        </row>
        <row r="2893">
          <cell r="A2893">
            <v>2815058305</v>
          </cell>
        </row>
        <row r="2894">
          <cell r="A2894">
            <v>2815058500</v>
          </cell>
        </row>
        <row r="2895">
          <cell r="A2895">
            <v>2815059000</v>
          </cell>
        </row>
        <row r="2896">
          <cell r="A2896">
            <v>2815059247</v>
          </cell>
        </row>
        <row r="2897">
          <cell r="A2897">
            <v>2815059500</v>
          </cell>
        </row>
        <row r="2898">
          <cell r="A2898">
            <v>2815950500</v>
          </cell>
        </row>
        <row r="2899">
          <cell r="A2899">
            <v>2815950505</v>
          </cell>
        </row>
        <row r="2900">
          <cell r="A2900">
            <v>2815950520</v>
          </cell>
        </row>
        <row r="2901">
          <cell r="A2901">
            <v>2815950595</v>
          </cell>
        </row>
        <row r="2902">
          <cell r="A2902">
            <v>2815950920</v>
          </cell>
        </row>
        <row r="2903">
          <cell r="A2903">
            <v>2815951920</v>
          </cell>
        </row>
        <row r="2904">
          <cell r="A2904">
            <v>2840050500</v>
          </cell>
        </row>
        <row r="2905">
          <cell r="A2905">
            <v>2895950510</v>
          </cell>
        </row>
        <row r="2906">
          <cell r="A2906">
            <v>2895950515</v>
          </cell>
        </row>
        <row r="2907">
          <cell r="A2907">
            <v>2905050505</v>
          </cell>
        </row>
        <row r="2908">
          <cell r="A2908">
            <v>2905050605</v>
          </cell>
        </row>
        <row r="2909">
          <cell r="A2909">
            <v>2905050705</v>
          </cell>
        </row>
        <row r="2910">
          <cell r="A2910">
            <v>2905050800</v>
          </cell>
        </row>
        <row r="2911">
          <cell r="A2911">
            <v>2920050500</v>
          </cell>
        </row>
        <row r="2912">
          <cell r="A2912">
            <v>2920100500</v>
          </cell>
        </row>
        <row r="2913">
          <cell r="A2913">
            <v>2925050500</v>
          </cell>
        </row>
        <row r="2914">
          <cell r="A2914">
            <v>2925050505</v>
          </cell>
        </row>
        <row r="2915">
          <cell r="A2915">
            <v>2925100500</v>
          </cell>
        </row>
        <row r="2916">
          <cell r="A2916">
            <v>2925150500</v>
          </cell>
        </row>
        <row r="2917">
          <cell r="A2917">
            <v>2999999999</v>
          </cell>
        </row>
        <row r="2918">
          <cell r="A2918">
            <v>3105050500</v>
          </cell>
        </row>
        <row r="2919">
          <cell r="A2919">
            <v>3105100500</v>
          </cell>
        </row>
        <row r="2920">
          <cell r="A2920">
            <v>3115050500</v>
          </cell>
        </row>
        <row r="2921">
          <cell r="A2921">
            <v>3205050510</v>
          </cell>
        </row>
        <row r="2922">
          <cell r="A2922">
            <v>3225050511</v>
          </cell>
        </row>
        <row r="2923">
          <cell r="A2923">
            <v>3225050512</v>
          </cell>
        </row>
        <row r="2924">
          <cell r="A2924">
            <v>3225050513</v>
          </cell>
        </row>
        <row r="2925">
          <cell r="A2925">
            <v>3225050514</v>
          </cell>
        </row>
        <row r="2926">
          <cell r="A2926">
            <v>3225050515</v>
          </cell>
        </row>
        <row r="2927">
          <cell r="A2927">
            <v>3225050516</v>
          </cell>
        </row>
        <row r="2928">
          <cell r="A2928">
            <v>3225050517</v>
          </cell>
        </row>
        <row r="2929">
          <cell r="A2929">
            <v>3225050519</v>
          </cell>
        </row>
        <row r="2930">
          <cell r="A2930">
            <v>3225050520</v>
          </cell>
        </row>
        <row r="2931">
          <cell r="A2931">
            <v>3225050521</v>
          </cell>
        </row>
        <row r="2932">
          <cell r="A2932">
            <v>3225050522</v>
          </cell>
        </row>
        <row r="2933">
          <cell r="A2933">
            <v>3225050526</v>
          </cell>
        </row>
        <row r="2934">
          <cell r="A2934">
            <v>3225050529</v>
          </cell>
        </row>
        <row r="2935">
          <cell r="A2935">
            <v>3225050530</v>
          </cell>
        </row>
        <row r="2936">
          <cell r="A2936">
            <v>3225050532</v>
          </cell>
        </row>
        <row r="2937">
          <cell r="A2937">
            <v>3225050533</v>
          </cell>
        </row>
        <row r="2938">
          <cell r="A2938">
            <v>3225050534</v>
          </cell>
        </row>
        <row r="2939">
          <cell r="A2939">
            <v>3225050535</v>
          </cell>
        </row>
        <row r="2940">
          <cell r="A2940">
            <v>3225050536</v>
          </cell>
        </row>
        <row r="2941">
          <cell r="A2941">
            <v>3305050500</v>
          </cell>
        </row>
        <row r="2942">
          <cell r="A2942">
            <v>3305150500</v>
          </cell>
        </row>
        <row r="2943">
          <cell r="A2943">
            <v>3305160500</v>
          </cell>
        </row>
        <row r="2944">
          <cell r="A2944">
            <v>3310100500</v>
          </cell>
        </row>
        <row r="2945">
          <cell r="A2945">
            <v>3310950500</v>
          </cell>
        </row>
        <row r="2946">
          <cell r="A2946">
            <v>3310950510</v>
          </cell>
        </row>
        <row r="2947">
          <cell r="A2947">
            <v>3310950515</v>
          </cell>
        </row>
        <row r="2948">
          <cell r="A2948">
            <v>3315200500</v>
          </cell>
        </row>
        <row r="2949">
          <cell r="A2949">
            <v>3315450500</v>
          </cell>
        </row>
        <row r="2950">
          <cell r="A2950">
            <v>3315950500</v>
          </cell>
        </row>
        <row r="2951">
          <cell r="A2951">
            <v>3315950505</v>
          </cell>
        </row>
        <row r="2952">
          <cell r="A2952">
            <v>3405050500</v>
          </cell>
        </row>
        <row r="2953">
          <cell r="A2953">
            <v>3405100500</v>
          </cell>
        </row>
        <row r="2954">
          <cell r="A2954">
            <v>3405150500</v>
          </cell>
        </row>
        <row r="2955">
          <cell r="A2955">
            <v>3405200500</v>
          </cell>
        </row>
        <row r="2956">
          <cell r="A2956">
            <v>3405450500</v>
          </cell>
        </row>
        <row r="2957">
          <cell r="A2957">
            <v>3605050500</v>
          </cell>
        </row>
        <row r="2958">
          <cell r="A2958">
            <v>3705050500</v>
          </cell>
        </row>
        <row r="2959">
          <cell r="A2959">
            <v>3705050501</v>
          </cell>
        </row>
        <row r="2960">
          <cell r="A2960">
            <v>3705050502</v>
          </cell>
        </row>
        <row r="2961">
          <cell r="A2961">
            <v>3705050503</v>
          </cell>
        </row>
        <row r="2962">
          <cell r="A2962">
            <v>3705050504</v>
          </cell>
        </row>
        <row r="2963">
          <cell r="A2963">
            <v>3705050505</v>
          </cell>
        </row>
        <row r="2964">
          <cell r="A2964">
            <v>3705050506</v>
          </cell>
        </row>
        <row r="2965">
          <cell r="A2965">
            <v>3705050509</v>
          </cell>
        </row>
        <row r="2966">
          <cell r="A2966">
            <v>3705050512</v>
          </cell>
        </row>
        <row r="2967">
          <cell r="A2967">
            <v>3705050700</v>
          </cell>
        </row>
        <row r="2968">
          <cell r="A2968">
            <v>3705050701</v>
          </cell>
        </row>
        <row r="2969">
          <cell r="A2969">
            <v>3710000000</v>
          </cell>
        </row>
        <row r="2970">
          <cell r="A2970">
            <v>3710050500</v>
          </cell>
        </row>
        <row r="2971">
          <cell r="A2971">
            <v>3710050501</v>
          </cell>
        </row>
        <row r="2972">
          <cell r="A2972">
            <v>3710050510</v>
          </cell>
        </row>
        <row r="2973">
          <cell r="A2973">
            <v>3710050511</v>
          </cell>
        </row>
        <row r="2974">
          <cell r="A2974">
            <v>3710050512</v>
          </cell>
        </row>
        <row r="2975">
          <cell r="A2975">
            <v>3710050513</v>
          </cell>
        </row>
        <row r="2976">
          <cell r="A2976">
            <v>3710050514</v>
          </cell>
        </row>
        <row r="2977">
          <cell r="A2977">
            <v>3799999999</v>
          </cell>
        </row>
        <row r="2978">
          <cell r="A2978">
            <v>3805050500</v>
          </cell>
        </row>
        <row r="2979">
          <cell r="A2979">
            <v>3805050510</v>
          </cell>
        </row>
        <row r="2980">
          <cell r="A2980">
            <v>3805050512</v>
          </cell>
        </row>
        <row r="2981">
          <cell r="A2981">
            <v>3805050515</v>
          </cell>
        </row>
        <row r="2982">
          <cell r="A2982">
            <v>3805050600</v>
          </cell>
        </row>
        <row r="2983">
          <cell r="A2983">
            <v>3805150500</v>
          </cell>
        </row>
        <row r="2984">
          <cell r="A2984">
            <v>3810040500</v>
          </cell>
        </row>
        <row r="2985">
          <cell r="A2985">
            <v>3810080500</v>
          </cell>
        </row>
        <row r="2986">
          <cell r="A2986">
            <v>3810080600</v>
          </cell>
        </row>
        <row r="2987">
          <cell r="A2987">
            <v>3810120500</v>
          </cell>
        </row>
        <row r="2988">
          <cell r="A2988">
            <v>3810160500</v>
          </cell>
        </row>
        <row r="2989">
          <cell r="A2989">
            <v>3810240500</v>
          </cell>
        </row>
        <row r="2990">
          <cell r="A2990">
            <v>3810280500</v>
          </cell>
        </row>
        <row r="2991">
          <cell r="A2991">
            <v>3810320500</v>
          </cell>
        </row>
        <row r="2992">
          <cell r="A2992">
            <v>3810400500</v>
          </cell>
        </row>
        <row r="2993">
          <cell r="A2993">
            <v>3895050500</v>
          </cell>
        </row>
        <row r="2994">
          <cell r="A2994">
            <v>3895250500</v>
          </cell>
        </row>
        <row r="2995">
          <cell r="A2995">
            <v>3895250505</v>
          </cell>
        </row>
        <row r="2996">
          <cell r="A2996">
            <v>3999999996</v>
          </cell>
        </row>
        <row r="2997">
          <cell r="A2997">
            <v>3999999999</v>
          </cell>
        </row>
        <row r="2998">
          <cell r="A2998">
            <v>4145200400</v>
          </cell>
        </row>
        <row r="2999">
          <cell r="A2999">
            <v>4145200500</v>
          </cell>
        </row>
        <row r="3000">
          <cell r="A3000">
            <v>4145200505</v>
          </cell>
        </row>
        <row r="3001">
          <cell r="A3001">
            <v>4145200510</v>
          </cell>
        </row>
        <row r="3002">
          <cell r="A3002">
            <v>4145200520</v>
          </cell>
        </row>
        <row r="3003">
          <cell r="A3003">
            <v>4145200535</v>
          </cell>
        </row>
        <row r="3004">
          <cell r="A3004">
            <v>4145201005</v>
          </cell>
        </row>
        <row r="3005">
          <cell r="A3005">
            <v>4145201010</v>
          </cell>
        </row>
        <row r="3006">
          <cell r="A3006">
            <v>4145202520</v>
          </cell>
        </row>
        <row r="3007">
          <cell r="A3007">
            <v>4145202525</v>
          </cell>
        </row>
        <row r="3008">
          <cell r="A3008">
            <v>4145203000</v>
          </cell>
        </row>
        <row r="3009">
          <cell r="A3009">
            <v>4145300505</v>
          </cell>
        </row>
        <row r="3010">
          <cell r="A3010">
            <v>4145300600</v>
          </cell>
        </row>
        <row r="3011">
          <cell r="A3011">
            <v>4145300729</v>
          </cell>
        </row>
        <row r="3012">
          <cell r="A3012">
            <v>4145301000</v>
          </cell>
        </row>
        <row r="3013">
          <cell r="A3013">
            <v>4145301005</v>
          </cell>
        </row>
        <row r="3014">
          <cell r="A3014">
            <v>4145301015</v>
          </cell>
        </row>
        <row r="3015">
          <cell r="A3015">
            <v>4145301729</v>
          </cell>
        </row>
        <row r="3016">
          <cell r="A3016">
            <v>4145302000</v>
          </cell>
        </row>
        <row r="3017">
          <cell r="A3017">
            <v>4145304000</v>
          </cell>
        </row>
        <row r="3018">
          <cell r="A3018">
            <v>4145400300</v>
          </cell>
        </row>
        <row r="3019">
          <cell r="A3019">
            <v>4145400505</v>
          </cell>
        </row>
        <row r="3020">
          <cell r="A3020">
            <v>4145400510</v>
          </cell>
        </row>
        <row r="3021">
          <cell r="A3021">
            <v>4145400511</v>
          </cell>
        </row>
        <row r="3022">
          <cell r="A3022">
            <v>4145400515</v>
          </cell>
        </row>
        <row r="3023">
          <cell r="A3023">
            <v>4145400520</v>
          </cell>
        </row>
        <row r="3024">
          <cell r="A3024">
            <v>4145400535</v>
          </cell>
        </row>
        <row r="3025">
          <cell r="A3025">
            <v>4145400540</v>
          </cell>
        </row>
        <row r="3026">
          <cell r="A3026">
            <v>4145400545</v>
          </cell>
        </row>
        <row r="3027">
          <cell r="A3027">
            <v>4145400550</v>
          </cell>
        </row>
        <row r="3028">
          <cell r="A3028">
            <v>4145400555</v>
          </cell>
        </row>
        <row r="3029">
          <cell r="A3029">
            <v>4145400556</v>
          </cell>
        </row>
        <row r="3030">
          <cell r="A3030">
            <v>4145400560</v>
          </cell>
        </row>
        <row r="3031">
          <cell r="A3031">
            <v>4145400565</v>
          </cell>
        </row>
        <row r="3032">
          <cell r="A3032">
            <v>4145400570</v>
          </cell>
        </row>
        <row r="3033">
          <cell r="A3033">
            <v>4145400575</v>
          </cell>
        </row>
        <row r="3034">
          <cell r="A3034">
            <v>4145400580</v>
          </cell>
        </row>
        <row r="3035">
          <cell r="A3035">
            <v>4145400585</v>
          </cell>
        </row>
        <row r="3036">
          <cell r="A3036">
            <v>4145400600</v>
          </cell>
        </row>
        <row r="3037">
          <cell r="A3037">
            <v>4145400605</v>
          </cell>
        </row>
        <row r="3038">
          <cell r="A3038">
            <v>4145401005</v>
          </cell>
        </row>
        <row r="3039">
          <cell r="A3039">
            <v>4145401010</v>
          </cell>
        </row>
        <row r="3040">
          <cell r="A3040">
            <v>4145401015</v>
          </cell>
        </row>
        <row r="3041">
          <cell r="A3041">
            <v>4145401016</v>
          </cell>
        </row>
        <row r="3042">
          <cell r="A3042">
            <v>4145401020</v>
          </cell>
        </row>
        <row r="3043">
          <cell r="A3043">
            <v>4145401035</v>
          </cell>
        </row>
        <row r="3044">
          <cell r="A3044">
            <v>4145401045</v>
          </cell>
        </row>
        <row r="3045">
          <cell r="A3045">
            <v>4145401060</v>
          </cell>
        </row>
        <row r="3046">
          <cell r="A3046">
            <v>4145401400</v>
          </cell>
        </row>
        <row r="3047">
          <cell r="A3047">
            <v>4145402010</v>
          </cell>
        </row>
        <row r="3048">
          <cell r="A3048">
            <v>4145402035</v>
          </cell>
        </row>
        <row r="3049">
          <cell r="A3049">
            <v>4145500505</v>
          </cell>
        </row>
        <row r="3050">
          <cell r="A3050">
            <v>4145500506</v>
          </cell>
        </row>
        <row r="3051">
          <cell r="A3051">
            <v>4145500600</v>
          </cell>
        </row>
        <row r="3052">
          <cell r="A3052">
            <v>4145550505</v>
          </cell>
        </row>
        <row r="3053">
          <cell r="A3053">
            <v>4145550510</v>
          </cell>
        </row>
        <row r="3054">
          <cell r="A3054">
            <v>4145551005</v>
          </cell>
        </row>
        <row r="3055">
          <cell r="A3055">
            <v>4145551006</v>
          </cell>
        </row>
        <row r="3056">
          <cell r="A3056">
            <v>4145551007</v>
          </cell>
        </row>
        <row r="3057">
          <cell r="A3057">
            <v>4145950205</v>
          </cell>
        </row>
        <row r="3058">
          <cell r="A3058">
            <v>4145950505</v>
          </cell>
        </row>
        <row r="3059">
          <cell r="A3059">
            <v>4145950510</v>
          </cell>
        </row>
        <row r="3060">
          <cell r="A3060">
            <v>4145950512</v>
          </cell>
        </row>
        <row r="3061">
          <cell r="A3061">
            <v>4145950515</v>
          </cell>
        </row>
        <row r="3062">
          <cell r="A3062">
            <v>4145950520</v>
          </cell>
        </row>
        <row r="3063">
          <cell r="A3063">
            <v>4145950521</v>
          </cell>
        </row>
        <row r="3064">
          <cell r="A3064">
            <v>4145950525</v>
          </cell>
        </row>
        <row r="3065">
          <cell r="A3065">
            <v>4145950530</v>
          </cell>
        </row>
        <row r="3066">
          <cell r="A3066">
            <v>4145950535</v>
          </cell>
        </row>
        <row r="3067">
          <cell r="A3067">
            <v>4145950545</v>
          </cell>
        </row>
        <row r="3068">
          <cell r="A3068">
            <v>4145950550</v>
          </cell>
        </row>
        <row r="3069">
          <cell r="A3069">
            <v>4145950555</v>
          </cell>
        </row>
        <row r="3070">
          <cell r="A3070">
            <v>4145950556</v>
          </cell>
        </row>
        <row r="3071">
          <cell r="A3071">
            <v>4145950557</v>
          </cell>
        </row>
        <row r="3072">
          <cell r="A3072">
            <v>4145950570</v>
          </cell>
        </row>
        <row r="3073">
          <cell r="A3073">
            <v>4145950575</v>
          </cell>
        </row>
        <row r="3074">
          <cell r="A3074">
            <v>4145950580</v>
          </cell>
        </row>
        <row r="3075">
          <cell r="A3075">
            <v>4145950585</v>
          </cell>
        </row>
        <row r="3076">
          <cell r="A3076">
            <v>4145950590</v>
          </cell>
        </row>
        <row r="3077">
          <cell r="A3077">
            <v>4145950595</v>
          </cell>
        </row>
        <row r="3078">
          <cell r="A3078">
            <v>4145950600</v>
          </cell>
        </row>
        <row r="3079">
          <cell r="A3079">
            <v>4145950605</v>
          </cell>
        </row>
        <row r="3080">
          <cell r="A3080">
            <v>4145950615</v>
          </cell>
        </row>
        <row r="3081">
          <cell r="A3081">
            <v>4145950620</v>
          </cell>
        </row>
        <row r="3082">
          <cell r="A3082">
            <v>4145950625</v>
          </cell>
        </row>
        <row r="3083">
          <cell r="A3083">
            <v>4145950630</v>
          </cell>
        </row>
        <row r="3084">
          <cell r="A3084">
            <v>4145950635</v>
          </cell>
        </row>
        <row r="3085">
          <cell r="A3085">
            <v>4145950640</v>
          </cell>
        </row>
        <row r="3086">
          <cell r="A3086">
            <v>4145950728</v>
          </cell>
        </row>
        <row r="3087">
          <cell r="A3087">
            <v>4145951005</v>
          </cell>
        </row>
        <row r="3088">
          <cell r="A3088">
            <v>4145951010</v>
          </cell>
        </row>
        <row r="3089">
          <cell r="A3089">
            <v>4145951515</v>
          </cell>
        </row>
        <row r="3090">
          <cell r="A3090">
            <v>4145951520</v>
          </cell>
        </row>
        <row r="3091">
          <cell r="A3091">
            <v>4145951521</v>
          </cell>
        </row>
        <row r="3092">
          <cell r="A3092">
            <v>4145951522</v>
          </cell>
        </row>
        <row r="3093">
          <cell r="A3093">
            <v>4145951524</v>
          </cell>
        </row>
        <row r="3094">
          <cell r="A3094">
            <v>4145951525</v>
          </cell>
        </row>
        <row r="3095">
          <cell r="A3095">
            <v>4145951526</v>
          </cell>
        </row>
        <row r="3096">
          <cell r="A3096">
            <v>4145951527</v>
          </cell>
        </row>
        <row r="3097">
          <cell r="A3097">
            <v>4145951528</v>
          </cell>
        </row>
        <row r="3098">
          <cell r="A3098">
            <v>4145951529</v>
          </cell>
        </row>
        <row r="3099">
          <cell r="A3099">
            <v>4145951530</v>
          </cell>
        </row>
        <row r="3100">
          <cell r="A3100">
            <v>4145951535</v>
          </cell>
        </row>
        <row r="3101">
          <cell r="A3101">
            <v>4145951545</v>
          </cell>
        </row>
        <row r="3102">
          <cell r="A3102">
            <v>4145951550</v>
          </cell>
        </row>
        <row r="3103">
          <cell r="A3103">
            <v>4145951560</v>
          </cell>
        </row>
        <row r="3104">
          <cell r="A3104">
            <v>4145951570</v>
          </cell>
        </row>
        <row r="3105">
          <cell r="A3105">
            <v>4145951575</v>
          </cell>
        </row>
        <row r="3106">
          <cell r="A3106">
            <v>4145952000</v>
          </cell>
        </row>
        <row r="3107">
          <cell r="A3107">
            <v>4145952005</v>
          </cell>
        </row>
        <row r="3108">
          <cell r="A3108">
            <v>4145952020</v>
          </cell>
        </row>
        <row r="3109">
          <cell r="A3109">
            <v>4145952021</v>
          </cell>
        </row>
        <row r="3110">
          <cell r="A3110">
            <v>4145952022</v>
          </cell>
        </row>
        <row r="3111">
          <cell r="A3111">
            <v>4145952023</v>
          </cell>
        </row>
        <row r="3112">
          <cell r="A3112">
            <v>4145952025</v>
          </cell>
        </row>
        <row r="3113">
          <cell r="A3113">
            <v>4145952030</v>
          </cell>
        </row>
        <row r="3114">
          <cell r="A3114">
            <v>4145952040</v>
          </cell>
        </row>
        <row r="3115">
          <cell r="A3115">
            <v>4145952200</v>
          </cell>
        </row>
        <row r="3116">
          <cell r="A3116">
            <v>4145952505</v>
          </cell>
        </row>
        <row r="3117">
          <cell r="A3117">
            <v>4145952510</v>
          </cell>
        </row>
        <row r="3118">
          <cell r="A3118">
            <v>4145953000</v>
          </cell>
        </row>
        <row r="3119">
          <cell r="A3119">
            <v>4205150133</v>
          </cell>
        </row>
        <row r="3120">
          <cell r="A3120">
            <v>4205150202</v>
          </cell>
        </row>
        <row r="3121">
          <cell r="A3121">
            <v>4205150505</v>
          </cell>
        </row>
        <row r="3122">
          <cell r="A3122">
            <v>4205150530</v>
          </cell>
        </row>
        <row r="3123">
          <cell r="A3123">
            <v>4205151005</v>
          </cell>
        </row>
        <row r="3124">
          <cell r="A3124">
            <v>4210050505</v>
          </cell>
        </row>
        <row r="3125">
          <cell r="A3125">
            <v>4210050510</v>
          </cell>
        </row>
        <row r="3126">
          <cell r="A3126">
            <v>4210051005</v>
          </cell>
        </row>
        <row r="3127">
          <cell r="A3127">
            <v>4210051010</v>
          </cell>
        </row>
        <row r="3128">
          <cell r="A3128">
            <v>4210051015</v>
          </cell>
        </row>
        <row r="3129">
          <cell r="A3129">
            <v>4210051020</v>
          </cell>
        </row>
        <row r="3130">
          <cell r="A3130">
            <v>4210051021</v>
          </cell>
        </row>
        <row r="3131">
          <cell r="A3131">
            <v>4210051022</v>
          </cell>
        </row>
        <row r="3132">
          <cell r="A3132">
            <v>4210051023</v>
          </cell>
        </row>
        <row r="3133">
          <cell r="A3133">
            <v>4210200500</v>
          </cell>
        </row>
        <row r="3134">
          <cell r="A3134">
            <v>4210200510</v>
          </cell>
        </row>
        <row r="3135">
          <cell r="A3135">
            <v>4210200511</v>
          </cell>
        </row>
        <row r="3136">
          <cell r="A3136">
            <v>4210200512</v>
          </cell>
        </row>
        <row r="3137">
          <cell r="A3137">
            <v>4210200513</v>
          </cell>
        </row>
        <row r="3138">
          <cell r="A3138">
            <v>4210400505</v>
          </cell>
        </row>
        <row r="3139">
          <cell r="A3139">
            <v>4210400510</v>
          </cell>
        </row>
        <row r="3140">
          <cell r="A3140">
            <v>4210600505</v>
          </cell>
        </row>
        <row r="3141">
          <cell r="A3141">
            <v>4210950500</v>
          </cell>
        </row>
        <row r="3142">
          <cell r="A3142">
            <v>4210950510</v>
          </cell>
        </row>
        <row r="3143">
          <cell r="A3143">
            <v>4215050505</v>
          </cell>
        </row>
        <row r="3144">
          <cell r="A3144">
            <v>4218050510</v>
          </cell>
        </row>
        <row r="3145">
          <cell r="A3145">
            <v>4218050511</v>
          </cell>
        </row>
        <row r="3146">
          <cell r="A3146">
            <v>4218050512</v>
          </cell>
        </row>
        <row r="3147">
          <cell r="A3147">
            <v>4218050513</v>
          </cell>
        </row>
        <row r="3148">
          <cell r="A3148">
            <v>4218050514</v>
          </cell>
        </row>
        <row r="3149">
          <cell r="A3149">
            <v>4218050515</v>
          </cell>
        </row>
        <row r="3150">
          <cell r="A3150">
            <v>4218050517</v>
          </cell>
        </row>
        <row r="3151">
          <cell r="A3151">
            <v>4218050519</v>
          </cell>
        </row>
        <row r="3152">
          <cell r="A3152">
            <v>4218050520</v>
          </cell>
        </row>
        <row r="3153">
          <cell r="A3153">
            <v>4218050521</v>
          </cell>
        </row>
        <row r="3154">
          <cell r="A3154">
            <v>4218050522</v>
          </cell>
        </row>
        <row r="3155">
          <cell r="A3155">
            <v>4218050530</v>
          </cell>
        </row>
        <row r="3156">
          <cell r="A3156">
            <v>4218050534</v>
          </cell>
        </row>
        <row r="3157">
          <cell r="A3157">
            <v>4218050700</v>
          </cell>
        </row>
        <row r="3158">
          <cell r="A3158">
            <v>4224300510</v>
          </cell>
        </row>
        <row r="3159">
          <cell r="A3159">
            <v>4225300505</v>
          </cell>
        </row>
        <row r="3160">
          <cell r="A3160">
            <v>4225300515</v>
          </cell>
        </row>
        <row r="3161">
          <cell r="A3161">
            <v>4230100505</v>
          </cell>
        </row>
        <row r="3162">
          <cell r="A3162">
            <v>4235200000</v>
          </cell>
        </row>
        <row r="3163">
          <cell r="A3163">
            <v>4240050505</v>
          </cell>
        </row>
        <row r="3164">
          <cell r="A3164">
            <v>4240300000</v>
          </cell>
        </row>
        <row r="3165">
          <cell r="A3165">
            <v>4240300505</v>
          </cell>
        </row>
        <row r="3166">
          <cell r="A3166">
            <v>4240300506</v>
          </cell>
        </row>
        <row r="3167">
          <cell r="A3167">
            <v>4240300510</v>
          </cell>
        </row>
        <row r="3168">
          <cell r="A3168">
            <v>4240300511</v>
          </cell>
        </row>
        <row r="3169">
          <cell r="A3169">
            <v>4240300512</v>
          </cell>
        </row>
        <row r="3170">
          <cell r="A3170">
            <v>4240350505</v>
          </cell>
        </row>
        <row r="3171">
          <cell r="A3171">
            <v>4245040505</v>
          </cell>
        </row>
        <row r="3172">
          <cell r="A3172">
            <v>4245160505</v>
          </cell>
        </row>
        <row r="3173">
          <cell r="A3173">
            <v>4245200505</v>
          </cell>
        </row>
        <row r="3174">
          <cell r="A3174">
            <v>4245201005</v>
          </cell>
        </row>
        <row r="3175">
          <cell r="A3175">
            <v>4245240505</v>
          </cell>
        </row>
        <row r="3176">
          <cell r="A3176">
            <v>4245280505</v>
          </cell>
        </row>
        <row r="3177">
          <cell r="A3177">
            <v>4245320505</v>
          </cell>
        </row>
        <row r="3178">
          <cell r="A3178">
            <v>4245400505</v>
          </cell>
        </row>
        <row r="3179">
          <cell r="A3179">
            <v>4245480505</v>
          </cell>
        </row>
        <row r="3180">
          <cell r="A3180">
            <v>4245950505</v>
          </cell>
        </row>
        <row r="3181">
          <cell r="A3181">
            <v>4248050505</v>
          </cell>
        </row>
        <row r="3182">
          <cell r="A3182">
            <v>4248100505</v>
          </cell>
        </row>
        <row r="3183">
          <cell r="A3183">
            <v>4248100506</v>
          </cell>
        </row>
        <row r="3184">
          <cell r="A3184">
            <v>4250050505</v>
          </cell>
        </row>
        <row r="3185">
          <cell r="A3185">
            <v>4250350000</v>
          </cell>
        </row>
        <row r="3186">
          <cell r="A3186">
            <v>4250350505</v>
          </cell>
        </row>
        <row r="3187">
          <cell r="A3187">
            <v>4250350510</v>
          </cell>
        </row>
        <row r="3188">
          <cell r="A3188">
            <v>4250500505</v>
          </cell>
        </row>
        <row r="3189">
          <cell r="A3189">
            <v>4250500510</v>
          </cell>
        </row>
        <row r="3190">
          <cell r="A3190">
            <v>4250500515</v>
          </cell>
        </row>
        <row r="3191">
          <cell r="A3191">
            <v>4250500535</v>
          </cell>
        </row>
        <row r="3192">
          <cell r="A3192">
            <v>4250500540</v>
          </cell>
        </row>
        <row r="3193">
          <cell r="A3193">
            <v>4250500550</v>
          </cell>
        </row>
        <row r="3194">
          <cell r="A3194">
            <v>4255050505</v>
          </cell>
        </row>
        <row r="3195">
          <cell r="A3195">
            <v>4255150505</v>
          </cell>
        </row>
        <row r="3196">
          <cell r="A3196">
            <v>4255200505</v>
          </cell>
        </row>
        <row r="3197">
          <cell r="A3197">
            <v>4255250505</v>
          </cell>
        </row>
        <row r="3198">
          <cell r="A3198">
            <v>4255300505</v>
          </cell>
        </row>
        <row r="3199">
          <cell r="A3199">
            <v>4255400505</v>
          </cell>
        </row>
        <row r="3200">
          <cell r="A3200">
            <v>4255950505</v>
          </cell>
        </row>
        <row r="3201">
          <cell r="A3201">
            <v>4265050505</v>
          </cell>
        </row>
        <row r="3202">
          <cell r="A3202">
            <v>4265050510</v>
          </cell>
        </row>
        <row r="3203">
          <cell r="A3203">
            <v>4295050505</v>
          </cell>
        </row>
        <row r="3204">
          <cell r="A3204">
            <v>4295100505</v>
          </cell>
        </row>
        <row r="3205">
          <cell r="A3205">
            <v>4295190505</v>
          </cell>
        </row>
        <row r="3206">
          <cell r="A3206">
            <v>4295200500</v>
          </cell>
        </row>
        <row r="3207">
          <cell r="A3207">
            <v>4295330505</v>
          </cell>
        </row>
        <row r="3208">
          <cell r="A3208">
            <v>4295450500</v>
          </cell>
        </row>
        <row r="3209">
          <cell r="A3209">
            <v>4295530505</v>
          </cell>
        </row>
        <row r="3210">
          <cell r="A3210">
            <v>5105000000</v>
          </cell>
        </row>
        <row r="3211">
          <cell r="A3211">
            <v>5105030500</v>
          </cell>
        </row>
        <row r="3212">
          <cell r="A3212">
            <v>5105060500</v>
          </cell>
        </row>
        <row r="3213">
          <cell r="A3213">
            <v>5105150500</v>
          </cell>
        </row>
        <row r="3214">
          <cell r="A3214">
            <v>5105210500</v>
          </cell>
        </row>
        <row r="3215">
          <cell r="A3215">
            <v>5105240500</v>
          </cell>
        </row>
        <row r="3216">
          <cell r="A3216">
            <v>5105270500</v>
          </cell>
        </row>
        <row r="3217">
          <cell r="A3217">
            <v>5105300500</v>
          </cell>
        </row>
        <row r="3218">
          <cell r="A3218">
            <v>5105330500</v>
          </cell>
        </row>
        <row r="3219">
          <cell r="A3219">
            <v>5105360500</v>
          </cell>
        </row>
        <row r="3220">
          <cell r="A3220">
            <v>5105390500</v>
          </cell>
        </row>
        <row r="3221">
          <cell r="A3221">
            <v>5105420500</v>
          </cell>
        </row>
        <row r="3222">
          <cell r="A3222">
            <v>5105450500</v>
          </cell>
        </row>
        <row r="3223">
          <cell r="A3223">
            <v>5105480500</v>
          </cell>
        </row>
        <row r="3224">
          <cell r="A3224">
            <v>5105480505</v>
          </cell>
        </row>
        <row r="3225">
          <cell r="A3225">
            <v>5105510500</v>
          </cell>
        </row>
        <row r="3226">
          <cell r="A3226">
            <v>5105540500</v>
          </cell>
        </row>
        <row r="3227">
          <cell r="A3227">
            <v>5105541000</v>
          </cell>
        </row>
        <row r="3228">
          <cell r="A3228">
            <v>5105570500</v>
          </cell>
        </row>
        <row r="3229">
          <cell r="A3229">
            <v>5105590500</v>
          </cell>
        </row>
        <row r="3230">
          <cell r="A3230">
            <v>5105600500</v>
          </cell>
        </row>
        <row r="3231">
          <cell r="A3231">
            <v>5105620500</v>
          </cell>
        </row>
        <row r="3232">
          <cell r="A3232">
            <v>5105630500</v>
          </cell>
        </row>
        <row r="3233">
          <cell r="A3233">
            <v>5105660500</v>
          </cell>
        </row>
        <row r="3234">
          <cell r="A3234">
            <v>5105680500</v>
          </cell>
        </row>
        <row r="3235">
          <cell r="A3235">
            <v>5105690500</v>
          </cell>
        </row>
        <row r="3236">
          <cell r="A3236">
            <v>5105700200</v>
          </cell>
        </row>
        <row r="3237">
          <cell r="A3237">
            <v>5105700300</v>
          </cell>
        </row>
        <row r="3238">
          <cell r="A3238">
            <v>5105700500</v>
          </cell>
        </row>
        <row r="3239">
          <cell r="A3239">
            <v>5105720500</v>
          </cell>
        </row>
        <row r="3240">
          <cell r="A3240">
            <v>5105750500</v>
          </cell>
        </row>
        <row r="3241">
          <cell r="A3241">
            <v>5105780500</v>
          </cell>
        </row>
        <row r="3242">
          <cell r="A3242">
            <v>5105810500</v>
          </cell>
        </row>
        <row r="3243">
          <cell r="A3243">
            <v>5105840500</v>
          </cell>
        </row>
        <row r="3244">
          <cell r="A3244">
            <v>5105850500</v>
          </cell>
        </row>
        <row r="3245">
          <cell r="A3245">
            <v>5105860500</v>
          </cell>
        </row>
        <row r="3246">
          <cell r="A3246">
            <v>5105950500</v>
          </cell>
        </row>
        <row r="3247">
          <cell r="A3247">
            <v>5105950505</v>
          </cell>
        </row>
        <row r="3248">
          <cell r="A3248">
            <v>5105950600</v>
          </cell>
        </row>
        <row r="3249">
          <cell r="A3249">
            <v>5105950900</v>
          </cell>
        </row>
        <row r="3250">
          <cell r="A3250">
            <v>5110050500</v>
          </cell>
        </row>
        <row r="3251">
          <cell r="A3251">
            <v>5110100500</v>
          </cell>
        </row>
        <row r="3252">
          <cell r="A3252">
            <v>5110150500</v>
          </cell>
        </row>
        <row r="3253">
          <cell r="A3253">
            <v>5110200500</v>
          </cell>
        </row>
        <row r="3254">
          <cell r="A3254">
            <v>5110250500</v>
          </cell>
        </row>
        <row r="3255">
          <cell r="A3255">
            <v>5110300500</v>
          </cell>
        </row>
        <row r="3256">
          <cell r="A3256">
            <v>5110350202</v>
          </cell>
        </row>
        <row r="3257">
          <cell r="A3257">
            <v>5110350500</v>
          </cell>
        </row>
        <row r="3258">
          <cell r="A3258">
            <v>5110351500</v>
          </cell>
        </row>
        <row r="3259">
          <cell r="A3259">
            <v>5110950202</v>
          </cell>
        </row>
        <row r="3260">
          <cell r="A3260">
            <v>5110950500</v>
          </cell>
        </row>
        <row r="3261">
          <cell r="A3261">
            <v>5115050500</v>
          </cell>
        </row>
        <row r="3262">
          <cell r="A3262">
            <v>5115100500</v>
          </cell>
        </row>
        <row r="3263">
          <cell r="A3263">
            <v>5115150500</v>
          </cell>
        </row>
        <row r="3264">
          <cell r="A3264">
            <v>5115400500</v>
          </cell>
        </row>
        <row r="3265">
          <cell r="A3265">
            <v>5115700505</v>
          </cell>
        </row>
        <row r="3266">
          <cell r="A3266">
            <v>5115830505</v>
          </cell>
        </row>
        <row r="3267">
          <cell r="A3267">
            <v>5115840505</v>
          </cell>
        </row>
        <row r="3268">
          <cell r="A3268">
            <v>5115950500</v>
          </cell>
        </row>
        <row r="3269">
          <cell r="A3269">
            <v>5115950505</v>
          </cell>
        </row>
        <row r="3270">
          <cell r="A3270">
            <v>5115950510</v>
          </cell>
        </row>
        <row r="3271">
          <cell r="A3271">
            <v>5115950520</v>
          </cell>
        </row>
        <row r="3272">
          <cell r="A3272">
            <v>5115951000</v>
          </cell>
        </row>
        <row r="3273">
          <cell r="A3273">
            <v>5120100500</v>
          </cell>
        </row>
        <row r="3274">
          <cell r="A3274">
            <v>5120150500</v>
          </cell>
        </row>
        <row r="3275">
          <cell r="A3275">
            <v>5120200500</v>
          </cell>
        </row>
        <row r="3276">
          <cell r="A3276">
            <v>5120250500</v>
          </cell>
        </row>
        <row r="3277">
          <cell r="A3277">
            <v>5120400500</v>
          </cell>
        </row>
        <row r="3278">
          <cell r="A3278">
            <v>5125050500</v>
          </cell>
        </row>
        <row r="3279">
          <cell r="A3279">
            <v>5125050505</v>
          </cell>
        </row>
        <row r="3280">
          <cell r="A3280">
            <v>5125100500</v>
          </cell>
        </row>
        <row r="3281">
          <cell r="A3281">
            <v>5130100500</v>
          </cell>
        </row>
        <row r="3282">
          <cell r="A3282">
            <v>5130200500</v>
          </cell>
        </row>
        <row r="3283">
          <cell r="A3283">
            <v>5130250000</v>
          </cell>
        </row>
        <row r="3284">
          <cell r="A3284">
            <v>5130400500</v>
          </cell>
        </row>
        <row r="3285">
          <cell r="A3285">
            <v>5130600500</v>
          </cell>
        </row>
        <row r="3286">
          <cell r="A3286">
            <v>5130700500</v>
          </cell>
        </row>
        <row r="3287">
          <cell r="A3287">
            <v>5130750500</v>
          </cell>
        </row>
        <row r="3288">
          <cell r="A3288">
            <v>5130820500</v>
          </cell>
        </row>
        <row r="3289">
          <cell r="A3289">
            <v>5130830500</v>
          </cell>
        </row>
        <row r="3290">
          <cell r="A3290">
            <v>5130950500</v>
          </cell>
        </row>
        <row r="3291">
          <cell r="A3291">
            <v>5130951000</v>
          </cell>
        </row>
        <row r="3292">
          <cell r="A3292">
            <v>5130951005</v>
          </cell>
        </row>
        <row r="3293">
          <cell r="A3293">
            <v>5135050500</v>
          </cell>
        </row>
        <row r="3294">
          <cell r="A3294">
            <v>5135050505</v>
          </cell>
        </row>
        <row r="3295">
          <cell r="A3295">
            <v>5135100500</v>
          </cell>
        </row>
        <row r="3296">
          <cell r="A3296">
            <v>5135150500</v>
          </cell>
        </row>
        <row r="3297">
          <cell r="A3297">
            <v>5135200500</v>
          </cell>
        </row>
        <row r="3298">
          <cell r="A3298">
            <v>5135250500</v>
          </cell>
        </row>
        <row r="3299">
          <cell r="A3299">
            <v>5135300500</v>
          </cell>
        </row>
        <row r="3300">
          <cell r="A3300">
            <v>5135350500</v>
          </cell>
        </row>
        <row r="3301">
          <cell r="A3301">
            <v>5135350505</v>
          </cell>
        </row>
        <row r="3302">
          <cell r="A3302">
            <v>5135400500</v>
          </cell>
        </row>
        <row r="3303">
          <cell r="A3303">
            <v>5135450500</v>
          </cell>
        </row>
        <row r="3304">
          <cell r="A3304">
            <v>5135500500</v>
          </cell>
        </row>
        <row r="3305">
          <cell r="A3305">
            <v>5135500505</v>
          </cell>
        </row>
        <row r="3306">
          <cell r="A3306">
            <v>5135500520</v>
          </cell>
        </row>
        <row r="3307">
          <cell r="A3307">
            <v>5135950500</v>
          </cell>
        </row>
        <row r="3308">
          <cell r="A3308">
            <v>5135950505</v>
          </cell>
        </row>
        <row r="3309">
          <cell r="A3309">
            <v>5140050500</v>
          </cell>
        </row>
        <row r="3310">
          <cell r="A3310">
            <v>5140100500</v>
          </cell>
        </row>
        <row r="3311">
          <cell r="A3311">
            <v>5140150500</v>
          </cell>
        </row>
        <row r="3312">
          <cell r="A3312">
            <v>5140200500</v>
          </cell>
        </row>
        <row r="3313">
          <cell r="A3313">
            <v>5140250500</v>
          </cell>
        </row>
        <row r="3314">
          <cell r="A3314">
            <v>5140950000</v>
          </cell>
        </row>
        <row r="3315">
          <cell r="A3315">
            <v>5140950500</v>
          </cell>
        </row>
        <row r="3316">
          <cell r="A3316">
            <v>5145100500</v>
          </cell>
        </row>
        <row r="3317">
          <cell r="A3317">
            <v>5145150500</v>
          </cell>
        </row>
        <row r="3318">
          <cell r="A3318">
            <v>5145200500</v>
          </cell>
        </row>
        <row r="3319">
          <cell r="A3319">
            <v>5145250500</v>
          </cell>
        </row>
        <row r="3320">
          <cell r="A3320">
            <v>5145400500</v>
          </cell>
        </row>
        <row r="3321">
          <cell r="A3321">
            <v>5150050500</v>
          </cell>
        </row>
        <row r="3322">
          <cell r="A3322">
            <v>5150100500</v>
          </cell>
        </row>
        <row r="3323">
          <cell r="A3323">
            <v>5150150000</v>
          </cell>
        </row>
        <row r="3324">
          <cell r="A3324">
            <v>5150150500</v>
          </cell>
        </row>
        <row r="3325">
          <cell r="A3325">
            <v>5150950500</v>
          </cell>
        </row>
        <row r="3326">
          <cell r="A3326">
            <v>5150950505</v>
          </cell>
        </row>
        <row r="3327">
          <cell r="A3327">
            <v>5150950510</v>
          </cell>
        </row>
        <row r="3328">
          <cell r="A3328">
            <v>5155050500</v>
          </cell>
        </row>
        <row r="3329">
          <cell r="A3329">
            <v>5155050505</v>
          </cell>
        </row>
        <row r="3330">
          <cell r="A3330">
            <v>5155150500</v>
          </cell>
        </row>
        <row r="3331">
          <cell r="A3331">
            <v>5155200500</v>
          </cell>
        </row>
        <row r="3332">
          <cell r="A3332">
            <v>5155950500</v>
          </cell>
        </row>
        <row r="3333">
          <cell r="A3333">
            <v>5160050500</v>
          </cell>
        </row>
        <row r="3334">
          <cell r="A3334">
            <v>5160050505</v>
          </cell>
        </row>
        <row r="3335">
          <cell r="A3335">
            <v>5160100500</v>
          </cell>
        </row>
        <row r="3336">
          <cell r="A3336">
            <v>5160100505</v>
          </cell>
        </row>
        <row r="3337">
          <cell r="A3337">
            <v>5160150500</v>
          </cell>
        </row>
        <row r="3338">
          <cell r="A3338">
            <v>5160150505</v>
          </cell>
        </row>
        <row r="3339">
          <cell r="A3339">
            <v>5160200000</v>
          </cell>
        </row>
        <row r="3340">
          <cell r="A3340">
            <v>5160200500</v>
          </cell>
        </row>
        <row r="3341">
          <cell r="A3341">
            <v>5160200505</v>
          </cell>
        </row>
        <row r="3342">
          <cell r="A3342">
            <v>5160250500</v>
          </cell>
        </row>
        <row r="3343">
          <cell r="A3343">
            <v>5160250505</v>
          </cell>
        </row>
        <row r="3344">
          <cell r="A3344">
            <v>5160350500</v>
          </cell>
        </row>
        <row r="3345">
          <cell r="A3345">
            <v>5160350505</v>
          </cell>
        </row>
        <row r="3346">
          <cell r="A3346">
            <v>5165100500</v>
          </cell>
        </row>
        <row r="3347">
          <cell r="A3347">
            <v>5165100510</v>
          </cell>
        </row>
        <row r="3348">
          <cell r="A3348">
            <v>5165100515</v>
          </cell>
        </row>
        <row r="3349">
          <cell r="A3349">
            <v>5165150500</v>
          </cell>
        </row>
        <row r="3350">
          <cell r="A3350">
            <v>5165150510</v>
          </cell>
        </row>
        <row r="3351">
          <cell r="A3351">
            <v>5165150515</v>
          </cell>
        </row>
        <row r="3352">
          <cell r="A3352">
            <v>5165150520</v>
          </cell>
        </row>
        <row r="3353">
          <cell r="A3353">
            <v>5195050500</v>
          </cell>
        </row>
        <row r="3354">
          <cell r="A3354">
            <v>5195100500</v>
          </cell>
        </row>
        <row r="3355">
          <cell r="A3355">
            <v>5195200500</v>
          </cell>
        </row>
        <row r="3356">
          <cell r="A3356">
            <v>5195200505</v>
          </cell>
        </row>
        <row r="3357">
          <cell r="A3357">
            <v>5195200510</v>
          </cell>
        </row>
        <row r="3358">
          <cell r="A3358">
            <v>5195250500</v>
          </cell>
        </row>
        <row r="3359">
          <cell r="A3359">
            <v>5195300500</v>
          </cell>
        </row>
        <row r="3360">
          <cell r="A3360">
            <v>5195350500</v>
          </cell>
        </row>
        <row r="3361">
          <cell r="A3361">
            <v>5195450500</v>
          </cell>
        </row>
        <row r="3362">
          <cell r="A3362">
            <v>5195550500</v>
          </cell>
        </row>
        <row r="3363">
          <cell r="A3363">
            <v>5195600500</v>
          </cell>
        </row>
        <row r="3364">
          <cell r="A3364">
            <v>5195650500</v>
          </cell>
        </row>
        <row r="3365">
          <cell r="A3365">
            <v>5195700500</v>
          </cell>
        </row>
        <row r="3366">
          <cell r="A3366">
            <v>5195950000</v>
          </cell>
        </row>
        <row r="3367">
          <cell r="A3367">
            <v>5195950200</v>
          </cell>
        </row>
        <row r="3368">
          <cell r="A3368">
            <v>5195950500</v>
          </cell>
        </row>
        <row r="3369">
          <cell r="A3369">
            <v>5195959905</v>
          </cell>
        </row>
        <row r="3370">
          <cell r="A3370">
            <v>5199050500</v>
          </cell>
        </row>
        <row r="3371">
          <cell r="A3371">
            <v>5199050514</v>
          </cell>
        </row>
        <row r="3372">
          <cell r="A3372">
            <v>5199050517</v>
          </cell>
        </row>
        <row r="3373">
          <cell r="A3373">
            <v>5199050518</v>
          </cell>
        </row>
        <row r="3374">
          <cell r="A3374">
            <v>5199050519</v>
          </cell>
        </row>
        <row r="3375">
          <cell r="A3375">
            <v>5199050520</v>
          </cell>
        </row>
        <row r="3376">
          <cell r="A3376">
            <v>5199050521</v>
          </cell>
        </row>
        <row r="3377">
          <cell r="A3377">
            <v>5199050524</v>
          </cell>
        </row>
        <row r="3378">
          <cell r="A3378">
            <v>5199050535</v>
          </cell>
        </row>
        <row r="3379">
          <cell r="A3379">
            <v>5199100500</v>
          </cell>
        </row>
        <row r="3380">
          <cell r="A3380">
            <v>5199150500</v>
          </cell>
        </row>
        <row r="3381">
          <cell r="A3381">
            <v>5199950500</v>
          </cell>
        </row>
        <row r="3382">
          <cell r="A3382">
            <v>5205030500</v>
          </cell>
        </row>
        <row r="3383">
          <cell r="A3383">
            <v>5205060500</v>
          </cell>
        </row>
        <row r="3384">
          <cell r="A3384">
            <v>5205150500</v>
          </cell>
        </row>
        <row r="3385">
          <cell r="A3385">
            <v>5205210500</v>
          </cell>
        </row>
        <row r="3386">
          <cell r="A3386">
            <v>5205240500</v>
          </cell>
        </row>
        <row r="3387">
          <cell r="A3387">
            <v>5205270500</v>
          </cell>
        </row>
        <row r="3388">
          <cell r="A3388">
            <v>5205300500</v>
          </cell>
        </row>
        <row r="3389">
          <cell r="A3389">
            <v>5205330500</v>
          </cell>
        </row>
        <row r="3390">
          <cell r="A3390">
            <v>5205360500</v>
          </cell>
        </row>
        <row r="3391">
          <cell r="A3391">
            <v>5205390500</v>
          </cell>
        </row>
        <row r="3392">
          <cell r="A3392">
            <v>5205420500</v>
          </cell>
        </row>
        <row r="3393">
          <cell r="A3393">
            <v>5205450500</v>
          </cell>
        </row>
        <row r="3394">
          <cell r="A3394">
            <v>5205480500</v>
          </cell>
        </row>
        <row r="3395">
          <cell r="A3395">
            <v>5205510500</v>
          </cell>
        </row>
        <row r="3396">
          <cell r="A3396">
            <v>5205540500</v>
          </cell>
        </row>
        <row r="3397">
          <cell r="A3397">
            <v>5205600500</v>
          </cell>
        </row>
        <row r="3398">
          <cell r="A3398">
            <v>5205630500</v>
          </cell>
        </row>
        <row r="3399">
          <cell r="A3399">
            <v>5205660500</v>
          </cell>
        </row>
        <row r="3400">
          <cell r="A3400">
            <v>5205680500</v>
          </cell>
        </row>
        <row r="3401">
          <cell r="A3401">
            <v>5205690500</v>
          </cell>
        </row>
        <row r="3402">
          <cell r="A3402">
            <v>5205700200</v>
          </cell>
        </row>
        <row r="3403">
          <cell r="A3403">
            <v>5205700400</v>
          </cell>
        </row>
        <row r="3404">
          <cell r="A3404">
            <v>5205700500</v>
          </cell>
        </row>
        <row r="3405">
          <cell r="A3405">
            <v>5205720500</v>
          </cell>
        </row>
        <row r="3406">
          <cell r="A3406">
            <v>5205720505</v>
          </cell>
        </row>
        <row r="3407">
          <cell r="A3407">
            <v>5205750500</v>
          </cell>
        </row>
        <row r="3408">
          <cell r="A3408">
            <v>5205780500</v>
          </cell>
        </row>
        <row r="3409">
          <cell r="A3409">
            <v>5205810500</v>
          </cell>
        </row>
        <row r="3410">
          <cell r="A3410">
            <v>5205840500</v>
          </cell>
        </row>
        <row r="3411">
          <cell r="A3411">
            <v>5205850500</v>
          </cell>
        </row>
        <row r="3412">
          <cell r="A3412">
            <v>5205860500</v>
          </cell>
        </row>
        <row r="3413">
          <cell r="A3413">
            <v>5205950500</v>
          </cell>
        </row>
        <row r="3414">
          <cell r="A3414">
            <v>5205950600</v>
          </cell>
        </row>
        <row r="3415">
          <cell r="A3415">
            <v>5210100500</v>
          </cell>
        </row>
        <row r="3416">
          <cell r="A3416">
            <v>5210150500</v>
          </cell>
        </row>
        <row r="3417">
          <cell r="A3417">
            <v>5210200500</v>
          </cell>
        </row>
        <row r="3418">
          <cell r="A3418">
            <v>5210250500</v>
          </cell>
        </row>
        <row r="3419">
          <cell r="A3419">
            <v>5210300500</v>
          </cell>
        </row>
        <row r="3420">
          <cell r="A3420">
            <v>5210350500</v>
          </cell>
        </row>
        <row r="3421">
          <cell r="A3421">
            <v>5210950500</v>
          </cell>
        </row>
        <row r="3422">
          <cell r="A3422">
            <v>5210950530</v>
          </cell>
        </row>
        <row r="3423">
          <cell r="A3423">
            <v>5210950547</v>
          </cell>
        </row>
        <row r="3424">
          <cell r="A3424">
            <v>5215050500</v>
          </cell>
        </row>
        <row r="3425">
          <cell r="A3425">
            <v>5215100500</v>
          </cell>
        </row>
        <row r="3426">
          <cell r="A3426">
            <v>5215150500</v>
          </cell>
        </row>
        <row r="3427">
          <cell r="A3427">
            <v>5215200500</v>
          </cell>
        </row>
        <row r="3428">
          <cell r="A3428">
            <v>5215400500</v>
          </cell>
        </row>
        <row r="3429">
          <cell r="A3429">
            <v>5215700505</v>
          </cell>
        </row>
        <row r="3430">
          <cell r="A3430">
            <v>5215830505</v>
          </cell>
        </row>
        <row r="3431">
          <cell r="A3431">
            <v>5215840505</v>
          </cell>
        </row>
        <row r="3432">
          <cell r="A3432">
            <v>5215950500</v>
          </cell>
        </row>
        <row r="3433">
          <cell r="A3433">
            <v>5215950505</v>
          </cell>
        </row>
        <row r="3434">
          <cell r="A3434">
            <v>5220100500</v>
          </cell>
        </row>
        <row r="3435">
          <cell r="A3435">
            <v>5220150500</v>
          </cell>
        </row>
        <row r="3436">
          <cell r="A3436">
            <v>5220200500</v>
          </cell>
        </row>
        <row r="3437">
          <cell r="A3437">
            <v>5220250500</v>
          </cell>
        </row>
        <row r="3438">
          <cell r="A3438">
            <v>5220400500</v>
          </cell>
        </row>
        <row r="3439">
          <cell r="A3439">
            <v>5225050505</v>
          </cell>
        </row>
        <row r="3440">
          <cell r="A3440">
            <v>5225100500</v>
          </cell>
        </row>
        <row r="3441">
          <cell r="A3441">
            <v>5230100500</v>
          </cell>
        </row>
        <row r="3442">
          <cell r="A3442">
            <v>5230350500</v>
          </cell>
        </row>
        <row r="3443">
          <cell r="A3443">
            <v>5230600500</v>
          </cell>
        </row>
        <row r="3444">
          <cell r="A3444">
            <v>5230820500</v>
          </cell>
        </row>
        <row r="3445">
          <cell r="A3445">
            <v>5230830500</v>
          </cell>
        </row>
        <row r="3446">
          <cell r="A3446">
            <v>5230951000</v>
          </cell>
        </row>
        <row r="3447">
          <cell r="A3447">
            <v>5235050500</v>
          </cell>
        </row>
        <row r="3448">
          <cell r="A3448">
            <v>5235050505</v>
          </cell>
        </row>
        <row r="3449">
          <cell r="A3449">
            <v>5235100500</v>
          </cell>
        </row>
        <row r="3450">
          <cell r="A3450">
            <v>5235100510</v>
          </cell>
        </row>
        <row r="3451">
          <cell r="A3451">
            <v>5235150500</v>
          </cell>
        </row>
        <row r="3452">
          <cell r="A3452">
            <v>5235150525</v>
          </cell>
        </row>
        <row r="3453">
          <cell r="A3453">
            <v>5235200500</v>
          </cell>
        </row>
        <row r="3454">
          <cell r="A3454">
            <v>5235250500</v>
          </cell>
        </row>
        <row r="3455">
          <cell r="A3455">
            <v>5235300500</v>
          </cell>
        </row>
        <row r="3456">
          <cell r="A3456">
            <v>5235350500</v>
          </cell>
        </row>
        <row r="3457">
          <cell r="A3457">
            <v>5235400500</v>
          </cell>
        </row>
        <row r="3458">
          <cell r="A3458">
            <v>5235500400</v>
          </cell>
        </row>
        <row r="3459">
          <cell r="A3459">
            <v>5235500500</v>
          </cell>
        </row>
        <row r="3460">
          <cell r="A3460">
            <v>5235500505</v>
          </cell>
        </row>
        <row r="3461">
          <cell r="A3461">
            <v>5235500520</v>
          </cell>
        </row>
        <row r="3462">
          <cell r="A3462">
            <v>5235600500</v>
          </cell>
        </row>
        <row r="3463">
          <cell r="A3463">
            <v>5235600501</v>
          </cell>
        </row>
        <row r="3464">
          <cell r="A3464">
            <v>5235600502</v>
          </cell>
        </row>
        <row r="3465">
          <cell r="A3465">
            <v>5235600503</v>
          </cell>
        </row>
        <row r="3466">
          <cell r="A3466">
            <v>5235600504</v>
          </cell>
        </row>
        <row r="3467">
          <cell r="A3467">
            <v>5235600505</v>
          </cell>
        </row>
        <row r="3468">
          <cell r="A3468">
            <v>5235600506</v>
          </cell>
        </row>
        <row r="3469">
          <cell r="A3469">
            <v>5235600507</v>
          </cell>
        </row>
        <row r="3470">
          <cell r="A3470">
            <v>5235600508</v>
          </cell>
        </row>
        <row r="3471">
          <cell r="A3471">
            <v>5235600509</v>
          </cell>
        </row>
        <row r="3472">
          <cell r="A3472">
            <v>5235600510</v>
          </cell>
        </row>
        <row r="3473">
          <cell r="A3473">
            <v>5235600511</v>
          </cell>
        </row>
        <row r="3474">
          <cell r="A3474">
            <v>5235601000</v>
          </cell>
        </row>
        <row r="3475">
          <cell r="A3475">
            <v>5235601500</v>
          </cell>
        </row>
        <row r="3476">
          <cell r="A3476">
            <v>5235601505</v>
          </cell>
        </row>
        <row r="3477">
          <cell r="A3477">
            <v>5235601510</v>
          </cell>
        </row>
        <row r="3478">
          <cell r="A3478">
            <v>5235950100</v>
          </cell>
        </row>
        <row r="3479">
          <cell r="A3479">
            <v>5235950500</v>
          </cell>
        </row>
        <row r="3480">
          <cell r="A3480">
            <v>5235950505</v>
          </cell>
        </row>
        <row r="3481">
          <cell r="A3481">
            <v>5235950506</v>
          </cell>
        </row>
        <row r="3482">
          <cell r="A3482">
            <v>5235950510</v>
          </cell>
        </row>
        <row r="3483">
          <cell r="A3483">
            <v>5235950515</v>
          </cell>
        </row>
        <row r="3484">
          <cell r="A3484">
            <v>5235950516</v>
          </cell>
        </row>
        <row r="3485">
          <cell r="A3485">
            <v>5235950520</v>
          </cell>
        </row>
        <row r="3486">
          <cell r="A3486">
            <v>5235950535</v>
          </cell>
        </row>
        <row r="3487">
          <cell r="A3487">
            <v>5235950595</v>
          </cell>
        </row>
        <row r="3488">
          <cell r="A3488">
            <v>5240050500</v>
          </cell>
        </row>
        <row r="3489">
          <cell r="A3489">
            <v>5240100500</v>
          </cell>
        </row>
        <row r="3490">
          <cell r="A3490">
            <v>5240150500</v>
          </cell>
        </row>
        <row r="3491">
          <cell r="A3491">
            <v>5240200500</v>
          </cell>
        </row>
        <row r="3492">
          <cell r="A3492">
            <v>5240250500</v>
          </cell>
        </row>
        <row r="3493">
          <cell r="A3493">
            <v>5240950500</v>
          </cell>
        </row>
        <row r="3494">
          <cell r="A3494">
            <v>5245100500</v>
          </cell>
        </row>
        <row r="3495">
          <cell r="A3495">
            <v>5245150500</v>
          </cell>
        </row>
        <row r="3496">
          <cell r="A3496">
            <v>5245200500</v>
          </cell>
        </row>
        <row r="3497">
          <cell r="A3497">
            <v>5245250500</v>
          </cell>
        </row>
        <row r="3498">
          <cell r="A3498">
            <v>5245400500</v>
          </cell>
        </row>
        <row r="3499">
          <cell r="A3499">
            <v>5250050500</v>
          </cell>
        </row>
        <row r="3500">
          <cell r="A3500">
            <v>5250100500</v>
          </cell>
        </row>
        <row r="3501">
          <cell r="A3501">
            <v>5250150500</v>
          </cell>
        </row>
        <row r="3502">
          <cell r="A3502">
            <v>5250950500</v>
          </cell>
        </row>
        <row r="3503">
          <cell r="A3503">
            <v>5250950505</v>
          </cell>
        </row>
        <row r="3504">
          <cell r="A3504">
            <v>5250950510</v>
          </cell>
        </row>
        <row r="3505">
          <cell r="A3505">
            <v>5255050500</v>
          </cell>
        </row>
        <row r="3506">
          <cell r="A3506">
            <v>5255050505</v>
          </cell>
        </row>
        <row r="3507">
          <cell r="A3507">
            <v>5255150500</v>
          </cell>
        </row>
        <row r="3508">
          <cell r="A3508">
            <v>5255200500</v>
          </cell>
        </row>
        <row r="3509">
          <cell r="A3509">
            <v>5255950500</v>
          </cell>
        </row>
        <row r="3510">
          <cell r="A3510">
            <v>5259562000</v>
          </cell>
        </row>
        <row r="3511">
          <cell r="A3511">
            <v>5260050500</v>
          </cell>
        </row>
        <row r="3512">
          <cell r="A3512">
            <v>5260050505</v>
          </cell>
        </row>
        <row r="3513">
          <cell r="A3513">
            <v>5260100500</v>
          </cell>
        </row>
        <row r="3514">
          <cell r="A3514">
            <v>5260100505</v>
          </cell>
        </row>
        <row r="3515">
          <cell r="A3515">
            <v>5260150500</v>
          </cell>
        </row>
        <row r="3516">
          <cell r="A3516">
            <v>5260150505</v>
          </cell>
        </row>
        <row r="3517">
          <cell r="A3517">
            <v>5260200500</v>
          </cell>
        </row>
        <row r="3518">
          <cell r="A3518">
            <v>5260200505</v>
          </cell>
        </row>
        <row r="3519">
          <cell r="A3519">
            <v>5260250500</v>
          </cell>
        </row>
        <row r="3520">
          <cell r="A3520">
            <v>5260250505</v>
          </cell>
        </row>
        <row r="3521">
          <cell r="A3521">
            <v>5260350500</v>
          </cell>
        </row>
        <row r="3522">
          <cell r="A3522">
            <v>5260350505</v>
          </cell>
        </row>
        <row r="3523">
          <cell r="A3523">
            <v>5265100500</v>
          </cell>
        </row>
        <row r="3524">
          <cell r="A3524">
            <v>5265150500</v>
          </cell>
        </row>
        <row r="3525">
          <cell r="A3525">
            <v>5295050500</v>
          </cell>
        </row>
        <row r="3526">
          <cell r="A3526">
            <v>5295050505</v>
          </cell>
        </row>
        <row r="3527">
          <cell r="A3527">
            <v>5295050508</v>
          </cell>
        </row>
        <row r="3528">
          <cell r="A3528">
            <v>5295050509</v>
          </cell>
        </row>
        <row r="3529">
          <cell r="A3529">
            <v>5295050510</v>
          </cell>
        </row>
        <row r="3530">
          <cell r="A3530">
            <v>5295050511</v>
          </cell>
        </row>
        <row r="3531">
          <cell r="A3531">
            <v>5295050512</v>
          </cell>
        </row>
        <row r="3532">
          <cell r="A3532">
            <v>5295050516</v>
          </cell>
        </row>
        <row r="3533">
          <cell r="A3533">
            <v>5295050517</v>
          </cell>
        </row>
        <row r="3534">
          <cell r="A3534">
            <v>5295050520</v>
          </cell>
        </row>
        <row r="3535">
          <cell r="A3535">
            <v>5295050522</v>
          </cell>
        </row>
        <row r="3536">
          <cell r="A3536">
            <v>5295050523</v>
          </cell>
        </row>
        <row r="3537">
          <cell r="A3537">
            <v>5295050525</v>
          </cell>
        </row>
        <row r="3538">
          <cell r="A3538">
            <v>5295050526</v>
          </cell>
        </row>
        <row r="3539">
          <cell r="A3539">
            <v>5295051001</v>
          </cell>
        </row>
        <row r="3540">
          <cell r="A3540">
            <v>5295051005</v>
          </cell>
        </row>
        <row r="3541">
          <cell r="A3541">
            <v>5295051006</v>
          </cell>
        </row>
        <row r="3542">
          <cell r="A3542">
            <v>5295051007</v>
          </cell>
        </row>
        <row r="3543">
          <cell r="A3543">
            <v>5295051008</v>
          </cell>
        </row>
        <row r="3544">
          <cell r="A3544">
            <v>5295051010</v>
          </cell>
        </row>
        <row r="3545">
          <cell r="A3545">
            <v>5295051015</v>
          </cell>
        </row>
        <row r="3546">
          <cell r="A3546">
            <v>5295051016</v>
          </cell>
        </row>
        <row r="3547">
          <cell r="A3547">
            <v>5295051017</v>
          </cell>
        </row>
        <row r="3548">
          <cell r="A3548">
            <v>5295051018</v>
          </cell>
        </row>
        <row r="3549">
          <cell r="A3549">
            <v>5295051019</v>
          </cell>
        </row>
        <row r="3550">
          <cell r="A3550">
            <v>5295051020</v>
          </cell>
        </row>
        <row r="3551">
          <cell r="A3551">
            <v>5295051021</v>
          </cell>
        </row>
        <row r="3552">
          <cell r="A3552">
            <v>5295051500</v>
          </cell>
        </row>
        <row r="3553">
          <cell r="A3553">
            <v>5295051501</v>
          </cell>
        </row>
        <row r="3554">
          <cell r="A3554">
            <v>5295051547</v>
          </cell>
        </row>
        <row r="3555">
          <cell r="A3555">
            <v>5295052005</v>
          </cell>
        </row>
        <row r="3556">
          <cell r="A3556">
            <v>5295052010</v>
          </cell>
        </row>
        <row r="3557">
          <cell r="A3557">
            <v>5295055009</v>
          </cell>
        </row>
        <row r="3558">
          <cell r="A3558">
            <v>5295100500</v>
          </cell>
        </row>
        <row r="3559">
          <cell r="A3559">
            <v>5295200500</v>
          </cell>
        </row>
        <row r="3560">
          <cell r="A3560">
            <v>5295200510</v>
          </cell>
        </row>
        <row r="3561">
          <cell r="A3561">
            <v>5295250500</v>
          </cell>
        </row>
        <row r="3562">
          <cell r="A3562">
            <v>5295300500</v>
          </cell>
        </row>
        <row r="3563">
          <cell r="A3563">
            <v>5295350500</v>
          </cell>
        </row>
        <row r="3564">
          <cell r="A3564">
            <v>5295450500</v>
          </cell>
        </row>
        <row r="3565">
          <cell r="A3565">
            <v>5295500500</v>
          </cell>
        </row>
        <row r="3566">
          <cell r="A3566">
            <v>5295550500</v>
          </cell>
        </row>
        <row r="3567">
          <cell r="A3567">
            <v>5295600500</v>
          </cell>
        </row>
        <row r="3568">
          <cell r="A3568">
            <v>5295650500</v>
          </cell>
        </row>
        <row r="3569">
          <cell r="A3569">
            <v>5295700500</v>
          </cell>
        </row>
        <row r="3570">
          <cell r="A3570">
            <v>5295950500</v>
          </cell>
        </row>
        <row r="3571">
          <cell r="A3571">
            <v>5295950501</v>
          </cell>
        </row>
        <row r="3572">
          <cell r="A3572">
            <v>5295950505</v>
          </cell>
        </row>
        <row r="3573">
          <cell r="A3573">
            <v>5295950510</v>
          </cell>
        </row>
        <row r="3574">
          <cell r="A3574">
            <v>5295950511</v>
          </cell>
        </row>
        <row r="3575">
          <cell r="A3575">
            <v>5295950512</v>
          </cell>
        </row>
        <row r="3576">
          <cell r="A3576">
            <v>5295950515</v>
          </cell>
        </row>
        <row r="3577">
          <cell r="A3577">
            <v>5295959906</v>
          </cell>
        </row>
        <row r="3578">
          <cell r="A3578">
            <v>5299100500</v>
          </cell>
        </row>
        <row r="3579">
          <cell r="A3579">
            <v>5299100505</v>
          </cell>
        </row>
        <row r="3580">
          <cell r="A3580">
            <v>5299950500</v>
          </cell>
        </row>
        <row r="3581">
          <cell r="A3581">
            <v>5305050500</v>
          </cell>
        </row>
        <row r="3582">
          <cell r="A3582">
            <v>5305050505</v>
          </cell>
        </row>
        <row r="3583">
          <cell r="A3583">
            <v>5305150500</v>
          </cell>
        </row>
        <row r="3584">
          <cell r="A3584">
            <v>5305150505</v>
          </cell>
        </row>
        <row r="3585">
          <cell r="A3585">
            <v>5305150510</v>
          </cell>
        </row>
        <row r="3586">
          <cell r="A3586">
            <v>5305200500</v>
          </cell>
        </row>
        <row r="3587">
          <cell r="A3587">
            <v>5305200505</v>
          </cell>
        </row>
        <row r="3588">
          <cell r="A3588">
            <v>5305200510</v>
          </cell>
        </row>
        <row r="3589">
          <cell r="A3589">
            <v>5305250500</v>
          </cell>
        </row>
        <row r="3590">
          <cell r="A3590">
            <v>5305250505</v>
          </cell>
        </row>
        <row r="3591">
          <cell r="A3591">
            <v>5305250506</v>
          </cell>
        </row>
        <row r="3592">
          <cell r="A3592">
            <v>5305250507</v>
          </cell>
        </row>
        <row r="3593">
          <cell r="A3593">
            <v>5305250508</v>
          </cell>
        </row>
        <row r="3594">
          <cell r="A3594">
            <v>5305350505</v>
          </cell>
        </row>
        <row r="3595">
          <cell r="A3595">
            <v>5305350510</v>
          </cell>
        </row>
        <row r="3596">
          <cell r="A3596">
            <v>5305450500</v>
          </cell>
        </row>
        <row r="3597">
          <cell r="A3597">
            <v>5305450501</v>
          </cell>
        </row>
        <row r="3598">
          <cell r="A3598">
            <v>5305450502</v>
          </cell>
        </row>
        <row r="3599">
          <cell r="A3599">
            <v>5305450503</v>
          </cell>
        </row>
        <row r="3600">
          <cell r="A3600">
            <v>5305950500</v>
          </cell>
        </row>
        <row r="3601">
          <cell r="A3601">
            <v>5310050500</v>
          </cell>
        </row>
        <row r="3602">
          <cell r="A3602">
            <v>5310050501</v>
          </cell>
        </row>
        <row r="3603">
          <cell r="A3603">
            <v>5310100500</v>
          </cell>
        </row>
        <row r="3604">
          <cell r="A3604">
            <v>5310150500</v>
          </cell>
        </row>
        <row r="3605">
          <cell r="A3605">
            <v>5310200500</v>
          </cell>
        </row>
        <row r="3606">
          <cell r="A3606">
            <v>5310250500</v>
          </cell>
        </row>
        <row r="3607">
          <cell r="A3607">
            <v>5310300500</v>
          </cell>
        </row>
        <row r="3608">
          <cell r="A3608">
            <v>5310350500</v>
          </cell>
        </row>
        <row r="3609">
          <cell r="A3609">
            <v>5313050500</v>
          </cell>
        </row>
        <row r="3610">
          <cell r="A3610">
            <v>5313050510</v>
          </cell>
        </row>
        <row r="3611">
          <cell r="A3611">
            <v>5313050511</v>
          </cell>
        </row>
        <row r="3612">
          <cell r="A3612">
            <v>5313050513</v>
          </cell>
        </row>
        <row r="3613">
          <cell r="A3613">
            <v>5313050516</v>
          </cell>
        </row>
        <row r="3614">
          <cell r="A3614">
            <v>5313050517</v>
          </cell>
        </row>
        <row r="3615">
          <cell r="A3615">
            <v>5313050518</v>
          </cell>
        </row>
        <row r="3616">
          <cell r="A3616">
            <v>5313050519</v>
          </cell>
        </row>
        <row r="3617">
          <cell r="A3617">
            <v>5313050520</v>
          </cell>
        </row>
        <row r="3618">
          <cell r="A3618">
            <v>5313050521</v>
          </cell>
        </row>
        <row r="3619">
          <cell r="A3619">
            <v>5313050522</v>
          </cell>
        </row>
        <row r="3620">
          <cell r="A3620">
            <v>5313050530</v>
          </cell>
        </row>
        <row r="3621">
          <cell r="A3621">
            <v>5313050534</v>
          </cell>
        </row>
        <row r="3622">
          <cell r="A3622">
            <v>5313050537</v>
          </cell>
        </row>
        <row r="3623">
          <cell r="A3623">
            <v>5315050500</v>
          </cell>
        </row>
        <row r="3624">
          <cell r="A3624">
            <v>5315100500</v>
          </cell>
        </row>
        <row r="3625">
          <cell r="A3625">
            <v>5315150500</v>
          </cell>
        </row>
        <row r="3626">
          <cell r="A3626">
            <v>5315150505</v>
          </cell>
        </row>
        <row r="3627">
          <cell r="A3627">
            <v>5315200500</v>
          </cell>
        </row>
        <row r="3628">
          <cell r="A3628">
            <v>5315951000</v>
          </cell>
        </row>
        <row r="3629">
          <cell r="A3629">
            <v>5315952000</v>
          </cell>
        </row>
        <row r="3630">
          <cell r="A3630">
            <v>5315952500</v>
          </cell>
        </row>
        <row r="3631">
          <cell r="A3631">
            <v>5395050500</v>
          </cell>
        </row>
        <row r="3632">
          <cell r="A3632">
            <v>5395100500</v>
          </cell>
        </row>
        <row r="3633">
          <cell r="A3633">
            <v>5395150500</v>
          </cell>
        </row>
        <row r="3634">
          <cell r="A3634">
            <v>5395200500</v>
          </cell>
        </row>
        <row r="3635">
          <cell r="A3635">
            <v>5395201005</v>
          </cell>
        </row>
        <row r="3636">
          <cell r="A3636">
            <v>5395201000</v>
          </cell>
        </row>
        <row r="3637">
          <cell r="A3637">
            <v>5395250500</v>
          </cell>
        </row>
        <row r="3638">
          <cell r="A3638">
            <v>5395300500</v>
          </cell>
        </row>
        <row r="3639">
          <cell r="A3639">
            <v>5395950300</v>
          </cell>
        </row>
        <row r="3640">
          <cell r="A3640">
            <v>5395950500</v>
          </cell>
        </row>
        <row r="3641">
          <cell r="A3641">
            <v>5395950510</v>
          </cell>
        </row>
        <row r="3642">
          <cell r="A3642">
            <v>5405050500</v>
          </cell>
        </row>
        <row r="3643">
          <cell r="A3643">
            <v>5405050505</v>
          </cell>
        </row>
        <row r="3644">
          <cell r="A3644">
            <v>5405050510</v>
          </cell>
        </row>
        <row r="3645">
          <cell r="A3645">
            <v>5405060500</v>
          </cell>
        </row>
        <row r="3646">
          <cell r="A3646">
            <v>5405070500</v>
          </cell>
        </row>
        <row r="3647">
          <cell r="A3647">
            <v>5405080500</v>
          </cell>
        </row>
        <row r="3648">
          <cell r="A3648">
            <v>5454545454</v>
          </cell>
        </row>
        <row r="3649">
          <cell r="A3649">
            <v>5555555555</v>
          </cell>
        </row>
        <row r="3650">
          <cell r="A3650">
            <v>5905050500</v>
          </cell>
        </row>
        <row r="3651">
          <cell r="A3651">
            <v>6135050500</v>
          </cell>
        </row>
        <row r="3652">
          <cell r="A3652">
            <v>6135050505</v>
          </cell>
        </row>
        <row r="3653">
          <cell r="A3653">
            <v>6135050510</v>
          </cell>
        </row>
        <row r="3654">
          <cell r="A3654">
            <v>6155200133</v>
          </cell>
        </row>
        <row r="3655">
          <cell r="A3655">
            <v>6155200500</v>
          </cell>
        </row>
        <row r="3656">
          <cell r="A3656">
            <v>6155200501</v>
          </cell>
        </row>
        <row r="3657">
          <cell r="A3657">
            <v>6155200502</v>
          </cell>
        </row>
        <row r="3658">
          <cell r="A3658">
            <v>6155200503</v>
          </cell>
        </row>
        <row r="3659">
          <cell r="A3659">
            <v>6155200504</v>
          </cell>
        </row>
        <row r="3660">
          <cell r="A3660">
            <v>6155200530</v>
          </cell>
        </row>
        <row r="3661">
          <cell r="A3661">
            <v>7205030500</v>
          </cell>
        </row>
        <row r="3662">
          <cell r="A3662">
            <v>7205060500</v>
          </cell>
        </row>
        <row r="3663">
          <cell r="A3663">
            <v>7205150500</v>
          </cell>
        </row>
        <row r="3664">
          <cell r="A3664">
            <v>7205210500</v>
          </cell>
        </row>
        <row r="3665">
          <cell r="A3665">
            <v>7205210505</v>
          </cell>
        </row>
        <row r="3666">
          <cell r="A3666">
            <v>7205240500</v>
          </cell>
        </row>
        <row r="3667">
          <cell r="A3667">
            <v>7205270500</v>
          </cell>
        </row>
        <row r="3668">
          <cell r="A3668">
            <v>7205300500</v>
          </cell>
        </row>
        <row r="3669">
          <cell r="A3669">
            <v>7205330500</v>
          </cell>
        </row>
        <row r="3670">
          <cell r="A3670">
            <v>7205360500</v>
          </cell>
        </row>
        <row r="3671">
          <cell r="A3671">
            <v>7205390500</v>
          </cell>
        </row>
        <row r="3672">
          <cell r="A3672">
            <v>7205420500</v>
          </cell>
        </row>
        <row r="3673">
          <cell r="A3673">
            <v>7205450500</v>
          </cell>
        </row>
        <row r="3674">
          <cell r="A3674">
            <v>7205480500</v>
          </cell>
        </row>
        <row r="3675">
          <cell r="A3675">
            <v>7205510500</v>
          </cell>
        </row>
        <row r="3676">
          <cell r="A3676">
            <v>7205540500</v>
          </cell>
        </row>
        <row r="3677">
          <cell r="A3677">
            <v>7205570500</v>
          </cell>
        </row>
        <row r="3678">
          <cell r="A3678">
            <v>7205570505</v>
          </cell>
        </row>
        <row r="3679">
          <cell r="A3679">
            <v>7205630500</v>
          </cell>
        </row>
        <row r="3680">
          <cell r="A3680">
            <v>7205630505</v>
          </cell>
        </row>
        <row r="3681">
          <cell r="A3681">
            <v>7205660500</v>
          </cell>
        </row>
        <row r="3682">
          <cell r="A3682">
            <v>7205680500</v>
          </cell>
        </row>
        <row r="3683">
          <cell r="A3683">
            <v>7205690500</v>
          </cell>
        </row>
        <row r="3684">
          <cell r="A3684">
            <v>7205700300</v>
          </cell>
        </row>
        <row r="3685">
          <cell r="A3685">
            <v>7205700400</v>
          </cell>
        </row>
        <row r="3686">
          <cell r="A3686">
            <v>7205700500</v>
          </cell>
        </row>
        <row r="3687">
          <cell r="A3687">
            <v>7205720500</v>
          </cell>
        </row>
        <row r="3688">
          <cell r="A3688">
            <v>7205750500</v>
          </cell>
        </row>
        <row r="3689">
          <cell r="A3689">
            <v>7205780500</v>
          </cell>
        </row>
        <row r="3690">
          <cell r="A3690">
            <v>7205840500</v>
          </cell>
        </row>
        <row r="3691">
          <cell r="A3691">
            <v>7205860500</v>
          </cell>
        </row>
        <row r="3692">
          <cell r="A3692">
            <v>7205950500</v>
          </cell>
        </row>
        <row r="3693">
          <cell r="A3693">
            <v>7205950505</v>
          </cell>
        </row>
        <row r="3694">
          <cell r="A3694">
            <v>7205950510</v>
          </cell>
        </row>
        <row r="3695">
          <cell r="A3695">
            <v>7205950900</v>
          </cell>
        </row>
        <row r="3696">
          <cell r="A3696">
            <v>7210350505</v>
          </cell>
        </row>
        <row r="3697">
          <cell r="A3697">
            <v>7245200500</v>
          </cell>
        </row>
        <row r="3698">
          <cell r="A3698">
            <v>7255050500</v>
          </cell>
        </row>
        <row r="3699">
          <cell r="A3699">
            <v>7255050505</v>
          </cell>
        </row>
        <row r="3700">
          <cell r="A3700">
            <v>7255150500</v>
          </cell>
        </row>
        <row r="3701">
          <cell r="A3701">
            <v>7255150505</v>
          </cell>
        </row>
        <row r="3702">
          <cell r="A3702">
            <v>7255200500</v>
          </cell>
        </row>
        <row r="3703">
          <cell r="A3703">
            <v>7255950500</v>
          </cell>
        </row>
        <row r="3704">
          <cell r="A3704">
            <v>7255950505</v>
          </cell>
        </row>
        <row r="3705">
          <cell r="A3705">
            <v>7295250500</v>
          </cell>
        </row>
        <row r="3706">
          <cell r="A3706">
            <v>7305030500</v>
          </cell>
        </row>
        <row r="3707">
          <cell r="A3707">
            <v>7305060500</v>
          </cell>
        </row>
        <row r="3708">
          <cell r="A3708">
            <v>7305150500</v>
          </cell>
        </row>
        <row r="3709">
          <cell r="A3709">
            <v>7305210500</v>
          </cell>
        </row>
        <row r="3710">
          <cell r="A3710">
            <v>7305240500</v>
          </cell>
        </row>
        <row r="3711">
          <cell r="A3711">
            <v>7305270500</v>
          </cell>
        </row>
        <row r="3712">
          <cell r="A3712">
            <v>7305300500</v>
          </cell>
        </row>
        <row r="3713">
          <cell r="A3713">
            <v>7305330500</v>
          </cell>
        </row>
        <row r="3714">
          <cell r="A3714">
            <v>7305360500</v>
          </cell>
        </row>
        <row r="3715">
          <cell r="A3715">
            <v>7305390500</v>
          </cell>
        </row>
        <row r="3716">
          <cell r="A3716">
            <v>7305420500</v>
          </cell>
        </row>
        <row r="3717">
          <cell r="A3717">
            <v>7305440500</v>
          </cell>
        </row>
        <row r="3718">
          <cell r="A3718">
            <v>7305450500</v>
          </cell>
        </row>
        <row r="3719">
          <cell r="A3719">
            <v>7305480500</v>
          </cell>
        </row>
        <row r="3720">
          <cell r="A3720">
            <v>7305510500</v>
          </cell>
        </row>
        <row r="3721">
          <cell r="A3721">
            <v>7305540500</v>
          </cell>
        </row>
        <row r="3722">
          <cell r="A3722">
            <v>7305630500</v>
          </cell>
        </row>
        <row r="3723">
          <cell r="A3723">
            <v>7305660500</v>
          </cell>
        </row>
        <row r="3724">
          <cell r="A3724">
            <v>7305680500</v>
          </cell>
        </row>
        <row r="3725">
          <cell r="A3725">
            <v>7305690500</v>
          </cell>
        </row>
        <row r="3726">
          <cell r="A3726">
            <v>7305700500</v>
          </cell>
        </row>
        <row r="3727">
          <cell r="A3727">
            <v>7305720500</v>
          </cell>
        </row>
        <row r="3728">
          <cell r="A3728">
            <v>7305720505</v>
          </cell>
        </row>
        <row r="3729">
          <cell r="A3729">
            <v>7305750500</v>
          </cell>
        </row>
        <row r="3730">
          <cell r="A3730">
            <v>7305780500</v>
          </cell>
        </row>
        <row r="3731">
          <cell r="A3731">
            <v>7305810500</v>
          </cell>
        </row>
        <row r="3732">
          <cell r="A3732">
            <v>7305840500</v>
          </cell>
        </row>
        <row r="3733">
          <cell r="A3733">
            <v>7305850500</v>
          </cell>
        </row>
        <row r="3734">
          <cell r="A3734">
            <v>7305860500</v>
          </cell>
        </row>
        <row r="3735">
          <cell r="A3735">
            <v>7305950500</v>
          </cell>
        </row>
        <row r="3736">
          <cell r="A3736">
            <v>7305950900</v>
          </cell>
        </row>
        <row r="3737">
          <cell r="A3737">
            <v>7310100500</v>
          </cell>
        </row>
        <row r="3738">
          <cell r="A3738">
            <v>7310200500</v>
          </cell>
        </row>
        <row r="3739">
          <cell r="A3739">
            <v>7310250500</v>
          </cell>
        </row>
        <row r="3740">
          <cell r="A3740">
            <v>7310300500</v>
          </cell>
        </row>
        <row r="3741">
          <cell r="A3741">
            <v>7310350505</v>
          </cell>
        </row>
        <row r="3742">
          <cell r="A3742">
            <v>7310950500</v>
          </cell>
        </row>
        <row r="3743">
          <cell r="A3743">
            <v>7315100500</v>
          </cell>
        </row>
        <row r="3744">
          <cell r="A3744">
            <v>7315150500</v>
          </cell>
        </row>
        <row r="3745">
          <cell r="A3745">
            <v>7315400500</v>
          </cell>
        </row>
        <row r="3746">
          <cell r="A3746">
            <v>7315700510</v>
          </cell>
        </row>
        <row r="3747">
          <cell r="A3747">
            <v>7315950500</v>
          </cell>
        </row>
        <row r="3748">
          <cell r="A3748">
            <v>7320100500</v>
          </cell>
        </row>
        <row r="3749">
          <cell r="A3749">
            <v>7320150500</v>
          </cell>
        </row>
        <row r="3750">
          <cell r="A3750">
            <v>7320200500</v>
          </cell>
        </row>
        <row r="3751">
          <cell r="A3751">
            <v>7320250500</v>
          </cell>
        </row>
        <row r="3752">
          <cell r="A3752">
            <v>7320400500</v>
          </cell>
        </row>
        <row r="3753">
          <cell r="A3753">
            <v>7325050505</v>
          </cell>
        </row>
        <row r="3754">
          <cell r="A3754">
            <v>7325100500</v>
          </cell>
        </row>
        <row r="3755">
          <cell r="A3755">
            <v>7330100500</v>
          </cell>
        </row>
        <row r="3756">
          <cell r="A3756">
            <v>7330200500</v>
          </cell>
        </row>
        <row r="3757">
          <cell r="A3757">
            <v>7330250500</v>
          </cell>
        </row>
        <row r="3758">
          <cell r="A3758">
            <v>7330350500</v>
          </cell>
        </row>
        <row r="3759">
          <cell r="A3759">
            <v>7330400500</v>
          </cell>
        </row>
        <row r="3760">
          <cell r="A3760">
            <v>7330600500</v>
          </cell>
        </row>
        <row r="3761">
          <cell r="A3761">
            <v>7330750500</v>
          </cell>
        </row>
        <row r="3762">
          <cell r="A3762">
            <v>7330820500</v>
          </cell>
        </row>
        <row r="3763">
          <cell r="A3763">
            <v>7330830500</v>
          </cell>
        </row>
        <row r="3764">
          <cell r="A3764">
            <v>7330950505</v>
          </cell>
        </row>
        <row r="3765">
          <cell r="A3765">
            <v>7330950510</v>
          </cell>
        </row>
        <row r="3766">
          <cell r="A3766">
            <v>7330951000</v>
          </cell>
        </row>
        <row r="3767">
          <cell r="A3767">
            <v>7335050000</v>
          </cell>
        </row>
        <row r="3768">
          <cell r="A3768">
            <v>7335050500</v>
          </cell>
        </row>
        <row r="3769">
          <cell r="A3769">
            <v>7335050505</v>
          </cell>
        </row>
        <row r="3770">
          <cell r="A3770">
            <v>7335100500</v>
          </cell>
        </row>
        <row r="3771">
          <cell r="A3771">
            <v>7335100510</v>
          </cell>
        </row>
        <row r="3772">
          <cell r="A3772">
            <v>7335150500</v>
          </cell>
        </row>
        <row r="3773">
          <cell r="A3773">
            <v>7335150505</v>
          </cell>
        </row>
        <row r="3774">
          <cell r="A3774">
            <v>7335150525</v>
          </cell>
        </row>
        <row r="3775">
          <cell r="A3775">
            <v>7335150547</v>
          </cell>
        </row>
        <row r="3776">
          <cell r="A3776">
            <v>7335200500</v>
          </cell>
        </row>
        <row r="3777">
          <cell r="A3777">
            <v>7335250500</v>
          </cell>
        </row>
        <row r="3778">
          <cell r="A3778">
            <v>7335300500</v>
          </cell>
        </row>
        <row r="3779">
          <cell r="A3779">
            <v>7335350500</v>
          </cell>
        </row>
        <row r="3780">
          <cell r="A3780">
            <v>7335400500</v>
          </cell>
        </row>
        <row r="3781">
          <cell r="A3781">
            <v>7335450500</v>
          </cell>
        </row>
        <row r="3782">
          <cell r="A3782">
            <v>7335500400</v>
          </cell>
        </row>
        <row r="3783">
          <cell r="A3783">
            <v>7335500500</v>
          </cell>
        </row>
        <row r="3784">
          <cell r="A3784">
            <v>7335500505</v>
          </cell>
        </row>
        <row r="3785">
          <cell r="A3785">
            <v>7335500510</v>
          </cell>
        </row>
        <row r="3786">
          <cell r="A3786">
            <v>7335950500</v>
          </cell>
        </row>
        <row r="3787">
          <cell r="A3787">
            <v>7335950501</v>
          </cell>
        </row>
        <row r="3788">
          <cell r="A3788">
            <v>7340050500</v>
          </cell>
        </row>
        <row r="3789">
          <cell r="A3789">
            <v>7340100500</v>
          </cell>
        </row>
        <row r="3790">
          <cell r="A3790">
            <v>7340150500</v>
          </cell>
        </row>
        <row r="3791">
          <cell r="A3791">
            <v>7340200500</v>
          </cell>
        </row>
        <row r="3792">
          <cell r="A3792">
            <v>7340250500</v>
          </cell>
        </row>
        <row r="3793">
          <cell r="A3793">
            <v>7340950500</v>
          </cell>
        </row>
        <row r="3794">
          <cell r="A3794">
            <v>7345100500</v>
          </cell>
        </row>
        <row r="3795">
          <cell r="A3795">
            <v>7345100505</v>
          </cell>
        </row>
        <row r="3796">
          <cell r="A3796">
            <v>7345150500</v>
          </cell>
        </row>
        <row r="3797">
          <cell r="A3797">
            <v>7345200500</v>
          </cell>
        </row>
        <row r="3798">
          <cell r="A3798">
            <v>7345201701</v>
          </cell>
        </row>
        <row r="3799">
          <cell r="A3799">
            <v>7345250500</v>
          </cell>
        </row>
        <row r="3800">
          <cell r="A3800">
            <v>7345400500</v>
          </cell>
        </row>
        <row r="3801">
          <cell r="A3801">
            <v>7350050000</v>
          </cell>
        </row>
        <row r="3802">
          <cell r="A3802">
            <v>7350050500</v>
          </cell>
        </row>
        <row r="3803">
          <cell r="A3803">
            <v>7350100500</v>
          </cell>
        </row>
        <row r="3804">
          <cell r="A3804">
            <v>7350150500</v>
          </cell>
        </row>
        <row r="3805">
          <cell r="A3805">
            <v>7350950500</v>
          </cell>
        </row>
        <row r="3806">
          <cell r="A3806">
            <v>7350950505</v>
          </cell>
        </row>
        <row r="3807">
          <cell r="A3807">
            <v>7350950510</v>
          </cell>
        </row>
        <row r="3808">
          <cell r="A3808">
            <v>7355050500</v>
          </cell>
        </row>
        <row r="3809">
          <cell r="A3809">
            <v>7355050505</v>
          </cell>
        </row>
        <row r="3810">
          <cell r="A3810">
            <v>7355150500</v>
          </cell>
        </row>
        <row r="3811">
          <cell r="A3811">
            <v>7355200500</v>
          </cell>
        </row>
        <row r="3812">
          <cell r="A3812">
            <v>7355950500</v>
          </cell>
        </row>
        <row r="3813">
          <cell r="A3813">
            <v>7360100500</v>
          </cell>
        </row>
        <row r="3814">
          <cell r="A3814">
            <v>7360100505</v>
          </cell>
        </row>
        <row r="3815">
          <cell r="A3815">
            <v>7360150500</v>
          </cell>
        </row>
        <row r="3816">
          <cell r="A3816">
            <v>7360150505</v>
          </cell>
        </row>
        <row r="3817">
          <cell r="A3817">
            <v>7360200500</v>
          </cell>
        </row>
        <row r="3818">
          <cell r="A3818">
            <v>7360200505</v>
          </cell>
        </row>
        <row r="3819">
          <cell r="A3819">
            <v>7360250500</v>
          </cell>
        </row>
        <row r="3820">
          <cell r="A3820">
            <v>7360250505</v>
          </cell>
        </row>
        <row r="3821">
          <cell r="A3821">
            <v>7360350500</v>
          </cell>
        </row>
        <row r="3822">
          <cell r="A3822">
            <v>7360350505</v>
          </cell>
        </row>
        <row r="3823">
          <cell r="A3823">
            <v>7360450500</v>
          </cell>
        </row>
        <row r="3824">
          <cell r="A3824">
            <v>7360450501</v>
          </cell>
        </row>
        <row r="3825">
          <cell r="A3825">
            <v>7360450505</v>
          </cell>
        </row>
        <row r="3826">
          <cell r="A3826">
            <v>7365150500</v>
          </cell>
        </row>
        <row r="3827">
          <cell r="A3827">
            <v>7388050500</v>
          </cell>
        </row>
        <row r="3828">
          <cell r="A3828">
            <v>7388050501</v>
          </cell>
        </row>
        <row r="3829">
          <cell r="A3829">
            <v>7388050502</v>
          </cell>
        </row>
        <row r="3830">
          <cell r="A3830">
            <v>7388050503</v>
          </cell>
        </row>
        <row r="3831">
          <cell r="A3831">
            <v>7395050500</v>
          </cell>
        </row>
        <row r="3832">
          <cell r="A3832">
            <v>7395100500</v>
          </cell>
        </row>
        <row r="3833">
          <cell r="A3833">
            <v>7395200100</v>
          </cell>
        </row>
        <row r="3834">
          <cell r="A3834">
            <v>7395200500</v>
          </cell>
        </row>
        <row r="3835">
          <cell r="A3835">
            <v>7395200510</v>
          </cell>
        </row>
        <row r="3836">
          <cell r="A3836">
            <v>7395250500</v>
          </cell>
        </row>
        <row r="3837">
          <cell r="A3837">
            <v>7395300500</v>
          </cell>
        </row>
        <row r="3838">
          <cell r="A3838">
            <v>7395350500</v>
          </cell>
        </row>
        <row r="3839">
          <cell r="A3839">
            <v>7395450500</v>
          </cell>
        </row>
        <row r="3840">
          <cell r="A3840">
            <v>7395550500</v>
          </cell>
        </row>
        <row r="3841">
          <cell r="A3841">
            <v>7395600500</v>
          </cell>
        </row>
        <row r="3842">
          <cell r="A3842">
            <v>7395650500</v>
          </cell>
        </row>
        <row r="3843">
          <cell r="A3843">
            <v>7395700500</v>
          </cell>
        </row>
        <row r="3844">
          <cell r="A3844">
            <v>7395700505</v>
          </cell>
        </row>
        <row r="3845">
          <cell r="A3845">
            <v>7395700510</v>
          </cell>
        </row>
        <row r="3846">
          <cell r="A3846">
            <v>7395700515</v>
          </cell>
        </row>
        <row r="3847">
          <cell r="A3847">
            <v>7395700520</v>
          </cell>
        </row>
        <row r="3848">
          <cell r="A3848">
            <v>7395700525</v>
          </cell>
        </row>
        <row r="3849">
          <cell r="A3849">
            <v>7395700530</v>
          </cell>
        </row>
        <row r="3850">
          <cell r="A3850">
            <v>7395700535</v>
          </cell>
        </row>
        <row r="3851">
          <cell r="A3851">
            <v>7395950200</v>
          </cell>
        </row>
        <row r="3852">
          <cell r="A3852">
            <v>7395950500</v>
          </cell>
        </row>
        <row r="3853">
          <cell r="A3853">
            <v>7395950505</v>
          </cell>
        </row>
        <row r="3854">
          <cell r="A3854">
            <v>7395959910</v>
          </cell>
        </row>
        <row r="3855">
          <cell r="A3855">
            <v>7399150500</v>
          </cell>
        </row>
        <row r="3856">
          <cell r="A3856">
            <v>7399200500</v>
          </cell>
        </row>
        <row r="3857">
          <cell r="A3857">
            <v>7420500500</v>
          </cell>
        </row>
        <row r="3858">
          <cell r="A3858">
            <v>7420500501</v>
          </cell>
        </row>
        <row r="3859">
          <cell r="A3859">
            <v>7420500502</v>
          </cell>
        </row>
        <row r="3860">
          <cell r="A3860">
            <v>7420500505</v>
          </cell>
        </row>
        <row r="3861">
          <cell r="A3861">
            <v>7420500510</v>
          </cell>
        </row>
        <row r="3862">
          <cell r="A3862">
            <v>7420500520</v>
          </cell>
        </row>
        <row r="3863">
          <cell r="A3863">
            <v>7420500522</v>
          </cell>
        </row>
        <row r="3864">
          <cell r="A3864">
            <v>7420500524</v>
          </cell>
        </row>
        <row r="3865">
          <cell r="A3865">
            <v>7420500525</v>
          </cell>
        </row>
        <row r="3866">
          <cell r="A3866">
            <v>7420500526</v>
          </cell>
        </row>
        <row r="3867">
          <cell r="A3867">
            <v>7420500528</v>
          </cell>
        </row>
        <row r="3868">
          <cell r="A3868">
            <v>7420500529</v>
          </cell>
        </row>
        <row r="3869">
          <cell r="A3869">
            <v>7420500530</v>
          </cell>
        </row>
        <row r="3870">
          <cell r="A3870">
            <v>7420500531</v>
          </cell>
        </row>
        <row r="3871">
          <cell r="A3871">
            <v>7430500500</v>
          </cell>
        </row>
        <row r="3872">
          <cell r="A3872">
            <v>7430500505</v>
          </cell>
        </row>
        <row r="3873">
          <cell r="A3873">
            <v>7430500510</v>
          </cell>
        </row>
        <row r="3874">
          <cell r="A3874">
            <v>7430600500</v>
          </cell>
        </row>
        <row r="3875">
          <cell r="A3875">
            <v>7430600505</v>
          </cell>
        </row>
        <row r="3876">
          <cell r="A3876">
            <v>7435050500</v>
          </cell>
        </row>
        <row r="3877">
          <cell r="A3877">
            <v>7435150505</v>
          </cell>
        </row>
        <row r="3878">
          <cell r="A3878">
            <v>7435150506</v>
          </cell>
        </row>
        <row r="3879">
          <cell r="A3879">
            <v>7435150507</v>
          </cell>
        </row>
        <row r="3880">
          <cell r="A3880">
            <v>7435150508</v>
          </cell>
        </row>
        <row r="3881">
          <cell r="A3881">
            <v>7435150509</v>
          </cell>
        </row>
        <row r="3882">
          <cell r="A3882">
            <v>7435150510</v>
          </cell>
        </row>
        <row r="3883">
          <cell r="A3883">
            <v>7435150515</v>
          </cell>
        </row>
        <row r="3884">
          <cell r="A3884">
            <v>7435150520</v>
          </cell>
        </row>
        <row r="3885">
          <cell r="A3885">
            <v>7435150525</v>
          </cell>
        </row>
        <row r="3886">
          <cell r="A3886">
            <v>7435150532</v>
          </cell>
        </row>
        <row r="3887">
          <cell r="A3887">
            <v>7435500505</v>
          </cell>
        </row>
        <row r="3888">
          <cell r="A3888">
            <v>7435500510</v>
          </cell>
        </row>
        <row r="3889">
          <cell r="A3889">
            <v>7435500515</v>
          </cell>
        </row>
        <row r="3890">
          <cell r="A3890">
            <v>7435500520</v>
          </cell>
        </row>
        <row r="3891">
          <cell r="A3891">
            <v>7435500525</v>
          </cell>
        </row>
        <row r="3892">
          <cell r="A3892">
            <v>7435500530</v>
          </cell>
        </row>
        <row r="3893">
          <cell r="A3893">
            <v>7435500535</v>
          </cell>
        </row>
        <row r="3894">
          <cell r="A3894">
            <v>7435500545</v>
          </cell>
        </row>
        <row r="3895">
          <cell r="A3895">
            <v>7435500555</v>
          </cell>
        </row>
        <row r="3896">
          <cell r="A3896">
            <v>7435500565</v>
          </cell>
        </row>
        <row r="3897">
          <cell r="A3897">
            <v>7435950505</v>
          </cell>
        </row>
        <row r="3898">
          <cell r="A3898">
            <v>7445150500</v>
          </cell>
        </row>
        <row r="3899">
          <cell r="A3899">
            <v>7445201701</v>
          </cell>
        </row>
        <row r="3900">
          <cell r="A3900">
            <v>7445500500</v>
          </cell>
        </row>
        <row r="3901">
          <cell r="A3901">
            <v>7445500505</v>
          </cell>
        </row>
        <row r="3902">
          <cell r="A3902">
            <v>7445500506</v>
          </cell>
        </row>
        <row r="3903">
          <cell r="A3903">
            <v>7445500510</v>
          </cell>
        </row>
        <row r="3904">
          <cell r="A3904">
            <v>7445500515</v>
          </cell>
        </row>
        <row r="3905">
          <cell r="A3905">
            <v>7445500520</v>
          </cell>
        </row>
        <row r="3906">
          <cell r="A3906">
            <v>7445500525</v>
          </cell>
        </row>
        <row r="3907">
          <cell r="A3907">
            <v>7445500530</v>
          </cell>
        </row>
        <row r="3908">
          <cell r="A3908">
            <v>7445500531</v>
          </cell>
        </row>
        <row r="3909">
          <cell r="A3909">
            <v>7445500535</v>
          </cell>
        </row>
        <row r="3910">
          <cell r="A3910">
            <v>7445500540</v>
          </cell>
        </row>
        <row r="3911">
          <cell r="A3911">
            <v>7445500545</v>
          </cell>
        </row>
        <row r="3912">
          <cell r="A3912">
            <v>7445500550</v>
          </cell>
        </row>
        <row r="3913">
          <cell r="A3913">
            <v>7445500555</v>
          </cell>
        </row>
        <row r="3914">
          <cell r="A3914">
            <v>7445500560</v>
          </cell>
        </row>
        <row r="3915">
          <cell r="A3915">
            <v>7445500600</v>
          </cell>
        </row>
        <row r="3916">
          <cell r="A3916">
            <v>7445500700</v>
          </cell>
        </row>
        <row r="3917">
          <cell r="A3917">
            <v>7445500800</v>
          </cell>
        </row>
        <row r="3918">
          <cell r="A3918">
            <v>7445500900</v>
          </cell>
        </row>
        <row r="3919">
          <cell r="A3919">
            <v>7445501000</v>
          </cell>
        </row>
        <row r="3920">
          <cell r="A3920">
            <v>7445501100</v>
          </cell>
        </row>
        <row r="3921">
          <cell r="A3921">
            <v>7445501200</v>
          </cell>
        </row>
        <row r="3922">
          <cell r="A3922">
            <v>7445501300</v>
          </cell>
        </row>
        <row r="3923">
          <cell r="A3923">
            <v>7445501400</v>
          </cell>
        </row>
        <row r="3924">
          <cell r="A3924">
            <v>7445509910</v>
          </cell>
        </row>
        <row r="3925">
          <cell r="A3925">
            <v>7465150100</v>
          </cell>
        </row>
        <row r="3926">
          <cell r="A3926">
            <v>7465150500</v>
          </cell>
        </row>
        <row r="3927">
          <cell r="A3927">
            <v>7465150501</v>
          </cell>
        </row>
        <row r="3928">
          <cell r="A3928">
            <v>7465150505</v>
          </cell>
        </row>
        <row r="3929">
          <cell r="A3929">
            <v>7465150506</v>
          </cell>
        </row>
        <row r="3930">
          <cell r="A3930">
            <v>7465150508</v>
          </cell>
        </row>
        <row r="3931">
          <cell r="A3931">
            <v>7465150509</v>
          </cell>
        </row>
        <row r="3932">
          <cell r="A3932">
            <v>7465150510</v>
          </cell>
        </row>
        <row r="3933">
          <cell r="A3933">
            <v>7465150511</v>
          </cell>
        </row>
        <row r="3934">
          <cell r="A3934">
            <v>7495350500</v>
          </cell>
        </row>
        <row r="3935">
          <cell r="A3935">
            <v>7495350505</v>
          </cell>
        </row>
        <row r="3936">
          <cell r="A3936">
            <v>7495600500</v>
          </cell>
        </row>
        <row r="3937">
          <cell r="A3937">
            <v>7495600501</v>
          </cell>
        </row>
        <row r="3938">
          <cell r="A3938">
            <v>7495600502</v>
          </cell>
        </row>
        <row r="3939">
          <cell r="A3939">
            <v>7495600503</v>
          </cell>
        </row>
        <row r="3940">
          <cell r="A3940">
            <v>7495600505</v>
          </cell>
        </row>
        <row r="3941">
          <cell r="A3941">
            <v>7495600506</v>
          </cell>
        </row>
        <row r="3942">
          <cell r="A3942">
            <v>7495600507</v>
          </cell>
        </row>
        <row r="3943">
          <cell r="A3943">
            <v>7495600515</v>
          </cell>
        </row>
        <row r="3944">
          <cell r="A3944">
            <v>7495600520</v>
          </cell>
        </row>
        <row r="3945">
          <cell r="A3945">
            <v>7495600525</v>
          </cell>
        </row>
        <row r="3946">
          <cell r="A3946">
            <v>7495600530</v>
          </cell>
        </row>
        <row r="3947">
          <cell r="A3947">
            <v>7495600531</v>
          </cell>
        </row>
        <row r="3948">
          <cell r="A3948">
            <v>7495601005</v>
          </cell>
        </row>
        <row r="3949">
          <cell r="A3949">
            <v>7495601010</v>
          </cell>
        </row>
        <row r="3950">
          <cell r="A3950">
            <v>7495601500</v>
          </cell>
        </row>
        <row r="3951">
          <cell r="A3951">
            <v>7495601505</v>
          </cell>
        </row>
        <row r="3952">
          <cell r="A3952">
            <v>7495601510</v>
          </cell>
        </row>
        <row r="3953">
          <cell r="A3953">
            <v>7495950500</v>
          </cell>
        </row>
        <row r="3954">
          <cell r="A3954">
            <v>7305600500</v>
          </cell>
        </row>
        <row r="3955">
          <cell r="A3955">
            <v>2110050000</v>
          </cell>
        </row>
        <row r="3956">
          <cell r="A3956">
            <v>1110100151</v>
          </cell>
        </row>
        <row r="3957">
          <cell r="A3957">
            <v>1110100235</v>
          </cell>
        </row>
        <row r="3958">
          <cell r="A3958">
            <v>1110100385</v>
          </cell>
        </row>
        <row r="3959">
          <cell r="A3959">
            <v>1110100401</v>
          </cell>
        </row>
        <row r="3960">
          <cell r="A3960">
            <v>1110100655</v>
          </cell>
        </row>
        <row r="3961">
          <cell r="A3961">
            <v>1110100735</v>
          </cell>
        </row>
        <row r="3962">
          <cell r="A3962">
            <v>1110100784</v>
          </cell>
        </row>
        <row r="3963">
          <cell r="A3963">
            <v>1110100804</v>
          </cell>
        </row>
        <row r="3964">
          <cell r="A3964">
            <v>1110100875</v>
          </cell>
        </row>
        <row r="3965">
          <cell r="A3965">
            <v>1110100882</v>
          </cell>
        </row>
        <row r="3966">
          <cell r="A3966">
            <v>1110100945</v>
          </cell>
        </row>
        <row r="3967">
          <cell r="A3967">
            <v>1110100955</v>
          </cell>
        </row>
        <row r="3968">
          <cell r="A3968">
            <v>1110101022</v>
          </cell>
        </row>
        <row r="3969">
          <cell r="A3969">
            <v>1110101045</v>
          </cell>
        </row>
        <row r="3970">
          <cell r="A3970">
            <v>1120050053</v>
          </cell>
        </row>
        <row r="3971">
          <cell r="A3971">
            <v>1245054174</v>
          </cell>
        </row>
        <row r="3972">
          <cell r="A3972">
            <v>1305050596</v>
          </cell>
        </row>
        <row r="3973">
          <cell r="A3973">
            <v>1305055090</v>
          </cell>
        </row>
        <row r="3974">
          <cell r="A3974">
            <v>1305100596</v>
          </cell>
        </row>
        <row r="3975">
          <cell r="A3975">
            <v>1355171785</v>
          </cell>
        </row>
        <row r="3976">
          <cell r="A3976">
            <v>1380200596</v>
          </cell>
        </row>
        <row r="3977">
          <cell r="A3977">
            <v>1310101005</v>
          </cell>
        </row>
        <row r="3978">
          <cell r="A3978">
            <v>1310101607</v>
          </cell>
        </row>
        <row r="3979">
          <cell r="A3979">
            <v>1310200590</v>
          </cell>
        </row>
        <row r="3980">
          <cell r="A3980">
            <v>1310200597</v>
          </cell>
        </row>
        <row r="3981">
          <cell r="A3981">
            <v>1310200598</v>
          </cell>
        </row>
        <row r="3982">
          <cell r="A3982">
            <v>1310200695</v>
          </cell>
        </row>
        <row r="3983">
          <cell r="A3983">
            <v>1310200696</v>
          </cell>
        </row>
        <row r="3984">
          <cell r="A3984">
            <v>1310200697</v>
          </cell>
        </row>
        <row r="3985">
          <cell r="A3985">
            <v>1310200698</v>
          </cell>
        </row>
        <row r="3986">
          <cell r="A3986">
            <v>1320052006</v>
          </cell>
        </row>
        <row r="3987">
          <cell r="A3987">
            <v>1320052008</v>
          </cell>
        </row>
        <row r="3988">
          <cell r="A3988">
            <v>1320052096</v>
          </cell>
        </row>
        <row r="3989">
          <cell r="A3989">
            <v>1320052099</v>
          </cell>
        </row>
        <row r="3990">
          <cell r="A3990">
            <v>1320052296</v>
          </cell>
        </row>
        <row r="3991">
          <cell r="A3991">
            <v>1330950195</v>
          </cell>
        </row>
        <row r="3992">
          <cell r="A3992">
            <v>1330950295</v>
          </cell>
        </row>
        <row r="3993">
          <cell r="A3993">
            <v>1330950595</v>
          </cell>
        </row>
        <row r="3994">
          <cell r="A3994">
            <v>1516990501</v>
          </cell>
        </row>
        <row r="3995">
          <cell r="A3995">
            <v>1532990501</v>
          </cell>
        </row>
        <row r="3996">
          <cell r="A3996">
            <v>1532990502</v>
          </cell>
        </row>
        <row r="3997">
          <cell r="A3997">
            <v>1592992501</v>
          </cell>
        </row>
        <row r="3998">
          <cell r="A3998">
            <v>1592992502</v>
          </cell>
        </row>
        <row r="3999">
          <cell r="A3999">
            <v>1592450507</v>
          </cell>
        </row>
        <row r="4000">
          <cell r="A4000">
            <v>1592990501</v>
          </cell>
        </row>
        <row r="4001">
          <cell r="A4001">
            <v>1335351096</v>
          </cell>
        </row>
        <row r="4002">
          <cell r="A4002">
            <v>1625256024</v>
          </cell>
        </row>
        <row r="4003">
          <cell r="A4003">
            <v>1625256064</v>
          </cell>
        </row>
        <row r="4004">
          <cell r="A4004">
            <v>2110050095</v>
          </cell>
        </row>
        <row r="4005">
          <cell r="A4005">
            <v>2205051020</v>
          </cell>
        </row>
        <row r="4006">
          <cell r="A4006">
            <v>2220100595</v>
          </cell>
        </row>
        <row r="4007">
          <cell r="A4007">
            <v>2315051592</v>
          </cell>
        </row>
        <row r="4008">
          <cell r="A4008">
            <v>2315051593</v>
          </cell>
        </row>
        <row r="4009">
          <cell r="A4009">
            <v>2315051595</v>
          </cell>
        </row>
        <row r="4010">
          <cell r="A4010">
            <v>2335050506</v>
          </cell>
        </row>
        <row r="4011">
          <cell r="A4011">
            <v>2335050596</v>
          </cell>
        </row>
        <row r="4012">
          <cell r="A4012">
            <v>2370061000</v>
          </cell>
        </row>
        <row r="4013">
          <cell r="A4013">
            <v>2370061095</v>
          </cell>
        </row>
        <row r="4014">
          <cell r="A4014">
            <v>2408050510</v>
          </cell>
        </row>
        <row r="4015">
          <cell r="A4015">
            <v>2805050530</v>
          </cell>
        </row>
        <row r="4016">
          <cell r="A4016">
            <v>2815050596</v>
          </cell>
        </row>
        <row r="4017">
          <cell r="A4017">
            <v>2815058400</v>
          </cell>
        </row>
        <row r="4018">
          <cell r="A4018">
            <v>2815950515</v>
          </cell>
        </row>
        <row r="4019">
          <cell r="A4019">
            <v>2315051012</v>
          </cell>
        </row>
        <row r="4020">
          <cell r="A4020">
            <v>2315051090</v>
          </cell>
        </row>
        <row r="4021">
          <cell r="A4021">
            <v>2315051091</v>
          </cell>
        </row>
        <row r="4022">
          <cell r="A4022">
            <v>2315051092</v>
          </cell>
        </row>
        <row r="4023">
          <cell r="A4023">
            <v>2315051093</v>
          </cell>
        </row>
        <row r="4024">
          <cell r="A4024">
            <v>2315051094</v>
          </cell>
        </row>
        <row r="4025">
          <cell r="A4025">
            <v>2315051096</v>
          </cell>
        </row>
        <row r="4026">
          <cell r="A4026">
            <v>2315051610</v>
          </cell>
        </row>
        <row r="4027">
          <cell r="A4027">
            <v>2315051611</v>
          </cell>
        </row>
        <row r="4028">
          <cell r="A4028">
            <v>2315200501</v>
          </cell>
        </row>
        <row r="4029">
          <cell r="A4029">
            <v>2610200595</v>
          </cell>
        </row>
        <row r="4030">
          <cell r="A4030">
            <v>2195100610</v>
          </cell>
        </row>
        <row r="4031">
          <cell r="A4031">
            <v>2195100695</v>
          </cell>
        </row>
        <row r="4032">
          <cell r="A4032">
            <v>2105101096</v>
          </cell>
        </row>
        <row r="4033">
          <cell r="A4033">
            <v>3305100500</v>
          </cell>
        </row>
        <row r="4034">
          <cell r="A4034">
            <v>1310101591</v>
          </cell>
        </row>
        <row r="4035">
          <cell r="A4035">
            <v>1310101592</v>
          </cell>
        </row>
        <row r="4036">
          <cell r="A4036">
            <v>1310101595</v>
          </cell>
        </row>
        <row r="4037">
          <cell r="A4037">
            <v>1310101596</v>
          </cell>
        </row>
        <row r="4038">
          <cell r="A4038">
            <v>1310101598</v>
          </cell>
        </row>
        <row r="4039">
          <cell r="A4039">
            <v>1310101599</v>
          </cell>
        </row>
        <row r="4040">
          <cell r="A4040">
            <v>2630500696</v>
          </cell>
        </row>
        <row r="4041">
          <cell r="A4041">
            <v>4145950205</v>
          </cell>
        </row>
        <row r="4042">
          <cell r="A4042">
            <v>4145400605</v>
          </cell>
        </row>
        <row r="4043">
          <cell r="A4043">
            <v>4145402010</v>
          </cell>
        </row>
        <row r="4044">
          <cell r="A4044">
            <v>4145951527</v>
          </cell>
        </row>
        <row r="4045">
          <cell r="A4045">
            <v>4145951529</v>
          </cell>
        </row>
        <row r="4046">
          <cell r="A4046">
            <v>5454545454</v>
          </cell>
        </row>
        <row r="4047">
          <cell r="A4047">
            <v>5555555556</v>
          </cell>
        </row>
        <row r="4048">
          <cell r="A4048">
            <v>7999999999</v>
          </cell>
        </row>
        <row r="4049">
          <cell r="A4049">
            <v>1105150533</v>
          </cell>
        </row>
        <row r="4050">
          <cell r="A4050">
            <v>1110050103</v>
          </cell>
        </row>
        <row r="4051">
          <cell r="A4051">
            <v>1110100435</v>
          </cell>
        </row>
        <row r="4052">
          <cell r="A4052">
            <v>1110100813</v>
          </cell>
        </row>
        <row r="4053">
          <cell r="A4053">
            <v>1110100873</v>
          </cell>
        </row>
        <row r="4054">
          <cell r="A4054">
            <v>1110100933</v>
          </cell>
        </row>
        <row r="4055">
          <cell r="A4055">
            <v>1110100942</v>
          </cell>
        </row>
        <row r="4056">
          <cell r="A4056">
            <v>1125051109</v>
          </cell>
        </row>
        <row r="4057">
          <cell r="A4057">
            <v>1245052220</v>
          </cell>
        </row>
        <row r="4058">
          <cell r="A4058">
            <v>1245052230</v>
          </cell>
        </row>
        <row r="4059">
          <cell r="A4059">
            <v>1245052240</v>
          </cell>
        </row>
        <row r="4060">
          <cell r="A4060">
            <v>1245052245</v>
          </cell>
        </row>
        <row r="4061">
          <cell r="A4061">
            <v>1245054160</v>
          </cell>
        </row>
        <row r="4062">
          <cell r="A4062">
            <v>1305050597</v>
          </cell>
        </row>
        <row r="4063">
          <cell r="A4063">
            <v>1310101021</v>
          </cell>
        </row>
        <row r="4064">
          <cell r="A4064">
            <v>1310101597</v>
          </cell>
        </row>
        <row r="4065">
          <cell r="A4065">
            <v>1320052094</v>
          </cell>
        </row>
        <row r="4066">
          <cell r="A4066">
            <v>1330050503</v>
          </cell>
        </row>
        <row r="4067">
          <cell r="A4067">
            <v>1330150596</v>
          </cell>
        </row>
        <row r="4068">
          <cell r="A4068">
            <v>1330151096</v>
          </cell>
        </row>
        <row r="4069">
          <cell r="A4069">
            <v>1330951000</v>
          </cell>
        </row>
        <row r="4070">
          <cell r="A4070">
            <v>1335151095</v>
          </cell>
        </row>
        <row r="4071">
          <cell r="A4071">
            <v>1335950515</v>
          </cell>
        </row>
        <row r="4072">
          <cell r="A4072">
            <v>1390050505</v>
          </cell>
        </row>
        <row r="4073">
          <cell r="A4073">
            <v>1390100505</v>
          </cell>
        </row>
        <row r="4074">
          <cell r="A4074">
            <v>1390101005</v>
          </cell>
        </row>
        <row r="4075">
          <cell r="A4075">
            <v>1625256100</v>
          </cell>
        </row>
        <row r="4076">
          <cell r="A4076">
            <v>2205050515</v>
          </cell>
        </row>
        <row r="4077">
          <cell r="A4077">
            <v>2205050596</v>
          </cell>
        </row>
        <row r="4078">
          <cell r="A4078">
            <v>2315051594</v>
          </cell>
        </row>
        <row r="4079">
          <cell r="A4079">
            <v>2335050597</v>
          </cell>
        </row>
        <row r="4080">
          <cell r="A4080">
            <v>2335950598</v>
          </cell>
        </row>
        <row r="4081">
          <cell r="A4081">
            <v>2380950598</v>
          </cell>
        </row>
        <row r="4082">
          <cell r="A4082">
            <v>2380950599</v>
          </cell>
        </row>
        <row r="4083">
          <cell r="A4083">
            <v>2505050595</v>
          </cell>
        </row>
        <row r="4084">
          <cell r="A4084">
            <v>2605950590</v>
          </cell>
        </row>
        <row r="4085">
          <cell r="A4085">
            <v>2605950594</v>
          </cell>
        </row>
        <row r="4086">
          <cell r="A4086">
            <v>2605950596</v>
          </cell>
        </row>
        <row r="4087">
          <cell r="A4087">
            <v>2605950597</v>
          </cell>
        </row>
        <row r="4088">
          <cell r="A4088">
            <v>2605950599</v>
          </cell>
        </row>
        <row r="4089">
          <cell r="A4089">
            <v>2605950691</v>
          </cell>
        </row>
        <row r="4090">
          <cell r="A4090">
            <v>2605950692</v>
          </cell>
        </row>
        <row r="4091">
          <cell r="A4091">
            <v>2605950694</v>
          </cell>
        </row>
        <row r="4092">
          <cell r="A4092">
            <v>2605950698</v>
          </cell>
        </row>
        <row r="4093">
          <cell r="A4093">
            <v>2605950790</v>
          </cell>
        </row>
        <row r="4094">
          <cell r="A4094">
            <v>2605950798</v>
          </cell>
        </row>
        <row r="4095">
          <cell r="A4095">
            <v>2605950896</v>
          </cell>
        </row>
        <row r="4096">
          <cell r="A4096">
            <v>2605950897</v>
          </cell>
        </row>
        <row r="4097">
          <cell r="A4097">
            <v>2805050598</v>
          </cell>
        </row>
        <row r="4098">
          <cell r="A4098">
            <v>2805050599</v>
          </cell>
        </row>
        <row r="4099">
          <cell r="A4099">
            <v>2815051002</v>
          </cell>
        </row>
        <row r="4100">
          <cell r="A4100">
            <v>2815051003</v>
          </cell>
        </row>
        <row r="4101">
          <cell r="A4101">
            <v>2815051501</v>
          </cell>
        </row>
        <row r="4102">
          <cell r="A4102">
            <v>2815051502</v>
          </cell>
        </row>
        <row r="4103">
          <cell r="A4103">
            <v>2815052095</v>
          </cell>
        </row>
        <row r="4104">
          <cell r="A4104">
            <v>2815052500</v>
          </cell>
        </row>
        <row r="4105">
          <cell r="A4105">
            <v>2815053000</v>
          </cell>
        </row>
        <row r="4106">
          <cell r="A4106">
            <v>2815054001</v>
          </cell>
        </row>
        <row r="4107">
          <cell r="A4107">
            <v>2815056095</v>
          </cell>
        </row>
        <row r="4108">
          <cell r="A4108">
            <v>2815057095</v>
          </cell>
        </row>
        <row r="4109">
          <cell r="A4109">
            <v>2815058595</v>
          </cell>
        </row>
        <row r="4110">
          <cell r="A4110">
            <v>2815950596</v>
          </cell>
        </row>
        <row r="4111">
          <cell r="A4111">
            <v>5313050512</v>
          </cell>
        </row>
        <row r="4112">
          <cell r="A4112">
            <v>2510050501</v>
          </cell>
        </row>
        <row r="4113">
          <cell r="A4113">
            <v>2620050501</v>
          </cell>
        </row>
        <row r="4114">
          <cell r="A4114">
            <v>2705359580</v>
          </cell>
        </row>
        <row r="4115">
          <cell r="A4115">
            <v>2315051591</v>
          </cell>
        </row>
        <row r="4116">
          <cell r="A4116">
            <v>2315051029</v>
          </cell>
        </row>
        <row r="4117">
          <cell r="A4117">
            <v>1625256110</v>
          </cell>
        </row>
        <row r="4118">
          <cell r="A4118">
            <v>1698300503</v>
          </cell>
        </row>
        <row r="4119">
          <cell r="A4119">
            <v>1380200501</v>
          </cell>
        </row>
        <row r="4120">
          <cell r="A4120">
            <v>1305100501</v>
          </cell>
        </row>
        <row r="4121">
          <cell r="A4121">
            <v>5295050530</v>
          </cell>
        </row>
        <row r="4122">
          <cell r="A4122">
            <v>4145950503</v>
          </cell>
        </row>
        <row r="4123">
          <cell r="A4123">
            <v>4145952520</v>
          </cell>
        </row>
        <row r="4124">
          <cell r="A4124">
            <v>7435500600</v>
          </cell>
        </row>
        <row r="4125">
          <cell r="A4125">
            <v>7465150512</v>
          </cell>
        </row>
        <row r="4126">
          <cell r="A4126">
            <v>5295052025</v>
          </cell>
        </row>
        <row r="4127">
          <cell r="A4127" t="str">
            <v>5295950502 </v>
          </cell>
        </row>
        <row r="4128">
          <cell r="A4128">
            <v>4250500505</v>
          </cell>
        </row>
        <row r="4129">
          <cell r="A4129">
            <v>5195100500</v>
          </cell>
        </row>
        <row r="4130">
          <cell r="A4130">
            <v>1110101170</v>
          </cell>
        </row>
        <row r="4131">
          <cell r="A4131">
            <v>1110101174</v>
          </cell>
        </row>
        <row r="4132">
          <cell r="A4132">
            <v>1110101175</v>
          </cell>
        </row>
        <row r="4133">
          <cell r="A4133">
            <v>1110101180</v>
          </cell>
        </row>
        <row r="4134">
          <cell r="A4134">
            <v>1110101184</v>
          </cell>
        </row>
        <row r="4135">
          <cell r="A4135">
            <v>1110101185</v>
          </cell>
        </row>
        <row r="4136">
          <cell r="A4136">
            <v>1125051145</v>
          </cell>
        </row>
        <row r="4137">
          <cell r="A4137">
            <v>1310101039</v>
          </cell>
        </row>
        <row r="4138">
          <cell r="A4138">
            <v>1310200521</v>
          </cell>
        </row>
        <row r="4139">
          <cell r="A4139">
            <v>1355170820</v>
          </cell>
        </row>
        <row r="4140">
          <cell r="A4140">
            <v>1335151005</v>
          </cell>
        </row>
        <row r="4141">
          <cell r="A4141">
            <v>1335151096</v>
          </cell>
        </row>
        <row r="4142">
          <cell r="A4142">
            <v>2315051017</v>
          </cell>
        </row>
        <row r="4143">
          <cell r="A4143">
            <v>2315051018</v>
          </cell>
        </row>
        <row r="4144">
          <cell r="A4144">
            <v>2315051020</v>
          </cell>
        </row>
        <row r="4145">
          <cell r="A4145">
            <v>2365400505</v>
          </cell>
        </row>
        <row r="4146">
          <cell r="A4146">
            <v>2365402100</v>
          </cell>
        </row>
        <row r="4147">
          <cell r="A4147">
            <v>2367052920</v>
          </cell>
        </row>
        <row r="4148">
          <cell r="A4148">
            <v>2815053520</v>
          </cell>
        </row>
        <row r="4149">
          <cell r="A4149">
            <v>2315200202</v>
          </cell>
        </row>
        <row r="4150">
          <cell r="A4150">
            <v>2315200247</v>
          </cell>
        </row>
        <row r="4151">
          <cell r="A4151">
            <v>2315200501</v>
          </cell>
        </row>
        <row r="4152">
          <cell r="A4152">
            <v>2315200593</v>
          </cell>
        </row>
        <row r="4153">
          <cell r="A4153">
            <v>2315200898</v>
          </cell>
        </row>
        <row r="4154">
          <cell r="A4154">
            <v>2605950899</v>
          </cell>
        </row>
        <row r="4155">
          <cell r="A4155">
            <v>2615050500</v>
          </cell>
        </row>
        <row r="4156">
          <cell r="A4156" t="str">
            <v>2605950553 </v>
          </cell>
        </row>
        <row r="4157">
          <cell r="A4157" t="str">
            <v>2605950899 </v>
          </cell>
        </row>
        <row r="4158">
          <cell r="A4158">
            <v>3799999999</v>
          </cell>
        </row>
        <row r="4159">
          <cell r="A4159">
            <v>5305250505</v>
          </cell>
        </row>
        <row r="4160">
          <cell r="A4160">
            <v>5305250507</v>
          </cell>
        </row>
        <row r="4161">
          <cell r="A4161">
            <v>4145301000</v>
          </cell>
        </row>
        <row r="4162">
          <cell r="A4162">
            <v>4145950546</v>
          </cell>
        </row>
        <row r="4163">
          <cell r="A4163">
            <v>5295950502</v>
          </cell>
        </row>
        <row r="4164">
          <cell r="A4164">
            <v>7335601500</v>
          </cell>
        </row>
        <row r="4165">
          <cell r="A4165">
            <v>1205452031</v>
          </cell>
        </row>
        <row r="4166">
          <cell r="A4166">
            <v>1205452073</v>
          </cell>
        </row>
        <row r="4167">
          <cell r="A4167">
            <v>2905050805</v>
          </cell>
        </row>
      </sheetData>
      <sheetData sheetId="9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2576-0770-4A15-9951-B80D91944C91}">
  <sheetPr codeName="Hoja1">
    <tabColor theme="0"/>
  </sheetPr>
  <dimension ref="A1:AK206"/>
  <sheetViews>
    <sheetView showGridLines="0" tabSelected="1" topLeftCell="B1" workbookViewId="0">
      <selection activeCell="C4" sqref="C4"/>
    </sheetView>
  </sheetViews>
  <sheetFormatPr baseColWidth="10" defaultColWidth="0" defaultRowHeight="15" zeroHeight="1"/>
  <cols>
    <col min="1" max="1" width="7.7109375" hidden="1" customWidth="1"/>
    <col min="2" max="2" width="63.42578125" customWidth="1"/>
    <col min="3" max="3" width="45.42578125" customWidth="1"/>
    <col min="4" max="4" width="11.42578125" customWidth="1"/>
  </cols>
  <sheetData>
    <row r="1" spans="1:4" ht="42" customHeight="1">
      <c r="B1" s="84" t="s">
        <v>1804</v>
      </c>
      <c r="C1" s="85"/>
      <c r="D1" s="36" t="s">
        <v>1803</v>
      </c>
    </row>
    <row r="2" spans="1:4">
      <c r="A2" s="22" t="s">
        <v>1362</v>
      </c>
      <c r="B2" s="84" t="s">
        <v>128</v>
      </c>
      <c r="C2" s="85"/>
      <c r="D2" s="35">
        <v>43103</v>
      </c>
    </row>
    <row r="3" spans="1:4">
      <c r="A3" s="22" t="s">
        <v>1369</v>
      </c>
      <c r="B3" s="34" t="s">
        <v>130</v>
      </c>
      <c r="C3" s="34" t="s">
        <v>1267</v>
      </c>
      <c r="D3" s="35"/>
    </row>
    <row r="4" spans="1:4">
      <c r="A4" s="22" t="s">
        <v>1370</v>
      </c>
      <c r="B4" s="34" t="s">
        <v>1266</v>
      </c>
      <c r="C4" s="80"/>
      <c r="D4" s="32"/>
    </row>
    <row r="5" spans="1:4">
      <c r="A5" s="22" t="s">
        <v>1371</v>
      </c>
      <c r="B5" s="34" t="s">
        <v>131</v>
      </c>
      <c r="C5" s="28"/>
      <c r="D5" s="32" t="s">
        <v>1254</v>
      </c>
    </row>
    <row r="6" spans="1:4">
      <c r="A6" s="22" t="s">
        <v>1372</v>
      </c>
      <c r="B6" s="34" t="s">
        <v>7</v>
      </c>
      <c r="C6" s="28"/>
      <c r="D6" s="31"/>
    </row>
    <row r="7" spans="1:4">
      <c r="A7" s="22" t="s">
        <v>1373</v>
      </c>
      <c r="B7" s="34" t="s">
        <v>8</v>
      </c>
      <c r="C7" s="33">
        <f>C6-1</f>
        <v>-1</v>
      </c>
      <c r="D7" s="31"/>
    </row>
    <row r="8" spans="1:4">
      <c r="A8" s="22" t="s">
        <v>1363</v>
      </c>
      <c r="B8" s="83" t="s">
        <v>129</v>
      </c>
      <c r="C8" s="83"/>
      <c r="D8" s="32"/>
    </row>
    <row r="9" spans="1:4">
      <c r="A9" s="22" t="s">
        <v>1374</v>
      </c>
      <c r="B9" s="27" t="s">
        <v>0</v>
      </c>
      <c r="C9" s="28"/>
      <c r="D9" s="22"/>
    </row>
    <row r="10" spans="1:4">
      <c r="A10" s="22" t="s">
        <v>1375</v>
      </c>
      <c r="B10" s="27" t="s">
        <v>85</v>
      </c>
      <c r="C10" s="29"/>
      <c r="D10" s="22"/>
    </row>
    <row r="11" spans="1:4">
      <c r="A11" s="22" t="s">
        <v>1376</v>
      </c>
      <c r="B11" s="27" t="s">
        <v>1265</v>
      </c>
      <c r="C11" s="26"/>
      <c r="D11" s="31"/>
    </row>
    <row r="12" spans="1:4">
      <c r="A12" s="22" t="s">
        <v>1377</v>
      </c>
      <c r="B12" s="27" t="s">
        <v>1264</v>
      </c>
      <c r="C12" s="28"/>
      <c r="D12" s="22" t="s">
        <v>1254</v>
      </c>
    </row>
    <row r="13" spans="1:4">
      <c r="A13" s="22" t="s">
        <v>1378</v>
      </c>
      <c r="B13" s="27" t="s">
        <v>84</v>
      </c>
      <c r="C13" s="28"/>
      <c r="D13" s="22" t="s">
        <v>1254</v>
      </c>
    </row>
    <row r="14" spans="1:4">
      <c r="A14" s="22" t="s">
        <v>1379</v>
      </c>
      <c r="B14" s="27" t="s">
        <v>1263</v>
      </c>
      <c r="C14" s="28"/>
      <c r="D14" s="22" t="s">
        <v>1254</v>
      </c>
    </row>
    <row r="15" spans="1:4">
      <c r="A15" s="22" t="s">
        <v>1380</v>
      </c>
      <c r="B15" s="27" t="s">
        <v>1262</v>
      </c>
      <c r="C15" s="28"/>
      <c r="D15" s="22"/>
    </row>
    <row r="16" spans="1:4">
      <c r="A16" s="22" t="s">
        <v>1381</v>
      </c>
      <c r="B16" s="27" t="s">
        <v>1270</v>
      </c>
      <c r="C16" s="30"/>
      <c r="D16" s="22"/>
    </row>
    <row r="17" spans="1:4">
      <c r="A17" s="22" t="s">
        <v>1364</v>
      </c>
      <c r="B17" s="83" t="s">
        <v>1261</v>
      </c>
      <c r="C17" s="83"/>
      <c r="D17" s="22"/>
    </row>
    <row r="18" spans="1:4">
      <c r="A18" s="22" t="s">
        <v>1382</v>
      </c>
      <c r="B18" s="27" t="s">
        <v>1260</v>
      </c>
      <c r="C18" s="29"/>
      <c r="D18" s="22"/>
    </row>
    <row r="19" spans="1:4">
      <c r="A19" s="22" t="s">
        <v>1383</v>
      </c>
      <c r="B19" s="27" t="s">
        <v>1259</v>
      </c>
      <c r="C19" s="28"/>
      <c r="D19" s="22" t="s">
        <v>1254</v>
      </c>
    </row>
    <row r="20" spans="1:4">
      <c r="A20" s="22" t="s">
        <v>1384</v>
      </c>
      <c r="B20" s="27" t="s">
        <v>1258</v>
      </c>
      <c r="C20" s="28"/>
      <c r="D20" s="22" t="s">
        <v>1254</v>
      </c>
    </row>
    <row r="21" spans="1:4">
      <c r="A21" s="22" t="s">
        <v>1385</v>
      </c>
      <c r="B21" s="27" t="s">
        <v>83</v>
      </c>
      <c r="C21" s="26"/>
      <c r="D21" s="22"/>
    </row>
    <row r="22" spans="1:4">
      <c r="A22" s="22" t="s">
        <v>1365</v>
      </c>
      <c r="B22" s="83" t="s">
        <v>1257</v>
      </c>
      <c r="C22" s="83"/>
      <c r="D22" s="22"/>
    </row>
    <row r="23" spans="1:4">
      <c r="A23" s="22" t="s">
        <v>1386</v>
      </c>
      <c r="B23" s="27" t="s">
        <v>82</v>
      </c>
      <c r="C23" s="28"/>
      <c r="D23" s="22" t="s">
        <v>1254</v>
      </c>
    </row>
    <row r="24" spans="1:4">
      <c r="A24" s="22" t="s">
        <v>1387</v>
      </c>
      <c r="B24" s="27" t="s">
        <v>1256</v>
      </c>
      <c r="C24" s="28"/>
      <c r="D24" s="22"/>
    </row>
    <row r="25" spans="1:4">
      <c r="A25" s="22" t="s">
        <v>1388</v>
      </c>
      <c r="B25" s="27" t="s">
        <v>81</v>
      </c>
      <c r="C25" s="26"/>
      <c r="D25" s="22"/>
    </row>
    <row r="26" spans="1:4">
      <c r="A26" s="22" t="s">
        <v>1389</v>
      </c>
      <c r="B26" s="27" t="s">
        <v>80</v>
      </c>
      <c r="C26" s="26"/>
      <c r="D26" s="22"/>
    </row>
    <row r="27" spans="1:4">
      <c r="A27" s="22" t="s">
        <v>1366</v>
      </c>
      <c r="B27" s="83" t="s">
        <v>79</v>
      </c>
      <c r="C27" s="86"/>
      <c r="D27" s="22"/>
    </row>
    <row r="28" spans="1:4">
      <c r="A28" s="22" t="s">
        <v>1367</v>
      </c>
      <c r="B28" s="83" t="s">
        <v>1</v>
      </c>
      <c r="C28" s="83"/>
      <c r="D28" s="22"/>
    </row>
    <row r="29" spans="1:4">
      <c r="A29" s="22" t="s">
        <v>1390</v>
      </c>
      <c r="B29" s="27" t="s">
        <v>78</v>
      </c>
      <c r="C29" s="28"/>
      <c r="D29" s="22" t="s">
        <v>1254</v>
      </c>
    </row>
    <row r="30" spans="1:4">
      <c r="A30" s="22" t="s">
        <v>1391</v>
      </c>
      <c r="B30" s="27" t="s">
        <v>1255</v>
      </c>
      <c r="C30" s="28"/>
      <c r="D30" s="22"/>
    </row>
    <row r="31" spans="1:4">
      <c r="A31" s="22" t="s">
        <v>1392</v>
      </c>
      <c r="B31" s="27" t="s">
        <v>77</v>
      </c>
      <c r="C31" s="26"/>
      <c r="D31" s="22"/>
    </row>
    <row r="32" spans="1:4">
      <c r="A32" s="22" t="s">
        <v>1393</v>
      </c>
      <c r="B32" s="27" t="s">
        <v>76</v>
      </c>
      <c r="C32" s="26"/>
      <c r="D32" s="22"/>
    </row>
    <row r="33" spans="1:37">
      <c r="A33" s="22" t="s">
        <v>1394</v>
      </c>
      <c r="B33" s="27" t="s">
        <v>75</v>
      </c>
      <c r="C33" s="26"/>
      <c r="D33" s="22"/>
    </row>
    <row r="34" spans="1:37">
      <c r="A34" s="22" t="s">
        <v>1395</v>
      </c>
      <c r="B34" s="27" t="s">
        <v>74</v>
      </c>
      <c r="C34" s="26"/>
      <c r="D34" s="22"/>
    </row>
    <row r="35" spans="1:37">
      <c r="A35" s="22" t="s">
        <v>1368</v>
      </c>
      <c r="B35" s="83" t="s">
        <v>2</v>
      </c>
      <c r="C35" s="83"/>
      <c r="D35" s="22"/>
    </row>
    <row r="36" spans="1:37">
      <c r="A36" s="22" t="s">
        <v>1396</v>
      </c>
      <c r="B36" s="27" t="s">
        <v>73</v>
      </c>
      <c r="C36" s="28"/>
      <c r="D36" s="22" t="s">
        <v>1254</v>
      </c>
    </row>
    <row r="37" spans="1:37">
      <c r="A37" s="22" t="s">
        <v>1397</v>
      </c>
      <c r="B37" s="27" t="s">
        <v>1253</v>
      </c>
      <c r="C37" s="28"/>
      <c r="D37" s="22"/>
    </row>
    <row r="38" spans="1:37">
      <c r="A38" s="22" t="s">
        <v>1398</v>
      </c>
      <c r="B38" s="27" t="s">
        <v>72</v>
      </c>
      <c r="C38" s="26"/>
      <c r="D38" s="22"/>
    </row>
    <row r="39" spans="1:37">
      <c r="A39" s="22" t="s">
        <v>1399</v>
      </c>
      <c r="B39" s="27" t="s">
        <v>71</v>
      </c>
      <c r="C39" s="26"/>
      <c r="D39" s="22"/>
    </row>
    <row r="40" spans="1:37">
      <c r="A40" s="22" t="s">
        <v>1400</v>
      </c>
      <c r="B40" s="27" t="s">
        <v>70</v>
      </c>
      <c r="C40" s="26"/>
      <c r="D40" s="22"/>
    </row>
    <row r="41" spans="1:37">
      <c r="A41" s="22" t="s">
        <v>1401</v>
      </c>
      <c r="B41" s="27" t="s">
        <v>69</v>
      </c>
      <c r="C41" s="26"/>
      <c r="D41" s="22"/>
    </row>
    <row r="42" spans="1:37">
      <c r="B42" s="25"/>
      <c r="C42" s="25"/>
    </row>
    <row r="43" spans="1:37">
      <c r="D43" s="24"/>
    </row>
    <row r="44" spans="1:37">
      <c r="D44" s="24"/>
    </row>
    <row r="45" spans="1:37" ht="288" hidden="1">
      <c r="B45" s="22" t="s">
        <v>1252</v>
      </c>
      <c r="C45" s="23" t="s">
        <v>1251</v>
      </c>
      <c r="D45" s="22" t="s">
        <v>1250</v>
      </c>
      <c r="E45" s="22" t="s">
        <v>1249</v>
      </c>
      <c r="F45" s="22" t="s">
        <v>1248</v>
      </c>
      <c r="G45" s="22" t="s">
        <v>1219</v>
      </c>
      <c r="H45" s="22" t="s">
        <v>1247</v>
      </c>
      <c r="I45" s="22" t="s">
        <v>1246</v>
      </c>
      <c r="J45" s="22" t="s">
        <v>993</v>
      </c>
      <c r="K45" s="22" t="s">
        <v>1010</v>
      </c>
      <c r="L45" s="22" t="s">
        <v>679</v>
      </c>
      <c r="M45" s="22" t="s">
        <v>1245</v>
      </c>
      <c r="N45" s="22" t="s">
        <v>1244</v>
      </c>
      <c r="O45" s="22" t="s">
        <v>1243</v>
      </c>
      <c r="P45" s="22" t="s">
        <v>1242</v>
      </c>
      <c r="Q45" s="22" t="s">
        <v>1241</v>
      </c>
      <c r="R45" s="22" t="s">
        <v>904</v>
      </c>
      <c r="S45" s="22" t="s">
        <v>1240</v>
      </c>
      <c r="T45" s="22" t="s">
        <v>1239</v>
      </c>
      <c r="U45" s="22" t="s">
        <v>1238</v>
      </c>
      <c r="V45" s="22" t="s">
        <v>1237</v>
      </c>
      <c r="W45" s="22" t="s">
        <v>1236</v>
      </c>
      <c r="X45" s="22" t="s">
        <v>1235</v>
      </c>
      <c r="Y45" s="22" t="s">
        <v>1234</v>
      </c>
      <c r="Z45" s="22" t="s">
        <v>316</v>
      </c>
      <c r="AA45" s="22" t="s">
        <v>1233</v>
      </c>
      <c r="AB45" s="22" t="s">
        <v>1232</v>
      </c>
      <c r="AC45" s="22" t="s">
        <v>1231</v>
      </c>
      <c r="AD45" s="22" t="s">
        <v>744</v>
      </c>
      <c r="AE45" s="22" t="s">
        <v>1230</v>
      </c>
      <c r="AF45" s="22" t="s">
        <v>1229</v>
      </c>
      <c r="AG45" s="22" t="s">
        <v>287</v>
      </c>
      <c r="AH45" s="22" t="s">
        <v>1228</v>
      </c>
      <c r="AI45" s="22" t="s">
        <v>1227</v>
      </c>
      <c r="AJ45" s="22" t="s">
        <v>1226</v>
      </c>
      <c r="AK45" s="22" t="s">
        <v>1225</v>
      </c>
    </row>
    <row r="46" spans="1:37" ht="156" hidden="1">
      <c r="B46" s="22" t="s">
        <v>1224</v>
      </c>
      <c r="C46" s="23" t="s">
        <v>1223</v>
      </c>
      <c r="D46" s="22" t="s">
        <v>1222</v>
      </c>
      <c r="E46" s="22" t="s">
        <v>1221</v>
      </c>
      <c r="F46" s="22" t="s">
        <v>1220</v>
      </c>
      <c r="G46" s="22" t="s">
        <v>1219</v>
      </c>
      <c r="H46" s="22" t="s">
        <v>1218</v>
      </c>
      <c r="I46" s="22" t="s">
        <v>1217</v>
      </c>
      <c r="J46" s="22" t="s">
        <v>1216</v>
      </c>
      <c r="K46" s="22" t="s">
        <v>1215</v>
      </c>
      <c r="L46" s="22" t="s">
        <v>1214</v>
      </c>
      <c r="M46" s="22" t="s">
        <v>1171</v>
      </c>
      <c r="N46" s="22" t="s">
        <v>1213</v>
      </c>
      <c r="O46" s="22" t="s">
        <v>1212</v>
      </c>
      <c r="P46" s="22" t="s">
        <v>1211</v>
      </c>
      <c r="Q46" s="22" t="s">
        <v>1210</v>
      </c>
      <c r="R46" s="22" t="s">
        <v>1209</v>
      </c>
      <c r="S46" s="22" t="s">
        <v>1208</v>
      </c>
      <c r="T46" s="22" t="s">
        <v>1207</v>
      </c>
      <c r="U46" s="22" t="s">
        <v>1037</v>
      </c>
      <c r="V46" s="22" t="s">
        <v>1206</v>
      </c>
      <c r="W46" s="22" t="s">
        <v>1171</v>
      </c>
      <c r="X46" s="22" t="s">
        <v>1205</v>
      </c>
      <c r="Y46" s="22" t="s">
        <v>1204</v>
      </c>
      <c r="Z46" s="22" t="s">
        <v>1182</v>
      </c>
      <c r="AA46" s="22" t="s">
        <v>1203</v>
      </c>
      <c r="AB46" s="22" t="s">
        <v>970</v>
      </c>
      <c r="AC46" s="22" t="s">
        <v>869</v>
      </c>
      <c r="AD46" s="22" t="s">
        <v>1202</v>
      </c>
      <c r="AE46" s="22" t="s">
        <v>437</v>
      </c>
      <c r="AF46" s="22" t="s">
        <v>1201</v>
      </c>
      <c r="AG46" s="22" t="s">
        <v>958</v>
      </c>
      <c r="AH46" s="22" t="s">
        <v>1200</v>
      </c>
      <c r="AI46" s="22" t="s">
        <v>1199</v>
      </c>
      <c r="AJ46" s="22" t="s">
        <v>1198</v>
      </c>
      <c r="AK46" s="22" t="s">
        <v>1197</v>
      </c>
    </row>
    <row r="47" spans="1:37" ht="228" hidden="1">
      <c r="B47" s="22" t="s">
        <v>1196</v>
      </c>
      <c r="C47" s="23" t="s">
        <v>1195</v>
      </c>
      <c r="D47" s="22" t="s">
        <v>1194</v>
      </c>
      <c r="E47" s="22" t="s">
        <v>1193</v>
      </c>
      <c r="F47" s="22" t="s">
        <v>1192</v>
      </c>
      <c r="G47" s="22" t="s">
        <v>1191</v>
      </c>
      <c r="H47" s="22" t="s">
        <v>1190</v>
      </c>
      <c r="I47" s="22"/>
      <c r="J47" s="22" t="s">
        <v>1189</v>
      </c>
      <c r="K47" s="22" t="s">
        <v>1188</v>
      </c>
      <c r="L47" s="22" t="s">
        <v>1187</v>
      </c>
      <c r="M47" s="22" t="s">
        <v>1186</v>
      </c>
      <c r="N47" s="22" t="s">
        <v>1185</v>
      </c>
      <c r="O47" s="22" t="s">
        <v>894</v>
      </c>
      <c r="P47" s="22" t="s">
        <v>1184</v>
      </c>
      <c r="Q47" s="22" t="s">
        <v>1183</v>
      </c>
      <c r="R47" s="22" t="s">
        <v>958</v>
      </c>
      <c r="S47" s="22" t="s">
        <v>1182</v>
      </c>
      <c r="T47" s="22" t="s">
        <v>1181</v>
      </c>
      <c r="U47" s="22" t="s">
        <v>1180</v>
      </c>
      <c r="V47" s="22" t="s">
        <v>1179</v>
      </c>
      <c r="W47" s="22" t="s">
        <v>1178</v>
      </c>
      <c r="X47" s="22" t="s">
        <v>1177</v>
      </c>
      <c r="Y47" s="22" t="s">
        <v>1176</v>
      </c>
      <c r="Z47" s="22" t="s">
        <v>1175</v>
      </c>
      <c r="AA47" s="22" t="s">
        <v>1174</v>
      </c>
      <c r="AB47" s="22" t="s">
        <v>1173</v>
      </c>
      <c r="AC47" s="22" t="s">
        <v>958</v>
      </c>
      <c r="AD47" s="22" t="s">
        <v>1154</v>
      </c>
      <c r="AE47" s="22" t="s">
        <v>1172</v>
      </c>
      <c r="AF47" s="22" t="s">
        <v>1171</v>
      </c>
      <c r="AG47" s="22" t="s">
        <v>1170</v>
      </c>
      <c r="AH47" s="22" t="s">
        <v>1169</v>
      </c>
      <c r="AI47" s="22" t="s">
        <v>1168</v>
      </c>
      <c r="AJ47" s="22" t="s">
        <v>1167</v>
      </c>
      <c r="AK47" s="22" t="s">
        <v>1166</v>
      </c>
    </row>
    <row r="48" spans="1:37" ht="216" hidden="1">
      <c r="B48" s="22" t="s">
        <v>1165</v>
      </c>
      <c r="C48" s="22" t="s">
        <v>1164</v>
      </c>
      <c r="D48" s="22" t="s">
        <v>0</v>
      </c>
      <c r="E48" s="22" t="s">
        <v>1163</v>
      </c>
      <c r="F48" s="22" t="s">
        <v>1162</v>
      </c>
      <c r="G48" s="22" t="s">
        <v>1161</v>
      </c>
      <c r="H48" s="22" t="s">
        <v>1160</v>
      </c>
      <c r="I48" s="22"/>
      <c r="J48" s="22" t="s">
        <v>1159</v>
      </c>
      <c r="K48" s="22" t="s">
        <v>1158</v>
      </c>
      <c r="L48" s="22" t="s">
        <v>1157</v>
      </c>
      <c r="M48" s="22" t="s">
        <v>1156</v>
      </c>
      <c r="N48" s="22" t="s">
        <v>1155</v>
      </c>
      <c r="O48" s="22" t="s">
        <v>1154</v>
      </c>
      <c r="P48" s="22" t="s">
        <v>1153</v>
      </c>
      <c r="Q48" s="22" t="s">
        <v>1152</v>
      </c>
      <c r="R48" s="22" t="s">
        <v>1151</v>
      </c>
      <c r="S48" s="22" t="s">
        <v>1150</v>
      </c>
      <c r="T48" s="22" t="s">
        <v>1149</v>
      </c>
      <c r="U48" s="22" t="s">
        <v>413</v>
      </c>
      <c r="V48" s="22" t="s">
        <v>1148</v>
      </c>
      <c r="W48" s="22" t="s">
        <v>1147</v>
      </c>
      <c r="X48" s="22" t="s">
        <v>1146</v>
      </c>
      <c r="Y48" s="22" t="s">
        <v>1145</v>
      </c>
      <c r="Z48" s="22" t="s">
        <v>1144</v>
      </c>
      <c r="AA48" s="22" t="s">
        <v>1143</v>
      </c>
      <c r="AB48" s="22" t="s">
        <v>1142</v>
      </c>
      <c r="AC48" s="22" t="s">
        <v>1141</v>
      </c>
      <c r="AD48" s="22" t="s">
        <v>1140</v>
      </c>
      <c r="AE48" s="22"/>
      <c r="AF48" s="22" t="s">
        <v>1139</v>
      </c>
      <c r="AG48" s="22" t="s">
        <v>1138</v>
      </c>
      <c r="AH48" s="22" t="s">
        <v>1137</v>
      </c>
      <c r="AI48" s="22" t="s">
        <v>1136</v>
      </c>
      <c r="AJ48" s="22" t="s">
        <v>1135</v>
      </c>
      <c r="AK48" s="22" t="s">
        <v>1134</v>
      </c>
    </row>
    <row r="49" spans="2:37" ht="216" hidden="1">
      <c r="B49" s="22" t="s">
        <v>1133</v>
      </c>
      <c r="C49" s="23" t="s">
        <v>1132</v>
      </c>
      <c r="D49" s="22" t="s">
        <v>1131</v>
      </c>
      <c r="E49" s="22" t="s">
        <v>433</v>
      </c>
      <c r="F49" s="22" t="s">
        <v>1130</v>
      </c>
      <c r="G49" s="22" t="s">
        <v>1129</v>
      </c>
      <c r="H49" s="22" t="s">
        <v>918</v>
      </c>
      <c r="I49" s="22"/>
      <c r="J49" s="22" t="s">
        <v>1128</v>
      </c>
      <c r="K49" s="22" t="s">
        <v>1054</v>
      </c>
      <c r="L49" s="22" t="s">
        <v>1127</v>
      </c>
      <c r="M49" s="22" t="s">
        <v>1126</v>
      </c>
      <c r="N49" s="22" t="s">
        <v>1125</v>
      </c>
      <c r="O49" s="22" t="s">
        <v>993</v>
      </c>
      <c r="P49" s="22" t="s">
        <v>1124</v>
      </c>
      <c r="Q49" s="22" t="s">
        <v>1123</v>
      </c>
      <c r="R49" s="22" t="s">
        <v>1122</v>
      </c>
      <c r="S49" s="22" t="s">
        <v>1121</v>
      </c>
      <c r="T49" s="22" t="s">
        <v>1120</v>
      </c>
      <c r="U49" s="22" t="s">
        <v>1119</v>
      </c>
      <c r="V49" s="22" t="s">
        <v>1118</v>
      </c>
      <c r="W49" s="22" t="s">
        <v>1117</v>
      </c>
      <c r="X49" s="22" t="s">
        <v>1116</v>
      </c>
      <c r="Y49" s="22" t="s">
        <v>1115</v>
      </c>
      <c r="Z49" s="22" t="s">
        <v>1114</v>
      </c>
      <c r="AA49" s="22" t="s">
        <v>1113</v>
      </c>
      <c r="AB49" s="22" t="s">
        <v>1112</v>
      </c>
      <c r="AC49" s="22" t="s">
        <v>1111</v>
      </c>
      <c r="AD49" s="22" t="s">
        <v>1110</v>
      </c>
      <c r="AE49" s="22"/>
      <c r="AF49" s="22" t="s">
        <v>845</v>
      </c>
      <c r="AG49" s="22" t="s">
        <v>1109</v>
      </c>
      <c r="AH49" s="22" t="s">
        <v>1108</v>
      </c>
      <c r="AI49" s="22" t="s">
        <v>894</v>
      </c>
      <c r="AJ49" s="22" t="s">
        <v>1107</v>
      </c>
      <c r="AK49" s="22" t="s">
        <v>1106</v>
      </c>
    </row>
    <row r="50" spans="2:37" ht="156" hidden="1">
      <c r="B50" s="22" t="s">
        <v>1105</v>
      </c>
      <c r="C50" s="23" t="s">
        <v>1104</v>
      </c>
      <c r="D50" s="22" t="s">
        <v>1103</v>
      </c>
      <c r="E50" s="22" t="s">
        <v>1102</v>
      </c>
      <c r="F50" s="22" t="s">
        <v>1101</v>
      </c>
      <c r="G50" s="22" t="s">
        <v>1100</v>
      </c>
      <c r="H50" s="22" t="s">
        <v>1099</v>
      </c>
      <c r="I50" s="22"/>
      <c r="J50" s="22" t="s">
        <v>1098</v>
      </c>
      <c r="K50" s="22" t="s">
        <v>1097</v>
      </c>
      <c r="L50" s="22" t="s">
        <v>1096</v>
      </c>
      <c r="M50" s="22" t="s">
        <v>1095</v>
      </c>
      <c r="N50" s="22" t="s">
        <v>1094</v>
      </c>
      <c r="O50" s="22" t="s">
        <v>1093</v>
      </c>
      <c r="P50" s="22" t="s">
        <v>1092</v>
      </c>
      <c r="Q50" s="22" t="s">
        <v>1091</v>
      </c>
      <c r="R50" s="22" t="s">
        <v>771</v>
      </c>
      <c r="S50" s="22" t="s">
        <v>1090</v>
      </c>
      <c r="T50" s="22" t="s">
        <v>1089</v>
      </c>
      <c r="U50" s="22"/>
      <c r="V50" s="22" t="s">
        <v>1088</v>
      </c>
      <c r="W50" s="22" t="s">
        <v>1087</v>
      </c>
      <c r="X50" s="22" t="s">
        <v>1086</v>
      </c>
      <c r="Y50" s="22" t="s">
        <v>1085</v>
      </c>
      <c r="Z50" s="22" t="s">
        <v>1084</v>
      </c>
      <c r="AA50" s="22" t="s">
        <v>1083</v>
      </c>
      <c r="AB50" s="22" t="s">
        <v>1082</v>
      </c>
      <c r="AC50" s="22" t="s">
        <v>904</v>
      </c>
      <c r="AD50" s="22" t="s">
        <v>1081</v>
      </c>
      <c r="AE50" s="22"/>
      <c r="AF50" s="22" t="s">
        <v>1080</v>
      </c>
      <c r="AG50" s="22" t="s">
        <v>1079</v>
      </c>
      <c r="AH50" s="22" t="s">
        <v>1078</v>
      </c>
      <c r="AI50" s="22" t="s">
        <v>993</v>
      </c>
      <c r="AJ50" s="22" t="s">
        <v>1077</v>
      </c>
      <c r="AK50" s="22"/>
    </row>
    <row r="51" spans="2:37" ht="180" hidden="1">
      <c r="B51" s="22" t="s">
        <v>1076</v>
      </c>
      <c r="C51" s="23" t="s">
        <v>1075</v>
      </c>
      <c r="D51" s="22" t="s">
        <v>1074</v>
      </c>
      <c r="E51" s="22" t="s">
        <v>1073</v>
      </c>
      <c r="F51" s="22" t="s">
        <v>1072</v>
      </c>
      <c r="G51" s="22" t="s">
        <v>1071</v>
      </c>
      <c r="H51" s="22" t="s">
        <v>1070</v>
      </c>
      <c r="I51" s="22"/>
      <c r="J51" s="22" t="s">
        <v>1069</v>
      </c>
      <c r="K51" s="22" t="s">
        <v>1068</v>
      </c>
      <c r="L51" s="22" t="s">
        <v>1067</v>
      </c>
      <c r="M51" s="22" t="s">
        <v>1066</v>
      </c>
      <c r="N51" s="22" t="s">
        <v>1065</v>
      </c>
      <c r="O51" s="22" t="s">
        <v>1064</v>
      </c>
      <c r="P51" s="22" t="s">
        <v>1063</v>
      </c>
      <c r="Q51" s="22" t="s">
        <v>1062</v>
      </c>
      <c r="R51" s="22" t="s">
        <v>1061</v>
      </c>
      <c r="S51" s="22" t="s">
        <v>1060</v>
      </c>
      <c r="T51" s="22" t="s">
        <v>1059</v>
      </c>
      <c r="U51" s="22"/>
      <c r="V51" s="22" t="s">
        <v>1058</v>
      </c>
      <c r="W51" s="22" t="s">
        <v>1057</v>
      </c>
      <c r="X51" s="22" t="s">
        <v>1056</v>
      </c>
      <c r="Y51" s="22" t="s">
        <v>1055</v>
      </c>
      <c r="Z51" s="22" t="s">
        <v>1054</v>
      </c>
      <c r="AA51" s="22" t="s">
        <v>1053</v>
      </c>
      <c r="AB51" s="22" t="s">
        <v>1052</v>
      </c>
      <c r="AC51" s="22" t="s">
        <v>1051</v>
      </c>
      <c r="AD51" s="22" t="s">
        <v>1050</v>
      </c>
      <c r="AE51" s="22"/>
      <c r="AF51" s="22" t="s">
        <v>1049</v>
      </c>
      <c r="AG51" s="22" t="s">
        <v>1048</v>
      </c>
      <c r="AH51" s="22" t="s">
        <v>1047</v>
      </c>
      <c r="AI51" s="22" t="s">
        <v>1046</v>
      </c>
      <c r="AJ51" s="22" t="s">
        <v>1045</v>
      </c>
      <c r="AK51" s="22"/>
    </row>
    <row r="52" spans="2:37" ht="180" hidden="1">
      <c r="B52" s="22" t="s">
        <v>1044</v>
      </c>
      <c r="C52" s="23" t="s">
        <v>1043</v>
      </c>
      <c r="D52" s="22" t="s">
        <v>1042</v>
      </c>
      <c r="E52" s="22" t="s">
        <v>1041</v>
      </c>
      <c r="F52" s="22" t="s">
        <v>1040</v>
      </c>
      <c r="G52" s="22" t="s">
        <v>1039</v>
      </c>
      <c r="H52" s="22" t="s">
        <v>1038</v>
      </c>
      <c r="I52" s="22"/>
      <c r="J52" s="22" t="s">
        <v>1037</v>
      </c>
      <c r="K52" s="22" t="s">
        <v>1036</v>
      </c>
      <c r="L52" s="22" t="s">
        <v>1035</v>
      </c>
      <c r="M52" s="22" t="s">
        <v>934</v>
      </c>
      <c r="N52" s="22" t="s">
        <v>1034</v>
      </c>
      <c r="O52" s="22" t="s">
        <v>1033</v>
      </c>
      <c r="P52" s="22" t="s">
        <v>1032</v>
      </c>
      <c r="Q52" s="22" t="s">
        <v>1031</v>
      </c>
      <c r="R52" s="22" t="s">
        <v>1030</v>
      </c>
      <c r="S52" s="22" t="s">
        <v>1029</v>
      </c>
      <c r="T52" s="22" t="s">
        <v>1028</v>
      </c>
      <c r="U52" s="22"/>
      <c r="V52" s="22" t="s">
        <v>1027</v>
      </c>
      <c r="W52" s="22" t="s">
        <v>1026</v>
      </c>
      <c r="X52" s="22" t="s">
        <v>512</v>
      </c>
      <c r="Y52" s="22" t="s">
        <v>1025</v>
      </c>
      <c r="Z52" s="22" t="s">
        <v>1024</v>
      </c>
      <c r="AA52" s="22" t="s">
        <v>1023</v>
      </c>
      <c r="AB52" s="22" t="s">
        <v>1022</v>
      </c>
      <c r="AC52" s="22" t="s">
        <v>1021</v>
      </c>
      <c r="AD52" s="22" t="s">
        <v>1020</v>
      </c>
      <c r="AE52" s="22"/>
      <c r="AF52" s="22" t="s">
        <v>767</v>
      </c>
      <c r="AG52" s="22" t="s">
        <v>1019</v>
      </c>
      <c r="AH52" s="22" t="s">
        <v>1018</v>
      </c>
      <c r="AI52" s="22" t="s">
        <v>1017</v>
      </c>
      <c r="AJ52" s="22"/>
      <c r="AK52" s="22"/>
    </row>
    <row r="53" spans="2:37" ht="180" hidden="1">
      <c r="B53" s="22" t="s">
        <v>1016</v>
      </c>
      <c r="C53" s="23" t="s">
        <v>1015</v>
      </c>
      <c r="D53" s="22"/>
      <c r="E53" s="22" t="s">
        <v>1014</v>
      </c>
      <c r="F53" s="22" t="s">
        <v>1013</v>
      </c>
      <c r="G53" s="22"/>
      <c r="H53" s="22" t="s">
        <v>1012</v>
      </c>
      <c r="I53" s="22"/>
      <c r="J53" s="22" t="s">
        <v>1011</v>
      </c>
      <c r="K53" s="22" t="s">
        <v>1010</v>
      </c>
      <c r="L53" s="22" t="s">
        <v>1009</v>
      </c>
      <c r="M53" s="22" t="s">
        <v>1008</v>
      </c>
      <c r="N53" s="22" t="s">
        <v>1007</v>
      </c>
      <c r="O53" s="22" t="s">
        <v>1006</v>
      </c>
      <c r="P53" s="22" t="s">
        <v>1005</v>
      </c>
      <c r="Q53" s="22" t="s">
        <v>1004</v>
      </c>
      <c r="R53" s="22" t="s">
        <v>1003</v>
      </c>
      <c r="S53" s="22" t="s">
        <v>1002</v>
      </c>
      <c r="T53" s="22" t="s">
        <v>868</v>
      </c>
      <c r="U53" s="22"/>
      <c r="V53" s="22" t="s">
        <v>1001</v>
      </c>
      <c r="W53" s="22" t="s">
        <v>1000</v>
      </c>
      <c r="X53" s="22" t="s">
        <v>999</v>
      </c>
      <c r="Y53" s="22" t="s">
        <v>998</v>
      </c>
      <c r="Z53" s="22" t="s">
        <v>997</v>
      </c>
      <c r="AA53" s="22" t="s">
        <v>996</v>
      </c>
      <c r="AB53" s="22" t="s">
        <v>249</v>
      </c>
      <c r="AC53" s="22" t="s">
        <v>995</v>
      </c>
      <c r="AD53" s="22" t="s">
        <v>994</v>
      </c>
      <c r="AE53" s="22"/>
      <c r="AF53" s="22" t="s">
        <v>993</v>
      </c>
      <c r="AG53" s="22" t="s">
        <v>992</v>
      </c>
      <c r="AH53" s="22" t="s">
        <v>991</v>
      </c>
      <c r="AI53" s="22" t="s">
        <v>990</v>
      </c>
      <c r="AJ53" s="22"/>
      <c r="AK53" s="22"/>
    </row>
    <row r="54" spans="2:37" ht="144" hidden="1">
      <c r="B54" s="22" t="s">
        <v>989</v>
      </c>
      <c r="C54" s="23" t="s">
        <v>988</v>
      </c>
      <c r="D54" s="22"/>
      <c r="E54" s="22" t="s">
        <v>987</v>
      </c>
      <c r="F54" s="22" t="s">
        <v>986</v>
      </c>
      <c r="G54" s="22"/>
      <c r="H54" s="22" t="s">
        <v>985</v>
      </c>
      <c r="I54" s="22"/>
      <c r="J54" s="22" t="s">
        <v>984</v>
      </c>
      <c r="K54" s="22" t="s">
        <v>748</v>
      </c>
      <c r="L54" s="22" t="s">
        <v>983</v>
      </c>
      <c r="M54" s="22" t="s">
        <v>982</v>
      </c>
      <c r="N54" s="22" t="s">
        <v>981</v>
      </c>
      <c r="O54" s="22" t="s">
        <v>980</v>
      </c>
      <c r="P54" s="22" t="s">
        <v>979</v>
      </c>
      <c r="Q54" s="22" t="s">
        <v>978</v>
      </c>
      <c r="R54" s="22" t="s">
        <v>977</v>
      </c>
      <c r="S54" s="22" t="s">
        <v>976</v>
      </c>
      <c r="T54" s="22" t="s">
        <v>975</v>
      </c>
      <c r="U54" s="22"/>
      <c r="V54" s="22" t="s">
        <v>974</v>
      </c>
      <c r="W54" s="22" t="s">
        <v>973</v>
      </c>
      <c r="X54" s="22" t="s">
        <v>972</v>
      </c>
      <c r="Y54" s="22" t="s">
        <v>971</v>
      </c>
      <c r="Z54" s="22" t="s">
        <v>970</v>
      </c>
      <c r="AA54" s="22" t="s">
        <v>969</v>
      </c>
      <c r="AB54" s="22" t="s">
        <v>313</v>
      </c>
      <c r="AC54" s="22" t="s">
        <v>968</v>
      </c>
      <c r="AD54" s="22" t="s">
        <v>967</v>
      </c>
      <c r="AE54" s="22"/>
      <c r="AF54" s="22" t="s">
        <v>966</v>
      </c>
      <c r="AG54" s="22" t="s">
        <v>965</v>
      </c>
      <c r="AH54" s="22" t="s">
        <v>964</v>
      </c>
      <c r="AI54" s="22" t="s">
        <v>963</v>
      </c>
      <c r="AJ54" s="22"/>
      <c r="AK54" s="22"/>
    </row>
    <row r="55" spans="2:37" ht="180" hidden="1">
      <c r="B55" s="22" t="s">
        <v>962</v>
      </c>
      <c r="C55" s="23"/>
      <c r="D55" s="22"/>
      <c r="E55" s="22" t="s">
        <v>604</v>
      </c>
      <c r="F55" s="22" t="s">
        <v>961</v>
      </c>
      <c r="G55" s="22"/>
      <c r="H55" s="22" t="s">
        <v>960</v>
      </c>
      <c r="I55" s="22"/>
      <c r="J55" s="22" t="s">
        <v>959</v>
      </c>
      <c r="K55" s="22" t="s">
        <v>958</v>
      </c>
      <c r="L55" s="22" t="s">
        <v>957</v>
      </c>
      <c r="M55" s="22" t="s">
        <v>956</v>
      </c>
      <c r="N55" s="22" t="s">
        <v>955</v>
      </c>
      <c r="O55" s="22" t="s">
        <v>735</v>
      </c>
      <c r="P55" s="22" t="s">
        <v>954</v>
      </c>
      <c r="Q55" s="22" t="s">
        <v>953</v>
      </c>
      <c r="R55" s="22" t="s">
        <v>952</v>
      </c>
      <c r="S55" s="22" t="s">
        <v>945</v>
      </c>
      <c r="T55" s="22"/>
      <c r="U55" s="22"/>
      <c r="V55" s="22" t="s">
        <v>951</v>
      </c>
      <c r="W55" s="22" t="s">
        <v>818</v>
      </c>
      <c r="X55" s="22" t="s">
        <v>950</v>
      </c>
      <c r="Y55" s="22" t="s">
        <v>409</v>
      </c>
      <c r="Z55" s="22" t="s">
        <v>949</v>
      </c>
      <c r="AA55" s="22" t="s">
        <v>948</v>
      </c>
      <c r="AB55" s="22" t="s">
        <v>546</v>
      </c>
      <c r="AC55" s="22" t="s">
        <v>947</v>
      </c>
      <c r="AD55" s="22" t="s">
        <v>946</v>
      </c>
      <c r="AE55" s="22"/>
      <c r="AF55" s="22" t="s">
        <v>945</v>
      </c>
      <c r="AG55" s="22" t="s">
        <v>347</v>
      </c>
      <c r="AH55" s="22" t="s">
        <v>944</v>
      </c>
      <c r="AI55" s="22" t="s">
        <v>943</v>
      </c>
      <c r="AJ55" s="22"/>
      <c r="AK55" s="22"/>
    </row>
    <row r="56" spans="2:37" ht="228" hidden="1">
      <c r="B56" s="22" t="s">
        <v>942</v>
      </c>
      <c r="C56" s="23"/>
      <c r="D56" s="22"/>
      <c r="E56" s="22" t="s">
        <v>941</v>
      </c>
      <c r="F56" s="22" t="s">
        <v>940</v>
      </c>
      <c r="G56" s="22"/>
      <c r="H56" s="22" t="s">
        <v>939</v>
      </c>
      <c r="I56" s="22"/>
      <c r="J56" s="22" t="s">
        <v>938</v>
      </c>
      <c r="K56" s="22" t="s">
        <v>937</v>
      </c>
      <c r="L56" s="22" t="s">
        <v>936</v>
      </c>
      <c r="M56" s="22" t="s">
        <v>736</v>
      </c>
      <c r="N56" s="22" t="s">
        <v>935</v>
      </c>
      <c r="O56" s="22" t="s">
        <v>934</v>
      </c>
      <c r="P56" s="22" t="s">
        <v>933</v>
      </c>
      <c r="Q56" s="22" t="s">
        <v>932</v>
      </c>
      <c r="R56" s="22" t="s">
        <v>931</v>
      </c>
      <c r="S56" s="22" t="s">
        <v>930</v>
      </c>
      <c r="T56" s="22"/>
      <c r="U56" s="22"/>
      <c r="V56" s="22" t="s">
        <v>929</v>
      </c>
      <c r="W56" s="22" t="s">
        <v>928</v>
      </c>
      <c r="X56" s="22" t="s">
        <v>927</v>
      </c>
      <c r="Y56" s="22" t="s">
        <v>906</v>
      </c>
      <c r="Z56" s="22" t="s">
        <v>926</v>
      </c>
      <c r="AA56" s="22" t="s">
        <v>925</v>
      </c>
      <c r="AB56" s="22" t="s">
        <v>924</v>
      </c>
      <c r="AC56" s="22" t="s">
        <v>923</v>
      </c>
      <c r="AD56" s="22" t="s">
        <v>922</v>
      </c>
      <c r="AE56" s="22"/>
      <c r="AF56" s="22" t="s">
        <v>921</v>
      </c>
      <c r="AG56" s="22" t="s">
        <v>920</v>
      </c>
      <c r="AH56" s="22" t="s">
        <v>919</v>
      </c>
      <c r="AI56" s="22" t="s">
        <v>918</v>
      </c>
      <c r="AJ56" s="22"/>
      <c r="AK56" s="22"/>
    </row>
    <row r="57" spans="2:37" ht="192" hidden="1">
      <c r="B57" s="22" t="s">
        <v>917</v>
      </c>
      <c r="C57" s="23"/>
      <c r="D57" s="22"/>
      <c r="E57" s="22"/>
      <c r="F57" s="22" t="s">
        <v>916</v>
      </c>
      <c r="G57" s="22"/>
      <c r="H57" s="22" t="s">
        <v>915</v>
      </c>
      <c r="I57" s="22"/>
      <c r="J57" s="22" t="s">
        <v>904</v>
      </c>
      <c r="K57" s="22" t="s">
        <v>679</v>
      </c>
      <c r="L57" s="22" t="s">
        <v>914</v>
      </c>
      <c r="M57" s="22" t="s">
        <v>913</v>
      </c>
      <c r="N57" s="22" t="s">
        <v>266</v>
      </c>
      <c r="O57" s="22" t="s">
        <v>912</v>
      </c>
      <c r="P57" s="22" t="s">
        <v>911</v>
      </c>
      <c r="Q57" s="22" t="s">
        <v>910</v>
      </c>
      <c r="R57" s="22" t="s">
        <v>909</v>
      </c>
      <c r="S57" s="22" t="s">
        <v>908</v>
      </c>
      <c r="T57" s="22"/>
      <c r="U57" s="22"/>
      <c r="V57" s="22" t="s">
        <v>404</v>
      </c>
      <c r="W57" s="22" t="s">
        <v>907</v>
      </c>
      <c r="X57" s="22" t="s">
        <v>906</v>
      </c>
      <c r="Y57" s="22" t="s">
        <v>905</v>
      </c>
      <c r="Z57" s="22" t="s">
        <v>904</v>
      </c>
      <c r="AA57" s="22" t="s">
        <v>903</v>
      </c>
      <c r="AB57" s="22" t="s">
        <v>902</v>
      </c>
      <c r="AC57" s="22" t="s">
        <v>901</v>
      </c>
      <c r="AD57" s="22" t="s">
        <v>900</v>
      </c>
      <c r="AE57" s="22"/>
      <c r="AF57" s="22" t="s">
        <v>899</v>
      </c>
      <c r="AG57" s="22" t="s">
        <v>898</v>
      </c>
      <c r="AH57" s="22" t="s">
        <v>897</v>
      </c>
      <c r="AI57" s="22" t="s">
        <v>896</v>
      </c>
      <c r="AJ57" s="22"/>
      <c r="AK57" s="22"/>
    </row>
    <row r="58" spans="2:37" ht="228" hidden="1">
      <c r="B58" s="22" t="s">
        <v>895</v>
      </c>
      <c r="C58" s="23"/>
      <c r="D58" s="22"/>
      <c r="E58" s="22"/>
      <c r="F58" s="22" t="s">
        <v>894</v>
      </c>
      <c r="G58" s="22"/>
      <c r="H58" s="22" t="s">
        <v>893</v>
      </c>
      <c r="I58" s="22"/>
      <c r="J58" s="22" t="s">
        <v>892</v>
      </c>
      <c r="K58" s="22" t="s">
        <v>891</v>
      </c>
      <c r="L58" s="22" t="s">
        <v>890</v>
      </c>
      <c r="M58" s="22" t="s">
        <v>889</v>
      </c>
      <c r="N58" s="22" t="s">
        <v>888</v>
      </c>
      <c r="O58" s="22" t="s">
        <v>887</v>
      </c>
      <c r="P58" s="22" t="s">
        <v>886</v>
      </c>
      <c r="Q58" s="22" t="s">
        <v>885</v>
      </c>
      <c r="R58" s="22" t="s">
        <v>884</v>
      </c>
      <c r="S58" s="22" t="s">
        <v>883</v>
      </c>
      <c r="T58" s="22"/>
      <c r="U58" s="22"/>
      <c r="V58" s="22" t="s">
        <v>882</v>
      </c>
      <c r="W58" s="22" t="s">
        <v>881</v>
      </c>
      <c r="X58" s="22" t="s">
        <v>880</v>
      </c>
      <c r="Y58" s="22" t="s">
        <v>879</v>
      </c>
      <c r="Z58" s="22" t="s">
        <v>878</v>
      </c>
      <c r="AA58" s="22" t="s">
        <v>877</v>
      </c>
      <c r="AB58" s="22" t="s">
        <v>876</v>
      </c>
      <c r="AC58" s="22"/>
      <c r="AD58" s="22" t="s">
        <v>875</v>
      </c>
      <c r="AE58" s="22"/>
      <c r="AF58" s="22" t="s">
        <v>874</v>
      </c>
      <c r="AG58" s="22" t="s">
        <v>873</v>
      </c>
      <c r="AH58" s="22" t="s">
        <v>872</v>
      </c>
      <c r="AI58" s="22" t="s">
        <v>871</v>
      </c>
      <c r="AJ58" s="22"/>
      <c r="AK58" s="22"/>
    </row>
    <row r="59" spans="2:37" ht="192" hidden="1">
      <c r="B59" s="22" t="s">
        <v>870</v>
      </c>
      <c r="C59" s="23"/>
      <c r="D59" s="22"/>
      <c r="E59" s="22"/>
      <c r="F59" s="22" t="s">
        <v>869</v>
      </c>
      <c r="G59" s="22"/>
      <c r="H59" s="22" t="s">
        <v>868</v>
      </c>
      <c r="I59" s="22"/>
      <c r="J59" s="22" t="s">
        <v>867</v>
      </c>
      <c r="K59" s="22" t="s">
        <v>866</v>
      </c>
      <c r="L59" s="22" t="s">
        <v>865</v>
      </c>
      <c r="M59" s="22" t="s">
        <v>864</v>
      </c>
      <c r="N59" s="22" t="s">
        <v>863</v>
      </c>
      <c r="O59" s="22" t="s">
        <v>862</v>
      </c>
      <c r="P59" s="22" t="s">
        <v>861</v>
      </c>
      <c r="Q59" s="22" t="s">
        <v>860</v>
      </c>
      <c r="R59" s="22" t="s">
        <v>859</v>
      </c>
      <c r="S59" s="22" t="s">
        <v>858</v>
      </c>
      <c r="T59" s="22"/>
      <c r="U59" s="22"/>
      <c r="V59" s="22" t="s">
        <v>857</v>
      </c>
      <c r="W59" s="22" t="s">
        <v>856</v>
      </c>
      <c r="X59" s="22" t="s">
        <v>855</v>
      </c>
      <c r="Y59" s="22" t="s">
        <v>854</v>
      </c>
      <c r="Z59" s="22" t="s">
        <v>853</v>
      </c>
      <c r="AA59" s="22" t="s">
        <v>852</v>
      </c>
      <c r="AB59" s="22"/>
      <c r="AC59" s="22"/>
      <c r="AD59" s="22" t="s">
        <v>851</v>
      </c>
      <c r="AE59" s="22"/>
      <c r="AF59" s="22" t="s">
        <v>850</v>
      </c>
      <c r="AG59" s="22" t="s">
        <v>849</v>
      </c>
      <c r="AH59" s="22" t="s">
        <v>848</v>
      </c>
      <c r="AI59" s="22" t="s">
        <v>847</v>
      </c>
      <c r="AJ59" s="22"/>
      <c r="AK59" s="22"/>
    </row>
    <row r="60" spans="2:37" ht="180" hidden="1">
      <c r="B60" s="22" t="s">
        <v>846</v>
      </c>
      <c r="C60" s="23"/>
      <c r="D60" s="22"/>
      <c r="E60" s="22"/>
      <c r="F60" s="22" t="s">
        <v>845</v>
      </c>
      <c r="G60" s="22"/>
      <c r="H60" s="22" t="s">
        <v>844</v>
      </c>
      <c r="I60" s="22"/>
      <c r="J60" s="22" t="s">
        <v>603</v>
      </c>
      <c r="K60" s="22" t="s">
        <v>843</v>
      </c>
      <c r="L60" s="22" t="s">
        <v>842</v>
      </c>
      <c r="M60" s="22" t="s">
        <v>841</v>
      </c>
      <c r="N60" s="22" t="s">
        <v>840</v>
      </c>
      <c r="O60" s="22" t="s">
        <v>839</v>
      </c>
      <c r="P60" s="22" t="s">
        <v>436</v>
      </c>
      <c r="Q60" s="22" t="s">
        <v>838</v>
      </c>
      <c r="R60" s="22" t="s">
        <v>837</v>
      </c>
      <c r="S60" s="22" t="s">
        <v>836</v>
      </c>
      <c r="T60" s="22"/>
      <c r="U60" s="22"/>
      <c r="V60" s="22" t="s">
        <v>835</v>
      </c>
      <c r="W60" s="22" t="s">
        <v>263</v>
      </c>
      <c r="X60" s="22" t="s">
        <v>834</v>
      </c>
      <c r="Y60" s="22" t="s">
        <v>833</v>
      </c>
      <c r="Z60" s="22" t="s">
        <v>832</v>
      </c>
      <c r="AA60" s="22" t="s">
        <v>831</v>
      </c>
      <c r="AB60" s="22"/>
      <c r="AC60" s="22"/>
      <c r="AD60" s="22"/>
      <c r="AE60" s="22"/>
      <c r="AF60" s="22" t="s">
        <v>830</v>
      </c>
      <c r="AG60" s="22" t="s">
        <v>829</v>
      </c>
      <c r="AH60" s="22" t="s">
        <v>828</v>
      </c>
      <c r="AI60" s="22" t="s">
        <v>827</v>
      </c>
      <c r="AJ60" s="22"/>
      <c r="AK60" s="22"/>
    </row>
    <row r="61" spans="2:37" ht="180" hidden="1">
      <c r="B61" s="22" t="s">
        <v>826</v>
      </c>
      <c r="C61" s="23"/>
      <c r="D61" s="22"/>
      <c r="E61" s="22"/>
      <c r="F61" s="22" t="s">
        <v>825</v>
      </c>
      <c r="G61" s="22"/>
      <c r="H61" s="22" t="s">
        <v>824</v>
      </c>
      <c r="I61" s="22"/>
      <c r="J61" s="22" t="s">
        <v>823</v>
      </c>
      <c r="K61" s="22" t="s">
        <v>822</v>
      </c>
      <c r="L61" s="22" t="s">
        <v>821</v>
      </c>
      <c r="M61" s="22" t="s">
        <v>172</v>
      </c>
      <c r="N61" s="22" t="s">
        <v>820</v>
      </c>
      <c r="O61" s="22" t="s">
        <v>819</v>
      </c>
      <c r="P61" s="22" t="s">
        <v>818</v>
      </c>
      <c r="Q61" s="22" t="s">
        <v>817</v>
      </c>
      <c r="R61" s="22" t="s">
        <v>816</v>
      </c>
      <c r="S61" s="22" t="s">
        <v>815</v>
      </c>
      <c r="T61" s="22"/>
      <c r="U61" s="22"/>
      <c r="V61" s="22" t="s">
        <v>814</v>
      </c>
      <c r="W61" s="22"/>
      <c r="X61" s="22" t="s">
        <v>813</v>
      </c>
      <c r="Y61" s="22" t="s">
        <v>812</v>
      </c>
      <c r="Z61" s="22" t="s">
        <v>811</v>
      </c>
      <c r="AA61" s="22" t="s">
        <v>810</v>
      </c>
      <c r="AB61" s="22"/>
      <c r="AC61" s="22"/>
      <c r="AD61" s="22"/>
      <c r="AE61" s="22"/>
      <c r="AF61" s="22" t="s">
        <v>809</v>
      </c>
      <c r="AG61" s="22" t="s">
        <v>808</v>
      </c>
      <c r="AH61" s="22" t="s">
        <v>807</v>
      </c>
      <c r="AI61" s="22" t="s">
        <v>806</v>
      </c>
      <c r="AJ61" s="22"/>
      <c r="AK61" s="22"/>
    </row>
    <row r="62" spans="2:37" ht="156" hidden="1">
      <c r="B62" s="22" t="s">
        <v>805</v>
      </c>
      <c r="C62" s="23"/>
      <c r="D62" s="22"/>
      <c r="E62" s="22"/>
      <c r="F62" s="22" t="s">
        <v>804</v>
      </c>
      <c r="G62" s="22"/>
      <c r="H62" s="22" t="s">
        <v>266</v>
      </c>
      <c r="I62" s="22"/>
      <c r="J62" s="22" t="s">
        <v>803</v>
      </c>
      <c r="K62" s="22" t="s">
        <v>802</v>
      </c>
      <c r="L62" s="22" t="s">
        <v>688</v>
      </c>
      <c r="M62" s="22"/>
      <c r="N62" s="22" t="s">
        <v>801</v>
      </c>
      <c r="O62" s="22" t="s">
        <v>402</v>
      </c>
      <c r="P62" s="22" t="s">
        <v>800</v>
      </c>
      <c r="Q62" s="22" t="s">
        <v>799</v>
      </c>
      <c r="R62" s="22" t="s">
        <v>798</v>
      </c>
      <c r="S62" s="22" t="s">
        <v>797</v>
      </c>
      <c r="T62" s="22"/>
      <c r="U62" s="22"/>
      <c r="V62" s="22" t="s">
        <v>796</v>
      </c>
      <c r="W62" s="22"/>
      <c r="X62" s="22" t="s">
        <v>795</v>
      </c>
      <c r="Y62" s="22" t="s">
        <v>794</v>
      </c>
      <c r="Z62" s="22" t="s">
        <v>793</v>
      </c>
      <c r="AA62" s="22" t="s">
        <v>792</v>
      </c>
      <c r="AB62" s="22"/>
      <c r="AC62" s="22"/>
      <c r="AD62" s="22"/>
      <c r="AE62" s="22"/>
      <c r="AF62" s="22" t="s">
        <v>791</v>
      </c>
      <c r="AG62" s="22" t="s">
        <v>790</v>
      </c>
      <c r="AH62" s="22" t="s">
        <v>789</v>
      </c>
      <c r="AI62" s="22" t="s">
        <v>788</v>
      </c>
      <c r="AJ62" s="22"/>
      <c r="AK62" s="22"/>
    </row>
    <row r="63" spans="2:37" ht="192" hidden="1">
      <c r="B63" s="22" t="s">
        <v>787</v>
      </c>
      <c r="C63" s="23"/>
      <c r="D63" s="22"/>
      <c r="E63" s="22"/>
      <c r="F63" s="22" t="s">
        <v>786</v>
      </c>
      <c r="G63" s="22"/>
      <c r="H63" s="22" t="s">
        <v>785</v>
      </c>
      <c r="I63" s="22"/>
      <c r="J63" s="22" t="s">
        <v>784</v>
      </c>
      <c r="K63" s="22" t="s">
        <v>783</v>
      </c>
      <c r="L63" s="22" t="s">
        <v>782</v>
      </c>
      <c r="M63" s="22"/>
      <c r="N63" s="22" t="s">
        <v>263</v>
      </c>
      <c r="O63" s="22" t="s">
        <v>781</v>
      </c>
      <c r="P63" s="22" t="s">
        <v>780</v>
      </c>
      <c r="Q63" s="22" t="s">
        <v>779</v>
      </c>
      <c r="R63" s="22" t="s">
        <v>778</v>
      </c>
      <c r="S63" s="22" t="s">
        <v>777</v>
      </c>
      <c r="T63" s="22"/>
      <c r="U63" s="22"/>
      <c r="V63" s="22" t="s">
        <v>776</v>
      </c>
      <c r="W63" s="22"/>
      <c r="X63" s="22" t="s">
        <v>775</v>
      </c>
      <c r="Y63" s="22" t="s">
        <v>774</v>
      </c>
      <c r="Z63" s="22" t="s">
        <v>773</v>
      </c>
      <c r="AA63" s="22" t="s">
        <v>772</v>
      </c>
      <c r="AB63" s="22"/>
      <c r="AC63" s="22"/>
      <c r="AD63" s="22"/>
      <c r="AE63" s="22"/>
      <c r="AF63" s="22" t="s">
        <v>771</v>
      </c>
      <c r="AG63" s="22" t="s">
        <v>770</v>
      </c>
      <c r="AH63" s="22" t="s">
        <v>769</v>
      </c>
      <c r="AI63" s="22" t="s">
        <v>768</v>
      </c>
      <c r="AJ63" s="22"/>
      <c r="AK63" s="22"/>
    </row>
    <row r="64" spans="2:37" ht="192" hidden="1">
      <c r="E64" s="22"/>
      <c r="F64" s="22" t="s">
        <v>767</v>
      </c>
      <c r="G64" s="22"/>
      <c r="H64" s="22" t="s">
        <v>766</v>
      </c>
      <c r="I64" s="22"/>
      <c r="J64" s="22" t="s">
        <v>765</v>
      </c>
      <c r="K64" s="22" t="s">
        <v>764</v>
      </c>
      <c r="L64" s="22" t="s">
        <v>656</v>
      </c>
      <c r="M64" s="22"/>
      <c r="N64" s="22" t="s">
        <v>763</v>
      </c>
      <c r="O64" s="22" t="s">
        <v>762</v>
      </c>
      <c r="P64" s="22" t="s">
        <v>761</v>
      </c>
      <c r="Q64" s="22" t="s">
        <v>760</v>
      </c>
      <c r="R64" s="22" t="s">
        <v>759</v>
      </c>
      <c r="S64" s="22" t="s">
        <v>758</v>
      </c>
      <c r="T64" s="22"/>
      <c r="U64" s="22"/>
      <c r="V64" s="22" t="s">
        <v>757</v>
      </c>
      <c r="W64" s="22"/>
      <c r="X64" s="22" t="s">
        <v>756</v>
      </c>
      <c r="Y64" s="22" t="s">
        <v>755</v>
      </c>
      <c r="Z64" s="22" t="s">
        <v>754</v>
      </c>
      <c r="AA64" s="22" t="s">
        <v>753</v>
      </c>
      <c r="AB64" s="22"/>
      <c r="AC64" s="22"/>
      <c r="AD64" s="22"/>
      <c r="AE64" s="22"/>
      <c r="AF64" s="22" t="s">
        <v>752</v>
      </c>
      <c r="AG64" s="22" t="s">
        <v>751</v>
      </c>
      <c r="AH64" s="22" t="s">
        <v>750</v>
      </c>
      <c r="AI64" s="22" t="s">
        <v>749</v>
      </c>
      <c r="AJ64" s="22"/>
      <c r="AK64" s="22"/>
    </row>
    <row r="65" spans="5:37" ht="204" hidden="1">
      <c r="E65" s="22"/>
      <c r="F65" s="22" t="s">
        <v>748</v>
      </c>
      <c r="G65" s="22"/>
      <c r="H65" s="22" t="s">
        <v>747</v>
      </c>
      <c r="I65" s="22"/>
      <c r="J65" s="22" t="s">
        <v>746</v>
      </c>
      <c r="K65" s="22" t="s">
        <v>745</v>
      </c>
      <c r="L65" s="22" t="s">
        <v>744</v>
      </c>
      <c r="M65" s="22"/>
      <c r="N65" s="22"/>
      <c r="O65" s="22" t="s">
        <v>743</v>
      </c>
      <c r="P65" s="22" t="s">
        <v>742</v>
      </c>
      <c r="Q65" s="22" t="s">
        <v>741</v>
      </c>
      <c r="R65" s="22" t="s">
        <v>740</v>
      </c>
      <c r="S65" s="22" t="s">
        <v>739</v>
      </c>
      <c r="T65" s="22"/>
      <c r="U65" s="22"/>
      <c r="V65" s="22" t="s">
        <v>738</v>
      </c>
      <c r="W65" s="22"/>
      <c r="X65" s="22" t="s">
        <v>737</v>
      </c>
      <c r="Y65" s="22" t="s">
        <v>736</v>
      </c>
      <c r="Z65" s="22" t="s">
        <v>735</v>
      </c>
      <c r="AA65" s="22" t="s">
        <v>734</v>
      </c>
      <c r="AB65" s="22"/>
      <c r="AC65" s="22"/>
      <c r="AD65" s="22"/>
      <c r="AE65" s="22"/>
      <c r="AF65" s="22" t="s">
        <v>733</v>
      </c>
      <c r="AG65" s="22" t="s">
        <v>732</v>
      </c>
      <c r="AH65" s="22" t="s">
        <v>731</v>
      </c>
      <c r="AI65" s="22" t="s">
        <v>730</v>
      </c>
      <c r="AJ65" s="22"/>
      <c r="AK65" s="22"/>
    </row>
    <row r="66" spans="5:37" ht="204" hidden="1">
      <c r="E66" s="22"/>
      <c r="F66" s="22" t="s">
        <v>729</v>
      </c>
      <c r="G66" s="22"/>
      <c r="H66" s="22" t="s">
        <v>728</v>
      </c>
      <c r="I66" s="22"/>
      <c r="J66" s="22" t="s">
        <v>727</v>
      </c>
      <c r="K66" s="22" t="s">
        <v>726</v>
      </c>
      <c r="L66" s="22" t="s">
        <v>720</v>
      </c>
      <c r="M66" s="22"/>
      <c r="N66" s="22"/>
      <c r="O66" s="22" t="s">
        <v>694</v>
      </c>
      <c r="P66" s="22" t="s">
        <v>725</v>
      </c>
      <c r="Q66" s="22" t="s">
        <v>724</v>
      </c>
      <c r="R66" s="22" t="s">
        <v>723</v>
      </c>
      <c r="S66" s="22" t="s">
        <v>722</v>
      </c>
      <c r="T66" s="22"/>
      <c r="U66" s="22"/>
      <c r="V66" s="22" t="s">
        <v>721</v>
      </c>
      <c r="W66" s="22"/>
      <c r="X66" s="22" t="s">
        <v>720</v>
      </c>
      <c r="Y66" s="22" t="s">
        <v>587</v>
      </c>
      <c r="Z66" s="22" t="s">
        <v>719</v>
      </c>
      <c r="AA66" s="22" t="s">
        <v>718</v>
      </c>
      <c r="AB66" s="22"/>
      <c r="AC66" s="22"/>
      <c r="AD66" s="22"/>
      <c r="AE66" s="22"/>
      <c r="AF66" s="22" t="s">
        <v>522</v>
      </c>
      <c r="AG66" s="22" t="s">
        <v>717</v>
      </c>
      <c r="AH66" s="22" t="s">
        <v>716</v>
      </c>
      <c r="AI66" s="22" t="s">
        <v>715</v>
      </c>
      <c r="AJ66" s="22"/>
      <c r="AK66" s="22"/>
    </row>
    <row r="67" spans="5:37" ht="288" hidden="1">
      <c r="E67" s="22"/>
      <c r="F67" s="22" t="s">
        <v>714</v>
      </c>
      <c r="G67" s="22"/>
      <c r="H67" s="22" t="s">
        <v>713</v>
      </c>
      <c r="I67" s="22"/>
      <c r="J67" s="22" t="s">
        <v>712</v>
      </c>
      <c r="K67" s="22" t="s">
        <v>711</v>
      </c>
      <c r="L67" s="22" t="s">
        <v>710</v>
      </c>
      <c r="M67" s="22"/>
      <c r="N67" s="22"/>
      <c r="O67" s="22" t="s">
        <v>709</v>
      </c>
      <c r="P67" s="22" t="s">
        <v>708</v>
      </c>
      <c r="Q67" s="22" t="s">
        <v>707</v>
      </c>
      <c r="R67" s="22" t="s">
        <v>706</v>
      </c>
      <c r="S67" s="22" t="s">
        <v>705</v>
      </c>
      <c r="T67" s="22"/>
      <c r="U67" s="22"/>
      <c r="V67" s="22" t="s">
        <v>704</v>
      </c>
      <c r="W67" s="22"/>
      <c r="X67" s="22" t="s">
        <v>703</v>
      </c>
      <c r="Y67" s="22" t="s">
        <v>702</v>
      </c>
      <c r="Z67" s="22" t="s">
        <v>701</v>
      </c>
      <c r="AA67" s="22" t="s">
        <v>700</v>
      </c>
      <c r="AB67" s="22"/>
      <c r="AC67" s="22"/>
      <c r="AD67" s="22"/>
      <c r="AE67" s="22"/>
      <c r="AF67" s="22" t="s">
        <v>699</v>
      </c>
      <c r="AG67" s="22" t="s">
        <v>553</v>
      </c>
      <c r="AH67" s="22" t="s">
        <v>698</v>
      </c>
      <c r="AI67" s="22" t="s">
        <v>697</v>
      </c>
      <c r="AJ67" s="22"/>
      <c r="AK67" s="22"/>
    </row>
    <row r="68" spans="5:37" ht="168" hidden="1">
      <c r="E68" s="22"/>
      <c r="F68" s="22" t="s">
        <v>696</v>
      </c>
      <c r="G68" s="22"/>
      <c r="H68" s="22" t="s">
        <v>695</v>
      </c>
      <c r="I68" s="22"/>
      <c r="J68" s="22" t="s">
        <v>694</v>
      </c>
      <c r="K68" s="22" t="s">
        <v>693</v>
      </c>
      <c r="L68" s="22" t="s">
        <v>692</v>
      </c>
      <c r="M68" s="22"/>
      <c r="N68" s="22"/>
      <c r="O68" s="22" t="s">
        <v>361</v>
      </c>
      <c r="P68" s="22" t="s">
        <v>638</v>
      </c>
      <c r="Q68" s="22" t="s">
        <v>691</v>
      </c>
      <c r="R68" s="22" t="s">
        <v>690</v>
      </c>
      <c r="S68" s="22" t="s">
        <v>689</v>
      </c>
      <c r="T68" s="22"/>
      <c r="U68" s="22"/>
      <c r="V68" s="22" t="s">
        <v>688</v>
      </c>
      <c r="W68" s="22"/>
      <c r="X68" s="22" t="s">
        <v>687</v>
      </c>
      <c r="Y68" s="22" t="s">
        <v>686</v>
      </c>
      <c r="Z68" s="22" t="s">
        <v>685</v>
      </c>
      <c r="AA68" s="22" t="s">
        <v>684</v>
      </c>
      <c r="AB68" s="22"/>
      <c r="AC68" s="22"/>
      <c r="AD68" s="22"/>
      <c r="AE68" s="22"/>
      <c r="AF68" s="22" t="s">
        <v>683</v>
      </c>
      <c r="AG68" s="22" t="s">
        <v>682</v>
      </c>
      <c r="AH68" s="22" t="s">
        <v>681</v>
      </c>
      <c r="AI68" s="22" t="s">
        <v>680</v>
      </c>
      <c r="AJ68" s="22"/>
      <c r="AK68" s="22"/>
    </row>
    <row r="69" spans="5:37" ht="240" hidden="1">
      <c r="E69" s="22"/>
      <c r="F69" s="22" t="s">
        <v>679</v>
      </c>
      <c r="G69" s="22"/>
      <c r="H69" s="22"/>
      <c r="I69" s="22"/>
      <c r="J69" s="22" t="s">
        <v>678</v>
      </c>
      <c r="K69" s="22" t="s">
        <v>677</v>
      </c>
      <c r="L69" s="22" t="s">
        <v>676</v>
      </c>
      <c r="M69" s="22"/>
      <c r="N69" s="22"/>
      <c r="O69" s="22" t="s">
        <v>675</v>
      </c>
      <c r="P69" s="22" t="s">
        <v>674</v>
      </c>
      <c r="Q69" s="22" t="s">
        <v>673</v>
      </c>
      <c r="R69" s="22" t="s">
        <v>672</v>
      </c>
      <c r="S69" s="22" t="s">
        <v>671</v>
      </c>
      <c r="T69" s="22"/>
      <c r="U69" s="22"/>
      <c r="V69" s="22" t="s">
        <v>670</v>
      </c>
      <c r="W69" s="22"/>
      <c r="X69" s="22" t="s">
        <v>669</v>
      </c>
      <c r="Y69" s="22" t="s">
        <v>668</v>
      </c>
      <c r="Z69" s="22" t="s">
        <v>667</v>
      </c>
      <c r="AA69" s="22" t="s">
        <v>666</v>
      </c>
      <c r="AB69" s="22"/>
      <c r="AC69" s="22"/>
      <c r="AD69" s="22"/>
      <c r="AE69" s="22"/>
      <c r="AF69" s="22" t="s">
        <v>665</v>
      </c>
      <c r="AG69" s="22" t="s">
        <v>664</v>
      </c>
      <c r="AH69" s="22" t="s">
        <v>663</v>
      </c>
      <c r="AI69" s="22" t="s">
        <v>347</v>
      </c>
      <c r="AJ69" s="22"/>
      <c r="AK69" s="22"/>
    </row>
    <row r="70" spans="5:37" ht="228" hidden="1">
      <c r="E70" s="22"/>
      <c r="F70" s="22" t="s">
        <v>662</v>
      </c>
      <c r="G70" s="22"/>
      <c r="H70" s="22"/>
      <c r="I70" s="22"/>
      <c r="J70" s="22" t="s">
        <v>661</v>
      </c>
      <c r="K70" s="22" t="s">
        <v>660</v>
      </c>
      <c r="L70" s="22" t="s">
        <v>659</v>
      </c>
      <c r="M70" s="22"/>
      <c r="N70" s="22"/>
      <c r="O70" s="22" t="s">
        <v>658</v>
      </c>
      <c r="P70" s="22" t="s">
        <v>657</v>
      </c>
      <c r="Q70" s="22" t="s">
        <v>656</v>
      </c>
      <c r="R70" s="22" t="s">
        <v>252</v>
      </c>
      <c r="S70" s="22" t="s">
        <v>603</v>
      </c>
      <c r="T70" s="22"/>
      <c r="U70" s="22"/>
      <c r="V70" s="22" t="s">
        <v>655</v>
      </c>
      <c r="W70" s="22"/>
      <c r="X70" s="22" t="s">
        <v>654</v>
      </c>
      <c r="Y70" s="22" t="s">
        <v>653</v>
      </c>
      <c r="Z70" s="22" t="s">
        <v>652</v>
      </c>
      <c r="AA70" s="22" t="s">
        <v>651</v>
      </c>
      <c r="AB70" s="22"/>
      <c r="AC70" s="22"/>
      <c r="AD70" s="22"/>
      <c r="AE70" s="22"/>
      <c r="AF70" s="22" t="s">
        <v>650</v>
      </c>
      <c r="AG70" s="22" t="s">
        <v>287</v>
      </c>
      <c r="AH70" s="22" t="s">
        <v>649</v>
      </c>
      <c r="AI70" s="22" t="s">
        <v>433</v>
      </c>
      <c r="AJ70" s="22"/>
      <c r="AK70" s="22"/>
    </row>
    <row r="71" spans="5:37" ht="204" hidden="1">
      <c r="E71" s="22"/>
      <c r="F71" s="22" t="s">
        <v>648</v>
      </c>
      <c r="G71" s="22"/>
      <c r="H71" s="22"/>
      <c r="I71" s="22"/>
      <c r="J71" s="22" t="s">
        <v>647</v>
      </c>
      <c r="K71" s="22" t="s">
        <v>646</v>
      </c>
      <c r="L71" s="22" t="s">
        <v>645</v>
      </c>
      <c r="M71" s="22"/>
      <c r="N71" s="22"/>
      <c r="O71" s="22" t="s">
        <v>644</v>
      </c>
      <c r="P71" s="22"/>
      <c r="Q71" s="22" t="s">
        <v>643</v>
      </c>
      <c r="R71" s="22" t="s">
        <v>642</v>
      </c>
      <c r="S71" s="22" t="s">
        <v>641</v>
      </c>
      <c r="T71" s="22"/>
      <c r="U71" s="22"/>
      <c r="V71" s="22" t="s">
        <v>640</v>
      </c>
      <c r="W71" s="22"/>
      <c r="X71" s="22" t="s">
        <v>639</v>
      </c>
      <c r="Y71" s="22" t="s">
        <v>638</v>
      </c>
      <c r="Z71" s="22" t="s">
        <v>637</v>
      </c>
      <c r="AA71" s="22" t="s">
        <v>636</v>
      </c>
      <c r="AB71" s="22"/>
      <c r="AC71" s="22"/>
      <c r="AD71" s="22"/>
      <c r="AE71" s="22"/>
      <c r="AF71" s="22" t="s">
        <v>635</v>
      </c>
      <c r="AG71" s="22" t="s">
        <v>634</v>
      </c>
      <c r="AH71" s="22" t="s">
        <v>633</v>
      </c>
      <c r="AI71" s="22" t="s">
        <v>632</v>
      </c>
      <c r="AJ71" s="22"/>
      <c r="AK71" s="22"/>
    </row>
    <row r="72" spans="5:37" ht="144" hidden="1">
      <c r="E72" s="22"/>
      <c r="F72" s="22" t="s">
        <v>631</v>
      </c>
      <c r="G72" s="22"/>
      <c r="H72" s="22"/>
      <c r="I72" s="22"/>
      <c r="J72" s="22" t="s">
        <v>630</v>
      </c>
      <c r="K72" s="22" t="s">
        <v>629</v>
      </c>
      <c r="L72" s="22" t="s">
        <v>628</v>
      </c>
      <c r="M72" s="22"/>
      <c r="N72" s="22"/>
      <c r="O72" s="22" t="s">
        <v>627</v>
      </c>
      <c r="P72" s="22"/>
      <c r="Q72" s="22" t="s">
        <v>626</v>
      </c>
      <c r="R72" s="22" t="s">
        <v>625</v>
      </c>
      <c r="S72" s="22" t="s">
        <v>624</v>
      </c>
      <c r="T72" s="22"/>
      <c r="U72" s="22"/>
      <c r="V72" s="22" t="s">
        <v>623</v>
      </c>
      <c r="W72" s="22"/>
      <c r="X72" s="22" t="s">
        <v>622</v>
      </c>
      <c r="Y72" s="22" t="s">
        <v>621</v>
      </c>
      <c r="Z72" s="22" t="s">
        <v>620</v>
      </c>
      <c r="AA72" s="22" t="s">
        <v>619</v>
      </c>
      <c r="AB72" s="22"/>
      <c r="AC72" s="22"/>
      <c r="AD72" s="22"/>
      <c r="AE72" s="22"/>
      <c r="AF72" s="22" t="s">
        <v>618</v>
      </c>
      <c r="AG72" s="22"/>
      <c r="AH72" s="22" t="s">
        <v>617</v>
      </c>
      <c r="AI72" s="22" t="s">
        <v>616</v>
      </c>
      <c r="AJ72" s="22"/>
      <c r="AK72" s="22"/>
    </row>
    <row r="73" spans="5:37" ht="180" hidden="1">
      <c r="E73" s="22"/>
      <c r="F73" s="22" t="s">
        <v>615</v>
      </c>
      <c r="G73" s="22"/>
      <c r="H73" s="22"/>
      <c r="I73" s="22"/>
      <c r="J73" s="22" t="s">
        <v>614</v>
      </c>
      <c r="K73" s="22" t="s">
        <v>613</v>
      </c>
      <c r="L73" s="22"/>
      <c r="M73" s="22"/>
      <c r="N73" s="22"/>
      <c r="O73" s="22" t="s">
        <v>612</v>
      </c>
      <c r="P73" s="22"/>
      <c r="Q73" s="22" t="s">
        <v>611</v>
      </c>
      <c r="R73" s="22" t="s">
        <v>610</v>
      </c>
      <c r="S73" s="22" t="s">
        <v>609</v>
      </c>
      <c r="T73" s="22"/>
      <c r="U73" s="22"/>
      <c r="V73" s="22" t="s">
        <v>608</v>
      </c>
      <c r="W73" s="22"/>
      <c r="X73" s="22" t="s">
        <v>607</v>
      </c>
      <c r="Y73" s="22" t="s">
        <v>606</v>
      </c>
      <c r="Z73" s="22" t="s">
        <v>605</v>
      </c>
      <c r="AA73" s="22" t="s">
        <v>604</v>
      </c>
      <c r="AB73" s="22"/>
      <c r="AC73" s="22"/>
      <c r="AD73" s="22"/>
      <c r="AE73" s="22"/>
      <c r="AF73" s="22" t="s">
        <v>603</v>
      </c>
      <c r="AG73" s="22"/>
      <c r="AH73" s="22" t="s">
        <v>602</v>
      </c>
      <c r="AI73" s="22" t="s">
        <v>601</v>
      </c>
      <c r="AJ73" s="22"/>
      <c r="AK73" s="22"/>
    </row>
    <row r="74" spans="5:37" ht="156" hidden="1">
      <c r="E74" s="22"/>
      <c r="F74" s="22" t="s">
        <v>600</v>
      </c>
      <c r="G74" s="22"/>
      <c r="H74" s="22"/>
      <c r="I74" s="22"/>
      <c r="J74" s="22" t="s">
        <v>599</v>
      </c>
      <c r="K74" s="22" t="s">
        <v>598</v>
      </c>
      <c r="L74" s="22"/>
      <c r="M74" s="22"/>
      <c r="N74" s="22"/>
      <c r="O74" s="22" t="s">
        <v>597</v>
      </c>
      <c r="P74" s="22"/>
      <c r="Q74" s="22" t="s">
        <v>596</v>
      </c>
      <c r="R74" s="22" t="s">
        <v>595</v>
      </c>
      <c r="S74" s="22" t="s">
        <v>594</v>
      </c>
      <c r="T74" s="22"/>
      <c r="U74" s="22"/>
      <c r="V74" s="22" t="s">
        <v>269</v>
      </c>
      <c r="W74" s="22"/>
      <c r="X74" s="22" t="s">
        <v>593</v>
      </c>
      <c r="Y74" s="22" t="s">
        <v>592</v>
      </c>
      <c r="Z74" s="22" t="s">
        <v>591</v>
      </c>
      <c r="AA74" s="22" t="s">
        <v>590</v>
      </c>
      <c r="AB74" s="22"/>
      <c r="AC74" s="22"/>
      <c r="AD74" s="22"/>
      <c r="AE74" s="22"/>
      <c r="AF74" s="22" t="s">
        <v>589</v>
      </c>
      <c r="AG74" s="22"/>
      <c r="AH74" s="22" t="s">
        <v>588</v>
      </c>
      <c r="AI74" s="22" t="s">
        <v>587</v>
      </c>
      <c r="AJ74" s="22"/>
      <c r="AK74" s="22"/>
    </row>
    <row r="75" spans="5:37" ht="204" hidden="1">
      <c r="E75" s="22"/>
      <c r="F75" s="22" t="s">
        <v>586</v>
      </c>
      <c r="G75" s="22"/>
      <c r="H75" s="22"/>
      <c r="I75" s="22"/>
      <c r="J75" s="22" t="s">
        <v>585</v>
      </c>
      <c r="K75" s="22" t="s">
        <v>584</v>
      </c>
      <c r="L75" s="22"/>
      <c r="M75" s="22"/>
      <c r="N75" s="22"/>
      <c r="O75" s="22" t="s">
        <v>583</v>
      </c>
      <c r="P75" s="22"/>
      <c r="Q75" s="22" t="s">
        <v>582</v>
      </c>
      <c r="R75" s="22" t="s">
        <v>581</v>
      </c>
      <c r="S75" s="22" t="s">
        <v>580</v>
      </c>
      <c r="T75" s="22"/>
      <c r="U75" s="22"/>
      <c r="V75" s="22" t="s">
        <v>579</v>
      </c>
      <c r="W75" s="22"/>
      <c r="X75" s="22" t="s">
        <v>578</v>
      </c>
      <c r="Y75" s="22"/>
      <c r="Z75" s="22" t="s">
        <v>577</v>
      </c>
      <c r="AA75" s="22" t="s">
        <v>576</v>
      </c>
      <c r="AB75" s="22"/>
      <c r="AC75" s="22"/>
      <c r="AD75" s="22"/>
      <c r="AE75" s="22"/>
      <c r="AF75" s="22" t="s">
        <v>575</v>
      </c>
      <c r="AG75" s="22"/>
      <c r="AH75" s="22" t="s">
        <v>574</v>
      </c>
      <c r="AI75" s="22" t="s">
        <v>573</v>
      </c>
      <c r="AJ75" s="22"/>
      <c r="AK75" s="22"/>
    </row>
    <row r="76" spans="5:37" ht="120" hidden="1">
      <c r="E76" s="22"/>
      <c r="F76" s="22" t="s">
        <v>572</v>
      </c>
      <c r="G76" s="22"/>
      <c r="H76" s="22"/>
      <c r="I76" s="22"/>
      <c r="J76" s="22" t="s">
        <v>571</v>
      </c>
      <c r="K76" s="22" t="s">
        <v>570</v>
      </c>
      <c r="L76" s="22"/>
      <c r="M76" s="22"/>
      <c r="N76" s="22"/>
      <c r="O76" s="22" t="s">
        <v>511</v>
      </c>
      <c r="P76" s="22"/>
      <c r="Q76" s="22"/>
      <c r="R76" s="22"/>
      <c r="S76" s="22" t="s">
        <v>569</v>
      </c>
      <c r="T76" s="22"/>
      <c r="U76" s="22"/>
      <c r="V76" s="22" t="s">
        <v>568</v>
      </c>
      <c r="W76" s="22"/>
      <c r="X76" s="22"/>
      <c r="Y76" s="22"/>
      <c r="Z76" s="22" t="s">
        <v>567</v>
      </c>
      <c r="AA76" s="22" t="s">
        <v>566</v>
      </c>
      <c r="AB76" s="22"/>
      <c r="AC76" s="22"/>
      <c r="AD76" s="22"/>
      <c r="AE76" s="22"/>
      <c r="AF76" s="22" t="s">
        <v>565</v>
      </c>
      <c r="AG76" s="22"/>
      <c r="AH76" s="22" t="s">
        <v>564</v>
      </c>
      <c r="AI76" s="22" t="s">
        <v>563</v>
      </c>
      <c r="AJ76" s="22"/>
      <c r="AK76" s="22"/>
    </row>
    <row r="77" spans="5:37" ht="240" hidden="1">
      <c r="E77" s="22"/>
      <c r="F77" s="22" t="s">
        <v>562</v>
      </c>
      <c r="G77" s="22"/>
      <c r="H77" s="22"/>
      <c r="I77" s="22"/>
      <c r="J77" s="22" t="s">
        <v>561</v>
      </c>
      <c r="K77" s="22" t="s">
        <v>560</v>
      </c>
      <c r="L77" s="22"/>
      <c r="M77" s="22"/>
      <c r="N77" s="22"/>
      <c r="O77" s="22" t="s">
        <v>559</v>
      </c>
      <c r="P77" s="22"/>
      <c r="Q77" s="22"/>
      <c r="R77" s="22"/>
      <c r="S77" s="22" t="s">
        <v>558</v>
      </c>
      <c r="T77" s="22"/>
      <c r="U77" s="22"/>
      <c r="V77" s="22" t="s">
        <v>557</v>
      </c>
      <c r="W77" s="22"/>
      <c r="X77" s="22"/>
      <c r="Y77" s="22"/>
      <c r="Z77" s="22" t="s">
        <v>556</v>
      </c>
      <c r="AA77" s="22" t="s">
        <v>295</v>
      </c>
      <c r="AB77" s="22"/>
      <c r="AC77" s="22"/>
      <c r="AD77" s="22"/>
      <c r="AE77" s="22"/>
      <c r="AF77" s="22" t="s">
        <v>555</v>
      </c>
      <c r="AG77" s="22"/>
      <c r="AH77" s="22" t="s">
        <v>554</v>
      </c>
      <c r="AI77" s="22" t="s">
        <v>553</v>
      </c>
      <c r="AJ77" s="22"/>
      <c r="AK77" s="22"/>
    </row>
    <row r="78" spans="5:37" ht="204" hidden="1">
      <c r="E78" s="22"/>
      <c r="F78" s="22" t="s">
        <v>552</v>
      </c>
      <c r="G78" s="22"/>
      <c r="H78" s="22"/>
      <c r="I78" s="22"/>
      <c r="J78" s="22" t="s">
        <v>551</v>
      </c>
      <c r="K78" s="22" t="s">
        <v>550</v>
      </c>
      <c r="L78" s="22"/>
      <c r="M78" s="22"/>
      <c r="N78" s="22"/>
      <c r="O78" s="22" t="s">
        <v>549</v>
      </c>
      <c r="P78" s="22"/>
      <c r="Q78" s="22"/>
      <c r="R78" s="22"/>
      <c r="S78" s="22" t="s">
        <v>548</v>
      </c>
      <c r="T78" s="22"/>
      <c r="U78" s="22"/>
      <c r="V78" s="22" t="s">
        <v>547</v>
      </c>
      <c r="W78" s="22"/>
      <c r="X78" s="22"/>
      <c r="Y78" s="22"/>
      <c r="Z78" s="22" t="s">
        <v>347</v>
      </c>
      <c r="AA78" s="22" t="s">
        <v>546</v>
      </c>
      <c r="AB78" s="22"/>
      <c r="AC78" s="22"/>
      <c r="AD78" s="22"/>
      <c r="AE78" s="22"/>
      <c r="AF78" s="22" t="s">
        <v>545</v>
      </c>
      <c r="AG78" s="22"/>
      <c r="AH78" s="22" t="s">
        <v>544</v>
      </c>
      <c r="AI78" s="22" t="s">
        <v>543</v>
      </c>
      <c r="AJ78" s="22"/>
      <c r="AK78" s="22"/>
    </row>
    <row r="79" spans="5:37" ht="180" hidden="1">
      <c r="E79" s="22"/>
      <c r="F79" s="22" t="s">
        <v>542</v>
      </c>
      <c r="G79" s="22"/>
      <c r="H79" s="22"/>
      <c r="I79" s="22"/>
      <c r="J79" s="22" t="s">
        <v>541</v>
      </c>
      <c r="K79" s="22" t="s">
        <v>540</v>
      </c>
      <c r="L79" s="22"/>
      <c r="M79" s="22"/>
      <c r="N79" s="22"/>
      <c r="O79" s="22" t="s">
        <v>539</v>
      </c>
      <c r="P79" s="22"/>
      <c r="Q79" s="22"/>
      <c r="R79" s="22"/>
      <c r="S79" s="22" t="s">
        <v>538</v>
      </c>
      <c r="T79" s="22"/>
      <c r="U79" s="22"/>
      <c r="V79" s="22" t="s">
        <v>537</v>
      </c>
      <c r="W79" s="22"/>
      <c r="X79" s="22"/>
      <c r="Y79" s="22"/>
      <c r="Z79" s="22" t="s">
        <v>536</v>
      </c>
      <c r="AA79" s="22" t="s">
        <v>535</v>
      </c>
      <c r="AB79" s="22"/>
      <c r="AC79" s="22"/>
      <c r="AD79" s="22"/>
      <c r="AE79" s="22"/>
      <c r="AF79" s="22" t="s">
        <v>534</v>
      </c>
      <c r="AG79" s="22"/>
      <c r="AH79" s="22" t="s">
        <v>533</v>
      </c>
      <c r="AI79" s="22" t="s">
        <v>532</v>
      </c>
      <c r="AJ79" s="22"/>
      <c r="AK79" s="22"/>
    </row>
    <row r="80" spans="5:37" ht="120" hidden="1">
      <c r="E80" s="22"/>
      <c r="F80" s="22" t="s">
        <v>531</v>
      </c>
      <c r="G80" s="22"/>
      <c r="H80" s="22"/>
      <c r="I80" s="22"/>
      <c r="J80" s="22" t="s">
        <v>392</v>
      </c>
      <c r="K80" s="22" t="s">
        <v>530</v>
      </c>
      <c r="L80" s="22"/>
      <c r="M80" s="22"/>
      <c r="N80" s="22"/>
      <c r="O80" s="22" t="s">
        <v>454</v>
      </c>
      <c r="P80" s="22"/>
      <c r="Q80" s="22"/>
      <c r="R80" s="22"/>
      <c r="S80" s="22" t="s">
        <v>529</v>
      </c>
      <c r="T80" s="22"/>
      <c r="U80" s="22"/>
      <c r="V80" s="22" t="s">
        <v>528</v>
      </c>
      <c r="W80" s="22"/>
      <c r="X80" s="22"/>
      <c r="Y80" s="22"/>
      <c r="Z80" s="22" t="s">
        <v>527</v>
      </c>
      <c r="AA80" s="22" t="s">
        <v>526</v>
      </c>
      <c r="AB80" s="22"/>
      <c r="AC80" s="22"/>
      <c r="AD80" s="22"/>
      <c r="AE80" s="22"/>
      <c r="AF80" s="22" t="s">
        <v>525</v>
      </c>
      <c r="AG80" s="22"/>
      <c r="AH80" s="22" t="s">
        <v>524</v>
      </c>
      <c r="AI80" s="22" t="s">
        <v>523</v>
      </c>
      <c r="AJ80" s="22"/>
      <c r="AK80" s="22"/>
    </row>
    <row r="81" spans="5:37" ht="156" hidden="1">
      <c r="E81" s="22"/>
      <c r="F81" s="22" t="s">
        <v>522</v>
      </c>
      <c r="G81" s="22"/>
      <c r="H81" s="22"/>
      <c r="I81" s="22"/>
      <c r="J81" s="22" t="s">
        <v>521</v>
      </c>
      <c r="K81" s="22" t="s">
        <v>520</v>
      </c>
      <c r="L81" s="22"/>
      <c r="M81" s="22"/>
      <c r="N81" s="22"/>
      <c r="O81" s="22" t="s">
        <v>287</v>
      </c>
      <c r="P81" s="22"/>
      <c r="Q81" s="22"/>
      <c r="R81" s="22"/>
      <c r="S81" s="22" t="s">
        <v>519</v>
      </c>
      <c r="T81" s="22"/>
      <c r="U81" s="22"/>
      <c r="V81" s="22" t="s">
        <v>518</v>
      </c>
      <c r="W81" s="22"/>
      <c r="X81" s="22"/>
      <c r="Y81" s="22"/>
      <c r="Z81" s="22" t="s">
        <v>517</v>
      </c>
      <c r="AA81" s="22" t="s">
        <v>516</v>
      </c>
      <c r="AB81" s="22"/>
      <c r="AC81" s="22"/>
      <c r="AD81" s="22"/>
      <c r="AE81" s="22"/>
      <c r="AF81" s="22" t="s">
        <v>515</v>
      </c>
      <c r="AG81" s="22"/>
      <c r="AH81" s="22" t="s">
        <v>514</v>
      </c>
      <c r="AI81" s="22" t="s">
        <v>513</v>
      </c>
      <c r="AJ81" s="22"/>
      <c r="AK81" s="22"/>
    </row>
    <row r="82" spans="5:37" ht="120" hidden="1">
      <c r="E82" s="22"/>
      <c r="F82" s="22" t="s">
        <v>512</v>
      </c>
      <c r="G82" s="22"/>
      <c r="H82" s="22"/>
      <c r="I82" s="22"/>
      <c r="J82" s="22" t="s">
        <v>511</v>
      </c>
      <c r="K82" s="22" t="s">
        <v>510</v>
      </c>
      <c r="L82" s="22"/>
      <c r="M82" s="22"/>
      <c r="N82" s="22"/>
      <c r="O82" s="22" t="s">
        <v>509</v>
      </c>
      <c r="P82" s="22"/>
      <c r="Q82" s="22"/>
      <c r="R82" s="22"/>
      <c r="S82" s="22" t="s">
        <v>508</v>
      </c>
      <c r="T82" s="22"/>
      <c r="U82" s="22"/>
      <c r="V82" s="22" t="s">
        <v>507</v>
      </c>
      <c r="W82" s="22"/>
      <c r="X82" s="22"/>
      <c r="Y82" s="22"/>
      <c r="Z82" s="22" t="s">
        <v>506</v>
      </c>
      <c r="AA82" s="22" t="s">
        <v>505</v>
      </c>
      <c r="AB82" s="22"/>
      <c r="AC82" s="22"/>
      <c r="AD82" s="22"/>
      <c r="AE82" s="22"/>
      <c r="AF82" s="22" t="s">
        <v>504</v>
      </c>
      <c r="AG82" s="22"/>
      <c r="AH82" s="22" t="s">
        <v>503</v>
      </c>
      <c r="AI82" s="22" t="s">
        <v>502</v>
      </c>
      <c r="AJ82" s="22"/>
      <c r="AK82" s="22"/>
    </row>
    <row r="83" spans="5:37" ht="180" hidden="1">
      <c r="E83" s="22"/>
      <c r="F83" s="22" t="s">
        <v>501</v>
      </c>
      <c r="G83" s="22"/>
      <c r="H83" s="22"/>
      <c r="I83" s="22"/>
      <c r="J83" s="22" t="s">
        <v>500</v>
      </c>
      <c r="K83" s="22" t="s">
        <v>499</v>
      </c>
      <c r="L83" s="22"/>
      <c r="M83" s="22"/>
      <c r="N83" s="22"/>
      <c r="O83" s="22" t="s">
        <v>498</v>
      </c>
      <c r="P83" s="22"/>
      <c r="Q83" s="22"/>
      <c r="R83" s="22"/>
      <c r="S83" s="22" t="s">
        <v>409</v>
      </c>
      <c r="T83" s="22"/>
      <c r="U83" s="22"/>
      <c r="V83" s="22"/>
      <c r="W83" s="22"/>
      <c r="X83" s="22"/>
      <c r="Y83" s="22"/>
      <c r="Z83" s="22" t="s">
        <v>497</v>
      </c>
      <c r="AA83" s="22" t="s">
        <v>187</v>
      </c>
      <c r="AB83" s="22"/>
      <c r="AC83" s="22"/>
      <c r="AD83" s="22"/>
      <c r="AE83" s="22"/>
      <c r="AF83" s="22" t="s">
        <v>404</v>
      </c>
      <c r="AG83" s="22"/>
      <c r="AH83" s="22" t="s">
        <v>496</v>
      </c>
      <c r="AI83" s="22" t="s">
        <v>495</v>
      </c>
      <c r="AJ83" s="22"/>
      <c r="AK83" s="22"/>
    </row>
    <row r="84" spans="5:37" ht="120" hidden="1">
      <c r="E84" s="22"/>
      <c r="F84" s="22" t="s">
        <v>494</v>
      </c>
      <c r="G84" s="22"/>
      <c r="H84" s="22"/>
      <c r="I84" s="22"/>
      <c r="J84" s="22" t="s">
        <v>493</v>
      </c>
      <c r="K84" s="22" t="s">
        <v>492</v>
      </c>
      <c r="L84" s="22"/>
      <c r="M84" s="22"/>
      <c r="N84" s="22"/>
      <c r="O84" s="22" t="s">
        <v>491</v>
      </c>
      <c r="P84" s="22"/>
      <c r="Q84" s="22"/>
      <c r="R84" s="22"/>
      <c r="S84" s="22" t="s">
        <v>490</v>
      </c>
      <c r="T84" s="22"/>
      <c r="U84" s="22"/>
      <c r="V84" s="22"/>
      <c r="W84" s="22"/>
      <c r="X84" s="22"/>
      <c r="Y84" s="22"/>
      <c r="Z84" s="22" t="s">
        <v>374</v>
      </c>
      <c r="AA84" s="22" t="s">
        <v>489</v>
      </c>
      <c r="AB84" s="22"/>
      <c r="AC84" s="22"/>
      <c r="AD84" s="22"/>
      <c r="AE84" s="22"/>
      <c r="AF84" s="22" t="s">
        <v>488</v>
      </c>
      <c r="AG84" s="22"/>
      <c r="AH84" s="22" t="s">
        <v>487</v>
      </c>
      <c r="AI84" s="22" t="s">
        <v>486</v>
      </c>
      <c r="AJ84" s="22"/>
      <c r="AK84" s="22"/>
    </row>
    <row r="85" spans="5:37" ht="180" hidden="1">
      <c r="E85" s="22"/>
      <c r="F85" s="22" t="s">
        <v>485</v>
      </c>
      <c r="G85" s="22"/>
      <c r="H85" s="22"/>
      <c r="I85" s="22"/>
      <c r="J85" s="22" t="s">
        <v>484</v>
      </c>
      <c r="K85" s="22" t="s">
        <v>483</v>
      </c>
      <c r="L85" s="22"/>
      <c r="M85" s="22"/>
      <c r="N85" s="22"/>
      <c r="O85" s="22" t="s">
        <v>482</v>
      </c>
      <c r="P85" s="22"/>
      <c r="Q85" s="22"/>
      <c r="R85" s="22"/>
      <c r="S85" s="22" t="s">
        <v>481</v>
      </c>
      <c r="T85" s="22"/>
      <c r="U85" s="22"/>
      <c r="V85" s="22"/>
      <c r="W85" s="22"/>
      <c r="X85" s="22"/>
      <c r="Y85" s="22"/>
      <c r="Z85" s="22" t="s">
        <v>316</v>
      </c>
      <c r="AA85" s="22" t="s">
        <v>480</v>
      </c>
      <c r="AB85" s="22"/>
      <c r="AC85" s="22"/>
      <c r="AD85" s="22"/>
      <c r="AE85" s="22"/>
      <c r="AF85" s="22" t="s">
        <v>479</v>
      </c>
      <c r="AG85" s="22"/>
      <c r="AH85" s="22" t="s">
        <v>237</v>
      </c>
      <c r="AI85" s="22" t="s">
        <v>478</v>
      </c>
      <c r="AJ85" s="22"/>
      <c r="AK85" s="22"/>
    </row>
    <row r="86" spans="5:37" ht="276" hidden="1">
      <c r="E86" s="22"/>
      <c r="F86" s="22" t="s">
        <v>477</v>
      </c>
      <c r="G86" s="22"/>
      <c r="H86" s="22"/>
      <c r="I86" s="22"/>
      <c r="J86" s="22" t="s">
        <v>476</v>
      </c>
      <c r="K86" s="22" t="s">
        <v>475</v>
      </c>
      <c r="L86" s="22"/>
      <c r="M86" s="22"/>
      <c r="N86" s="22"/>
      <c r="O86" s="22" t="s">
        <v>474</v>
      </c>
      <c r="P86" s="22"/>
      <c r="Q86" s="22"/>
      <c r="R86" s="22"/>
      <c r="S86" s="22" t="s">
        <v>473</v>
      </c>
      <c r="T86" s="22"/>
      <c r="U86" s="22"/>
      <c r="V86" s="22"/>
      <c r="W86" s="22"/>
      <c r="X86" s="22"/>
      <c r="Y86" s="22"/>
      <c r="Z86" s="22" t="s">
        <v>472</v>
      </c>
      <c r="AA86" s="22"/>
      <c r="AB86" s="22"/>
      <c r="AC86" s="22"/>
      <c r="AD86" s="22"/>
      <c r="AE86" s="22"/>
      <c r="AF86" s="22" t="s">
        <v>471</v>
      </c>
      <c r="AG86" s="22"/>
      <c r="AH86" s="22" t="s">
        <v>470</v>
      </c>
      <c r="AI86" s="22" t="s">
        <v>469</v>
      </c>
      <c r="AJ86" s="22"/>
      <c r="AK86" s="22"/>
    </row>
    <row r="87" spans="5:37" ht="132" hidden="1">
      <c r="E87" s="22"/>
      <c r="F87" s="22" t="s">
        <v>468</v>
      </c>
      <c r="G87" s="22"/>
      <c r="H87" s="22"/>
      <c r="I87" s="22"/>
      <c r="J87" s="22" t="s">
        <v>467</v>
      </c>
      <c r="K87" s="22" t="s">
        <v>466</v>
      </c>
      <c r="L87" s="22"/>
      <c r="M87" s="22"/>
      <c r="N87" s="22"/>
      <c r="O87" s="22"/>
      <c r="P87" s="22"/>
      <c r="Q87" s="22"/>
      <c r="R87" s="22"/>
      <c r="S87" s="22" t="s">
        <v>465</v>
      </c>
      <c r="T87" s="22"/>
      <c r="U87" s="22"/>
      <c r="V87" s="22"/>
      <c r="W87" s="22"/>
      <c r="X87" s="22"/>
      <c r="Y87" s="22"/>
      <c r="Z87" s="22" t="s">
        <v>464</v>
      </c>
      <c r="AA87" s="22"/>
      <c r="AB87" s="22"/>
      <c r="AC87" s="22"/>
      <c r="AD87" s="22"/>
      <c r="AE87" s="22"/>
      <c r="AF87" s="22" t="s">
        <v>463</v>
      </c>
      <c r="AG87" s="22"/>
      <c r="AH87" s="22" t="s">
        <v>462</v>
      </c>
      <c r="AI87" s="22" t="s">
        <v>461</v>
      </c>
      <c r="AJ87" s="22"/>
      <c r="AK87" s="22"/>
    </row>
    <row r="88" spans="5:37" ht="204" hidden="1">
      <c r="E88" s="22"/>
      <c r="F88" s="22" t="s">
        <v>460</v>
      </c>
      <c r="G88" s="22"/>
      <c r="H88" s="22"/>
      <c r="I88" s="22"/>
      <c r="J88" s="22" t="s">
        <v>459</v>
      </c>
      <c r="K88" s="22" t="s">
        <v>458</v>
      </c>
      <c r="L88" s="22"/>
      <c r="M88" s="22"/>
      <c r="N88" s="22"/>
      <c r="O88" s="22"/>
      <c r="P88" s="22"/>
      <c r="Q88" s="22"/>
      <c r="R88" s="22"/>
      <c r="S88" s="22" t="s">
        <v>457</v>
      </c>
      <c r="T88" s="22"/>
      <c r="U88" s="22"/>
      <c r="V88" s="22"/>
      <c r="W88" s="22"/>
      <c r="X88" s="22"/>
      <c r="Y88" s="22"/>
      <c r="Z88" s="22" t="s">
        <v>456</v>
      </c>
      <c r="AA88" s="22"/>
      <c r="AB88" s="22"/>
      <c r="AC88" s="22"/>
      <c r="AD88" s="22"/>
      <c r="AE88" s="22"/>
      <c r="AF88" s="22" t="s">
        <v>455</v>
      </c>
      <c r="AG88" s="22"/>
      <c r="AH88" s="22" t="s">
        <v>454</v>
      </c>
      <c r="AI88" s="22"/>
      <c r="AJ88" s="22"/>
      <c r="AK88" s="22"/>
    </row>
    <row r="89" spans="5:37" ht="204" hidden="1">
      <c r="E89" s="22"/>
      <c r="F89" s="22" t="s">
        <v>453</v>
      </c>
      <c r="G89" s="22"/>
      <c r="H89" s="22"/>
      <c r="I89" s="22"/>
      <c r="J89" s="22" t="s">
        <v>452</v>
      </c>
      <c r="K89" s="22" t="s">
        <v>367</v>
      </c>
      <c r="L89" s="22"/>
      <c r="M89" s="22"/>
      <c r="N89" s="22"/>
      <c r="O89" s="22"/>
      <c r="P89" s="22"/>
      <c r="Q89" s="22"/>
      <c r="R89" s="22"/>
      <c r="S89" s="22" t="s">
        <v>451</v>
      </c>
      <c r="T89" s="22"/>
      <c r="U89" s="22"/>
      <c r="V89" s="22"/>
      <c r="W89" s="22"/>
      <c r="X89" s="22"/>
      <c r="Y89" s="22"/>
      <c r="Z89" s="22" t="s">
        <v>450</v>
      </c>
      <c r="AA89" s="22"/>
      <c r="AB89" s="22"/>
      <c r="AC89" s="22"/>
      <c r="AD89" s="22"/>
      <c r="AE89" s="22"/>
      <c r="AF89" s="22" t="s">
        <v>449</v>
      </c>
      <c r="AG89" s="22"/>
      <c r="AH89" s="22" t="s">
        <v>448</v>
      </c>
      <c r="AI89" s="22"/>
      <c r="AJ89" s="22"/>
      <c r="AK89" s="22"/>
    </row>
    <row r="90" spans="5:37" ht="120" hidden="1">
      <c r="E90" s="22"/>
      <c r="F90" s="22" t="s">
        <v>447</v>
      </c>
      <c r="G90" s="22"/>
      <c r="H90" s="22"/>
      <c r="I90" s="22"/>
      <c r="J90" s="22" t="s">
        <v>263</v>
      </c>
      <c r="K90" s="22" t="s">
        <v>446</v>
      </c>
      <c r="L90" s="22"/>
      <c r="M90" s="22"/>
      <c r="N90" s="22"/>
      <c r="O90" s="22"/>
      <c r="P90" s="22"/>
      <c r="Q90" s="22"/>
      <c r="R90" s="22"/>
      <c r="S90" s="22" t="s">
        <v>445</v>
      </c>
      <c r="T90" s="22"/>
      <c r="U90" s="22"/>
      <c r="V90" s="22"/>
      <c r="W90" s="22"/>
      <c r="X90" s="22"/>
      <c r="Y90" s="22"/>
      <c r="Z90" s="22" t="s">
        <v>444</v>
      </c>
      <c r="AA90" s="22"/>
      <c r="AB90" s="22"/>
      <c r="AC90" s="22"/>
      <c r="AD90" s="22"/>
      <c r="AE90" s="22"/>
      <c r="AF90" s="22" t="s">
        <v>443</v>
      </c>
      <c r="AG90" s="22"/>
      <c r="AH90" s="22" t="s">
        <v>442</v>
      </c>
      <c r="AI90" s="22"/>
      <c r="AJ90" s="22"/>
      <c r="AK90" s="22"/>
    </row>
    <row r="91" spans="5:37" ht="144" hidden="1">
      <c r="E91" s="22"/>
      <c r="F91" s="22" t="s">
        <v>441</v>
      </c>
      <c r="G91" s="22"/>
      <c r="H91" s="22"/>
      <c r="I91" s="22"/>
      <c r="J91" s="22" t="s">
        <v>440</v>
      </c>
      <c r="K91" s="22" t="s">
        <v>439</v>
      </c>
      <c r="L91" s="22"/>
      <c r="M91" s="22"/>
      <c r="N91" s="22"/>
      <c r="O91" s="22"/>
      <c r="P91" s="22"/>
      <c r="Q91" s="22"/>
      <c r="R91" s="22"/>
      <c r="S91" s="22" t="s">
        <v>438</v>
      </c>
      <c r="T91" s="22"/>
      <c r="U91" s="22"/>
      <c r="V91" s="22"/>
      <c r="W91" s="22"/>
      <c r="X91" s="22"/>
      <c r="Y91" s="22"/>
      <c r="Z91" s="22" t="s">
        <v>437</v>
      </c>
      <c r="AA91" s="22"/>
      <c r="AB91" s="22"/>
      <c r="AC91" s="22"/>
      <c r="AD91" s="22"/>
      <c r="AE91" s="22"/>
      <c r="AF91" s="22" t="s">
        <v>436</v>
      </c>
      <c r="AG91" s="22"/>
      <c r="AH91" s="22" t="s">
        <v>435</v>
      </c>
      <c r="AI91" s="22"/>
      <c r="AJ91" s="22"/>
      <c r="AK91" s="22"/>
    </row>
    <row r="92" spans="5:37" ht="120" hidden="1">
      <c r="E92" s="22"/>
      <c r="F92" s="22" t="s">
        <v>434</v>
      </c>
      <c r="G92" s="22"/>
      <c r="H92" s="22"/>
      <c r="I92" s="22"/>
      <c r="J92" s="22"/>
      <c r="K92" s="22" t="s">
        <v>433</v>
      </c>
      <c r="L92" s="22"/>
      <c r="M92" s="22"/>
      <c r="N92" s="22"/>
      <c r="O92" s="22"/>
      <c r="P92" s="22"/>
      <c r="Q92" s="22"/>
      <c r="R92" s="22"/>
      <c r="S92" s="22" t="s">
        <v>432</v>
      </c>
      <c r="T92" s="22"/>
      <c r="U92" s="22"/>
      <c r="V92" s="22"/>
      <c r="W92" s="22"/>
      <c r="X92" s="22"/>
      <c r="Y92" s="22"/>
      <c r="Z92" s="22" t="s">
        <v>431</v>
      </c>
      <c r="AA92" s="22"/>
      <c r="AB92" s="22"/>
      <c r="AC92" s="22"/>
      <c r="AD92" s="22"/>
      <c r="AE92" s="22"/>
      <c r="AF92" s="22" t="s">
        <v>430</v>
      </c>
      <c r="AG92" s="22"/>
      <c r="AH92" s="22" t="s">
        <v>429</v>
      </c>
      <c r="AI92" s="22"/>
      <c r="AJ92" s="22"/>
      <c r="AK92" s="22"/>
    </row>
    <row r="93" spans="5:37" ht="168" hidden="1">
      <c r="E93" s="22"/>
      <c r="F93" s="22" t="s">
        <v>428</v>
      </c>
      <c r="G93" s="22"/>
      <c r="H93" s="22"/>
      <c r="I93" s="22"/>
      <c r="J93" s="22"/>
      <c r="K93" s="22" t="s">
        <v>427</v>
      </c>
      <c r="L93" s="22"/>
      <c r="M93" s="22"/>
      <c r="N93" s="22"/>
      <c r="O93" s="22"/>
      <c r="P93" s="22"/>
      <c r="Q93" s="22"/>
      <c r="R93" s="22"/>
      <c r="S93" s="22" t="s">
        <v>426</v>
      </c>
      <c r="T93" s="22"/>
      <c r="U93" s="22"/>
      <c r="V93" s="22"/>
      <c r="W93" s="22"/>
      <c r="X93" s="22"/>
      <c r="Y93" s="22"/>
      <c r="Z93" s="22" t="s">
        <v>425</v>
      </c>
      <c r="AA93" s="22"/>
      <c r="AB93" s="22"/>
      <c r="AC93" s="22"/>
      <c r="AD93" s="22"/>
      <c r="AE93" s="22"/>
      <c r="AF93" s="22" t="s">
        <v>424</v>
      </c>
      <c r="AG93" s="22"/>
      <c r="AH93" s="22"/>
      <c r="AI93" s="22"/>
      <c r="AJ93" s="22"/>
      <c r="AK93" s="22"/>
    </row>
    <row r="94" spans="5:37" ht="108" hidden="1">
      <c r="E94" s="22"/>
      <c r="F94" s="22" t="s">
        <v>423</v>
      </c>
      <c r="G94" s="22"/>
      <c r="H94" s="22"/>
      <c r="I94" s="22"/>
      <c r="J94" s="22"/>
      <c r="K94" s="22" t="s">
        <v>422</v>
      </c>
      <c r="L94" s="22"/>
      <c r="M94" s="22"/>
      <c r="N94" s="22"/>
      <c r="O94" s="22"/>
      <c r="P94" s="22"/>
      <c r="Q94" s="22"/>
      <c r="R94" s="22"/>
      <c r="S94" s="22" t="s">
        <v>421</v>
      </c>
      <c r="T94" s="22"/>
      <c r="U94" s="22"/>
      <c r="V94" s="22"/>
      <c r="W94" s="22"/>
      <c r="X94" s="22"/>
      <c r="Y94" s="22"/>
      <c r="Z94" s="22" t="s">
        <v>306</v>
      </c>
      <c r="AA94" s="22"/>
      <c r="AB94" s="22"/>
      <c r="AC94" s="22"/>
      <c r="AD94" s="22"/>
      <c r="AE94" s="22"/>
      <c r="AF94" s="22" t="s">
        <v>420</v>
      </c>
      <c r="AG94" s="22"/>
      <c r="AH94" s="22"/>
      <c r="AI94" s="22"/>
      <c r="AJ94" s="22"/>
      <c r="AK94" s="22"/>
    </row>
    <row r="95" spans="5:37" ht="144" hidden="1">
      <c r="E95" s="22"/>
      <c r="F95" s="22" t="s">
        <v>419</v>
      </c>
      <c r="G95" s="22"/>
      <c r="H95" s="22"/>
      <c r="I95" s="22"/>
      <c r="J95" s="22"/>
      <c r="K95" s="22" t="s">
        <v>418</v>
      </c>
      <c r="L95" s="22"/>
      <c r="M95" s="22"/>
      <c r="N95" s="22"/>
      <c r="O95" s="22"/>
      <c r="P95" s="22"/>
      <c r="Q95" s="22"/>
      <c r="R95" s="22"/>
      <c r="S95" s="22" t="s">
        <v>417</v>
      </c>
      <c r="T95" s="22"/>
      <c r="U95" s="22"/>
      <c r="V95" s="22"/>
      <c r="W95" s="22"/>
      <c r="X95" s="22"/>
      <c r="Y95" s="22"/>
      <c r="Z95" s="22" t="s">
        <v>416</v>
      </c>
      <c r="AA95" s="22"/>
      <c r="AB95" s="22"/>
      <c r="AC95" s="22"/>
      <c r="AD95" s="22"/>
      <c r="AE95" s="22"/>
      <c r="AF95" s="22" t="s">
        <v>415</v>
      </c>
      <c r="AG95" s="22"/>
      <c r="AH95" s="22"/>
      <c r="AI95" s="22"/>
      <c r="AJ95" s="22"/>
      <c r="AK95" s="22"/>
    </row>
    <row r="96" spans="5:37" ht="120" hidden="1">
      <c r="E96" s="22"/>
      <c r="F96" s="22" t="s">
        <v>414</v>
      </c>
      <c r="G96" s="22"/>
      <c r="H96" s="22"/>
      <c r="I96" s="22"/>
      <c r="J96" s="22"/>
      <c r="K96" s="22" t="s">
        <v>413</v>
      </c>
      <c r="L96" s="22"/>
      <c r="M96" s="22"/>
      <c r="N96" s="22"/>
      <c r="O96" s="22"/>
      <c r="P96" s="22"/>
      <c r="Q96" s="22"/>
      <c r="R96" s="22"/>
      <c r="S96" s="22" t="s">
        <v>412</v>
      </c>
      <c r="T96" s="22"/>
      <c r="U96" s="22"/>
      <c r="V96" s="22"/>
      <c r="W96" s="22"/>
      <c r="X96" s="22"/>
      <c r="Y96" s="22"/>
      <c r="Z96" s="22" t="s">
        <v>411</v>
      </c>
      <c r="AA96" s="22"/>
      <c r="AB96" s="22"/>
      <c r="AC96" s="22"/>
      <c r="AD96" s="22"/>
      <c r="AE96" s="22"/>
      <c r="AF96" s="22" t="s">
        <v>410</v>
      </c>
      <c r="AG96" s="22"/>
      <c r="AH96" s="22"/>
      <c r="AI96" s="22"/>
      <c r="AJ96" s="22"/>
      <c r="AK96" s="22"/>
    </row>
    <row r="97" spans="5:37" ht="204" hidden="1">
      <c r="E97" s="22"/>
      <c r="F97" s="22" t="s">
        <v>409</v>
      </c>
      <c r="G97" s="22"/>
      <c r="H97" s="22"/>
      <c r="I97" s="22"/>
      <c r="J97" s="22"/>
      <c r="K97" s="22" t="s">
        <v>408</v>
      </c>
      <c r="L97" s="22"/>
      <c r="M97" s="22"/>
      <c r="N97" s="22"/>
      <c r="O97" s="22"/>
      <c r="P97" s="22"/>
      <c r="Q97" s="22"/>
      <c r="R97" s="22"/>
      <c r="S97" s="22" t="s">
        <v>407</v>
      </c>
      <c r="T97" s="22"/>
      <c r="U97" s="22"/>
      <c r="V97" s="22"/>
      <c r="W97" s="22"/>
      <c r="X97" s="22"/>
      <c r="Y97" s="22"/>
      <c r="Z97" s="22" t="s">
        <v>406</v>
      </c>
      <c r="AA97" s="22"/>
      <c r="AB97" s="22"/>
      <c r="AC97" s="22"/>
      <c r="AD97" s="22"/>
      <c r="AE97" s="22"/>
      <c r="AF97" s="22" t="s">
        <v>405</v>
      </c>
      <c r="AG97" s="22"/>
      <c r="AH97" s="22"/>
      <c r="AI97" s="22"/>
      <c r="AJ97" s="22"/>
      <c r="AK97" s="22"/>
    </row>
    <row r="98" spans="5:37" ht="132" hidden="1">
      <c r="E98" s="22"/>
      <c r="F98" s="22" t="s">
        <v>404</v>
      </c>
      <c r="G98" s="22"/>
      <c r="H98" s="22"/>
      <c r="I98" s="22"/>
      <c r="J98" s="22"/>
      <c r="K98" s="22" t="s">
        <v>403</v>
      </c>
      <c r="L98" s="22"/>
      <c r="M98" s="22"/>
      <c r="N98" s="22"/>
      <c r="O98" s="22"/>
      <c r="P98" s="22"/>
      <c r="Q98" s="22"/>
      <c r="R98" s="22"/>
      <c r="S98" s="22" t="s">
        <v>402</v>
      </c>
      <c r="T98" s="22"/>
      <c r="U98" s="22"/>
      <c r="V98" s="22"/>
      <c r="W98" s="22"/>
      <c r="X98" s="22"/>
      <c r="Y98" s="22"/>
      <c r="Z98" s="22" t="s">
        <v>299</v>
      </c>
      <c r="AA98" s="22"/>
      <c r="AB98" s="22"/>
      <c r="AC98" s="22"/>
      <c r="AD98" s="22"/>
      <c r="AE98" s="22"/>
      <c r="AF98" s="22" t="s">
        <v>401</v>
      </c>
      <c r="AG98" s="22"/>
      <c r="AH98" s="22"/>
      <c r="AI98" s="22"/>
      <c r="AJ98" s="22"/>
      <c r="AK98" s="22"/>
    </row>
    <row r="99" spans="5:37" ht="132" hidden="1">
      <c r="E99" s="22"/>
      <c r="F99" s="22" t="s">
        <v>400</v>
      </c>
      <c r="G99" s="22"/>
      <c r="H99" s="22"/>
      <c r="I99" s="22"/>
      <c r="J99" s="22"/>
      <c r="K99" s="22" t="s">
        <v>399</v>
      </c>
      <c r="L99" s="22"/>
      <c r="M99" s="22"/>
      <c r="N99" s="22"/>
      <c r="O99" s="22"/>
      <c r="P99" s="22"/>
      <c r="Q99" s="22"/>
      <c r="R99" s="22"/>
      <c r="S99" s="22" t="s">
        <v>398</v>
      </c>
      <c r="T99" s="22"/>
      <c r="U99" s="22"/>
      <c r="V99" s="22"/>
      <c r="W99" s="22"/>
      <c r="X99" s="22"/>
      <c r="Y99" s="22"/>
      <c r="Z99" s="22" t="s">
        <v>397</v>
      </c>
      <c r="AA99" s="22"/>
      <c r="AB99" s="22"/>
      <c r="AC99" s="22"/>
      <c r="AD99" s="22"/>
      <c r="AE99" s="22"/>
      <c r="AF99" s="22" t="s">
        <v>396</v>
      </c>
      <c r="AG99" s="22"/>
      <c r="AH99" s="22"/>
      <c r="AI99" s="22"/>
      <c r="AJ99" s="22"/>
      <c r="AK99" s="22"/>
    </row>
    <row r="100" spans="5:37" ht="96" hidden="1">
      <c r="E100" s="22"/>
      <c r="F100" s="22" t="s">
        <v>395</v>
      </c>
      <c r="G100" s="22"/>
      <c r="H100" s="22"/>
      <c r="I100" s="22"/>
      <c r="J100" s="22"/>
      <c r="K100" s="22" t="s">
        <v>394</v>
      </c>
      <c r="L100" s="22"/>
      <c r="M100" s="22"/>
      <c r="N100" s="22"/>
      <c r="O100" s="22"/>
      <c r="P100" s="22"/>
      <c r="Q100" s="22"/>
      <c r="R100" s="22"/>
      <c r="S100" s="22" t="s">
        <v>393</v>
      </c>
      <c r="T100" s="22"/>
      <c r="U100" s="22"/>
      <c r="V100" s="22"/>
      <c r="W100" s="22"/>
      <c r="X100" s="22"/>
      <c r="Y100" s="22"/>
      <c r="Z100" s="22" t="s">
        <v>392</v>
      </c>
      <c r="AA100" s="22"/>
      <c r="AB100" s="22"/>
      <c r="AC100" s="22"/>
      <c r="AD100" s="22"/>
      <c r="AE100" s="22"/>
      <c r="AF100" s="22" t="s">
        <v>391</v>
      </c>
      <c r="AG100" s="22"/>
      <c r="AH100" s="22"/>
      <c r="AI100" s="22"/>
      <c r="AJ100" s="22"/>
      <c r="AK100" s="22"/>
    </row>
    <row r="101" spans="5:37" ht="204" hidden="1">
      <c r="E101" s="22"/>
      <c r="F101" s="22" t="s">
        <v>390</v>
      </c>
      <c r="G101" s="22"/>
      <c r="H101" s="22"/>
      <c r="I101" s="22"/>
      <c r="J101" s="22"/>
      <c r="K101" s="22" t="s">
        <v>389</v>
      </c>
      <c r="L101" s="22"/>
      <c r="M101" s="22"/>
      <c r="N101" s="22"/>
      <c r="O101" s="22"/>
      <c r="P101" s="22"/>
      <c r="Q101" s="22"/>
      <c r="R101" s="22"/>
      <c r="S101" s="22" t="s">
        <v>388</v>
      </c>
      <c r="T101" s="22"/>
      <c r="U101" s="22"/>
      <c r="V101" s="22"/>
      <c r="W101" s="22"/>
      <c r="X101" s="22"/>
      <c r="Y101" s="22"/>
      <c r="Z101" s="22" t="s">
        <v>387</v>
      </c>
      <c r="AA101" s="22"/>
      <c r="AB101" s="22"/>
      <c r="AC101" s="22"/>
      <c r="AD101" s="22"/>
      <c r="AE101" s="22"/>
      <c r="AF101" s="22" t="s">
        <v>386</v>
      </c>
      <c r="AG101" s="22"/>
      <c r="AH101" s="22"/>
      <c r="AI101" s="22"/>
      <c r="AJ101" s="22"/>
      <c r="AK101" s="22"/>
    </row>
    <row r="102" spans="5:37" ht="96" hidden="1">
      <c r="E102" s="22"/>
      <c r="F102" s="22" t="s">
        <v>385</v>
      </c>
      <c r="G102" s="22"/>
      <c r="H102" s="22"/>
      <c r="I102" s="22"/>
      <c r="J102" s="22"/>
      <c r="K102" s="22" t="s">
        <v>384</v>
      </c>
      <c r="L102" s="22"/>
      <c r="M102" s="22"/>
      <c r="N102" s="22"/>
      <c r="O102" s="22"/>
      <c r="P102" s="22"/>
      <c r="Q102" s="22"/>
      <c r="R102" s="22"/>
      <c r="S102" s="22" t="s">
        <v>383</v>
      </c>
      <c r="T102" s="22"/>
      <c r="U102" s="22"/>
      <c r="V102" s="22"/>
      <c r="W102" s="22"/>
      <c r="X102" s="22"/>
      <c r="Y102" s="22"/>
      <c r="Z102" s="22" t="s">
        <v>382</v>
      </c>
      <c r="AA102" s="22"/>
      <c r="AB102" s="22"/>
      <c r="AC102" s="22"/>
      <c r="AD102" s="22"/>
      <c r="AE102" s="22"/>
      <c r="AF102" s="22" t="s">
        <v>381</v>
      </c>
      <c r="AG102" s="22"/>
      <c r="AH102" s="22"/>
      <c r="AI102" s="22"/>
      <c r="AJ102" s="22"/>
      <c r="AK102" s="22"/>
    </row>
    <row r="103" spans="5:37" ht="144" hidden="1">
      <c r="E103" s="22"/>
      <c r="F103" s="22" t="s">
        <v>380</v>
      </c>
      <c r="G103" s="22"/>
      <c r="H103" s="22"/>
      <c r="I103" s="22"/>
      <c r="J103" s="22"/>
      <c r="K103" s="22" t="s">
        <v>379</v>
      </c>
      <c r="L103" s="22"/>
      <c r="M103" s="22"/>
      <c r="N103" s="22"/>
      <c r="O103" s="22"/>
      <c r="P103" s="22"/>
      <c r="Q103" s="22"/>
      <c r="R103" s="22"/>
      <c r="S103" s="22" t="s">
        <v>378</v>
      </c>
      <c r="T103" s="22"/>
      <c r="U103" s="22"/>
      <c r="V103" s="22"/>
      <c r="W103" s="22"/>
      <c r="X103" s="22"/>
      <c r="Y103" s="22"/>
      <c r="Z103" s="22" t="s">
        <v>219</v>
      </c>
      <c r="AA103" s="22"/>
      <c r="AB103" s="22"/>
      <c r="AC103" s="22"/>
      <c r="AD103" s="22"/>
      <c r="AE103" s="22"/>
      <c r="AF103" s="22" t="s">
        <v>377</v>
      </c>
      <c r="AG103" s="22"/>
      <c r="AH103" s="22"/>
      <c r="AI103" s="22"/>
      <c r="AJ103" s="22"/>
      <c r="AK103" s="22"/>
    </row>
    <row r="104" spans="5:37" ht="192" hidden="1">
      <c r="E104" s="22"/>
      <c r="F104" s="22" t="s">
        <v>376</v>
      </c>
      <c r="G104" s="22"/>
      <c r="H104" s="22"/>
      <c r="I104" s="22"/>
      <c r="J104" s="22"/>
      <c r="K104" s="22" t="s">
        <v>375</v>
      </c>
      <c r="L104" s="22"/>
      <c r="M104" s="22"/>
      <c r="N104" s="22"/>
      <c r="O104" s="22"/>
      <c r="P104" s="22"/>
      <c r="Q104" s="22"/>
      <c r="R104" s="22"/>
      <c r="S104" s="22" t="s">
        <v>374</v>
      </c>
      <c r="T104" s="22"/>
      <c r="U104" s="22"/>
      <c r="V104" s="22"/>
      <c r="W104" s="22"/>
      <c r="X104" s="22"/>
      <c r="Y104" s="22"/>
      <c r="Z104" s="22" t="s">
        <v>373</v>
      </c>
      <c r="AA104" s="22"/>
      <c r="AB104" s="22"/>
      <c r="AC104" s="22"/>
      <c r="AD104" s="22"/>
      <c r="AE104" s="22"/>
      <c r="AF104" s="22" t="s">
        <v>372</v>
      </c>
      <c r="AG104" s="22"/>
      <c r="AH104" s="22"/>
      <c r="AI104" s="22"/>
      <c r="AJ104" s="22"/>
      <c r="AK104" s="22"/>
    </row>
    <row r="105" spans="5:37" ht="84" hidden="1">
      <c r="E105" s="22"/>
      <c r="F105" s="22" t="s">
        <v>371</v>
      </c>
      <c r="G105" s="22"/>
      <c r="H105" s="22"/>
      <c r="I105" s="22"/>
      <c r="J105" s="22"/>
      <c r="K105" s="22" t="s">
        <v>370</v>
      </c>
      <c r="L105" s="22"/>
      <c r="M105" s="22"/>
      <c r="N105" s="22"/>
      <c r="O105" s="22"/>
      <c r="P105" s="22"/>
      <c r="Q105" s="22"/>
      <c r="R105" s="22"/>
      <c r="S105" s="22" t="s">
        <v>316</v>
      </c>
      <c r="T105" s="22"/>
      <c r="U105" s="22"/>
      <c r="V105" s="22"/>
      <c r="W105" s="22"/>
      <c r="X105" s="22"/>
      <c r="Y105" s="22"/>
      <c r="Z105" s="22" t="s">
        <v>369</v>
      </c>
      <c r="AA105" s="22"/>
      <c r="AB105" s="22"/>
      <c r="AC105" s="22"/>
      <c r="AD105" s="22"/>
      <c r="AE105" s="22"/>
      <c r="AF105" s="22" t="s">
        <v>368</v>
      </c>
      <c r="AG105" s="22"/>
      <c r="AH105" s="22"/>
      <c r="AI105" s="22"/>
      <c r="AJ105" s="22"/>
      <c r="AK105" s="22"/>
    </row>
    <row r="106" spans="5:37" ht="132" hidden="1">
      <c r="E106" s="22"/>
      <c r="F106" s="22" t="s">
        <v>367</v>
      </c>
      <c r="G106" s="22"/>
      <c r="H106" s="22"/>
      <c r="I106" s="22"/>
      <c r="J106" s="22"/>
      <c r="K106" s="22" t="s">
        <v>366</v>
      </c>
      <c r="L106" s="22"/>
      <c r="M106" s="22"/>
      <c r="N106" s="22"/>
      <c r="O106" s="22"/>
      <c r="P106" s="22"/>
      <c r="Q106" s="22"/>
      <c r="R106" s="22"/>
      <c r="S106" s="22" t="s">
        <v>365</v>
      </c>
      <c r="T106" s="22"/>
      <c r="U106" s="22"/>
      <c r="V106" s="22"/>
      <c r="W106" s="22"/>
      <c r="X106" s="22"/>
      <c r="Y106" s="22"/>
      <c r="Z106" s="22" t="s">
        <v>364</v>
      </c>
      <c r="AA106" s="22"/>
      <c r="AB106" s="22"/>
      <c r="AC106" s="22"/>
      <c r="AD106" s="22"/>
      <c r="AE106" s="22"/>
      <c r="AF106" s="22" t="s">
        <v>363</v>
      </c>
      <c r="AG106" s="22"/>
      <c r="AH106" s="22"/>
      <c r="AI106" s="22"/>
      <c r="AJ106" s="22"/>
      <c r="AK106" s="22"/>
    </row>
    <row r="107" spans="5:37" ht="96" hidden="1">
      <c r="E107" s="22"/>
      <c r="F107" s="22" t="s">
        <v>362</v>
      </c>
      <c r="G107" s="22"/>
      <c r="H107" s="22"/>
      <c r="I107" s="22"/>
      <c r="J107" s="22"/>
      <c r="K107" s="22" t="s">
        <v>361</v>
      </c>
      <c r="L107" s="22"/>
      <c r="M107" s="22"/>
      <c r="N107" s="22"/>
      <c r="O107" s="22"/>
      <c r="P107" s="22"/>
      <c r="Q107" s="22"/>
      <c r="R107" s="22"/>
      <c r="S107" s="22" t="s">
        <v>360</v>
      </c>
      <c r="T107" s="22"/>
      <c r="U107" s="22"/>
      <c r="V107" s="22"/>
      <c r="W107" s="22"/>
      <c r="X107" s="22"/>
      <c r="Y107" s="22"/>
      <c r="Z107" s="22" t="s">
        <v>359</v>
      </c>
      <c r="AA107" s="22"/>
      <c r="AB107" s="22"/>
      <c r="AC107" s="22"/>
      <c r="AD107" s="22"/>
      <c r="AE107" s="22"/>
      <c r="AF107" s="22" t="s">
        <v>358</v>
      </c>
      <c r="AG107" s="22"/>
      <c r="AH107" s="22"/>
      <c r="AI107" s="22"/>
      <c r="AJ107" s="22"/>
      <c r="AK107" s="22"/>
    </row>
    <row r="108" spans="5:37" ht="168" hidden="1">
      <c r="E108" s="22"/>
      <c r="F108" s="22" t="s">
        <v>357</v>
      </c>
      <c r="G108" s="22"/>
      <c r="H108" s="22"/>
      <c r="I108" s="22"/>
      <c r="J108" s="22"/>
      <c r="K108" s="22" t="s">
        <v>356</v>
      </c>
      <c r="L108" s="22"/>
      <c r="M108" s="22"/>
      <c r="N108" s="22"/>
      <c r="O108" s="22"/>
      <c r="P108" s="22"/>
      <c r="Q108" s="22"/>
      <c r="R108" s="22"/>
      <c r="S108" s="22" t="s">
        <v>355</v>
      </c>
      <c r="T108" s="22"/>
      <c r="U108" s="22"/>
      <c r="V108" s="22"/>
      <c r="W108" s="22"/>
      <c r="X108" s="22"/>
      <c r="Y108" s="22"/>
      <c r="Z108" s="22" t="s">
        <v>354</v>
      </c>
      <c r="AA108" s="22"/>
      <c r="AB108" s="22"/>
      <c r="AC108" s="22"/>
      <c r="AD108" s="22"/>
      <c r="AE108" s="22"/>
      <c r="AF108" s="22" t="s">
        <v>353</v>
      </c>
      <c r="AG108" s="22"/>
      <c r="AH108" s="22"/>
      <c r="AI108" s="22"/>
      <c r="AJ108" s="22"/>
      <c r="AK108" s="22"/>
    </row>
    <row r="109" spans="5:37" ht="132" hidden="1">
      <c r="E109" s="22"/>
      <c r="F109" s="22" t="s">
        <v>352</v>
      </c>
      <c r="G109" s="22"/>
      <c r="H109" s="22"/>
      <c r="I109" s="22"/>
      <c r="J109" s="22"/>
      <c r="K109" s="22" t="s">
        <v>351</v>
      </c>
      <c r="L109" s="22"/>
      <c r="M109" s="22"/>
      <c r="N109" s="22"/>
      <c r="O109" s="22"/>
      <c r="P109" s="22"/>
      <c r="Q109" s="22"/>
      <c r="R109" s="22"/>
      <c r="S109" s="22" t="s">
        <v>350</v>
      </c>
      <c r="T109" s="22"/>
      <c r="U109" s="22"/>
      <c r="V109" s="22"/>
      <c r="W109" s="22"/>
      <c r="X109" s="22"/>
      <c r="Y109" s="22"/>
      <c r="Z109" s="22" t="s">
        <v>349</v>
      </c>
      <c r="AA109" s="22"/>
      <c r="AB109" s="22"/>
      <c r="AC109" s="22"/>
      <c r="AD109" s="22"/>
      <c r="AE109" s="22"/>
      <c r="AF109" s="22" t="s">
        <v>348</v>
      </c>
      <c r="AG109" s="22"/>
      <c r="AH109" s="22"/>
      <c r="AI109" s="22"/>
      <c r="AJ109" s="22"/>
      <c r="AK109" s="22"/>
    </row>
    <row r="110" spans="5:37" ht="156" hidden="1">
      <c r="E110" s="22"/>
      <c r="F110" s="22" t="s">
        <v>347</v>
      </c>
      <c r="G110" s="22"/>
      <c r="H110" s="22"/>
      <c r="I110" s="22"/>
      <c r="J110" s="22"/>
      <c r="K110" s="22" t="s">
        <v>346</v>
      </c>
      <c r="L110" s="22"/>
      <c r="M110" s="22"/>
      <c r="N110" s="22"/>
      <c r="O110" s="22"/>
      <c r="P110" s="22"/>
      <c r="Q110" s="22"/>
      <c r="R110" s="22"/>
      <c r="S110" s="22" t="s">
        <v>345</v>
      </c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 t="s">
        <v>344</v>
      </c>
      <c r="AG110" s="22"/>
      <c r="AH110" s="22"/>
      <c r="AI110" s="22"/>
      <c r="AJ110" s="22"/>
      <c r="AK110" s="22"/>
    </row>
    <row r="111" spans="5:37" ht="96" hidden="1">
      <c r="E111" s="22"/>
      <c r="F111" s="22" t="s">
        <v>343</v>
      </c>
      <c r="G111" s="22"/>
      <c r="H111" s="22"/>
      <c r="I111" s="22"/>
      <c r="J111" s="22"/>
      <c r="K111" s="22" t="s">
        <v>342</v>
      </c>
      <c r="L111" s="22"/>
      <c r="M111" s="22"/>
      <c r="N111" s="22"/>
      <c r="O111" s="22"/>
      <c r="P111" s="22"/>
      <c r="Q111" s="22"/>
      <c r="R111" s="22"/>
      <c r="S111" s="22" t="s">
        <v>341</v>
      </c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 t="s">
        <v>270</v>
      </c>
      <c r="AG111" s="22"/>
      <c r="AH111" s="22"/>
      <c r="AI111" s="22"/>
      <c r="AJ111" s="22"/>
      <c r="AK111" s="22"/>
    </row>
    <row r="112" spans="5:37" ht="168" hidden="1">
      <c r="E112" s="22"/>
      <c r="F112" s="22" t="s">
        <v>340</v>
      </c>
      <c r="G112" s="22"/>
      <c r="H112" s="22"/>
      <c r="I112" s="22"/>
      <c r="J112" s="22"/>
      <c r="K112" s="22" t="s">
        <v>339</v>
      </c>
      <c r="L112" s="22"/>
      <c r="M112" s="22"/>
      <c r="N112" s="22"/>
      <c r="O112" s="22"/>
      <c r="P112" s="22"/>
      <c r="Q112" s="22"/>
      <c r="R112" s="22"/>
      <c r="S112" s="22" t="s">
        <v>338</v>
      </c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 t="s">
        <v>337</v>
      </c>
      <c r="AG112" s="22"/>
      <c r="AH112" s="22"/>
      <c r="AI112" s="22"/>
      <c r="AJ112" s="22"/>
      <c r="AK112" s="22"/>
    </row>
    <row r="113" spans="5:37" ht="132" hidden="1">
      <c r="E113" s="22"/>
      <c r="F113" s="22" t="s">
        <v>336</v>
      </c>
      <c r="G113" s="22"/>
      <c r="H113" s="22"/>
      <c r="I113" s="22"/>
      <c r="J113" s="22"/>
      <c r="K113" s="22" t="s">
        <v>335</v>
      </c>
      <c r="L113" s="22"/>
      <c r="M113" s="22"/>
      <c r="N113" s="22"/>
      <c r="O113" s="22"/>
      <c r="P113" s="22"/>
      <c r="Q113" s="22"/>
      <c r="R113" s="22"/>
      <c r="S113" s="22" t="s">
        <v>334</v>
      </c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 t="s">
        <v>333</v>
      </c>
      <c r="AG113" s="22"/>
      <c r="AH113" s="22"/>
      <c r="AI113" s="22"/>
      <c r="AJ113" s="22"/>
      <c r="AK113" s="22"/>
    </row>
    <row r="114" spans="5:37" ht="108" hidden="1">
      <c r="E114" s="22"/>
      <c r="F114" s="22" t="s">
        <v>332</v>
      </c>
      <c r="G114" s="22"/>
      <c r="H114" s="22"/>
      <c r="I114" s="22"/>
      <c r="J114" s="22"/>
      <c r="K114" s="22" t="s">
        <v>331</v>
      </c>
      <c r="L114" s="22"/>
      <c r="M114" s="22"/>
      <c r="N114" s="22"/>
      <c r="O114" s="22"/>
      <c r="P114" s="22"/>
      <c r="Q114" s="22"/>
      <c r="R114" s="22"/>
      <c r="S114" s="22" t="s">
        <v>330</v>
      </c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 t="s">
        <v>329</v>
      </c>
      <c r="AG114" s="22"/>
      <c r="AH114" s="22"/>
      <c r="AI114" s="22"/>
      <c r="AJ114" s="22"/>
      <c r="AK114" s="22"/>
    </row>
    <row r="115" spans="5:37" ht="144" hidden="1">
      <c r="E115" s="22"/>
      <c r="F115" s="22" t="s">
        <v>328</v>
      </c>
      <c r="G115" s="22"/>
      <c r="H115" s="22"/>
      <c r="I115" s="22"/>
      <c r="J115" s="22"/>
      <c r="K115" s="22" t="s">
        <v>327</v>
      </c>
      <c r="L115" s="22"/>
      <c r="M115" s="22"/>
      <c r="N115" s="22"/>
      <c r="O115" s="22"/>
      <c r="P115" s="22"/>
      <c r="Q115" s="22"/>
      <c r="R115" s="22"/>
      <c r="S115" s="22" t="s">
        <v>326</v>
      </c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 t="s">
        <v>325</v>
      </c>
      <c r="AG115" s="22"/>
      <c r="AH115" s="22"/>
      <c r="AI115" s="22"/>
      <c r="AJ115" s="22"/>
      <c r="AK115" s="22"/>
    </row>
    <row r="116" spans="5:37" ht="144" hidden="1">
      <c r="E116" s="22"/>
      <c r="F116" s="22" t="s">
        <v>324</v>
      </c>
      <c r="G116" s="22"/>
      <c r="H116" s="22"/>
      <c r="I116" s="22"/>
      <c r="J116" s="22"/>
      <c r="K116" s="22" t="s">
        <v>323</v>
      </c>
      <c r="L116" s="22"/>
      <c r="M116" s="22"/>
      <c r="N116" s="22"/>
      <c r="O116" s="22"/>
      <c r="P116" s="22"/>
      <c r="Q116" s="22"/>
      <c r="R116" s="22"/>
      <c r="S116" s="22" t="s">
        <v>322</v>
      </c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 t="s">
        <v>321</v>
      </c>
      <c r="AG116" s="22"/>
      <c r="AH116" s="22"/>
      <c r="AI116" s="22"/>
      <c r="AJ116" s="22"/>
      <c r="AK116" s="22"/>
    </row>
    <row r="117" spans="5:37" ht="192" hidden="1">
      <c r="E117" s="22"/>
      <c r="F117" s="22" t="s">
        <v>320</v>
      </c>
      <c r="G117" s="22"/>
      <c r="H117" s="22"/>
      <c r="I117" s="22"/>
      <c r="J117" s="22"/>
      <c r="K117" s="22" t="s">
        <v>319</v>
      </c>
      <c r="L117" s="22"/>
      <c r="M117" s="22"/>
      <c r="N117" s="22"/>
      <c r="O117" s="22"/>
      <c r="P117" s="22"/>
      <c r="Q117" s="22"/>
      <c r="R117" s="22"/>
      <c r="S117" s="22" t="s">
        <v>318</v>
      </c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 t="s">
        <v>317</v>
      </c>
      <c r="AG117" s="22"/>
      <c r="AH117" s="22"/>
      <c r="AI117" s="22"/>
      <c r="AJ117" s="22"/>
      <c r="AK117" s="22"/>
    </row>
    <row r="118" spans="5:37" ht="108" hidden="1">
      <c r="E118" s="22"/>
      <c r="F118" s="22" t="s">
        <v>316</v>
      </c>
      <c r="G118" s="22"/>
      <c r="H118" s="22"/>
      <c r="I118" s="22"/>
      <c r="J118" s="22"/>
      <c r="K118" s="22" t="s">
        <v>315</v>
      </c>
      <c r="L118" s="22"/>
      <c r="M118" s="22"/>
      <c r="N118" s="22"/>
      <c r="O118" s="22"/>
      <c r="P118" s="22"/>
      <c r="Q118" s="22"/>
      <c r="R118" s="22"/>
      <c r="S118" s="22" t="s">
        <v>314</v>
      </c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 t="s">
        <v>313</v>
      </c>
      <c r="AG118" s="22"/>
      <c r="AH118" s="22"/>
      <c r="AI118" s="22"/>
      <c r="AJ118" s="22"/>
      <c r="AK118" s="22"/>
    </row>
    <row r="119" spans="5:37" ht="228" hidden="1">
      <c r="E119" s="22"/>
      <c r="F119" s="22" t="s">
        <v>312</v>
      </c>
      <c r="G119" s="22"/>
      <c r="H119" s="22"/>
      <c r="I119" s="22"/>
      <c r="J119" s="22"/>
      <c r="K119" s="22" t="s">
        <v>311</v>
      </c>
      <c r="L119" s="22"/>
      <c r="M119" s="22"/>
      <c r="N119" s="22"/>
      <c r="O119" s="22"/>
      <c r="P119" s="22"/>
      <c r="Q119" s="22"/>
      <c r="R119" s="22"/>
      <c r="S119" s="22" t="s">
        <v>310</v>
      </c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 t="s">
        <v>309</v>
      </c>
      <c r="AG119" s="22"/>
      <c r="AH119" s="22"/>
      <c r="AI119" s="22"/>
      <c r="AJ119" s="22"/>
      <c r="AK119" s="22"/>
    </row>
    <row r="120" spans="5:37" ht="144" hidden="1">
      <c r="E120" s="22"/>
      <c r="F120" s="22" t="s">
        <v>308</v>
      </c>
      <c r="G120" s="22"/>
      <c r="H120" s="22"/>
      <c r="I120" s="22"/>
      <c r="J120" s="22"/>
      <c r="K120" s="22" t="s">
        <v>307</v>
      </c>
      <c r="L120" s="22"/>
      <c r="M120" s="22"/>
      <c r="N120" s="22"/>
      <c r="O120" s="22"/>
      <c r="P120" s="22"/>
      <c r="Q120" s="22"/>
      <c r="R120" s="22"/>
      <c r="S120" s="22" t="s">
        <v>306</v>
      </c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 t="s">
        <v>219</v>
      </c>
      <c r="AG120" s="22"/>
      <c r="AH120" s="22"/>
      <c r="AI120" s="22"/>
      <c r="AJ120" s="22"/>
      <c r="AK120" s="22"/>
    </row>
    <row r="121" spans="5:37" ht="276" hidden="1">
      <c r="E121" s="22"/>
      <c r="F121" s="22" t="s">
        <v>305</v>
      </c>
      <c r="G121" s="22"/>
      <c r="H121" s="22"/>
      <c r="I121" s="22"/>
      <c r="J121" s="22"/>
      <c r="K121" s="22" t="s">
        <v>304</v>
      </c>
      <c r="L121" s="22"/>
      <c r="M121" s="22"/>
      <c r="N121" s="22"/>
      <c r="O121" s="22"/>
      <c r="P121" s="22"/>
      <c r="Q121" s="22"/>
      <c r="R121" s="22"/>
      <c r="S121" s="22" t="s">
        <v>303</v>
      </c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 t="s">
        <v>302</v>
      </c>
      <c r="AG121" s="22"/>
      <c r="AH121" s="22"/>
      <c r="AI121" s="22"/>
      <c r="AJ121" s="22"/>
      <c r="AK121" s="22"/>
    </row>
    <row r="122" spans="5:37" ht="132" hidden="1">
      <c r="E122" s="22"/>
      <c r="F122" s="22" t="s">
        <v>301</v>
      </c>
      <c r="G122" s="22"/>
      <c r="H122" s="22"/>
      <c r="I122" s="22"/>
      <c r="J122" s="22"/>
      <c r="K122" s="22" t="s">
        <v>300</v>
      </c>
      <c r="L122" s="22"/>
      <c r="M122" s="22"/>
      <c r="N122" s="22"/>
      <c r="O122" s="22"/>
      <c r="P122" s="22"/>
      <c r="Q122" s="22"/>
      <c r="R122" s="22"/>
      <c r="S122" s="22" t="s">
        <v>299</v>
      </c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 t="s">
        <v>298</v>
      </c>
      <c r="AG122" s="22"/>
      <c r="AH122" s="22"/>
      <c r="AI122" s="22"/>
      <c r="AJ122" s="22"/>
      <c r="AK122" s="22"/>
    </row>
    <row r="123" spans="5:37" ht="132" hidden="1">
      <c r="E123" s="22"/>
      <c r="F123" s="22" t="s">
        <v>297</v>
      </c>
      <c r="G123" s="22"/>
      <c r="H123" s="22"/>
      <c r="I123" s="22"/>
      <c r="J123" s="22"/>
      <c r="K123" s="22" t="s">
        <v>296</v>
      </c>
      <c r="L123" s="22"/>
      <c r="M123" s="22"/>
      <c r="N123" s="22"/>
      <c r="O123" s="22"/>
      <c r="P123" s="22"/>
      <c r="Q123" s="22"/>
      <c r="R123" s="22"/>
      <c r="S123" s="22" t="s">
        <v>295</v>
      </c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 t="s">
        <v>294</v>
      </c>
      <c r="AG123" s="22"/>
      <c r="AH123" s="22"/>
      <c r="AI123" s="22"/>
      <c r="AJ123" s="22"/>
      <c r="AK123" s="22"/>
    </row>
    <row r="124" spans="5:37" ht="144" hidden="1">
      <c r="E124" s="22"/>
      <c r="F124" s="22" t="s">
        <v>293</v>
      </c>
      <c r="G124" s="22"/>
      <c r="H124" s="22"/>
      <c r="I124" s="22"/>
      <c r="J124" s="22"/>
      <c r="K124" s="22" t="s">
        <v>292</v>
      </c>
      <c r="L124" s="22"/>
      <c r="M124" s="22"/>
      <c r="N124" s="22"/>
      <c r="O124" s="22"/>
      <c r="P124" s="22"/>
      <c r="Q124" s="22"/>
      <c r="R124" s="22"/>
      <c r="S124" s="22" t="s">
        <v>249</v>
      </c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 t="s">
        <v>291</v>
      </c>
      <c r="AG124" s="22"/>
      <c r="AH124" s="22"/>
      <c r="AI124" s="22"/>
      <c r="AJ124" s="22"/>
      <c r="AK124" s="22"/>
    </row>
    <row r="125" spans="5:37" ht="192" hidden="1">
      <c r="E125" s="22"/>
      <c r="F125" s="22" t="s">
        <v>290</v>
      </c>
      <c r="G125" s="22"/>
      <c r="H125" s="22"/>
      <c r="I125" s="22"/>
      <c r="J125" s="22"/>
      <c r="K125" s="22" t="s">
        <v>289</v>
      </c>
      <c r="L125" s="22"/>
      <c r="M125" s="22"/>
      <c r="N125" s="22"/>
      <c r="O125" s="22"/>
      <c r="P125" s="22"/>
      <c r="Q125" s="22"/>
      <c r="R125" s="22"/>
      <c r="S125" s="22" t="s">
        <v>288</v>
      </c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 t="s">
        <v>287</v>
      </c>
      <c r="AG125" s="22"/>
      <c r="AH125" s="22"/>
      <c r="AI125" s="22"/>
      <c r="AJ125" s="22"/>
      <c r="AK125" s="22"/>
    </row>
    <row r="126" spans="5:37" ht="180" hidden="1">
      <c r="E126" s="22"/>
      <c r="F126" s="22" t="s">
        <v>286</v>
      </c>
      <c r="G126" s="22"/>
      <c r="H126" s="22"/>
      <c r="I126" s="22"/>
      <c r="J126" s="22"/>
      <c r="K126" s="22" t="s">
        <v>285</v>
      </c>
      <c r="L126" s="22"/>
      <c r="M126" s="22"/>
      <c r="N126" s="22"/>
      <c r="O126" s="22"/>
      <c r="P126" s="22"/>
      <c r="Q126" s="22"/>
      <c r="R126" s="22"/>
      <c r="S126" s="22" t="s">
        <v>284</v>
      </c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 t="s">
        <v>283</v>
      </c>
      <c r="AG126" s="22"/>
      <c r="AH126" s="22"/>
      <c r="AI126" s="22"/>
      <c r="AJ126" s="22"/>
      <c r="AK126" s="22"/>
    </row>
    <row r="127" spans="5:37" ht="156" hidden="1">
      <c r="E127" s="22"/>
      <c r="F127" s="22" t="s">
        <v>282</v>
      </c>
      <c r="G127" s="22"/>
      <c r="H127" s="22"/>
      <c r="I127" s="22"/>
      <c r="J127" s="22"/>
      <c r="K127" s="22" t="s">
        <v>281</v>
      </c>
      <c r="L127" s="22"/>
      <c r="M127" s="22"/>
      <c r="N127" s="22"/>
      <c r="O127" s="22"/>
      <c r="P127" s="22"/>
      <c r="Q127" s="22"/>
      <c r="R127" s="22"/>
      <c r="S127" s="22" t="s">
        <v>280</v>
      </c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 t="s">
        <v>279</v>
      </c>
      <c r="AG127" s="22"/>
      <c r="AH127" s="22"/>
      <c r="AI127" s="22"/>
      <c r="AJ127" s="22"/>
      <c r="AK127" s="22"/>
    </row>
    <row r="128" spans="5:37" ht="180" hidden="1">
      <c r="E128" s="22"/>
      <c r="F128" s="22" t="s">
        <v>278</v>
      </c>
      <c r="G128" s="22"/>
      <c r="H128" s="22"/>
      <c r="I128" s="22"/>
      <c r="J128" s="22"/>
      <c r="K128" s="22" t="s">
        <v>277</v>
      </c>
      <c r="L128" s="22"/>
      <c r="M128" s="22"/>
      <c r="N128" s="22"/>
      <c r="O128" s="22"/>
      <c r="P128" s="22"/>
      <c r="Q128" s="22"/>
      <c r="R128" s="22"/>
      <c r="S128" s="22" t="s">
        <v>276</v>
      </c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 t="s">
        <v>275</v>
      </c>
      <c r="AG128" s="22"/>
      <c r="AH128" s="22"/>
      <c r="AI128" s="22"/>
      <c r="AJ128" s="22"/>
      <c r="AK128" s="22"/>
    </row>
    <row r="129" spans="5:37" ht="192" hidden="1">
      <c r="E129" s="22"/>
      <c r="F129" s="22" t="s">
        <v>274</v>
      </c>
      <c r="G129" s="22"/>
      <c r="H129" s="22"/>
      <c r="I129" s="22"/>
      <c r="J129" s="22"/>
      <c r="K129" s="22" t="s">
        <v>273</v>
      </c>
      <c r="L129" s="22"/>
      <c r="M129" s="22"/>
      <c r="N129" s="22"/>
      <c r="O129" s="22"/>
      <c r="P129" s="22"/>
      <c r="Q129" s="22"/>
      <c r="R129" s="22"/>
      <c r="S129" s="22" t="s">
        <v>272</v>
      </c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 t="s">
        <v>271</v>
      </c>
      <c r="AG129" s="22"/>
      <c r="AH129" s="22"/>
      <c r="AI129" s="22"/>
      <c r="AJ129" s="22"/>
      <c r="AK129" s="22"/>
    </row>
    <row r="130" spans="5:37" ht="120" hidden="1">
      <c r="E130" s="22"/>
      <c r="F130" s="22" t="s">
        <v>270</v>
      </c>
      <c r="G130" s="22"/>
      <c r="H130" s="22"/>
      <c r="I130" s="22"/>
      <c r="J130" s="22"/>
      <c r="K130" s="22" t="s">
        <v>269</v>
      </c>
      <c r="L130" s="22"/>
      <c r="M130" s="22"/>
      <c r="N130" s="22"/>
      <c r="O130" s="22"/>
      <c r="P130" s="22"/>
      <c r="Q130" s="22"/>
      <c r="R130" s="22"/>
      <c r="S130" s="22" t="s">
        <v>268</v>
      </c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 t="s">
        <v>267</v>
      </c>
      <c r="AG130" s="22"/>
      <c r="AH130" s="22"/>
      <c r="AI130" s="22"/>
      <c r="AJ130" s="22"/>
      <c r="AK130" s="22"/>
    </row>
    <row r="131" spans="5:37" ht="216" hidden="1">
      <c r="E131" s="22"/>
      <c r="F131" s="22" t="s">
        <v>266</v>
      </c>
      <c r="G131" s="22"/>
      <c r="H131" s="22"/>
      <c r="I131" s="22"/>
      <c r="J131" s="22"/>
      <c r="K131" s="22" t="s">
        <v>265</v>
      </c>
      <c r="L131" s="22"/>
      <c r="M131" s="22"/>
      <c r="N131" s="22"/>
      <c r="O131" s="22"/>
      <c r="P131" s="22"/>
      <c r="Q131" s="22"/>
      <c r="R131" s="22"/>
      <c r="S131" s="22" t="s">
        <v>264</v>
      </c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 t="s">
        <v>263</v>
      </c>
      <c r="AG131" s="22"/>
      <c r="AH131" s="22"/>
      <c r="AI131" s="22"/>
      <c r="AJ131" s="22"/>
      <c r="AK131" s="22"/>
    </row>
    <row r="132" spans="5:37" ht="120" hidden="1">
      <c r="E132" s="22"/>
      <c r="F132" s="22" t="s">
        <v>262</v>
      </c>
      <c r="G132" s="22"/>
      <c r="H132" s="22"/>
      <c r="I132" s="22"/>
      <c r="J132" s="22"/>
      <c r="K132" s="22" t="s">
        <v>261</v>
      </c>
      <c r="L132" s="22"/>
      <c r="M132" s="22"/>
      <c r="N132" s="22"/>
      <c r="O132" s="22"/>
      <c r="P132" s="22"/>
      <c r="Q132" s="22"/>
      <c r="R132" s="22"/>
      <c r="S132" s="22" t="s">
        <v>260</v>
      </c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 t="s">
        <v>259</v>
      </c>
      <c r="AG132" s="22"/>
      <c r="AH132" s="22"/>
      <c r="AI132" s="22"/>
      <c r="AJ132" s="22"/>
      <c r="AK132" s="22"/>
    </row>
    <row r="133" spans="5:37" ht="120" hidden="1">
      <c r="E133" s="22"/>
      <c r="F133" s="22" t="s">
        <v>258</v>
      </c>
      <c r="G133" s="22"/>
      <c r="H133" s="22"/>
      <c r="I133" s="22"/>
      <c r="J133" s="22"/>
      <c r="K133" s="22" t="s">
        <v>257</v>
      </c>
      <c r="L133" s="22"/>
      <c r="M133" s="22"/>
      <c r="N133" s="22"/>
      <c r="O133" s="22"/>
      <c r="P133" s="22"/>
      <c r="Q133" s="22"/>
      <c r="R133" s="22"/>
      <c r="S133" s="22" t="s">
        <v>256</v>
      </c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</row>
    <row r="134" spans="5:37" ht="228" hidden="1">
      <c r="E134" s="22"/>
      <c r="F134" s="22" t="s">
        <v>255</v>
      </c>
      <c r="G134" s="22"/>
      <c r="H134" s="22"/>
      <c r="I134" s="22"/>
      <c r="J134" s="22"/>
      <c r="K134" s="22" t="s">
        <v>254</v>
      </c>
      <c r="L134" s="22"/>
      <c r="M134" s="22"/>
      <c r="N134" s="22"/>
      <c r="O134" s="22"/>
      <c r="P134" s="22"/>
      <c r="Q134" s="22"/>
      <c r="R134" s="22"/>
      <c r="S134" s="22" t="s">
        <v>253</v>
      </c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</row>
    <row r="135" spans="5:37" ht="108" hidden="1">
      <c r="E135" s="22"/>
      <c r="F135" s="22" t="s">
        <v>252</v>
      </c>
      <c r="G135" s="22"/>
      <c r="H135" s="22"/>
      <c r="I135" s="22"/>
      <c r="J135" s="22"/>
      <c r="K135" s="22" t="s">
        <v>251</v>
      </c>
      <c r="L135" s="22"/>
      <c r="M135" s="22"/>
      <c r="N135" s="22"/>
      <c r="O135" s="22"/>
      <c r="P135" s="22"/>
      <c r="Q135" s="22"/>
      <c r="R135" s="22"/>
      <c r="S135" s="22" t="s">
        <v>250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</row>
    <row r="136" spans="5:37" ht="144" hidden="1">
      <c r="E136" s="22"/>
      <c r="F136" s="22" t="s">
        <v>249</v>
      </c>
      <c r="G136" s="22"/>
      <c r="H136" s="22"/>
      <c r="I136" s="22"/>
      <c r="J136" s="22"/>
      <c r="K136" s="22" t="s">
        <v>248</v>
      </c>
      <c r="L136" s="22"/>
      <c r="M136" s="22"/>
      <c r="N136" s="22"/>
      <c r="O136" s="22"/>
      <c r="P136" s="22"/>
      <c r="Q136" s="22"/>
      <c r="R136" s="22"/>
      <c r="S136" s="22" t="s">
        <v>247</v>
      </c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</row>
    <row r="137" spans="5:37" ht="132" hidden="1">
      <c r="E137" s="22"/>
      <c r="F137" s="22" t="s">
        <v>246</v>
      </c>
      <c r="G137" s="22"/>
      <c r="H137" s="22"/>
      <c r="I137" s="22"/>
      <c r="J137" s="22"/>
      <c r="K137" s="22" t="s">
        <v>245</v>
      </c>
      <c r="L137" s="22"/>
      <c r="M137" s="22"/>
      <c r="N137" s="22"/>
      <c r="O137" s="22"/>
      <c r="P137" s="22"/>
      <c r="Q137" s="22"/>
      <c r="R137" s="22"/>
      <c r="S137" s="22" t="s">
        <v>244</v>
      </c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</row>
    <row r="138" spans="5:37" ht="216" hidden="1">
      <c r="E138" s="22"/>
      <c r="F138" s="22" t="s">
        <v>243</v>
      </c>
      <c r="G138" s="22"/>
      <c r="H138" s="22"/>
      <c r="I138" s="22"/>
      <c r="J138" s="22"/>
      <c r="K138" s="22" t="s">
        <v>242</v>
      </c>
      <c r="L138" s="22"/>
      <c r="M138" s="22"/>
      <c r="N138" s="22"/>
      <c r="O138" s="22"/>
      <c r="P138" s="22"/>
      <c r="Q138" s="22"/>
      <c r="R138" s="22"/>
      <c r="S138" s="22" t="s">
        <v>241</v>
      </c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</row>
    <row r="139" spans="5:37" ht="168" hidden="1">
      <c r="E139" s="22"/>
      <c r="F139" s="22" t="s">
        <v>240</v>
      </c>
      <c r="G139" s="22"/>
      <c r="H139" s="22"/>
      <c r="I139" s="22"/>
      <c r="J139" s="22"/>
      <c r="K139" s="22" t="s">
        <v>239</v>
      </c>
      <c r="L139" s="22"/>
      <c r="M139" s="22"/>
      <c r="N139" s="22"/>
      <c r="O139" s="22"/>
      <c r="P139" s="22"/>
      <c r="Q139" s="22"/>
      <c r="R139" s="22"/>
      <c r="S139" s="22" t="s">
        <v>238</v>
      </c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</row>
    <row r="140" spans="5:37" ht="96" hidden="1">
      <c r="E140" s="22"/>
      <c r="F140" s="22" t="s">
        <v>237</v>
      </c>
      <c r="G140" s="22"/>
      <c r="H140" s="22"/>
      <c r="I140" s="22"/>
      <c r="J140" s="22"/>
      <c r="K140" s="22" t="s">
        <v>236</v>
      </c>
      <c r="L140" s="22"/>
      <c r="M140" s="22"/>
      <c r="N140" s="22"/>
      <c r="O140" s="22"/>
      <c r="P140" s="22"/>
      <c r="Q140" s="22"/>
      <c r="R140" s="22"/>
      <c r="S140" s="22" t="s">
        <v>235</v>
      </c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</row>
    <row r="141" spans="5:37" ht="252" hidden="1">
      <c r="E141" s="22"/>
      <c r="F141" s="22" t="s">
        <v>234</v>
      </c>
      <c r="G141" s="22"/>
      <c r="H141" s="22"/>
      <c r="I141" s="22"/>
      <c r="J141" s="22"/>
      <c r="K141" s="22" t="s">
        <v>233</v>
      </c>
      <c r="L141" s="22"/>
      <c r="M141" s="22"/>
      <c r="N141" s="22"/>
      <c r="O141" s="22"/>
      <c r="P141" s="22"/>
      <c r="Q141" s="22"/>
      <c r="R141" s="22"/>
      <c r="S141" s="22" t="s">
        <v>232</v>
      </c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</row>
    <row r="142" spans="5:37" ht="180" hidden="1">
      <c r="E142" s="22"/>
      <c r="F142" s="22" t="s">
        <v>231</v>
      </c>
      <c r="G142" s="22"/>
      <c r="H142" s="22"/>
      <c r="I142" s="22"/>
      <c r="J142" s="22"/>
      <c r="K142" s="22" t="s">
        <v>230</v>
      </c>
      <c r="L142" s="22"/>
      <c r="M142" s="22"/>
      <c r="N142" s="22"/>
      <c r="O142" s="22"/>
      <c r="P142" s="22"/>
      <c r="Q142" s="22"/>
      <c r="R142" s="22"/>
      <c r="S142" s="22" t="s">
        <v>229</v>
      </c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</row>
    <row r="143" spans="5:37" ht="108" hidden="1">
      <c r="E143" s="22"/>
      <c r="F143" s="22" t="s">
        <v>228</v>
      </c>
      <c r="G143" s="22"/>
      <c r="H143" s="22"/>
      <c r="I143" s="22"/>
      <c r="J143" s="22"/>
      <c r="K143" s="22" t="s">
        <v>227</v>
      </c>
      <c r="L143" s="22"/>
      <c r="M143" s="22"/>
      <c r="N143" s="22"/>
      <c r="O143" s="22"/>
      <c r="P143" s="22"/>
      <c r="Q143" s="22"/>
      <c r="R143" s="22"/>
      <c r="S143" s="22" t="s">
        <v>226</v>
      </c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</row>
    <row r="144" spans="5:37" ht="108" hidden="1">
      <c r="E144" s="22"/>
      <c r="F144" s="22" t="s">
        <v>225</v>
      </c>
      <c r="G144" s="22"/>
      <c r="H144" s="22"/>
      <c r="I144" s="22"/>
      <c r="J144" s="22"/>
      <c r="K144" s="22" t="s">
        <v>224</v>
      </c>
      <c r="L144" s="22"/>
      <c r="M144" s="22"/>
      <c r="N144" s="22"/>
      <c r="O144" s="22"/>
      <c r="P144" s="22"/>
      <c r="Q144" s="22"/>
      <c r="R144" s="22"/>
      <c r="S144" s="22" t="s">
        <v>223</v>
      </c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</row>
    <row r="145" spans="5:37" ht="192" hidden="1">
      <c r="E145" s="22"/>
      <c r="F145" s="22" t="s">
        <v>222</v>
      </c>
      <c r="G145" s="22"/>
      <c r="H145" s="22"/>
      <c r="I145" s="22"/>
      <c r="J145" s="22"/>
      <c r="K145" s="22" t="s">
        <v>221</v>
      </c>
      <c r="L145" s="22"/>
      <c r="M145" s="22"/>
      <c r="N145" s="22"/>
      <c r="O145" s="22"/>
      <c r="P145" s="22"/>
      <c r="Q145" s="22"/>
      <c r="R145" s="22"/>
      <c r="S145" s="22" t="s">
        <v>220</v>
      </c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</row>
    <row r="146" spans="5:37" ht="144" hidden="1">
      <c r="E146" s="22"/>
      <c r="F146" s="22" t="s">
        <v>219</v>
      </c>
      <c r="G146" s="22"/>
      <c r="H146" s="22"/>
      <c r="I146" s="22"/>
      <c r="J146" s="22"/>
      <c r="K146" s="22" t="s">
        <v>218</v>
      </c>
      <c r="L146" s="22"/>
      <c r="M146" s="22"/>
      <c r="N146" s="22"/>
      <c r="O146" s="22"/>
      <c r="P146" s="22"/>
      <c r="Q146" s="22"/>
      <c r="R146" s="22"/>
      <c r="S146" s="22" t="s">
        <v>217</v>
      </c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</row>
    <row r="147" spans="5:37" ht="180" hidden="1">
      <c r="E147" s="22"/>
      <c r="F147" s="22" t="s">
        <v>216</v>
      </c>
      <c r="G147" s="22"/>
      <c r="H147" s="22"/>
      <c r="I147" s="22"/>
      <c r="J147" s="22"/>
      <c r="K147" s="22" t="s">
        <v>215</v>
      </c>
      <c r="L147" s="22"/>
      <c r="M147" s="22"/>
      <c r="N147" s="22"/>
      <c r="O147" s="22"/>
      <c r="P147" s="22"/>
      <c r="Q147" s="22"/>
      <c r="R147" s="22"/>
      <c r="S147" s="22" t="s">
        <v>214</v>
      </c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</row>
    <row r="148" spans="5:37" ht="216" hidden="1">
      <c r="E148" s="22"/>
      <c r="F148" s="22" t="s">
        <v>213</v>
      </c>
      <c r="G148" s="22"/>
      <c r="H148" s="22"/>
      <c r="I148" s="22"/>
      <c r="J148" s="22"/>
      <c r="K148" s="22" t="s">
        <v>212</v>
      </c>
      <c r="L148" s="22"/>
      <c r="M148" s="22"/>
      <c r="N148" s="22"/>
      <c r="O148" s="22"/>
      <c r="P148" s="22"/>
      <c r="Q148" s="22"/>
      <c r="R148" s="22"/>
      <c r="S148" s="22" t="s">
        <v>211</v>
      </c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</row>
    <row r="149" spans="5:37" ht="144" hidden="1">
      <c r="E149" s="22"/>
      <c r="F149" s="22" t="s">
        <v>210</v>
      </c>
      <c r="G149" s="22"/>
      <c r="H149" s="22"/>
      <c r="I149" s="22"/>
      <c r="J149" s="22"/>
      <c r="K149" s="22" t="s">
        <v>209</v>
      </c>
      <c r="L149" s="22"/>
      <c r="M149" s="22"/>
      <c r="N149" s="22"/>
      <c r="O149" s="22"/>
      <c r="P149" s="22"/>
      <c r="Q149" s="22"/>
      <c r="R149" s="22"/>
      <c r="S149" s="22" t="s">
        <v>208</v>
      </c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</row>
    <row r="150" spans="5:37" ht="84" hidden="1">
      <c r="E150" s="22"/>
      <c r="F150" s="22" t="s">
        <v>207</v>
      </c>
      <c r="G150" s="22"/>
      <c r="H150" s="22"/>
      <c r="I150" s="22"/>
      <c r="J150" s="22"/>
      <c r="K150" s="22" t="s">
        <v>206</v>
      </c>
      <c r="L150" s="22"/>
      <c r="M150" s="22"/>
      <c r="N150" s="22"/>
      <c r="O150" s="22"/>
      <c r="P150" s="22"/>
      <c r="Q150" s="22"/>
      <c r="R150" s="22"/>
      <c r="S150" s="22" t="s">
        <v>205</v>
      </c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</row>
    <row r="151" spans="5:37" ht="96" hidden="1">
      <c r="E151" s="22"/>
      <c r="F151" s="22" t="s">
        <v>204</v>
      </c>
      <c r="G151" s="22"/>
      <c r="H151" s="22"/>
      <c r="I151" s="22"/>
      <c r="J151" s="22"/>
      <c r="K151" s="22" t="s">
        <v>203</v>
      </c>
      <c r="L151" s="22"/>
      <c r="M151" s="22"/>
      <c r="N151" s="22"/>
      <c r="O151" s="22"/>
      <c r="P151" s="22"/>
      <c r="Q151" s="22"/>
      <c r="R151" s="22"/>
      <c r="S151" s="22" t="s">
        <v>168</v>
      </c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</row>
    <row r="152" spans="5:37" ht="96" hidden="1">
      <c r="E152" s="22"/>
      <c r="F152" s="22" t="s">
        <v>202</v>
      </c>
      <c r="G152" s="22"/>
      <c r="H152" s="22"/>
      <c r="I152" s="22"/>
      <c r="J152" s="22"/>
      <c r="K152" s="22" t="s">
        <v>201</v>
      </c>
      <c r="L152" s="22"/>
      <c r="M152" s="22"/>
      <c r="N152" s="22"/>
      <c r="O152" s="22"/>
      <c r="P152" s="22"/>
      <c r="Q152" s="22"/>
      <c r="R152" s="22"/>
      <c r="S152" s="22" t="s">
        <v>200</v>
      </c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</row>
    <row r="153" spans="5:37" ht="108" hidden="1">
      <c r="E153" s="22"/>
      <c r="F153" s="22" t="s">
        <v>199</v>
      </c>
      <c r="G153" s="22"/>
      <c r="H153" s="22"/>
      <c r="I153" s="22"/>
      <c r="J153" s="22"/>
      <c r="K153" s="22" t="s">
        <v>198</v>
      </c>
      <c r="L153" s="22"/>
      <c r="M153" s="22"/>
      <c r="N153" s="22"/>
      <c r="O153" s="22"/>
      <c r="P153" s="22"/>
      <c r="Q153" s="22"/>
      <c r="R153" s="22"/>
      <c r="S153" s="22" t="s">
        <v>197</v>
      </c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</row>
    <row r="154" spans="5:37" ht="264" hidden="1">
      <c r="E154" s="22"/>
      <c r="F154" s="22" t="s">
        <v>196</v>
      </c>
      <c r="G154" s="22"/>
      <c r="H154" s="22"/>
      <c r="I154" s="22"/>
      <c r="J154" s="22"/>
      <c r="K154" s="22" t="s">
        <v>195</v>
      </c>
      <c r="L154" s="22"/>
      <c r="M154" s="22"/>
      <c r="N154" s="22"/>
      <c r="O154" s="22"/>
      <c r="P154" s="22"/>
      <c r="Q154" s="22"/>
      <c r="R154" s="22"/>
      <c r="S154" s="22" t="s">
        <v>194</v>
      </c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</row>
    <row r="155" spans="5:37" ht="120" hidden="1">
      <c r="E155" s="22"/>
      <c r="F155" s="22" t="s">
        <v>193</v>
      </c>
      <c r="G155" s="22"/>
      <c r="H155" s="22"/>
      <c r="I155" s="22"/>
      <c r="J155" s="22"/>
      <c r="K155" s="22" t="s">
        <v>192</v>
      </c>
      <c r="L155" s="22"/>
      <c r="M155" s="22"/>
      <c r="N155" s="22"/>
      <c r="O155" s="22"/>
      <c r="P155" s="22"/>
      <c r="Q155" s="22"/>
      <c r="R155" s="22"/>
      <c r="S155" s="22" t="s">
        <v>191</v>
      </c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</row>
    <row r="156" spans="5:37" ht="132" hidden="1">
      <c r="E156" s="22"/>
      <c r="F156" s="22" t="s">
        <v>190</v>
      </c>
      <c r="G156" s="22"/>
      <c r="H156" s="22"/>
      <c r="I156" s="22"/>
      <c r="J156" s="22"/>
      <c r="K156" s="22" t="s">
        <v>189</v>
      </c>
      <c r="L156" s="22"/>
      <c r="M156" s="22"/>
      <c r="N156" s="22"/>
      <c r="O156" s="22"/>
      <c r="P156" s="22"/>
      <c r="Q156" s="22"/>
      <c r="R156" s="22"/>
      <c r="S156" s="22" t="s">
        <v>188</v>
      </c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</row>
    <row r="157" spans="5:37" ht="84" hidden="1">
      <c r="E157" s="22"/>
      <c r="F157" s="22" t="s">
        <v>187</v>
      </c>
      <c r="G157" s="22"/>
      <c r="H157" s="22"/>
      <c r="I157" s="22"/>
      <c r="J157" s="22"/>
      <c r="K157" s="22" t="s">
        <v>186</v>
      </c>
      <c r="L157" s="22"/>
      <c r="M157" s="22"/>
      <c r="N157" s="22"/>
      <c r="O157" s="22"/>
      <c r="P157" s="22"/>
      <c r="Q157" s="22"/>
      <c r="R157" s="22"/>
      <c r="S157" s="22" t="s">
        <v>185</v>
      </c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</row>
    <row r="158" spans="5:37" ht="60" hidden="1">
      <c r="E158" s="22"/>
      <c r="F158" s="22" t="s">
        <v>184</v>
      </c>
      <c r="G158" s="22"/>
      <c r="H158" s="22"/>
      <c r="I158" s="22"/>
      <c r="J158" s="22"/>
      <c r="K158" s="22" t="s">
        <v>183</v>
      </c>
      <c r="L158" s="22"/>
      <c r="M158" s="22"/>
      <c r="N158" s="22"/>
      <c r="O158" s="22"/>
      <c r="P158" s="22"/>
      <c r="Q158" s="22"/>
      <c r="R158" s="22"/>
      <c r="S158" s="22" t="s">
        <v>182</v>
      </c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</row>
    <row r="159" spans="5:37" ht="96" hidden="1">
      <c r="E159" s="22"/>
      <c r="F159" s="22" t="s">
        <v>181</v>
      </c>
      <c r="G159" s="22"/>
      <c r="H159" s="22"/>
      <c r="I159" s="22"/>
      <c r="J159" s="22"/>
      <c r="K159" s="22" t="s">
        <v>180</v>
      </c>
      <c r="L159" s="22"/>
      <c r="M159" s="22"/>
      <c r="N159" s="22"/>
      <c r="O159" s="22"/>
      <c r="P159" s="22"/>
      <c r="Q159" s="22"/>
      <c r="R159" s="22"/>
      <c r="S159" s="22" t="s">
        <v>179</v>
      </c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</row>
    <row r="160" spans="5:37" ht="96" hidden="1">
      <c r="E160" s="22"/>
      <c r="F160" s="22" t="s">
        <v>178</v>
      </c>
      <c r="G160" s="22"/>
      <c r="H160" s="22"/>
      <c r="I160" s="22"/>
      <c r="J160" s="22"/>
      <c r="K160" s="22" t="s">
        <v>177</v>
      </c>
      <c r="L160" s="22"/>
      <c r="M160" s="22"/>
      <c r="N160" s="22"/>
      <c r="O160" s="22"/>
      <c r="P160" s="22"/>
      <c r="Q160" s="22"/>
      <c r="R160" s="22"/>
      <c r="S160" s="22" t="s">
        <v>176</v>
      </c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</row>
    <row r="161" spans="5:37" ht="108" hidden="1">
      <c r="E161" s="22"/>
      <c r="F161" s="22" t="s">
        <v>175</v>
      </c>
      <c r="G161" s="22"/>
      <c r="H161" s="22"/>
      <c r="I161" s="22"/>
      <c r="J161" s="22"/>
      <c r="K161" s="22" t="s">
        <v>174</v>
      </c>
      <c r="L161" s="22"/>
      <c r="M161" s="22"/>
      <c r="N161" s="22"/>
      <c r="O161" s="22"/>
      <c r="P161" s="22"/>
      <c r="Q161" s="22"/>
      <c r="R161" s="22"/>
      <c r="S161" s="22" t="s">
        <v>173</v>
      </c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</row>
    <row r="162" spans="5:37" ht="120" hidden="1">
      <c r="E162" s="22"/>
      <c r="F162" s="22" t="s">
        <v>172</v>
      </c>
      <c r="G162" s="22"/>
      <c r="H162" s="22"/>
      <c r="I162" s="22"/>
      <c r="J162" s="22"/>
      <c r="K162" s="22" t="s">
        <v>171</v>
      </c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</row>
    <row r="163" spans="5:37" ht="84" hidden="1">
      <c r="E163" s="22"/>
      <c r="F163" s="22" t="s">
        <v>170</v>
      </c>
      <c r="G163" s="22"/>
      <c r="H163" s="22"/>
      <c r="I163" s="22"/>
      <c r="J163" s="22"/>
      <c r="K163" s="22" t="s">
        <v>169</v>
      </c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</row>
    <row r="164" spans="5:37" ht="144" hidden="1">
      <c r="E164" s="22"/>
      <c r="F164" s="22" t="s">
        <v>168</v>
      </c>
      <c r="G164" s="22"/>
      <c r="H164" s="22"/>
      <c r="I164" s="22"/>
      <c r="J164" s="22"/>
      <c r="K164" s="22" t="s">
        <v>167</v>
      </c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</row>
    <row r="165" spans="5:37" ht="168" hidden="1">
      <c r="E165" s="22"/>
      <c r="F165" s="22" t="s">
        <v>166</v>
      </c>
      <c r="G165" s="22"/>
      <c r="H165" s="22"/>
      <c r="I165" s="22"/>
      <c r="J165" s="22"/>
      <c r="K165" s="22" t="s">
        <v>165</v>
      </c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</row>
    <row r="166" spans="5:37" ht="108" hidden="1">
      <c r="E166" s="22"/>
      <c r="F166" s="22" t="s">
        <v>164</v>
      </c>
      <c r="G166" s="22"/>
      <c r="H166" s="22"/>
      <c r="I166" s="22"/>
      <c r="J166" s="22"/>
      <c r="K166" s="22" t="s">
        <v>163</v>
      </c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</row>
    <row r="167" spans="5:37" ht="108" hidden="1">
      <c r="E167" s="22"/>
      <c r="F167" s="22" t="s">
        <v>162</v>
      </c>
      <c r="G167" s="22"/>
      <c r="H167" s="22"/>
      <c r="I167" s="22"/>
      <c r="J167" s="22"/>
      <c r="K167" s="22" t="s">
        <v>161</v>
      </c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</row>
    <row r="168" spans="5:37" ht="84" hidden="1">
      <c r="E168" s="22"/>
      <c r="F168" s="22" t="s">
        <v>160</v>
      </c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</row>
    <row r="169" spans="5:37" ht="60" hidden="1">
      <c r="E169" s="22"/>
      <c r="F169" s="22" t="s">
        <v>159</v>
      </c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</row>
    <row r="170" spans="5:37" ht="96" hidden="1">
      <c r="E170" s="22"/>
      <c r="F170" s="22" t="s">
        <v>158</v>
      </c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</row>
    <row r="171" spans="5:37" hidden="1"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</row>
    <row r="172" spans="5:37" hidden="1"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</row>
    <row r="173" spans="5:37" hidden="1"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</row>
    <row r="174" spans="5:37" hidden="1"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</row>
    <row r="175" spans="5:37" hidden="1"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</row>
    <row r="176" spans="5:37" hidden="1"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</row>
    <row r="177" spans="5:37" hidden="1"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</row>
    <row r="178" spans="5:37" hidden="1"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</row>
    <row r="179" spans="5:37" hidden="1"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</row>
    <row r="180" spans="5:37" hidden="1"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</row>
    <row r="181" spans="5:37" hidden="1"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</row>
    <row r="182" spans="5:37" hidden="1"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</row>
    <row r="183" spans="5:37" hidden="1"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</row>
    <row r="184" spans="5:37" hidden="1"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</row>
    <row r="185" spans="5:37" hidden="1"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</row>
    <row r="186" spans="5:37" hidden="1"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</row>
    <row r="187" spans="5:37" hidden="1"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</row>
    <row r="188" spans="5:37" hidden="1"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</row>
    <row r="189" spans="5:37" hidden="1"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</row>
    <row r="190" spans="5:37" hidden="1"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</row>
    <row r="191" spans="5:37" hidden="1"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</row>
    <row r="192" spans="5:37" hidden="1"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</row>
    <row r="193" spans="5:37" hidden="1"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</row>
    <row r="194" spans="5:37" hidden="1"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</row>
    <row r="195" spans="5:37" hidden="1"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spans="5:37" hidden="1"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</row>
    <row r="197" spans="5:37" hidden="1"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</row>
    <row r="198" spans="5:37" hidden="1"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</row>
    <row r="199" spans="5:37" hidden="1"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</row>
    <row r="200" spans="5:37" hidden="1"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</row>
    <row r="201" spans="5:37" hidden="1"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</row>
    <row r="202" spans="5:37" hidden="1"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</row>
    <row r="203" spans="5:37" hidden="1"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</row>
    <row r="204" spans="5:37" hidden="1"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</row>
    <row r="205" spans="5:37" hidden="1"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</row>
    <row r="206" spans="5:37" hidden="1"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</row>
  </sheetData>
  <sheetProtection algorithmName="SHA-512" hashValue="0PsMHGBcIB19EuyuAy0ToY+ZV35dO9Cj9+AGM6V+ERknf9fZwy6Z/J1H4/cCnGKhiBEXm7OklO5knfL9ZqM+7Q==" saltValue="oeG9yMQt0/cwkhQdaVF3xw==" spinCount="100000" sheet="1" selectLockedCells="1"/>
  <mergeCells count="8">
    <mergeCell ref="B28:C28"/>
    <mergeCell ref="B35:C35"/>
    <mergeCell ref="B1:C1"/>
    <mergeCell ref="B2:C2"/>
    <mergeCell ref="B8:C8"/>
    <mergeCell ref="B17:C17"/>
    <mergeCell ref="B22:C22"/>
    <mergeCell ref="B27:C27"/>
  </mergeCells>
  <dataValidations count="17">
    <dataValidation type="textLength" allowBlank="1" showInputMessage="1" showErrorMessage="1" error="Este campo es numérico con minimo 7 dígitos y máximo 10.  No puede ir en blanco." prompt="Este campo es numérico con minimo 7 dígitos y máximo 10.  No puede ir en blanco." sqref="C21" xr:uid="{68F103B3-48F1-4CD2-AC35-9BDB96CAE8C8}">
      <formula1>7</formula1>
      <formula2>10</formula2>
    </dataValidation>
    <dataValidation type="whole" allowBlank="1" showInputMessage="1" showErrorMessage="1" error="El valor máximo corresponde al año de la fecha en curso y el mínimo a 2013" prompt="El valor máximo corresponde al año de la fecha en curso y el mínimo a 2013" sqref="C6" xr:uid="{874B8FE0-45D8-4256-B463-CC7E4B3D6A8D}">
      <formula1>2013</formula1>
      <formula2>YEAR(TODAY())</formula2>
    </dataValidation>
    <dataValidation type="list" allowBlank="1" showInputMessage="1" showErrorMessage="1" prompt="Seleccione un ítem de la lista desplegable " sqref="C23 C29 C36" xr:uid="{7908AF08-2286-4D75-837D-DC15D6926D83}">
      <formula1>TIPO_DOCUMENTO</formula1>
    </dataValidation>
    <dataValidation type="list" allowBlank="1" showInputMessage="1" showErrorMessage="1" prompt="Seleccionar un ítem de la lista" sqref="C5" xr:uid="{9FD8D7DB-EFC1-41F8-A1B9-EE362C46DA2A}">
      <formula1>PERIODICIDAD_DE_PRESENTACION</formula1>
    </dataValidation>
    <dataValidation type="list" allowBlank="1" showInputMessage="1" showErrorMessage="1" prompt="Seleccione un ítem de la lista desplegable " sqref="C12" xr:uid="{47CF12A6-2447-4612-B17E-1D91F96E8341}">
      <formula1>TIPO_SOCIEDAD</formula1>
    </dataValidation>
    <dataValidation type="list" allowBlank="1" showInputMessage="1" showErrorMessage="1" prompt="Seleccione un ítem de la lista desplegable " sqref="C13" xr:uid="{DDE1F6F5-5D9E-44C8-B74D-AF973C090E70}">
      <formula1>TIPO_REPORTE</formula1>
    </dataValidation>
    <dataValidation type="textLength" allowBlank="1" showInputMessage="1" showErrorMessage="1" errorTitle="El campo no cumple la validación" error="Este campo debe ser alfanumérico, entre 3 y 300 caracteres. Si no se usa el campo por favor ingrese el valor “N/A”" prompt="Este campo debe ser alfanumérico, entre 3 y 300 caracteres. Si no se usa el campo por favor ingrese el valor “N/A”" sqref="C3 C40:C41 C10 C33:C34 C15" xr:uid="{BA733C57-390D-4F01-A566-9DA5B6241DB0}">
      <formula1>3</formula1>
      <formula2>300</formula2>
    </dataValidation>
    <dataValidation allowBlank="1" showInputMessage="1" showErrorMessage="1" prompt="Este campo debe tener el formato fecha DD/MM/AAAA" sqref="C16" xr:uid="{F71900D0-9C7F-4F0E-80A2-1495548BB8BA}"/>
    <dataValidation type="textLength" allowBlank="1" showInputMessage="1" showErrorMessage="1" errorTitle="El campo no cumple la validación" error="Este campo es numérico y máximo de 15 dígitos. No puede ir en blanco, si no se usa el campo por favor  ingresar Cero (0)." prompt="Este campo es numérico y máximo de 15 dígitos. No puede ir en blanco, si no se usa el campo por favor  ingresar Cero (0)." sqref="C37 C30 C24" xr:uid="{2188F61F-F902-4848-B6C6-BD1B661E331A}">
      <formula1>1</formula1>
      <formula2>15</formula2>
    </dataValidation>
    <dataValidation type="textLength" allowBlank="1" showInputMessage="1" showErrorMessage="1" errorTitle="El campo no cumple la validación" error="Este campo debe ser alfabetico, entre 3 y 300 caracteres. Si no se usa el campo por favor ingrese el valor “N/A”" prompt="Este campo debe ser alfabetico, entre 3 y 300 caracteres. Si no se usa el campo por favor ingrese el valor “N/A”" sqref="C31:C32 C25:C26 C38:C39" xr:uid="{46B16133-CD2E-4437-8CC8-065F4CDE4C0B}">
      <formula1>3</formula1>
      <formula2>300</formula2>
    </dataValidation>
    <dataValidation type="textLength" allowBlank="1" showInputMessage="1" showErrorMessage="1" errorTitle="El campo no cumple la validación" error="Este campo es numérico, minimo de 4 y máximo de 15 dígitos. No puede ir en blanco. Por favor, NO ingrese puntos ni comas. Digitre el NIT sin el dígito de verificación._x000a_" prompt="Este campo es numérico, minimo de 4  y máximo de 15 dígitos. No puede ir en blanco. Por favor, NO ingrese puntos ni comas. Digitre el NIT sin el dígito de verificación._x000a_" sqref="C9" xr:uid="{BA1E0304-CEAB-4FA9-BC48-C6C8D2D60D59}">
      <formula1>1</formula1>
      <formula2>15</formula2>
    </dataValidation>
    <dataValidation type="textLength" allowBlank="1" showInputMessage="1" showErrorMessage="1" errorTitle="El campo no cumple la validación" error="Este campo es numérico, minimo de 4 y máximo de 15 dígitos. No puede ir en blanco, si no se usa el campo por favor  ingresar Cero (0). Digitar CIIU actualizado a partir del 01 de enero de 2013" prompt="Este campo es numérico, minimo de 4 y máximo de 15 dígitos. No puede ir en blanco, si no se usa el campo por favor  ingresar Cero (0). Digitar CIIU actualizado a partir del 01 de enero de 2013" sqref="C11" xr:uid="{EE7A505F-A5C7-4FBB-9999-5BB5D4AB158E}">
      <formula1>1</formula1>
      <formula2>15</formula2>
    </dataValidation>
    <dataValidation type="list" allowBlank="1" showInputMessage="1" showErrorMessage="1" prompt="Seleccione una opción de la lista desplegable" sqref="C19" xr:uid="{25CA8CC5-1324-4CD4-B9B2-9CE88B4407EC}">
      <formula1>DEPARTAMENTO</formula1>
    </dataValidation>
    <dataValidation type="list" allowBlank="1" showInputMessage="1" showErrorMessage="1" prompt="Seleccione una opción de la lista desplegable" sqref="C20" xr:uid="{7B07B274-DC86-4738-89E9-43997B969763}">
      <formula1>INDIRECT($C$19)</formula1>
    </dataValidation>
    <dataValidation allowBlank="1" showInputMessage="1" showErrorMessage="1" prompt="Seleccionar un ítem de la lista" sqref="C7" xr:uid="{996442A6-2A3C-45D8-8E0C-8CBDC2F2BC45}"/>
    <dataValidation type="list" allowBlank="1" showInputMessage="1" showErrorMessage="1" prompt="Seleccionar ítem de la lista" sqref="C14" xr:uid="{310326F4-B2CC-4A95-AA2A-BA938AA368A2}">
      <formula1>TIPO_ENTIDAD</formula1>
    </dataValidation>
    <dataValidation type="date" allowBlank="1" showInputMessage="1" showErrorMessage="1" errorTitle="Formato de Fecha" error="Este campo debe tener el formato de fecha DD/MM/AAAA y ser una fecha valida" promptTitle="Formato de Fecha" prompt="Este campo debe tener el formato de fecha DD/MM/AAAA y ser una fecha valida" sqref="C4" xr:uid="{D0B4B583-9EAF-4C81-BBD3-DD17AE17D97F}">
      <formula1>TODAY()</formula1>
      <formula2>2958101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3B9D-DF74-4A43-B414-28C00CEE5A20}">
  <sheetPr codeName="Hoja2"/>
  <dimension ref="A1:E77"/>
  <sheetViews>
    <sheetView topLeftCell="B1" zoomScale="90" zoomScaleNormal="90" workbookViewId="0">
      <selection activeCell="C11" sqref="C11"/>
    </sheetView>
  </sheetViews>
  <sheetFormatPr baseColWidth="10" defaultColWidth="0" defaultRowHeight="14.25" zeroHeight="1"/>
  <cols>
    <col min="1" max="1" width="11.42578125" style="2" hidden="1" customWidth="1"/>
    <col min="2" max="2" width="77.85546875" style="2" bestFit="1" customWidth="1"/>
    <col min="3" max="5" width="37.5703125" style="2" customWidth="1"/>
    <col min="6" max="6" width="11.42578125" style="2" customWidth="1"/>
    <col min="7" max="16384" width="0" style="2" hidden="1"/>
  </cols>
  <sheetData>
    <row r="1" spans="1:5">
      <c r="B1" s="5">
        <f>CARATULA!C10</f>
        <v>0</v>
      </c>
    </row>
    <row r="2" spans="1:5">
      <c r="B2" s="5">
        <f>CARATULA!C9</f>
        <v>0</v>
      </c>
    </row>
    <row r="3" spans="1:5">
      <c r="B3" s="6" t="s">
        <v>132</v>
      </c>
    </row>
    <row r="4" spans="1:5" ht="15">
      <c r="A4" s="2" t="s">
        <v>1402</v>
      </c>
      <c r="B4" s="87" t="s">
        <v>133</v>
      </c>
      <c r="C4" s="87"/>
      <c r="D4" s="87"/>
      <c r="E4" s="87"/>
    </row>
    <row r="5" spans="1:5" ht="30">
      <c r="B5" s="43" t="s">
        <v>3</v>
      </c>
      <c r="C5" s="4" t="s">
        <v>1780</v>
      </c>
      <c r="D5" s="4" t="s">
        <v>4</v>
      </c>
      <c r="E5" s="4" t="s">
        <v>5</v>
      </c>
    </row>
    <row r="6" spans="1:5">
      <c r="A6" s="2" t="s">
        <v>1403</v>
      </c>
      <c r="B6" s="44" t="s">
        <v>9</v>
      </c>
      <c r="C6" s="45"/>
      <c r="D6" s="45"/>
      <c r="E6" s="45"/>
    </row>
    <row r="7" spans="1:5">
      <c r="A7" s="2" t="s">
        <v>1404</v>
      </c>
      <c r="B7" s="44" t="s">
        <v>1271</v>
      </c>
      <c r="C7" s="45"/>
      <c r="D7" s="45"/>
      <c r="E7" s="45"/>
    </row>
    <row r="8" spans="1:5">
      <c r="A8" s="2" t="s">
        <v>1405</v>
      </c>
      <c r="B8" s="44" t="s">
        <v>1272</v>
      </c>
      <c r="C8" s="45"/>
      <c r="D8" s="45"/>
      <c r="E8" s="45"/>
    </row>
    <row r="9" spans="1:5">
      <c r="A9" s="2" t="s">
        <v>1406</v>
      </c>
      <c r="B9" s="44" t="s">
        <v>1273</v>
      </c>
      <c r="C9" s="45"/>
      <c r="D9" s="45"/>
      <c r="E9" s="45"/>
    </row>
    <row r="10" spans="1:5">
      <c r="A10" s="2" t="s">
        <v>1407</v>
      </c>
      <c r="B10" s="44" t="s">
        <v>1274</v>
      </c>
      <c r="C10" s="45"/>
      <c r="D10" s="45"/>
      <c r="E10" s="45"/>
    </row>
    <row r="11" spans="1:5">
      <c r="A11" s="2" t="s">
        <v>1408</v>
      </c>
      <c r="B11" s="44" t="s">
        <v>1275</v>
      </c>
      <c r="C11" s="45"/>
      <c r="D11" s="45"/>
      <c r="E11" s="45"/>
    </row>
    <row r="12" spans="1:5">
      <c r="A12" s="2" t="s">
        <v>1409</v>
      </c>
      <c r="B12" s="44" t="s">
        <v>1276</v>
      </c>
      <c r="C12" s="45"/>
      <c r="D12" s="45"/>
      <c r="E12" s="45"/>
    </row>
    <row r="13" spans="1:5">
      <c r="A13" s="2" t="s">
        <v>1410</v>
      </c>
      <c r="B13" s="1" t="s">
        <v>1277</v>
      </c>
      <c r="C13" s="45"/>
      <c r="D13" s="45"/>
      <c r="E13" s="45"/>
    </row>
    <row r="14" spans="1:5">
      <c r="A14" s="2" t="s">
        <v>1411</v>
      </c>
      <c r="B14" s="1" t="s">
        <v>14</v>
      </c>
      <c r="C14" s="45"/>
      <c r="D14" s="45"/>
      <c r="E14" s="45"/>
    </row>
    <row r="15" spans="1:5">
      <c r="A15" s="2" t="s">
        <v>1412</v>
      </c>
      <c r="B15" s="1" t="s">
        <v>12</v>
      </c>
      <c r="C15" s="45"/>
      <c r="D15" s="45"/>
      <c r="E15" s="45"/>
    </row>
    <row r="16" spans="1:5">
      <c r="A16" s="2" t="s">
        <v>1413</v>
      </c>
      <c r="B16" s="1" t="s">
        <v>13</v>
      </c>
      <c r="C16" s="45"/>
      <c r="D16" s="45"/>
      <c r="E16" s="45"/>
    </row>
    <row r="17" spans="1:5">
      <c r="A17" s="2" t="s">
        <v>1414</v>
      </c>
      <c r="B17" s="1" t="s">
        <v>9</v>
      </c>
      <c r="C17" s="45"/>
      <c r="D17" s="45"/>
      <c r="E17" s="45"/>
    </row>
    <row r="18" spans="1:5">
      <c r="A18" s="2" t="s">
        <v>1415</v>
      </c>
      <c r="B18" s="1" t="s">
        <v>1269</v>
      </c>
      <c r="C18" s="45"/>
      <c r="D18" s="45"/>
      <c r="E18" s="45"/>
    </row>
    <row r="19" spans="1:5">
      <c r="A19" s="2" t="s">
        <v>1416</v>
      </c>
      <c r="B19" s="1" t="s">
        <v>1278</v>
      </c>
      <c r="C19" s="45"/>
      <c r="D19" s="45"/>
      <c r="E19" s="45"/>
    </row>
    <row r="20" spans="1:5">
      <c r="A20" s="2" t="s">
        <v>1417</v>
      </c>
      <c r="B20" s="1" t="s">
        <v>1279</v>
      </c>
      <c r="C20" s="45"/>
      <c r="D20" s="45"/>
      <c r="E20" s="45"/>
    </row>
    <row r="21" spans="1:5">
      <c r="A21" s="2" t="s">
        <v>1418</v>
      </c>
      <c r="B21" s="1" t="s">
        <v>1280</v>
      </c>
      <c r="C21" s="45"/>
      <c r="D21" s="45"/>
      <c r="E21" s="45"/>
    </row>
    <row r="22" spans="1:5">
      <c r="A22" s="2" t="s">
        <v>1419</v>
      </c>
      <c r="B22" s="1" t="s">
        <v>1281</v>
      </c>
      <c r="C22" s="45"/>
      <c r="D22" s="45"/>
      <c r="E22" s="45"/>
    </row>
    <row r="23" spans="1:5">
      <c r="A23" s="2" t="s">
        <v>1420</v>
      </c>
      <c r="B23" s="1" t="s">
        <v>14</v>
      </c>
      <c r="C23" s="45"/>
      <c r="D23" s="45"/>
      <c r="E23" s="45"/>
    </row>
    <row r="24" spans="1:5">
      <c r="A24" s="2" t="s">
        <v>1421</v>
      </c>
      <c r="B24" s="1" t="s">
        <v>1282</v>
      </c>
      <c r="C24" s="45"/>
      <c r="D24" s="45"/>
      <c r="E24" s="45"/>
    </row>
    <row r="25" spans="1:5">
      <c r="A25" s="2" t="s">
        <v>1422</v>
      </c>
      <c r="B25" s="1" t="s">
        <v>1283</v>
      </c>
      <c r="C25" s="45"/>
      <c r="D25" s="45"/>
      <c r="E25" s="45"/>
    </row>
    <row r="26" spans="1:5">
      <c r="A26" s="2" t="s">
        <v>1423</v>
      </c>
      <c r="B26" s="1" t="s">
        <v>1782</v>
      </c>
      <c r="C26" s="45"/>
      <c r="D26" s="45"/>
      <c r="E26" s="45"/>
    </row>
    <row r="27" spans="1:5">
      <c r="A27" s="2" t="s">
        <v>1424</v>
      </c>
      <c r="B27" s="1" t="s">
        <v>1783</v>
      </c>
      <c r="C27" s="45"/>
      <c r="D27" s="45"/>
      <c r="E27" s="45"/>
    </row>
    <row r="28" spans="1:5">
      <c r="A28" s="2" t="s">
        <v>1425</v>
      </c>
      <c r="B28" s="1" t="s">
        <v>1284</v>
      </c>
      <c r="C28" s="45"/>
      <c r="D28" s="45"/>
      <c r="E28" s="45"/>
    </row>
    <row r="29" spans="1:5">
      <c r="A29" s="2" t="s">
        <v>1426</v>
      </c>
      <c r="B29" s="1" t="s">
        <v>1285</v>
      </c>
      <c r="C29" s="45"/>
      <c r="D29" s="45"/>
      <c r="E29" s="45"/>
    </row>
    <row r="30" spans="1:5">
      <c r="A30" s="2" t="s">
        <v>1427</v>
      </c>
      <c r="B30" s="1" t="s">
        <v>1286</v>
      </c>
      <c r="C30" s="45"/>
      <c r="D30" s="45"/>
      <c r="E30" s="45"/>
    </row>
    <row r="31" spans="1:5">
      <c r="A31" s="2" t="s">
        <v>1428</v>
      </c>
      <c r="B31" s="1" t="s">
        <v>1287</v>
      </c>
      <c r="C31" s="45"/>
      <c r="D31" s="45"/>
      <c r="E31" s="45"/>
    </row>
    <row r="32" spans="1:5">
      <c r="A32" s="2" t="s">
        <v>1429</v>
      </c>
      <c r="B32" s="1" t="s">
        <v>1288</v>
      </c>
      <c r="C32" s="45"/>
      <c r="D32" s="45"/>
      <c r="E32" s="45"/>
    </row>
    <row r="33" spans="1:5">
      <c r="A33" s="2" t="s">
        <v>1430</v>
      </c>
      <c r="B33" s="1" t="s">
        <v>1289</v>
      </c>
      <c r="C33" s="45"/>
      <c r="D33" s="45"/>
      <c r="E33" s="45"/>
    </row>
    <row r="34" spans="1:5">
      <c r="A34" s="2" t="s">
        <v>1431</v>
      </c>
      <c r="B34" s="1" t="s">
        <v>1290</v>
      </c>
      <c r="C34" s="45"/>
      <c r="D34" s="45"/>
      <c r="E34" s="45"/>
    </row>
    <row r="35" spans="1:5">
      <c r="A35" s="2" t="s">
        <v>1432</v>
      </c>
      <c r="B35" s="1" t="s">
        <v>19</v>
      </c>
      <c r="C35" s="45"/>
      <c r="D35" s="45"/>
      <c r="E35" s="45"/>
    </row>
    <row r="36" spans="1:5">
      <c r="A36" s="2" t="s">
        <v>1433</v>
      </c>
      <c r="B36" s="1" t="s">
        <v>20</v>
      </c>
      <c r="C36" s="45"/>
      <c r="D36" s="45"/>
      <c r="E36" s="45"/>
    </row>
    <row r="37" spans="1:5">
      <c r="A37" s="2" t="s">
        <v>1434</v>
      </c>
      <c r="B37" s="1" t="s">
        <v>21</v>
      </c>
      <c r="C37" s="45"/>
      <c r="D37" s="45"/>
      <c r="E37" s="45"/>
    </row>
    <row r="38" spans="1:5">
      <c r="A38" s="2" t="s">
        <v>1435</v>
      </c>
      <c r="B38" s="1" t="s">
        <v>22</v>
      </c>
      <c r="C38" s="45"/>
      <c r="D38" s="45"/>
      <c r="E38" s="45"/>
    </row>
    <row r="39" spans="1:5">
      <c r="A39" s="2" t="s">
        <v>1436</v>
      </c>
      <c r="B39" s="1" t="s">
        <v>1291</v>
      </c>
      <c r="C39" s="45"/>
      <c r="D39" s="45"/>
      <c r="E39" s="45"/>
    </row>
    <row r="40" spans="1:5">
      <c r="A40" s="2" t="s">
        <v>1437</v>
      </c>
      <c r="B40" s="1" t="s">
        <v>1292</v>
      </c>
      <c r="C40" s="45"/>
      <c r="D40" s="45"/>
      <c r="E40" s="45"/>
    </row>
    <row r="41" spans="1:5">
      <c r="A41" s="2" t="s">
        <v>1438</v>
      </c>
      <c r="B41" s="1" t="s">
        <v>1293</v>
      </c>
      <c r="C41" s="45"/>
      <c r="D41" s="45"/>
      <c r="E41" s="45"/>
    </row>
    <row r="42" spans="1:5">
      <c r="A42" s="2" t="s">
        <v>1439</v>
      </c>
      <c r="B42" s="1" t="s">
        <v>24</v>
      </c>
      <c r="C42" s="45"/>
      <c r="D42" s="45"/>
      <c r="E42" s="45"/>
    </row>
    <row r="43" spans="1:5">
      <c r="A43" s="2" t="s">
        <v>1440</v>
      </c>
      <c r="B43" s="1" t="s">
        <v>25</v>
      </c>
      <c r="C43" s="45"/>
      <c r="D43" s="45"/>
      <c r="E43" s="45"/>
    </row>
    <row r="44" spans="1:5">
      <c r="A44" s="2" t="s">
        <v>1441</v>
      </c>
      <c r="B44" s="1" t="s">
        <v>26</v>
      </c>
      <c r="C44" s="45"/>
      <c r="D44" s="45"/>
      <c r="E44" s="45"/>
    </row>
    <row r="45" spans="1:5">
      <c r="A45" s="2" t="s">
        <v>1442</v>
      </c>
      <c r="B45" s="1" t="s">
        <v>1294</v>
      </c>
      <c r="C45" s="45"/>
      <c r="D45" s="45"/>
      <c r="E45" s="45"/>
    </row>
    <row r="46" spans="1:5">
      <c r="A46" s="2" t="s">
        <v>1443</v>
      </c>
      <c r="B46" s="1" t="s">
        <v>1295</v>
      </c>
      <c r="C46" s="45"/>
      <c r="D46" s="45"/>
      <c r="E46" s="45"/>
    </row>
    <row r="47" spans="1:5">
      <c r="A47" s="2" t="s">
        <v>1444</v>
      </c>
      <c r="B47" s="1" t="s">
        <v>1296</v>
      </c>
      <c r="C47" s="45"/>
      <c r="D47" s="45"/>
      <c r="E47" s="45"/>
    </row>
    <row r="48" spans="1:5">
      <c r="A48" s="2" t="s">
        <v>1445</v>
      </c>
      <c r="B48" s="1" t="s">
        <v>19</v>
      </c>
      <c r="C48" s="45"/>
      <c r="D48" s="45"/>
      <c r="E48" s="45"/>
    </row>
    <row r="49" spans="1:5">
      <c r="A49" s="2" t="s">
        <v>1446</v>
      </c>
      <c r="B49" s="1" t="s">
        <v>20</v>
      </c>
      <c r="C49" s="45"/>
      <c r="D49" s="45"/>
      <c r="E49" s="45"/>
    </row>
    <row r="50" spans="1:5">
      <c r="A50" s="2" t="s">
        <v>1447</v>
      </c>
      <c r="B50" s="1" t="s">
        <v>21</v>
      </c>
      <c r="C50" s="45"/>
      <c r="D50" s="45"/>
      <c r="E50" s="45"/>
    </row>
    <row r="51" spans="1:5">
      <c r="A51" s="2" t="s">
        <v>1448</v>
      </c>
      <c r="B51" s="1" t="s">
        <v>22</v>
      </c>
      <c r="C51" s="45"/>
      <c r="D51" s="45"/>
      <c r="E51" s="45"/>
    </row>
    <row r="52" spans="1:5">
      <c r="A52" s="2" t="s">
        <v>1449</v>
      </c>
      <c r="B52" s="1" t="s">
        <v>1291</v>
      </c>
      <c r="C52" s="45"/>
      <c r="D52" s="45"/>
      <c r="E52" s="45"/>
    </row>
    <row r="53" spans="1:5">
      <c r="A53" s="2" t="s">
        <v>1450</v>
      </c>
      <c r="B53" s="1" t="s">
        <v>1292</v>
      </c>
      <c r="C53" s="45"/>
      <c r="D53" s="45"/>
      <c r="E53" s="45"/>
    </row>
    <row r="54" spans="1:5">
      <c r="A54" s="2" t="s">
        <v>1451</v>
      </c>
      <c r="B54" s="1" t="s">
        <v>1293</v>
      </c>
      <c r="C54" s="45"/>
      <c r="D54" s="45"/>
      <c r="E54" s="45"/>
    </row>
    <row r="55" spans="1:5">
      <c r="A55" s="2" t="s">
        <v>1452</v>
      </c>
      <c r="B55" s="1" t="s">
        <v>24</v>
      </c>
      <c r="C55" s="45"/>
      <c r="D55" s="45"/>
      <c r="E55" s="45"/>
    </row>
    <row r="56" spans="1:5">
      <c r="A56" s="2" t="s">
        <v>1453</v>
      </c>
      <c r="B56" s="1" t="s">
        <v>25</v>
      </c>
      <c r="C56" s="45"/>
      <c r="D56" s="45"/>
      <c r="E56" s="45"/>
    </row>
    <row r="57" spans="1:5">
      <c r="A57" s="2" t="s">
        <v>1454</v>
      </c>
      <c r="B57" s="1" t="s">
        <v>26</v>
      </c>
      <c r="C57" s="45"/>
      <c r="D57" s="45"/>
      <c r="E57" s="45"/>
    </row>
    <row r="58" spans="1:5">
      <c r="A58" s="2" t="s">
        <v>1455</v>
      </c>
      <c r="B58" s="1" t="s">
        <v>32</v>
      </c>
      <c r="C58" s="45"/>
      <c r="D58" s="45"/>
      <c r="E58" s="45"/>
    </row>
    <row r="59" spans="1:5">
      <c r="A59" s="2" t="s">
        <v>1456</v>
      </c>
      <c r="B59" s="1" t="s">
        <v>33</v>
      </c>
      <c r="C59" s="45"/>
      <c r="D59" s="45"/>
      <c r="E59" s="45"/>
    </row>
    <row r="60" spans="1:5">
      <c r="A60" s="2" t="s">
        <v>1457</v>
      </c>
      <c r="B60" s="1" t="s">
        <v>34</v>
      </c>
      <c r="C60" s="45"/>
      <c r="D60" s="45"/>
      <c r="E60" s="45"/>
    </row>
    <row r="61" spans="1:5">
      <c r="A61" s="2" t="s">
        <v>1458</v>
      </c>
      <c r="B61" s="1" t="s">
        <v>35</v>
      </c>
      <c r="C61" s="45"/>
      <c r="D61" s="45"/>
      <c r="E61" s="45"/>
    </row>
    <row r="62" spans="1:5">
      <c r="A62" s="2" t="s">
        <v>1459</v>
      </c>
      <c r="B62" s="1" t="s">
        <v>36</v>
      </c>
      <c r="C62" s="45"/>
      <c r="D62" s="45"/>
      <c r="E62" s="45"/>
    </row>
    <row r="63" spans="1:5">
      <c r="A63" s="2" t="s">
        <v>1460</v>
      </c>
      <c r="B63" s="1" t="s">
        <v>37</v>
      </c>
      <c r="C63" s="45"/>
      <c r="D63" s="45"/>
      <c r="E63" s="45"/>
    </row>
    <row r="64" spans="1:5">
      <c r="A64" s="2" t="s">
        <v>1461</v>
      </c>
      <c r="B64" s="1" t="s">
        <v>38</v>
      </c>
      <c r="C64" s="45"/>
      <c r="D64" s="45"/>
      <c r="E64" s="45"/>
    </row>
    <row r="65" spans="1:5">
      <c r="A65" s="2" t="s">
        <v>1462</v>
      </c>
      <c r="B65" s="1" t="s">
        <v>39</v>
      </c>
      <c r="C65" s="45"/>
      <c r="D65" s="45"/>
      <c r="E65" s="45"/>
    </row>
    <row r="66" spans="1:5">
      <c r="A66" s="2" t="s">
        <v>1463</v>
      </c>
      <c r="B66" s="1" t="s">
        <v>40</v>
      </c>
      <c r="C66" s="45"/>
      <c r="D66" s="45"/>
      <c r="E66" s="45"/>
    </row>
    <row r="67" spans="1:5">
      <c r="A67" s="2" t="s">
        <v>1464</v>
      </c>
      <c r="B67" s="1" t="s">
        <v>41</v>
      </c>
      <c r="C67" s="45"/>
      <c r="D67" s="45"/>
      <c r="E67" s="45"/>
    </row>
    <row r="68" spans="1:5">
      <c r="A68" s="2" t="s">
        <v>1465</v>
      </c>
      <c r="B68" s="1" t="s">
        <v>42</v>
      </c>
      <c r="C68" s="45"/>
      <c r="D68" s="45"/>
      <c r="E68" s="45"/>
    </row>
    <row r="69" spans="1:5" ht="29.25" customHeight="1">
      <c r="A69" s="2" t="s">
        <v>1466</v>
      </c>
      <c r="B69" s="3" t="s">
        <v>1297</v>
      </c>
      <c r="C69" s="45"/>
      <c r="D69" s="45"/>
      <c r="E69" s="45"/>
    </row>
    <row r="70" spans="1:5">
      <c r="A70" s="2" t="s">
        <v>1467</v>
      </c>
      <c r="B70" s="1" t="s">
        <v>1361</v>
      </c>
      <c r="C70" s="45"/>
      <c r="D70" s="45"/>
      <c r="E70" s="45"/>
    </row>
    <row r="71" spans="1:5">
      <c r="A71" s="2" t="s">
        <v>1468</v>
      </c>
      <c r="B71" s="1" t="s">
        <v>1298</v>
      </c>
      <c r="C71" s="45"/>
      <c r="D71" s="45"/>
      <c r="E71" s="45"/>
    </row>
    <row r="72" spans="1:5" ht="30.75" customHeight="1">
      <c r="A72" s="2" t="s">
        <v>1469</v>
      </c>
      <c r="B72" s="3" t="s">
        <v>1299</v>
      </c>
      <c r="C72" s="45"/>
      <c r="D72" s="45"/>
      <c r="E72" s="45"/>
    </row>
    <row r="73" spans="1:5">
      <c r="A73" s="2" t="s">
        <v>1470</v>
      </c>
      <c r="B73" s="1" t="s">
        <v>1300</v>
      </c>
      <c r="C73" s="45"/>
      <c r="D73" s="45"/>
      <c r="E73" s="45"/>
    </row>
    <row r="74" spans="1:5">
      <c r="A74" s="2" t="s">
        <v>1471</v>
      </c>
      <c r="B74" s="1" t="s">
        <v>1301</v>
      </c>
      <c r="C74" s="45"/>
      <c r="D74" s="45"/>
      <c r="E74" s="45"/>
    </row>
    <row r="75" spans="1:5">
      <c r="A75" s="2" t="s">
        <v>1472</v>
      </c>
      <c r="B75" s="1" t="s">
        <v>1268</v>
      </c>
      <c r="C75" s="45"/>
      <c r="D75" s="45"/>
      <c r="E75" s="45"/>
    </row>
    <row r="76" spans="1:5"/>
    <row r="77" spans="1:5"/>
  </sheetData>
  <sheetProtection algorithmName="SHA-512" hashValue="ATB9rxtRy8iix3mpa/KxD9JrJ0Z96JpvVAJ0nPaPjEI4UMF0dzLsdIq/ndcPVThai0EzMhsUO3kFOYZ++yjebQ==" saltValue="qRRbpUbAWwKU3qWUcWMD6g==" spinCount="100000" sheet="1" selectLockedCells="1"/>
  <mergeCells count="1">
    <mergeCell ref="B4:E4"/>
  </mergeCells>
  <dataValidations count="1">
    <dataValidation type="textLength" allowBlank="1" showInputMessage="1" showErrorMessage="1" errorTitle="El campo no cumple validación" error="Este campo debe ser alfanumérico, entre 3 y 1000 caracteres. Si no se usa el campo por favor ingrese el valor &quot;N/A&quot;" prompt="Este campo debe ser alfanumérico, entre 3 y 1000 caracteres. Si no se usa el campo por favor ingrese el valor &quot;N/A&quot;" sqref="C6:E75" xr:uid="{0A50718D-AF2C-41F3-A6B6-E3DFEF5C49F3}">
      <formula1>3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F73B-729A-426E-8BDB-8772EF71C77F}">
  <sheetPr codeName="Hoja3"/>
  <dimension ref="A1:E110"/>
  <sheetViews>
    <sheetView topLeftCell="B1" zoomScale="90" zoomScaleNormal="90" workbookViewId="0">
      <selection activeCell="C7" sqref="C7"/>
    </sheetView>
  </sheetViews>
  <sheetFormatPr baseColWidth="10" defaultColWidth="0" defaultRowHeight="14.25" zeroHeight="1"/>
  <cols>
    <col min="1" max="1" width="11.42578125" style="8" hidden="1" customWidth="1"/>
    <col min="2" max="2" width="70.5703125" style="8" customWidth="1"/>
    <col min="3" max="3" width="26.7109375" style="8" customWidth="1"/>
    <col min="4" max="4" width="29.28515625" style="8" customWidth="1"/>
    <col min="5" max="5" width="11.42578125" style="8" customWidth="1"/>
    <col min="6" max="16384" width="0" style="8" hidden="1"/>
  </cols>
  <sheetData>
    <row r="1" spans="1:5" ht="15.75">
      <c r="B1" s="47">
        <f>CARATULA!C10</f>
        <v>0</v>
      </c>
      <c r="C1" s="47"/>
      <c r="D1" s="47"/>
      <c r="E1" s="48"/>
    </row>
    <row r="2" spans="1:5" ht="15.75">
      <c r="B2" s="47">
        <f>CARATULA!C9</f>
        <v>0</v>
      </c>
      <c r="C2" s="47"/>
      <c r="D2" s="47"/>
      <c r="E2" s="48"/>
    </row>
    <row r="3" spans="1:5" ht="15.75">
      <c r="B3" s="47"/>
      <c r="C3" s="49"/>
      <c r="D3" s="49"/>
      <c r="E3" s="48"/>
    </row>
    <row r="4" spans="1:5" ht="15">
      <c r="A4" s="8" t="s">
        <v>1473</v>
      </c>
      <c r="B4" s="50" t="s">
        <v>6</v>
      </c>
      <c r="C4" s="51" t="s">
        <v>136</v>
      </c>
      <c r="D4" s="51" t="s">
        <v>137</v>
      </c>
      <c r="E4" s="48"/>
    </row>
    <row r="5" spans="1:5" ht="15">
      <c r="A5" s="8" t="s">
        <v>1474</v>
      </c>
      <c r="B5" s="89" t="s">
        <v>1781</v>
      </c>
      <c r="C5" s="89"/>
      <c r="D5" s="89"/>
      <c r="E5" s="48"/>
    </row>
    <row r="6" spans="1:5" ht="15">
      <c r="A6" s="8" t="s">
        <v>1476</v>
      </c>
      <c r="B6" s="89" t="s">
        <v>134</v>
      </c>
      <c r="C6" s="89"/>
      <c r="D6" s="89"/>
      <c r="E6" s="48"/>
    </row>
    <row r="7" spans="1:5">
      <c r="A7" s="8" t="s">
        <v>1481</v>
      </c>
      <c r="B7" s="9" t="s">
        <v>9</v>
      </c>
      <c r="C7" s="46">
        <v>0</v>
      </c>
      <c r="D7" s="46">
        <v>0</v>
      </c>
    </row>
    <row r="8" spans="1:5" ht="15">
      <c r="A8" s="8" t="s">
        <v>1482</v>
      </c>
      <c r="B8" s="10" t="s">
        <v>10</v>
      </c>
      <c r="C8" s="11">
        <f>SUM(C9:C12)</f>
        <v>0</v>
      </c>
      <c r="D8" s="11">
        <f>SUM(D9:D12)</f>
        <v>0</v>
      </c>
    </row>
    <row r="9" spans="1:5">
      <c r="A9" s="8" t="s">
        <v>1483</v>
      </c>
      <c r="B9" s="9" t="s">
        <v>1271</v>
      </c>
      <c r="C9" s="52">
        <v>0</v>
      </c>
      <c r="D9" s="52">
        <v>0</v>
      </c>
    </row>
    <row r="10" spans="1:5">
      <c r="A10" s="8" t="s">
        <v>1484</v>
      </c>
      <c r="B10" s="9" t="s">
        <v>1272</v>
      </c>
      <c r="C10" s="52">
        <v>0</v>
      </c>
      <c r="D10" s="52">
        <v>0</v>
      </c>
    </row>
    <row r="11" spans="1:5" ht="18" customHeight="1">
      <c r="A11" s="8" t="s">
        <v>1485</v>
      </c>
      <c r="B11" s="21" t="s">
        <v>108</v>
      </c>
      <c r="C11" s="52">
        <v>0</v>
      </c>
      <c r="D11" s="52">
        <v>0</v>
      </c>
    </row>
    <row r="12" spans="1:5" ht="18" customHeight="1">
      <c r="A12" s="8" t="s">
        <v>1486</v>
      </c>
      <c r="B12" s="9" t="s">
        <v>1274</v>
      </c>
      <c r="C12" s="52">
        <v>0</v>
      </c>
      <c r="D12" s="52">
        <v>0</v>
      </c>
    </row>
    <row r="13" spans="1:5" ht="15">
      <c r="A13" s="8" t="s">
        <v>1487</v>
      </c>
      <c r="B13" s="50" t="s">
        <v>11</v>
      </c>
      <c r="C13" s="53">
        <f>SUM(C14:C16)</f>
        <v>0</v>
      </c>
      <c r="D13" s="11">
        <f>SUM(D14:D16)</f>
        <v>0</v>
      </c>
    </row>
    <row r="14" spans="1:5">
      <c r="A14" s="8" t="s">
        <v>1488</v>
      </c>
      <c r="B14" s="9" t="s">
        <v>1275</v>
      </c>
      <c r="C14" s="52">
        <v>0</v>
      </c>
      <c r="D14" s="52">
        <v>0</v>
      </c>
    </row>
    <row r="15" spans="1:5">
      <c r="A15" s="8" t="s">
        <v>1489</v>
      </c>
      <c r="B15" s="9" t="s">
        <v>1276</v>
      </c>
      <c r="C15" s="52">
        <v>0</v>
      </c>
      <c r="D15" s="52">
        <v>0</v>
      </c>
    </row>
    <row r="16" spans="1:5">
      <c r="A16" s="8" t="s">
        <v>1490</v>
      </c>
      <c r="B16" s="9" t="s">
        <v>1277</v>
      </c>
      <c r="C16" s="52">
        <v>0</v>
      </c>
      <c r="D16" s="52">
        <v>0</v>
      </c>
    </row>
    <row r="17" spans="1:4">
      <c r="A17" s="8" t="s">
        <v>1491</v>
      </c>
      <c r="B17" s="9" t="s">
        <v>14</v>
      </c>
      <c r="C17" s="52">
        <v>0</v>
      </c>
      <c r="D17" s="52">
        <v>0</v>
      </c>
    </row>
    <row r="18" spans="1:4">
      <c r="A18" s="8" t="s">
        <v>1492</v>
      </c>
      <c r="B18" s="9" t="s">
        <v>12</v>
      </c>
      <c r="C18" s="52">
        <v>0</v>
      </c>
      <c r="D18" s="52">
        <v>0</v>
      </c>
    </row>
    <row r="19" spans="1:4">
      <c r="A19" s="8" t="s">
        <v>1493</v>
      </c>
      <c r="B19" s="9" t="s">
        <v>13</v>
      </c>
      <c r="C19" s="52">
        <v>0</v>
      </c>
      <c r="D19" s="52">
        <v>0</v>
      </c>
    </row>
    <row r="20" spans="1:4" ht="15">
      <c r="A20" s="8" t="s">
        <v>1494</v>
      </c>
      <c r="B20" s="10" t="s">
        <v>15</v>
      </c>
      <c r="C20" s="11">
        <f>+C7+C8+C13+C17+C18+C19</f>
        <v>0</v>
      </c>
      <c r="D20" s="11">
        <f>+D7+D8+D13+D17+D18+D19</f>
        <v>0</v>
      </c>
    </row>
    <row r="21" spans="1:4" ht="15">
      <c r="A21" s="8" t="s">
        <v>1477</v>
      </c>
      <c r="B21" s="88" t="s">
        <v>135</v>
      </c>
      <c r="C21" s="88"/>
      <c r="D21" s="88"/>
    </row>
    <row r="22" spans="1:4">
      <c r="A22" s="8" t="s">
        <v>1495</v>
      </c>
      <c r="B22" s="9" t="s">
        <v>9</v>
      </c>
      <c r="C22" s="52">
        <v>0</v>
      </c>
      <c r="D22" s="52">
        <v>0</v>
      </c>
    </row>
    <row r="23" spans="1:4" ht="15">
      <c r="A23" s="8" t="s">
        <v>1496</v>
      </c>
      <c r="B23" s="10" t="s">
        <v>10</v>
      </c>
      <c r="C23" s="11">
        <f>SUM(C24:C29)</f>
        <v>0</v>
      </c>
      <c r="D23" s="11">
        <f>SUM(D24:D29)</f>
        <v>0</v>
      </c>
    </row>
    <row r="24" spans="1:4">
      <c r="A24" s="8" t="s">
        <v>1497</v>
      </c>
      <c r="B24" s="9" t="s">
        <v>1271</v>
      </c>
      <c r="C24" s="52">
        <v>0</v>
      </c>
      <c r="D24" s="52">
        <v>0</v>
      </c>
    </row>
    <row r="25" spans="1:4">
      <c r="A25" s="8" t="s">
        <v>1498</v>
      </c>
      <c r="B25" s="9" t="s">
        <v>1272</v>
      </c>
      <c r="C25" s="52">
        <v>0</v>
      </c>
      <c r="D25" s="52">
        <v>0</v>
      </c>
    </row>
    <row r="26" spans="1:4">
      <c r="A26" s="8" t="s">
        <v>1499</v>
      </c>
      <c r="B26" s="9" t="s">
        <v>1273</v>
      </c>
      <c r="C26" s="52">
        <v>0</v>
      </c>
      <c r="D26" s="52">
        <v>0</v>
      </c>
    </row>
    <row r="27" spans="1:4">
      <c r="A27" s="8" t="s">
        <v>1500</v>
      </c>
      <c r="B27" s="9" t="s">
        <v>1269</v>
      </c>
      <c r="C27" s="52">
        <v>0</v>
      </c>
      <c r="D27" s="52">
        <v>0</v>
      </c>
    </row>
    <row r="28" spans="1:4">
      <c r="A28" s="8" t="s">
        <v>1501</v>
      </c>
      <c r="B28" s="9" t="s">
        <v>1278</v>
      </c>
      <c r="C28" s="52">
        <v>0</v>
      </c>
      <c r="D28" s="52">
        <v>0</v>
      </c>
    </row>
    <row r="29" spans="1:4">
      <c r="A29" s="8" t="s">
        <v>1502</v>
      </c>
      <c r="B29" s="9" t="s">
        <v>1279</v>
      </c>
      <c r="C29" s="52">
        <v>0</v>
      </c>
      <c r="D29" s="52">
        <v>0</v>
      </c>
    </row>
    <row r="30" spans="1:4" ht="15">
      <c r="A30" s="8" t="s">
        <v>1503</v>
      </c>
      <c r="B30" s="10" t="s">
        <v>16</v>
      </c>
      <c r="C30" s="11">
        <f>SUM(C31:C32)</f>
        <v>0</v>
      </c>
      <c r="D30" s="11">
        <f>SUM(D31:D32)</f>
        <v>0</v>
      </c>
    </row>
    <row r="31" spans="1:4">
      <c r="A31" s="8" t="s">
        <v>1504</v>
      </c>
      <c r="B31" s="9" t="s">
        <v>1280</v>
      </c>
      <c r="C31" s="52">
        <v>0</v>
      </c>
      <c r="D31" s="52">
        <v>0</v>
      </c>
    </row>
    <row r="32" spans="1:4">
      <c r="A32" s="8" t="s">
        <v>1505</v>
      </c>
      <c r="B32" s="9" t="s">
        <v>1281</v>
      </c>
      <c r="C32" s="52">
        <v>0</v>
      </c>
      <c r="D32" s="52">
        <v>0</v>
      </c>
    </row>
    <row r="33" spans="1:4">
      <c r="A33" s="8" t="s">
        <v>1506</v>
      </c>
      <c r="B33" s="9" t="s">
        <v>14</v>
      </c>
      <c r="C33" s="52">
        <v>0</v>
      </c>
      <c r="D33" s="52">
        <v>0</v>
      </c>
    </row>
    <row r="34" spans="1:4">
      <c r="A34" s="8" t="s">
        <v>1507</v>
      </c>
      <c r="B34" s="9" t="s">
        <v>1282</v>
      </c>
      <c r="C34" s="52">
        <v>0</v>
      </c>
      <c r="D34" s="52">
        <v>0</v>
      </c>
    </row>
    <row r="35" spans="1:4">
      <c r="A35" s="8" t="s">
        <v>1508</v>
      </c>
      <c r="B35" s="9" t="s">
        <v>1283</v>
      </c>
      <c r="C35" s="52">
        <v>0</v>
      </c>
      <c r="D35" s="52">
        <v>0</v>
      </c>
    </row>
    <row r="36" spans="1:4" ht="15">
      <c r="A36" s="8" t="s">
        <v>1509</v>
      </c>
      <c r="B36" s="10" t="s">
        <v>17</v>
      </c>
      <c r="C36" s="11">
        <f>SUM(C37:C45)</f>
        <v>0</v>
      </c>
      <c r="D36" s="11">
        <f>SUM(D37:D45)</f>
        <v>0</v>
      </c>
    </row>
    <row r="37" spans="1:4">
      <c r="A37" s="8" t="s">
        <v>1510</v>
      </c>
      <c r="B37" s="9" t="s">
        <v>1782</v>
      </c>
      <c r="C37" s="52">
        <v>0</v>
      </c>
      <c r="D37" s="52">
        <v>0</v>
      </c>
    </row>
    <row r="38" spans="1:4">
      <c r="A38" s="8" t="s">
        <v>1511</v>
      </c>
      <c r="B38" s="9" t="s">
        <v>1783</v>
      </c>
      <c r="C38" s="52">
        <v>0</v>
      </c>
      <c r="D38" s="52">
        <v>0</v>
      </c>
    </row>
    <row r="39" spans="1:4">
      <c r="A39" s="8" t="s">
        <v>1512</v>
      </c>
      <c r="B39" s="9" t="s">
        <v>1284</v>
      </c>
      <c r="C39" s="52">
        <v>0</v>
      </c>
      <c r="D39" s="52">
        <v>0</v>
      </c>
    </row>
    <row r="40" spans="1:4">
      <c r="A40" s="8" t="s">
        <v>1513</v>
      </c>
      <c r="B40" s="9" t="s">
        <v>1285</v>
      </c>
      <c r="C40" s="52">
        <v>0</v>
      </c>
      <c r="D40" s="52">
        <v>0</v>
      </c>
    </row>
    <row r="41" spans="1:4">
      <c r="A41" s="8" t="s">
        <v>1514</v>
      </c>
      <c r="B41" s="9" t="s">
        <v>1286</v>
      </c>
      <c r="C41" s="52">
        <v>0</v>
      </c>
      <c r="D41" s="52">
        <v>0</v>
      </c>
    </row>
    <row r="42" spans="1:4">
      <c r="A42" s="8" t="s">
        <v>1515</v>
      </c>
      <c r="B42" s="9" t="s">
        <v>1287</v>
      </c>
      <c r="C42" s="52">
        <v>0</v>
      </c>
      <c r="D42" s="52">
        <v>0</v>
      </c>
    </row>
    <row r="43" spans="1:4">
      <c r="A43" s="8" t="s">
        <v>1516</v>
      </c>
      <c r="B43" s="9" t="s">
        <v>1288</v>
      </c>
      <c r="C43" s="52">
        <v>0</v>
      </c>
      <c r="D43" s="52">
        <v>0</v>
      </c>
    </row>
    <row r="44" spans="1:4">
      <c r="A44" s="8" t="s">
        <v>1517</v>
      </c>
      <c r="B44" s="9" t="s">
        <v>1289</v>
      </c>
      <c r="C44" s="52">
        <v>0</v>
      </c>
      <c r="D44" s="52">
        <v>0</v>
      </c>
    </row>
    <row r="45" spans="1:4">
      <c r="A45" s="8" t="s">
        <v>1518</v>
      </c>
      <c r="B45" s="9" t="s">
        <v>1302</v>
      </c>
      <c r="C45" s="52">
        <v>0</v>
      </c>
      <c r="D45" s="52">
        <v>0</v>
      </c>
    </row>
    <row r="46" spans="1:4" ht="15">
      <c r="A46" s="8" t="s">
        <v>1519</v>
      </c>
      <c r="B46" s="10" t="s">
        <v>18</v>
      </c>
      <c r="C46" s="12">
        <f>+C22+C23+C30+C33+C34+C35+C36</f>
        <v>0</v>
      </c>
      <c r="D46" s="12">
        <f>+D22+D23+D30+D33+D34+D35+D36</f>
        <v>0</v>
      </c>
    </row>
    <row r="47" spans="1:4" ht="15">
      <c r="A47" s="8" t="s">
        <v>1520</v>
      </c>
      <c r="B47" s="10" t="s">
        <v>138</v>
      </c>
      <c r="C47" s="12">
        <f>+C20+C46</f>
        <v>0</v>
      </c>
      <c r="D47" s="12">
        <f>+D20+D46</f>
        <v>0</v>
      </c>
    </row>
    <row r="48" spans="1:4" ht="15">
      <c r="A48" s="8" t="s">
        <v>1475</v>
      </c>
      <c r="B48" s="10" t="s">
        <v>139</v>
      </c>
      <c r="C48" s="41"/>
      <c r="D48" s="41"/>
    </row>
    <row r="49" spans="1:4" ht="15">
      <c r="A49" s="8" t="s">
        <v>1478</v>
      </c>
      <c r="B49" s="88" t="s">
        <v>140</v>
      </c>
      <c r="C49" s="88"/>
      <c r="D49" s="88"/>
    </row>
    <row r="50" spans="1:4">
      <c r="A50" s="8" t="s">
        <v>1521</v>
      </c>
      <c r="B50" s="9" t="s">
        <v>19</v>
      </c>
      <c r="C50" s="52">
        <v>0</v>
      </c>
      <c r="D50" s="52">
        <v>0</v>
      </c>
    </row>
    <row r="51" spans="1:4">
      <c r="A51" s="8" t="s">
        <v>1522</v>
      </c>
      <c r="B51" s="9" t="s">
        <v>20</v>
      </c>
      <c r="C51" s="52">
        <v>0</v>
      </c>
      <c r="D51" s="52">
        <v>0</v>
      </c>
    </row>
    <row r="52" spans="1:4">
      <c r="A52" s="8" t="s">
        <v>1523</v>
      </c>
      <c r="B52" s="9" t="s">
        <v>21</v>
      </c>
      <c r="C52" s="52">
        <v>0</v>
      </c>
      <c r="D52" s="52">
        <v>0</v>
      </c>
    </row>
    <row r="53" spans="1:4">
      <c r="A53" s="8" t="s">
        <v>1524</v>
      </c>
      <c r="B53" s="9" t="s">
        <v>22</v>
      </c>
      <c r="C53" s="52">
        <v>0</v>
      </c>
      <c r="D53" s="52">
        <v>0</v>
      </c>
    </row>
    <row r="54" spans="1:4" ht="15">
      <c r="A54" s="8" t="s">
        <v>1525</v>
      </c>
      <c r="B54" s="10" t="s">
        <v>23</v>
      </c>
      <c r="C54" s="12">
        <f>SUM(C55:C57)</f>
        <v>0</v>
      </c>
      <c r="D54" s="12">
        <f>SUM(D55:D57)</f>
        <v>0</v>
      </c>
    </row>
    <row r="55" spans="1:4">
      <c r="A55" s="8" t="s">
        <v>1526</v>
      </c>
      <c r="B55" s="9" t="s">
        <v>1291</v>
      </c>
      <c r="C55" s="52">
        <v>0</v>
      </c>
      <c r="D55" s="52">
        <v>0</v>
      </c>
    </row>
    <row r="56" spans="1:4">
      <c r="A56" s="8" t="s">
        <v>1527</v>
      </c>
      <c r="B56" s="9" t="s">
        <v>1292</v>
      </c>
      <c r="C56" s="52">
        <v>0</v>
      </c>
      <c r="D56" s="52">
        <v>0</v>
      </c>
    </row>
    <row r="57" spans="1:4">
      <c r="A57" s="8" t="s">
        <v>1528</v>
      </c>
      <c r="B57" s="9" t="s">
        <v>1293</v>
      </c>
      <c r="C57" s="52">
        <v>0</v>
      </c>
      <c r="D57" s="52">
        <v>0</v>
      </c>
    </row>
    <row r="58" spans="1:4">
      <c r="A58" s="8" t="s">
        <v>1529</v>
      </c>
      <c r="B58" s="9" t="s">
        <v>24</v>
      </c>
      <c r="C58" s="52">
        <v>0</v>
      </c>
      <c r="D58" s="52">
        <v>0</v>
      </c>
    </row>
    <row r="59" spans="1:4">
      <c r="A59" s="8" t="s">
        <v>1530</v>
      </c>
      <c r="B59" s="9" t="s">
        <v>25</v>
      </c>
      <c r="C59" s="52">
        <v>0</v>
      </c>
      <c r="D59" s="52">
        <v>0</v>
      </c>
    </row>
    <row r="60" spans="1:4">
      <c r="A60" s="8" t="s">
        <v>1531</v>
      </c>
      <c r="B60" s="9" t="s">
        <v>26</v>
      </c>
      <c r="C60" s="52">
        <v>0</v>
      </c>
      <c r="D60" s="52">
        <v>0</v>
      </c>
    </row>
    <row r="61" spans="1:4" ht="15">
      <c r="A61" s="8" t="s">
        <v>1532</v>
      </c>
      <c r="B61" s="10" t="s">
        <v>27</v>
      </c>
      <c r="C61" s="12">
        <f>SUM(C62:C64)</f>
        <v>0</v>
      </c>
      <c r="D61" s="12">
        <f>SUM(D62:D64)</f>
        <v>0</v>
      </c>
    </row>
    <row r="62" spans="1:4">
      <c r="A62" s="8" t="s">
        <v>1533</v>
      </c>
      <c r="B62" s="9" t="s">
        <v>1294</v>
      </c>
      <c r="C62" s="52">
        <v>0</v>
      </c>
      <c r="D62" s="52">
        <v>0</v>
      </c>
    </row>
    <row r="63" spans="1:4">
      <c r="A63" s="8" t="s">
        <v>1534</v>
      </c>
      <c r="B63" s="9" t="s">
        <v>1295</v>
      </c>
      <c r="C63" s="52">
        <v>0</v>
      </c>
      <c r="D63" s="52">
        <v>0</v>
      </c>
    </row>
    <row r="64" spans="1:4">
      <c r="A64" s="8" t="s">
        <v>1535</v>
      </c>
      <c r="B64" s="9" t="s">
        <v>1296</v>
      </c>
      <c r="C64" s="52">
        <v>0</v>
      </c>
      <c r="D64" s="52">
        <v>0</v>
      </c>
    </row>
    <row r="65" spans="1:4" ht="15">
      <c r="A65" s="8" t="s">
        <v>1536</v>
      </c>
      <c r="B65" s="10" t="s">
        <v>28</v>
      </c>
      <c r="C65" s="11">
        <f>+C50+C51+C52+C53+C54+C58+C59+C60+C61</f>
        <v>0</v>
      </c>
      <c r="D65" s="11">
        <f>+D50+D51+D52+D53+D54+D58+D59+D60+D61</f>
        <v>0</v>
      </c>
    </row>
    <row r="66" spans="1:4" ht="15">
      <c r="A66" s="8" t="s">
        <v>1479</v>
      </c>
      <c r="B66" s="88" t="s">
        <v>29</v>
      </c>
      <c r="C66" s="88"/>
      <c r="D66" s="88"/>
    </row>
    <row r="67" spans="1:4">
      <c r="A67" s="8" t="s">
        <v>1537</v>
      </c>
      <c r="B67" s="9" t="s">
        <v>19</v>
      </c>
      <c r="C67" s="52">
        <v>0</v>
      </c>
      <c r="D67" s="52">
        <v>0</v>
      </c>
    </row>
    <row r="68" spans="1:4">
      <c r="A68" s="8" t="s">
        <v>1538</v>
      </c>
      <c r="B68" s="9" t="s">
        <v>20</v>
      </c>
      <c r="C68" s="52">
        <v>0</v>
      </c>
      <c r="D68" s="52">
        <v>0</v>
      </c>
    </row>
    <row r="69" spans="1:4">
      <c r="A69" s="8" t="s">
        <v>1539</v>
      </c>
      <c r="B69" s="9" t="s">
        <v>21</v>
      </c>
      <c r="C69" s="52">
        <v>0</v>
      </c>
      <c r="D69" s="52">
        <v>0</v>
      </c>
    </row>
    <row r="70" spans="1:4">
      <c r="A70" s="8" t="s">
        <v>1540</v>
      </c>
      <c r="B70" s="9" t="s">
        <v>22</v>
      </c>
      <c r="C70" s="52">
        <v>0</v>
      </c>
      <c r="D70" s="52">
        <v>0</v>
      </c>
    </row>
    <row r="71" spans="1:4" ht="15">
      <c r="A71" s="8" t="s">
        <v>1541</v>
      </c>
      <c r="B71" s="10" t="s">
        <v>23</v>
      </c>
      <c r="C71" s="12">
        <f>SUM(C72:C74)</f>
        <v>0</v>
      </c>
      <c r="D71" s="12">
        <f>SUM(D72:D74)</f>
        <v>0</v>
      </c>
    </row>
    <row r="72" spans="1:4">
      <c r="A72" s="8" t="s">
        <v>1542</v>
      </c>
      <c r="B72" s="9" t="s">
        <v>1291</v>
      </c>
      <c r="C72" s="52">
        <v>0</v>
      </c>
      <c r="D72" s="52">
        <v>0</v>
      </c>
    </row>
    <row r="73" spans="1:4">
      <c r="A73" s="8" t="s">
        <v>1543</v>
      </c>
      <c r="B73" s="9" t="s">
        <v>1292</v>
      </c>
      <c r="C73" s="52">
        <v>0</v>
      </c>
      <c r="D73" s="52">
        <v>0</v>
      </c>
    </row>
    <row r="74" spans="1:4">
      <c r="A74" s="8" t="s">
        <v>1544</v>
      </c>
      <c r="B74" s="9" t="s">
        <v>1293</v>
      </c>
      <c r="C74" s="52">
        <v>0</v>
      </c>
      <c r="D74" s="52">
        <v>0</v>
      </c>
    </row>
    <row r="75" spans="1:4">
      <c r="A75" s="8" t="s">
        <v>1545</v>
      </c>
      <c r="B75" s="9" t="s">
        <v>24</v>
      </c>
      <c r="C75" s="52">
        <v>0</v>
      </c>
      <c r="D75" s="52">
        <v>0</v>
      </c>
    </row>
    <row r="76" spans="1:4">
      <c r="A76" s="8" t="s">
        <v>1546</v>
      </c>
      <c r="B76" s="9" t="s">
        <v>25</v>
      </c>
      <c r="C76" s="52">
        <v>0</v>
      </c>
      <c r="D76" s="52">
        <v>0</v>
      </c>
    </row>
    <row r="77" spans="1:4">
      <c r="A77" s="8" t="s">
        <v>1547</v>
      </c>
      <c r="B77" s="9" t="s">
        <v>26</v>
      </c>
      <c r="C77" s="52">
        <v>0</v>
      </c>
      <c r="D77" s="52">
        <v>0</v>
      </c>
    </row>
    <row r="78" spans="1:4" ht="15">
      <c r="A78" s="8" t="s">
        <v>1548</v>
      </c>
      <c r="B78" s="13" t="s">
        <v>30</v>
      </c>
      <c r="C78" s="52">
        <v>0</v>
      </c>
      <c r="D78" s="52">
        <v>0</v>
      </c>
    </row>
    <row r="79" spans="1:4" ht="15">
      <c r="A79" s="8" t="s">
        <v>1549</v>
      </c>
      <c r="B79" s="10" t="s">
        <v>31</v>
      </c>
      <c r="C79" s="12">
        <f>+C67+C68+C69+C70+C71+C75+C76+C77+C78</f>
        <v>0</v>
      </c>
      <c r="D79" s="12">
        <f>+D67+D68+D69+D70+D71+D75+D76+D77+D78</f>
        <v>0</v>
      </c>
    </row>
    <row r="80" spans="1:4" ht="15">
      <c r="A80" s="8" t="s">
        <v>1550</v>
      </c>
      <c r="B80" s="10" t="s">
        <v>141</v>
      </c>
      <c r="C80" s="11">
        <f>+C65+C79</f>
        <v>0</v>
      </c>
      <c r="D80" s="11">
        <f>+D65+D79</f>
        <v>0</v>
      </c>
    </row>
    <row r="81" spans="1:4" ht="15">
      <c r="A81" s="8" t="s">
        <v>1480</v>
      </c>
      <c r="B81" s="88" t="s">
        <v>142</v>
      </c>
      <c r="C81" s="88"/>
      <c r="D81" s="88"/>
    </row>
    <row r="82" spans="1:4">
      <c r="A82" s="8" t="s">
        <v>1551</v>
      </c>
      <c r="B82" s="9" t="s">
        <v>32</v>
      </c>
      <c r="C82" s="52">
        <v>0</v>
      </c>
      <c r="D82" s="52">
        <v>0</v>
      </c>
    </row>
    <row r="83" spans="1:4">
      <c r="A83" s="8" t="s">
        <v>1552</v>
      </c>
      <c r="B83" s="9" t="s">
        <v>33</v>
      </c>
      <c r="C83" s="52">
        <v>0</v>
      </c>
      <c r="D83" s="52">
        <v>0</v>
      </c>
    </row>
    <row r="84" spans="1:4">
      <c r="A84" s="8" t="s">
        <v>1553</v>
      </c>
      <c r="B84" s="9" t="s">
        <v>34</v>
      </c>
      <c r="C84" s="52">
        <v>0</v>
      </c>
      <c r="D84" s="52">
        <v>0</v>
      </c>
    </row>
    <row r="85" spans="1:4">
      <c r="A85" s="8" t="s">
        <v>1554</v>
      </c>
      <c r="B85" s="9" t="s">
        <v>35</v>
      </c>
      <c r="C85" s="52">
        <v>0</v>
      </c>
      <c r="D85" s="52">
        <v>0</v>
      </c>
    </row>
    <row r="86" spans="1:4">
      <c r="A86" s="8" t="s">
        <v>1555</v>
      </c>
      <c r="B86" s="9" t="s">
        <v>36</v>
      </c>
      <c r="C86" s="52">
        <v>0</v>
      </c>
      <c r="D86" s="52">
        <v>0</v>
      </c>
    </row>
    <row r="87" spans="1:4">
      <c r="A87" s="8" t="s">
        <v>1556</v>
      </c>
      <c r="B87" s="9" t="s">
        <v>37</v>
      </c>
      <c r="C87" s="52">
        <v>0</v>
      </c>
      <c r="D87" s="52">
        <v>0</v>
      </c>
    </row>
    <row r="88" spans="1:4">
      <c r="A88" s="8" t="s">
        <v>1557</v>
      </c>
      <c r="B88" s="9" t="s">
        <v>38</v>
      </c>
      <c r="C88" s="52">
        <v>0</v>
      </c>
      <c r="D88" s="52">
        <v>0</v>
      </c>
    </row>
    <row r="89" spans="1:4">
      <c r="A89" s="8" t="s">
        <v>1558</v>
      </c>
      <c r="B89" s="9" t="s">
        <v>39</v>
      </c>
      <c r="C89" s="52">
        <v>0</v>
      </c>
      <c r="D89" s="52">
        <v>0</v>
      </c>
    </row>
    <row r="90" spans="1:4">
      <c r="A90" s="8" t="s">
        <v>1559</v>
      </c>
      <c r="B90" s="9" t="s">
        <v>40</v>
      </c>
      <c r="C90" s="52">
        <v>0</v>
      </c>
      <c r="D90" s="52">
        <v>0</v>
      </c>
    </row>
    <row r="91" spans="1:4">
      <c r="A91" s="8" t="s">
        <v>1560</v>
      </c>
      <c r="B91" s="9" t="s">
        <v>41</v>
      </c>
      <c r="C91" s="52">
        <v>0</v>
      </c>
      <c r="D91" s="52">
        <v>0</v>
      </c>
    </row>
    <row r="92" spans="1:4">
      <c r="A92" s="8" t="s">
        <v>1561</v>
      </c>
      <c r="B92" s="9" t="s">
        <v>42</v>
      </c>
      <c r="C92" s="52">
        <v>0</v>
      </c>
      <c r="D92" s="52">
        <v>0</v>
      </c>
    </row>
    <row r="93" spans="1:4" ht="28.5" customHeight="1">
      <c r="A93" s="8" t="s">
        <v>1562</v>
      </c>
      <c r="B93" s="21" t="s">
        <v>1303</v>
      </c>
      <c r="C93" s="52">
        <v>0</v>
      </c>
      <c r="D93" s="52">
        <v>0</v>
      </c>
    </row>
    <row r="94" spans="1:4">
      <c r="A94" s="8" t="s">
        <v>1563</v>
      </c>
      <c r="B94" s="9" t="s">
        <v>1304</v>
      </c>
      <c r="C94" s="52">
        <v>0</v>
      </c>
      <c r="D94" s="52">
        <v>0</v>
      </c>
    </row>
    <row r="95" spans="1:4">
      <c r="A95" s="8" t="s">
        <v>1564</v>
      </c>
      <c r="B95" s="9" t="s">
        <v>1305</v>
      </c>
      <c r="C95" s="52">
        <v>0</v>
      </c>
      <c r="D95" s="52">
        <v>0</v>
      </c>
    </row>
    <row r="96" spans="1:4" ht="28.5" customHeight="1">
      <c r="A96" s="8" t="s">
        <v>1565</v>
      </c>
      <c r="B96" s="21" t="s">
        <v>1784</v>
      </c>
      <c r="C96" s="52">
        <v>0</v>
      </c>
      <c r="D96" s="52">
        <v>0</v>
      </c>
    </row>
    <row r="97" spans="1:4">
      <c r="A97" s="8" t="s">
        <v>1566</v>
      </c>
      <c r="B97" s="9" t="s">
        <v>1306</v>
      </c>
      <c r="C97" s="52">
        <v>0</v>
      </c>
      <c r="D97" s="52">
        <v>0</v>
      </c>
    </row>
    <row r="98" spans="1:4" ht="15">
      <c r="A98" s="8" t="s">
        <v>1567</v>
      </c>
      <c r="B98" s="13" t="s">
        <v>1307</v>
      </c>
      <c r="C98" s="52">
        <v>0</v>
      </c>
      <c r="D98" s="52">
        <v>0</v>
      </c>
    </row>
    <row r="99" spans="1:4" ht="15">
      <c r="A99" s="8" t="s">
        <v>1568</v>
      </c>
      <c r="B99" s="10" t="s">
        <v>43</v>
      </c>
      <c r="C99" s="12">
        <f>SUM(C82:C98)</f>
        <v>0</v>
      </c>
      <c r="D99" s="12">
        <f>SUM(D82:D98)</f>
        <v>0</v>
      </c>
    </row>
    <row r="100" spans="1:4" ht="15">
      <c r="A100" s="8" t="s">
        <v>1569</v>
      </c>
      <c r="B100" s="10" t="s">
        <v>44</v>
      </c>
      <c r="C100" s="12">
        <f>+C80+C99</f>
        <v>0</v>
      </c>
      <c r="D100" s="12">
        <f>+D80+D99</f>
        <v>0</v>
      </c>
    </row>
    <row r="101" spans="1:4" ht="15">
      <c r="B101" s="42"/>
      <c r="C101" s="42"/>
      <c r="D101" s="42"/>
    </row>
    <row r="102" spans="1:4" ht="15">
      <c r="B102" s="81" t="s">
        <v>1800</v>
      </c>
      <c r="C102" s="82">
        <f>+C47-C100</f>
        <v>0</v>
      </c>
      <c r="D102" s="82">
        <f>+D47-D100</f>
        <v>0</v>
      </c>
    </row>
    <row r="103" spans="1:4"/>
    <row r="105" spans="1:4" hidden="1">
      <c r="C105" s="14"/>
    </row>
    <row r="106" spans="1:4" hidden="1">
      <c r="C106" s="14"/>
    </row>
    <row r="107" spans="1:4" hidden="1">
      <c r="C107" s="14"/>
    </row>
    <row r="108" spans="1:4" hidden="1">
      <c r="C108" s="14"/>
    </row>
    <row r="109" spans="1:4" hidden="1">
      <c r="C109" s="14"/>
    </row>
    <row r="110" spans="1:4"/>
  </sheetData>
  <sheetProtection algorithmName="SHA-512" hashValue="o1d6drrXYF+XLZ4Hu0THmeWe4UE0czsHSSpiImnA48lc91PWOzqSbOcPnrT6tp6JTgYx7fx6gjp0ZeXWFhnB5Q==" saltValue="Om3pg7zGJfNmUqyB9CiisQ==" spinCount="100000" sheet="1" selectLockedCells="1"/>
  <mergeCells count="6">
    <mergeCell ref="B49:D49"/>
    <mergeCell ref="B66:D66"/>
    <mergeCell ref="B81:D81"/>
    <mergeCell ref="B6:D6"/>
    <mergeCell ref="B5:D5"/>
    <mergeCell ref="B21:D21"/>
  </mergeCells>
  <pageMargins left="0.7" right="0.7" top="0.75" bottom="0.75" header="0.3" footer="0.3"/>
  <pageSetup paperSize="9" orientation="portrait" r:id="rId1"/>
  <ignoredErrors>
    <ignoredError sqref="C54:D54 C30:D3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1313-DC28-4513-9327-15B99C7711DC}">
  <sheetPr codeName="Hoja4"/>
  <dimension ref="A1:E61"/>
  <sheetViews>
    <sheetView topLeftCell="B29" zoomScale="85" zoomScaleNormal="85" workbookViewId="0">
      <selection activeCell="C45" sqref="C45"/>
    </sheetView>
  </sheetViews>
  <sheetFormatPr baseColWidth="10" defaultColWidth="0" defaultRowHeight="14.25" zeroHeight="1"/>
  <cols>
    <col min="1" max="1" width="11.42578125" style="2" hidden="1" customWidth="1"/>
    <col min="2" max="2" width="78.85546875" style="2" customWidth="1"/>
    <col min="3" max="4" width="24.28515625" style="2" customWidth="1"/>
    <col min="5" max="5" width="11.42578125" style="2" customWidth="1"/>
    <col min="6" max="16384" width="0" style="2" hidden="1"/>
  </cols>
  <sheetData>
    <row r="1" spans="1:5" ht="15.75">
      <c r="A1" s="54"/>
      <c r="B1" s="47">
        <f>CARATULA!C10</f>
        <v>0</v>
      </c>
      <c r="C1" s="47"/>
      <c r="D1" s="47"/>
      <c r="E1" s="54"/>
    </row>
    <row r="2" spans="1:5" ht="15.75">
      <c r="A2" s="54"/>
      <c r="B2" s="47">
        <f>CARATULA!C9</f>
        <v>0</v>
      </c>
      <c r="C2" s="47"/>
      <c r="D2" s="47"/>
      <c r="E2" s="54"/>
    </row>
    <row r="3" spans="1:5" ht="15.75">
      <c r="A3" s="54"/>
      <c r="B3" s="47" t="s">
        <v>1779</v>
      </c>
      <c r="C3" s="55"/>
      <c r="D3" s="55"/>
      <c r="E3" s="54"/>
    </row>
    <row r="4" spans="1:5" ht="15">
      <c r="A4" s="54"/>
      <c r="B4" s="56"/>
      <c r="C4" s="57" t="s">
        <v>7</v>
      </c>
      <c r="D4" s="57" t="s">
        <v>8</v>
      </c>
      <c r="E4" s="54"/>
    </row>
    <row r="5" spans="1:5" ht="15">
      <c r="B5" s="56" t="s">
        <v>144</v>
      </c>
      <c r="C5" s="73" t="e">
        <f>DATEVALUE("01/01/"&amp;CARATULA!C6)</f>
        <v>#VALUE!</v>
      </c>
      <c r="D5" s="74" t="e">
        <f>DATEVALUE("01/01/"&amp;CARATULA!C7)</f>
        <v>#VALUE!</v>
      </c>
      <c r="E5" s="54"/>
    </row>
    <row r="6" spans="1:5" ht="15">
      <c r="B6" s="56" t="s">
        <v>145</v>
      </c>
      <c r="C6" s="75" t="e">
        <f>DATEVALUE("31/12/"&amp;CARATULA!C6)</f>
        <v>#VALUE!</v>
      </c>
      <c r="D6" s="76" t="e">
        <f>DATEVALUE("31/12/"&amp;CARATULA!C7)</f>
        <v>#VALUE!</v>
      </c>
      <c r="E6" s="54"/>
    </row>
    <row r="7" spans="1:5" ht="15" customHeight="1">
      <c r="A7" s="2" t="s">
        <v>1570</v>
      </c>
      <c r="B7" s="58" t="s">
        <v>45</v>
      </c>
      <c r="C7" s="58"/>
      <c r="D7" s="58"/>
      <c r="E7" s="54"/>
    </row>
    <row r="8" spans="1:5" ht="15">
      <c r="A8" s="2" t="s">
        <v>1571</v>
      </c>
      <c r="B8" s="92" t="s">
        <v>143</v>
      </c>
      <c r="C8" s="92"/>
      <c r="D8" s="92"/>
      <c r="E8" s="54"/>
    </row>
    <row r="9" spans="1:5">
      <c r="A9" s="2" t="s">
        <v>1578</v>
      </c>
      <c r="B9" s="1" t="s">
        <v>1801</v>
      </c>
      <c r="C9" s="52">
        <v>0</v>
      </c>
      <c r="D9" s="52">
        <v>0</v>
      </c>
      <c r="E9" s="54"/>
    </row>
    <row r="10" spans="1:5">
      <c r="A10" s="2" t="s">
        <v>1579</v>
      </c>
      <c r="B10" s="1" t="s">
        <v>1802</v>
      </c>
      <c r="C10" s="52">
        <v>0</v>
      </c>
      <c r="D10" s="52">
        <v>0</v>
      </c>
      <c r="E10" s="54"/>
    </row>
    <row r="11" spans="1:5" ht="15">
      <c r="A11" s="2" t="s">
        <v>1580</v>
      </c>
      <c r="B11" s="7" t="s">
        <v>46</v>
      </c>
      <c r="C11" s="77">
        <f>+C9+C10</f>
        <v>0</v>
      </c>
      <c r="D11" s="77">
        <f>+D9+D10</f>
        <v>0</v>
      </c>
      <c r="E11" s="54"/>
    </row>
    <row r="12" spans="1:5" ht="15">
      <c r="A12" s="2" t="s">
        <v>1572</v>
      </c>
      <c r="B12" s="90" t="s">
        <v>68</v>
      </c>
      <c r="C12" s="90"/>
      <c r="D12" s="90"/>
      <c r="E12" s="54"/>
    </row>
    <row r="13" spans="1:5">
      <c r="A13" s="2" t="s">
        <v>1581</v>
      </c>
      <c r="B13" s="1" t="s">
        <v>47</v>
      </c>
      <c r="C13" s="52">
        <v>0</v>
      </c>
      <c r="D13" s="52">
        <v>0</v>
      </c>
      <c r="E13" s="54"/>
    </row>
    <row r="14" spans="1:5">
      <c r="A14" s="2" t="s">
        <v>1582</v>
      </c>
      <c r="B14" s="1" t="s">
        <v>48</v>
      </c>
      <c r="C14" s="52">
        <v>0</v>
      </c>
      <c r="D14" s="52">
        <v>0</v>
      </c>
      <c r="E14" s="54"/>
    </row>
    <row r="15" spans="1:5" ht="15">
      <c r="A15" s="2" t="s">
        <v>1583</v>
      </c>
      <c r="B15" s="7" t="s">
        <v>49</v>
      </c>
      <c r="C15" s="77">
        <f>+C13+C14</f>
        <v>0</v>
      </c>
      <c r="D15" s="77">
        <f>+D13+D14</f>
        <v>0</v>
      </c>
      <c r="E15" s="54"/>
    </row>
    <row r="16" spans="1:5" ht="15">
      <c r="A16" s="2" t="s">
        <v>1584</v>
      </c>
      <c r="B16" s="7" t="s">
        <v>147</v>
      </c>
      <c r="C16" s="77">
        <f>+C11-C15</f>
        <v>0</v>
      </c>
      <c r="D16" s="77">
        <f>+D11-D15</f>
        <v>0</v>
      </c>
      <c r="E16" s="54"/>
    </row>
    <row r="17" spans="1:5">
      <c r="A17" s="2" t="s">
        <v>1585</v>
      </c>
      <c r="B17" s="1" t="s">
        <v>50</v>
      </c>
      <c r="C17" s="52">
        <v>0</v>
      </c>
      <c r="D17" s="52">
        <v>0</v>
      </c>
      <c r="E17" s="54"/>
    </row>
    <row r="18" spans="1:5">
      <c r="A18" s="2" t="s">
        <v>1586</v>
      </c>
      <c r="B18" s="1" t="s">
        <v>51</v>
      </c>
      <c r="C18" s="52">
        <v>0</v>
      </c>
      <c r="D18" s="52">
        <v>0</v>
      </c>
      <c r="E18" s="54"/>
    </row>
    <row r="19" spans="1:5">
      <c r="A19" s="2" t="s">
        <v>1587</v>
      </c>
      <c r="B19" s="1" t="s">
        <v>1313</v>
      </c>
      <c r="C19" s="52">
        <v>0</v>
      </c>
      <c r="D19" s="52">
        <v>0</v>
      </c>
      <c r="E19" s="54"/>
    </row>
    <row r="20" spans="1:5" ht="15">
      <c r="A20" s="2" t="s">
        <v>1588</v>
      </c>
      <c r="B20" s="7" t="s">
        <v>1314</v>
      </c>
      <c r="C20" s="77">
        <f>+C16+C17-C18-C19</f>
        <v>0</v>
      </c>
      <c r="D20" s="77">
        <f>+D16+D17-D18-D19</f>
        <v>0</v>
      </c>
      <c r="E20" s="54"/>
    </row>
    <row r="21" spans="1:5" ht="15">
      <c r="A21" s="2" t="s">
        <v>1573</v>
      </c>
      <c r="B21" s="7" t="s">
        <v>52</v>
      </c>
      <c r="C21" s="39"/>
      <c r="D21" s="39"/>
      <c r="E21" s="54"/>
    </row>
    <row r="22" spans="1:5">
      <c r="A22" s="2" t="s">
        <v>1589</v>
      </c>
      <c r="B22" s="1" t="s">
        <v>54</v>
      </c>
      <c r="C22" s="52">
        <v>0</v>
      </c>
      <c r="D22" s="52">
        <v>0</v>
      </c>
      <c r="E22" s="54"/>
    </row>
    <row r="23" spans="1:5">
      <c r="A23" s="2" t="s">
        <v>1590</v>
      </c>
      <c r="B23" s="1" t="s">
        <v>53</v>
      </c>
      <c r="C23" s="52">
        <v>0</v>
      </c>
      <c r="D23" s="52">
        <v>0</v>
      </c>
      <c r="E23" s="54"/>
    </row>
    <row r="24" spans="1:5">
      <c r="A24" s="2" t="s">
        <v>1591</v>
      </c>
      <c r="B24" s="1" t="s">
        <v>1315</v>
      </c>
      <c r="C24" s="52">
        <v>0</v>
      </c>
      <c r="D24" s="52">
        <v>0</v>
      </c>
      <c r="E24" s="54"/>
    </row>
    <row r="25" spans="1:5">
      <c r="A25" s="2" t="s">
        <v>1592</v>
      </c>
      <c r="B25" s="1" t="s">
        <v>55</v>
      </c>
      <c r="C25" s="52">
        <v>0</v>
      </c>
      <c r="D25" s="52">
        <v>0</v>
      </c>
      <c r="E25" s="54"/>
    </row>
    <row r="26" spans="1:5">
      <c r="A26" s="2" t="s">
        <v>1593</v>
      </c>
      <c r="B26" s="1" t="s">
        <v>56</v>
      </c>
      <c r="C26" s="52">
        <v>0</v>
      </c>
      <c r="D26" s="52">
        <v>0</v>
      </c>
      <c r="E26" s="54"/>
    </row>
    <row r="27" spans="1:5" ht="15">
      <c r="A27" s="2" t="s">
        <v>1594</v>
      </c>
      <c r="B27" s="7" t="s">
        <v>59</v>
      </c>
      <c r="C27" s="77">
        <f>SUM(C22:C26)</f>
        <v>0</v>
      </c>
      <c r="D27" s="77">
        <f>SUM(D22:D26)</f>
        <v>0</v>
      </c>
      <c r="E27" s="54"/>
    </row>
    <row r="28" spans="1:5" ht="15">
      <c r="A28" s="2" t="s">
        <v>1574</v>
      </c>
      <c r="B28" s="7" t="s">
        <v>57</v>
      </c>
      <c r="C28" s="39"/>
      <c r="D28" s="39"/>
      <c r="E28" s="54"/>
    </row>
    <row r="29" spans="1:5">
      <c r="A29" s="2" t="s">
        <v>1595</v>
      </c>
      <c r="B29" s="1" t="s">
        <v>58</v>
      </c>
      <c r="C29" s="52">
        <v>0</v>
      </c>
      <c r="D29" s="52">
        <v>0</v>
      </c>
      <c r="E29" s="54"/>
    </row>
    <row r="30" spans="1:5">
      <c r="A30" s="2" t="s">
        <v>1596</v>
      </c>
      <c r="B30" s="1" t="s">
        <v>60</v>
      </c>
      <c r="C30" s="52">
        <v>0</v>
      </c>
      <c r="D30" s="52">
        <v>0</v>
      </c>
      <c r="E30" s="54"/>
    </row>
    <row r="31" spans="1:5">
      <c r="A31" s="2" t="s">
        <v>1597</v>
      </c>
      <c r="B31" s="1" t="s">
        <v>61</v>
      </c>
      <c r="C31" s="52">
        <v>0</v>
      </c>
      <c r="D31" s="52">
        <v>0</v>
      </c>
      <c r="E31" s="54"/>
    </row>
    <row r="32" spans="1:5">
      <c r="A32" s="2" t="s">
        <v>1598</v>
      </c>
      <c r="B32" s="1" t="s">
        <v>26</v>
      </c>
      <c r="C32" s="52">
        <v>0</v>
      </c>
      <c r="D32" s="52">
        <v>0</v>
      </c>
      <c r="E32" s="54"/>
    </row>
    <row r="33" spans="1:5">
      <c r="A33" s="2" t="s">
        <v>1599</v>
      </c>
      <c r="B33" s="1" t="s">
        <v>62</v>
      </c>
      <c r="C33" s="52">
        <v>0</v>
      </c>
      <c r="D33" s="52">
        <v>0</v>
      </c>
      <c r="E33" s="54"/>
    </row>
    <row r="34" spans="1:5">
      <c r="A34" s="2" t="s">
        <v>1600</v>
      </c>
      <c r="B34" s="1" t="s">
        <v>63</v>
      </c>
      <c r="C34" s="52">
        <v>0</v>
      </c>
      <c r="D34" s="52">
        <v>0</v>
      </c>
      <c r="E34" s="54"/>
    </row>
    <row r="35" spans="1:5">
      <c r="A35" s="2" t="s">
        <v>1601</v>
      </c>
      <c r="B35" s="1" t="s">
        <v>64</v>
      </c>
      <c r="C35" s="52">
        <v>0</v>
      </c>
      <c r="D35" s="52">
        <v>0</v>
      </c>
      <c r="E35" s="54"/>
    </row>
    <row r="36" spans="1:5">
      <c r="A36" s="2" t="s">
        <v>1602</v>
      </c>
      <c r="B36" s="1" t="s">
        <v>1316</v>
      </c>
      <c r="C36" s="52">
        <v>0</v>
      </c>
      <c r="D36" s="52">
        <v>0</v>
      </c>
      <c r="E36" s="54"/>
    </row>
    <row r="37" spans="1:5">
      <c r="A37" s="2" t="s">
        <v>1603</v>
      </c>
      <c r="B37" s="1" t="s">
        <v>65</v>
      </c>
      <c r="C37" s="52">
        <v>0</v>
      </c>
      <c r="D37" s="52">
        <v>0</v>
      </c>
      <c r="E37" s="54"/>
    </row>
    <row r="38" spans="1:5">
      <c r="A38" s="2" t="s">
        <v>1604</v>
      </c>
      <c r="B38" s="1" t="s">
        <v>66</v>
      </c>
      <c r="C38" s="52">
        <v>0</v>
      </c>
      <c r="D38" s="52">
        <v>0</v>
      </c>
      <c r="E38" s="54"/>
    </row>
    <row r="39" spans="1:5" ht="18" customHeight="1">
      <c r="A39" s="2" t="s">
        <v>1605</v>
      </c>
      <c r="B39" s="7" t="s">
        <v>67</v>
      </c>
      <c r="C39" s="77">
        <f>SUM(C29:C38)</f>
        <v>0</v>
      </c>
      <c r="D39" s="77">
        <f>SUM(D29:D38)</f>
        <v>0</v>
      </c>
      <c r="E39" s="54"/>
    </row>
    <row r="40" spans="1:5" ht="19.5" customHeight="1">
      <c r="A40" s="2" t="s">
        <v>1606</v>
      </c>
      <c r="B40" s="7" t="s">
        <v>1308</v>
      </c>
      <c r="C40" s="77">
        <f>+C20+C27-C39</f>
        <v>0</v>
      </c>
      <c r="D40" s="77">
        <f>+D20+D27-D39</f>
        <v>0</v>
      </c>
      <c r="E40" s="54"/>
    </row>
    <row r="41" spans="1:5">
      <c r="A41" s="2" t="s">
        <v>1607</v>
      </c>
      <c r="B41" s="1" t="s">
        <v>1787</v>
      </c>
      <c r="C41" s="52">
        <v>0</v>
      </c>
      <c r="D41" s="52">
        <v>0</v>
      </c>
      <c r="E41" s="54"/>
    </row>
    <row r="42" spans="1:5">
      <c r="A42" s="2" t="s">
        <v>1608</v>
      </c>
      <c r="B42" s="1" t="s">
        <v>1788</v>
      </c>
      <c r="C42" s="52">
        <v>0</v>
      </c>
      <c r="D42" s="52">
        <v>0</v>
      </c>
      <c r="E42" s="54"/>
    </row>
    <row r="43" spans="1:5" ht="15">
      <c r="A43" s="2" t="s">
        <v>1609</v>
      </c>
      <c r="B43" s="7" t="s">
        <v>146</v>
      </c>
      <c r="C43" s="77">
        <f>+C42+C41</f>
        <v>0</v>
      </c>
      <c r="D43" s="77">
        <f>+D42+D41</f>
        <v>0</v>
      </c>
      <c r="E43" s="54"/>
    </row>
    <row r="44" spans="1:5" ht="16.5" customHeight="1">
      <c r="A44" s="2" t="s">
        <v>1575</v>
      </c>
      <c r="B44" s="90" t="s">
        <v>148</v>
      </c>
      <c r="C44" s="90"/>
      <c r="D44" s="90"/>
      <c r="E44" s="54"/>
    </row>
    <row r="45" spans="1:5" ht="28.5">
      <c r="A45" s="2" t="s">
        <v>1610</v>
      </c>
      <c r="B45" s="3" t="s">
        <v>1785</v>
      </c>
      <c r="C45" s="52">
        <v>0</v>
      </c>
      <c r="D45" s="52">
        <v>0</v>
      </c>
      <c r="E45" s="54"/>
    </row>
    <row r="46" spans="1:5" ht="20.25" customHeight="1">
      <c r="A46" s="2" t="s">
        <v>1611</v>
      </c>
      <c r="B46" s="1" t="s">
        <v>1309</v>
      </c>
      <c r="C46" s="52">
        <v>0</v>
      </c>
      <c r="D46" s="52">
        <v>0</v>
      </c>
      <c r="E46" s="54"/>
    </row>
    <row r="47" spans="1:5" ht="28.5">
      <c r="A47" s="2" t="s">
        <v>1612</v>
      </c>
      <c r="B47" s="3" t="s">
        <v>1786</v>
      </c>
      <c r="C47" s="52">
        <v>0</v>
      </c>
      <c r="D47" s="52">
        <v>0</v>
      </c>
      <c r="E47" s="54"/>
    </row>
    <row r="48" spans="1:5" ht="28.5">
      <c r="A48" s="2" t="s">
        <v>1613</v>
      </c>
      <c r="B48" s="3" t="s">
        <v>1310</v>
      </c>
      <c r="C48" s="52">
        <v>0</v>
      </c>
      <c r="D48" s="52">
        <v>0</v>
      </c>
      <c r="E48" s="54"/>
    </row>
    <row r="49" spans="1:5" ht="28.5">
      <c r="A49" s="2" t="s">
        <v>1614</v>
      </c>
      <c r="B49" s="3" t="s">
        <v>1317</v>
      </c>
      <c r="C49" s="52">
        <v>0</v>
      </c>
      <c r="D49" s="52">
        <v>0</v>
      </c>
      <c r="E49" s="54"/>
    </row>
    <row r="50" spans="1:5">
      <c r="A50" s="2" t="s">
        <v>1615</v>
      </c>
      <c r="B50" s="3" t="s">
        <v>1311</v>
      </c>
      <c r="C50" s="52">
        <v>0</v>
      </c>
      <c r="D50" s="52">
        <v>0</v>
      </c>
      <c r="E50" s="54"/>
    </row>
    <row r="51" spans="1:5">
      <c r="A51" s="2" t="s">
        <v>1616</v>
      </c>
      <c r="B51" s="3" t="s">
        <v>1301</v>
      </c>
      <c r="C51" s="52">
        <v>0</v>
      </c>
      <c r="D51" s="52">
        <v>0</v>
      </c>
      <c r="E51" s="54"/>
    </row>
    <row r="52" spans="1:5" ht="30">
      <c r="A52" s="2" t="s">
        <v>1617</v>
      </c>
      <c r="B52" s="15" t="s">
        <v>149</v>
      </c>
      <c r="C52" s="77">
        <f>SUM(C45:C51)</f>
        <v>0</v>
      </c>
      <c r="D52" s="77">
        <f>SUM(D45:D51)</f>
        <v>0</v>
      </c>
      <c r="E52" s="54"/>
    </row>
    <row r="53" spans="1:5" ht="45">
      <c r="A53" s="2" t="s">
        <v>1576</v>
      </c>
      <c r="B53" s="20" t="s">
        <v>86</v>
      </c>
      <c r="C53" s="77"/>
      <c r="D53" s="77"/>
      <c r="E53" s="54"/>
    </row>
    <row r="54" spans="1:5" ht="34.5" customHeight="1">
      <c r="A54" s="2" t="s">
        <v>1618</v>
      </c>
      <c r="B54" s="3" t="s">
        <v>1312</v>
      </c>
      <c r="C54" s="52">
        <v>0</v>
      </c>
      <c r="D54" s="52">
        <v>0</v>
      </c>
      <c r="E54" s="54"/>
    </row>
    <row r="55" spans="1:5" ht="18.75" customHeight="1">
      <c r="A55" s="2" t="s">
        <v>1619</v>
      </c>
      <c r="B55" s="16" t="s">
        <v>150</v>
      </c>
      <c r="C55" s="77">
        <f>+C43+C52+C54</f>
        <v>0</v>
      </c>
      <c r="D55" s="77">
        <f>+D43+D52+D54</f>
        <v>0</v>
      </c>
      <c r="E55" s="54"/>
    </row>
    <row r="56" spans="1:5" ht="16.5" customHeight="1">
      <c r="A56" s="2" t="s">
        <v>1620</v>
      </c>
      <c r="B56" s="16" t="s">
        <v>151</v>
      </c>
      <c r="C56" s="77">
        <f>+C40+C55</f>
        <v>0</v>
      </c>
      <c r="D56" s="77">
        <f>+D40+D55</f>
        <v>0</v>
      </c>
      <c r="E56" s="54"/>
    </row>
    <row r="57" spans="1:5" ht="15.75">
      <c r="A57" s="2" t="s">
        <v>1577</v>
      </c>
      <c r="B57" s="91" t="s">
        <v>152</v>
      </c>
      <c r="C57" s="91"/>
      <c r="D57" s="91"/>
      <c r="E57" s="54"/>
    </row>
    <row r="58" spans="1:5" ht="18" customHeight="1">
      <c r="A58" s="2" t="s">
        <v>1621</v>
      </c>
      <c r="B58" s="1" t="s">
        <v>87</v>
      </c>
      <c r="C58" s="52">
        <v>0</v>
      </c>
      <c r="D58" s="52">
        <v>0</v>
      </c>
      <c r="E58" s="54"/>
    </row>
    <row r="59" spans="1:5">
      <c r="A59" s="2" t="s">
        <v>1622</v>
      </c>
      <c r="B59" s="1" t="s">
        <v>88</v>
      </c>
      <c r="C59" s="52">
        <v>0</v>
      </c>
      <c r="D59" s="52">
        <v>0</v>
      </c>
      <c r="E59" s="54"/>
    </row>
    <row r="60" spans="1:5">
      <c r="E60" s="54"/>
    </row>
    <row r="61" spans="1:5">
      <c r="E61" s="54"/>
    </row>
  </sheetData>
  <sheetProtection algorithmName="SHA-512" hashValue="k5qzsxMrmC61U+TLyHT1/tJi6ZLxg2sWMV9hzlbu8elrOHZ1pkPidzxKEiTYX1QFZURWEnIvbA7kindkW7YCfw==" saltValue="jpPaeLA3o66SUN9CZt2DCQ==" spinCount="100000" sheet="1" selectLockedCells="1"/>
  <mergeCells count="4">
    <mergeCell ref="B44:D44"/>
    <mergeCell ref="B57:D57"/>
    <mergeCell ref="B8:D8"/>
    <mergeCell ref="B12:D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0E8E-E19D-46AA-98FA-3826DF67517B}">
  <sheetPr codeName="Hoja5"/>
  <dimension ref="A1:C75"/>
  <sheetViews>
    <sheetView topLeftCell="B51" zoomScale="80" zoomScaleNormal="80" workbookViewId="0">
      <selection activeCell="C65" sqref="C65"/>
    </sheetView>
  </sheetViews>
  <sheetFormatPr baseColWidth="10" defaultColWidth="0" defaultRowHeight="14.25" zeroHeight="1"/>
  <cols>
    <col min="1" max="1" width="11.42578125" style="2" hidden="1" customWidth="1"/>
    <col min="2" max="2" width="97.42578125" style="2" customWidth="1"/>
    <col min="3" max="3" width="24" style="2" customWidth="1"/>
    <col min="4" max="4" width="11.42578125" style="2" customWidth="1"/>
    <col min="5" max="16384" width="0" style="2" hidden="1"/>
  </cols>
  <sheetData>
    <row r="1" spans="1:3" ht="15.75">
      <c r="B1" s="47">
        <f>CARATULA!C10</f>
        <v>0</v>
      </c>
      <c r="C1" s="54"/>
    </row>
    <row r="2" spans="1:3" ht="15.75">
      <c r="B2" s="47">
        <f>CARATULA!C9</f>
        <v>0</v>
      </c>
      <c r="C2" s="54"/>
    </row>
    <row r="3" spans="1:3" ht="15.75">
      <c r="B3" s="47" t="s">
        <v>1779</v>
      </c>
      <c r="C3" s="54"/>
    </row>
    <row r="4" spans="1:3" ht="15">
      <c r="B4" s="59" t="s">
        <v>89</v>
      </c>
      <c r="C4" s="59" t="s">
        <v>153</v>
      </c>
    </row>
    <row r="5" spans="1:3" ht="15">
      <c r="B5" s="59"/>
      <c r="C5" s="59">
        <f>CARATULA!C6</f>
        <v>0</v>
      </c>
    </row>
    <row r="6" spans="1:3" ht="15">
      <c r="A6" s="2" t="s">
        <v>1623</v>
      </c>
      <c r="B6" s="59" t="s">
        <v>1789</v>
      </c>
      <c r="C6" s="59"/>
    </row>
    <row r="7" spans="1:3" ht="15">
      <c r="A7" s="2" t="s">
        <v>1624</v>
      </c>
      <c r="B7" s="59" t="s">
        <v>1318</v>
      </c>
      <c r="C7" s="63">
        <f>SUM(C8:C13)</f>
        <v>0</v>
      </c>
    </row>
    <row r="8" spans="1:3">
      <c r="A8" s="2" t="s">
        <v>1625</v>
      </c>
      <c r="B8" s="60" t="s">
        <v>91</v>
      </c>
      <c r="C8" s="52">
        <v>0</v>
      </c>
    </row>
    <row r="9" spans="1:3">
      <c r="A9" s="2" t="s">
        <v>1626</v>
      </c>
      <c r="B9" s="60" t="s">
        <v>92</v>
      </c>
      <c r="C9" s="52">
        <v>0</v>
      </c>
    </row>
    <row r="10" spans="1:3">
      <c r="A10" s="2" t="s">
        <v>1627</v>
      </c>
      <c r="B10" s="60" t="s">
        <v>93</v>
      </c>
      <c r="C10" s="52">
        <v>0</v>
      </c>
    </row>
    <row r="11" spans="1:3">
      <c r="A11" s="2" t="s">
        <v>1628</v>
      </c>
      <c r="B11" s="60" t="s">
        <v>94</v>
      </c>
      <c r="C11" s="52">
        <v>0</v>
      </c>
    </row>
    <row r="12" spans="1:3">
      <c r="A12" s="2" t="s">
        <v>1629</v>
      </c>
      <c r="B12" s="60" t="s">
        <v>95</v>
      </c>
      <c r="C12" s="52">
        <v>0</v>
      </c>
    </row>
    <row r="13" spans="1:3">
      <c r="A13" s="2" t="s">
        <v>1630</v>
      </c>
      <c r="B13" s="60" t="s">
        <v>1319</v>
      </c>
      <c r="C13" s="52">
        <v>0</v>
      </c>
    </row>
    <row r="14" spans="1:3" ht="15">
      <c r="A14" s="2" t="s">
        <v>1631</v>
      </c>
      <c r="B14" s="59" t="s">
        <v>1320</v>
      </c>
      <c r="C14" s="63">
        <f>SUM(C15:C21)</f>
        <v>0</v>
      </c>
    </row>
    <row r="15" spans="1:3">
      <c r="A15" s="2" t="s">
        <v>1632</v>
      </c>
      <c r="B15" s="60" t="s">
        <v>96</v>
      </c>
      <c r="C15" s="52">
        <v>0</v>
      </c>
    </row>
    <row r="16" spans="1:3">
      <c r="A16" s="2" t="s">
        <v>1633</v>
      </c>
      <c r="B16" s="60" t="s">
        <v>97</v>
      </c>
      <c r="C16" s="52">
        <v>0</v>
      </c>
    </row>
    <row r="17" spans="1:3">
      <c r="A17" s="2" t="s">
        <v>1634</v>
      </c>
      <c r="B17" s="60" t="s">
        <v>98</v>
      </c>
      <c r="C17" s="52">
        <v>0</v>
      </c>
    </row>
    <row r="18" spans="1:3">
      <c r="A18" s="2" t="s">
        <v>1635</v>
      </c>
      <c r="B18" s="60" t="s">
        <v>99</v>
      </c>
      <c r="C18" s="52">
        <v>0</v>
      </c>
    </row>
    <row r="19" spans="1:3" ht="28.5">
      <c r="A19" s="2" t="s">
        <v>1636</v>
      </c>
      <c r="B19" s="61" t="s">
        <v>1321</v>
      </c>
      <c r="C19" s="52">
        <v>0</v>
      </c>
    </row>
    <row r="20" spans="1:3" ht="28.5">
      <c r="A20" s="2" t="s">
        <v>1637</v>
      </c>
      <c r="B20" s="61" t="s">
        <v>1322</v>
      </c>
      <c r="C20" s="52">
        <v>0</v>
      </c>
    </row>
    <row r="21" spans="1:3">
      <c r="A21" s="2" t="s">
        <v>1638</v>
      </c>
      <c r="B21" s="60" t="s">
        <v>1323</v>
      </c>
      <c r="C21" s="52">
        <v>0</v>
      </c>
    </row>
    <row r="22" spans="1:3" ht="15">
      <c r="A22" s="2" t="s">
        <v>1639</v>
      </c>
      <c r="B22" s="59" t="s">
        <v>1324</v>
      </c>
      <c r="C22" s="63">
        <f>+C7-C14</f>
        <v>0</v>
      </c>
    </row>
    <row r="23" spans="1:3" ht="15">
      <c r="A23" s="2" t="s">
        <v>1640</v>
      </c>
      <c r="B23" s="59" t="s">
        <v>1325</v>
      </c>
      <c r="C23" s="63">
        <f>SUM(C24:C29)</f>
        <v>0</v>
      </c>
    </row>
    <row r="24" spans="1:3">
      <c r="A24" s="2" t="s">
        <v>1641</v>
      </c>
      <c r="B24" s="60" t="s">
        <v>100</v>
      </c>
      <c r="C24" s="52">
        <v>0</v>
      </c>
    </row>
    <row r="25" spans="1:3">
      <c r="A25" s="2" t="s">
        <v>1642</v>
      </c>
      <c r="B25" s="60" t="s">
        <v>1326</v>
      </c>
      <c r="C25" s="52">
        <v>0</v>
      </c>
    </row>
    <row r="26" spans="1:3">
      <c r="A26" s="2" t="s">
        <v>1643</v>
      </c>
      <c r="B26" s="60" t="s">
        <v>1327</v>
      </c>
      <c r="C26" s="52">
        <v>0</v>
      </c>
    </row>
    <row r="27" spans="1:3">
      <c r="A27" s="2" t="s">
        <v>1644</v>
      </c>
      <c r="B27" s="60" t="s">
        <v>1328</v>
      </c>
      <c r="C27" s="52">
        <v>0</v>
      </c>
    </row>
    <row r="28" spans="1:3">
      <c r="A28" s="2" t="s">
        <v>1645</v>
      </c>
      <c r="B28" s="60" t="s">
        <v>1329</v>
      </c>
      <c r="C28" s="52">
        <v>0</v>
      </c>
    </row>
    <row r="29" spans="1:3">
      <c r="A29" s="2" t="s">
        <v>1646</v>
      </c>
      <c r="B29" s="60" t="s">
        <v>1330</v>
      </c>
      <c r="C29" s="52">
        <v>0</v>
      </c>
    </row>
    <row r="30" spans="1:3" ht="15">
      <c r="A30" s="2" t="s">
        <v>1647</v>
      </c>
      <c r="B30" s="59" t="s">
        <v>1331</v>
      </c>
      <c r="C30" s="63">
        <f>SUM(C31:C51)</f>
        <v>0</v>
      </c>
    </row>
    <row r="31" spans="1:3">
      <c r="A31" s="2" t="s">
        <v>1648</v>
      </c>
      <c r="B31" s="60" t="s">
        <v>106</v>
      </c>
      <c r="C31" s="52">
        <v>0</v>
      </c>
    </row>
    <row r="32" spans="1:3">
      <c r="A32" s="2" t="s">
        <v>1649</v>
      </c>
      <c r="B32" s="60" t="s">
        <v>101</v>
      </c>
      <c r="C32" s="52">
        <v>0</v>
      </c>
    </row>
    <row r="33" spans="1:3">
      <c r="A33" s="2" t="s">
        <v>1650</v>
      </c>
      <c r="B33" s="60" t="s">
        <v>102</v>
      </c>
      <c r="C33" s="52">
        <v>0</v>
      </c>
    </row>
    <row r="34" spans="1:3">
      <c r="A34" s="2" t="s">
        <v>1651</v>
      </c>
      <c r="B34" s="60" t="s">
        <v>103</v>
      </c>
      <c r="C34" s="52">
        <v>0</v>
      </c>
    </row>
    <row r="35" spans="1:3">
      <c r="A35" s="2" t="s">
        <v>1652</v>
      </c>
      <c r="B35" s="60" t="s">
        <v>104</v>
      </c>
      <c r="C35" s="52">
        <v>0</v>
      </c>
    </row>
    <row r="36" spans="1:3">
      <c r="A36" s="2" t="s">
        <v>1653</v>
      </c>
      <c r="B36" s="60" t="s">
        <v>105</v>
      </c>
      <c r="C36" s="52">
        <v>0</v>
      </c>
    </row>
    <row r="37" spans="1:3">
      <c r="A37" s="2" t="s">
        <v>1654</v>
      </c>
      <c r="B37" s="60" t="s">
        <v>1332</v>
      </c>
      <c r="C37" s="52">
        <v>0</v>
      </c>
    </row>
    <row r="38" spans="1:3">
      <c r="A38" s="2" t="s">
        <v>1655</v>
      </c>
      <c r="B38" s="60" t="s">
        <v>107</v>
      </c>
      <c r="C38" s="52">
        <v>0</v>
      </c>
    </row>
    <row r="39" spans="1:3" ht="44.25" customHeight="1">
      <c r="A39" s="2" t="s">
        <v>1656</v>
      </c>
      <c r="B39" s="61" t="s">
        <v>1333</v>
      </c>
      <c r="C39" s="52">
        <v>0</v>
      </c>
    </row>
    <row r="40" spans="1:3">
      <c r="A40" s="2" t="s">
        <v>1657</v>
      </c>
      <c r="B40" s="60" t="s">
        <v>109</v>
      </c>
      <c r="C40" s="52">
        <v>0</v>
      </c>
    </row>
    <row r="41" spans="1:3">
      <c r="A41" s="2" t="s">
        <v>1658</v>
      </c>
      <c r="B41" s="60" t="s">
        <v>110</v>
      </c>
      <c r="C41" s="52">
        <v>0</v>
      </c>
    </row>
    <row r="42" spans="1:3">
      <c r="A42" s="2" t="s">
        <v>1659</v>
      </c>
      <c r="B42" s="60" t="s">
        <v>111</v>
      </c>
      <c r="C42" s="52">
        <v>0</v>
      </c>
    </row>
    <row r="43" spans="1:3" ht="28.5">
      <c r="A43" s="2" t="s">
        <v>1660</v>
      </c>
      <c r="B43" s="61" t="s">
        <v>1334</v>
      </c>
      <c r="C43" s="52">
        <v>0</v>
      </c>
    </row>
    <row r="44" spans="1:3" ht="28.5">
      <c r="A44" s="2" t="s">
        <v>1661</v>
      </c>
      <c r="B44" s="61" t="s">
        <v>1335</v>
      </c>
      <c r="C44" s="52">
        <v>0</v>
      </c>
    </row>
    <row r="45" spans="1:3" ht="45" customHeight="1">
      <c r="A45" s="2" t="s">
        <v>1662</v>
      </c>
      <c r="B45" s="61" t="s">
        <v>1336</v>
      </c>
      <c r="C45" s="52">
        <v>0</v>
      </c>
    </row>
    <row r="46" spans="1:3" ht="59.25" customHeight="1">
      <c r="A46" s="2" t="s">
        <v>1663</v>
      </c>
      <c r="B46" s="61" t="s">
        <v>1337</v>
      </c>
      <c r="C46" s="52">
        <v>0</v>
      </c>
    </row>
    <row r="47" spans="1:3">
      <c r="A47" s="2" t="s">
        <v>1664</v>
      </c>
      <c r="B47" s="61" t="s">
        <v>1326</v>
      </c>
      <c r="C47" s="52">
        <v>0</v>
      </c>
    </row>
    <row r="48" spans="1:3">
      <c r="A48" s="2" t="s">
        <v>1665</v>
      </c>
      <c r="B48" s="61" t="s">
        <v>154</v>
      </c>
      <c r="C48" s="52">
        <v>0</v>
      </c>
    </row>
    <row r="49" spans="1:3">
      <c r="A49" s="2" t="s">
        <v>1666</v>
      </c>
      <c r="B49" s="61" t="s">
        <v>1328</v>
      </c>
      <c r="C49" s="52">
        <v>0</v>
      </c>
    </row>
    <row r="50" spans="1:3">
      <c r="A50" s="2" t="s">
        <v>1667</v>
      </c>
      <c r="B50" s="61" t="s">
        <v>1338</v>
      </c>
      <c r="C50" s="52">
        <v>0</v>
      </c>
    </row>
    <row r="51" spans="1:3">
      <c r="A51" s="2" t="s">
        <v>1668</v>
      </c>
      <c r="B51" s="61" t="s">
        <v>1339</v>
      </c>
      <c r="C51" s="52">
        <v>0</v>
      </c>
    </row>
    <row r="52" spans="1:3" ht="15">
      <c r="A52" s="2" t="s">
        <v>1669</v>
      </c>
      <c r="B52" s="62" t="s">
        <v>1331</v>
      </c>
      <c r="C52" s="63">
        <f>SUM(C53:C67)</f>
        <v>0</v>
      </c>
    </row>
    <row r="53" spans="1:3">
      <c r="A53" s="2" t="s">
        <v>1670</v>
      </c>
      <c r="B53" s="61" t="s">
        <v>112</v>
      </c>
      <c r="C53" s="52">
        <v>0</v>
      </c>
    </row>
    <row r="54" spans="1:3" ht="28.5">
      <c r="A54" s="2" t="s">
        <v>1671</v>
      </c>
      <c r="B54" s="61" t="s">
        <v>113</v>
      </c>
      <c r="C54" s="52">
        <v>0</v>
      </c>
    </row>
    <row r="55" spans="1:3">
      <c r="A55" s="2" t="s">
        <v>1672</v>
      </c>
      <c r="B55" s="61" t="s">
        <v>114</v>
      </c>
      <c r="C55" s="52">
        <v>0</v>
      </c>
    </row>
    <row r="56" spans="1:3">
      <c r="A56" s="2" t="s">
        <v>1673</v>
      </c>
      <c r="B56" s="61" t="s">
        <v>115</v>
      </c>
      <c r="C56" s="52">
        <v>0</v>
      </c>
    </row>
    <row r="57" spans="1:3">
      <c r="A57" s="2" t="s">
        <v>1674</v>
      </c>
      <c r="B57" s="61" t="s">
        <v>1340</v>
      </c>
      <c r="C57" s="52">
        <v>0</v>
      </c>
    </row>
    <row r="58" spans="1:3" ht="27" customHeight="1">
      <c r="A58" s="2" t="s">
        <v>1675</v>
      </c>
      <c r="B58" s="61" t="s">
        <v>1341</v>
      </c>
      <c r="C58" s="52">
        <v>0</v>
      </c>
    </row>
    <row r="59" spans="1:3">
      <c r="A59" s="2" t="s">
        <v>1676</v>
      </c>
      <c r="B59" s="61" t="s">
        <v>116</v>
      </c>
      <c r="C59" s="52">
        <v>0</v>
      </c>
    </row>
    <row r="60" spans="1:3">
      <c r="A60" s="2" t="s">
        <v>1677</v>
      </c>
      <c r="B60" s="61" t="s">
        <v>117</v>
      </c>
      <c r="C60" s="52">
        <v>0</v>
      </c>
    </row>
    <row r="61" spans="1:3">
      <c r="A61" s="2" t="s">
        <v>1678</v>
      </c>
      <c r="B61" s="61" t="s">
        <v>111</v>
      </c>
      <c r="C61" s="52">
        <v>0</v>
      </c>
    </row>
    <row r="62" spans="1:3">
      <c r="A62" s="2" t="s">
        <v>1679</v>
      </c>
      <c r="B62" s="61" t="s">
        <v>1342</v>
      </c>
      <c r="C62" s="52">
        <v>0</v>
      </c>
    </row>
    <row r="63" spans="1:3">
      <c r="A63" s="2" t="s">
        <v>1680</v>
      </c>
      <c r="B63" s="61" t="s">
        <v>1327</v>
      </c>
      <c r="C63" s="52">
        <v>0</v>
      </c>
    </row>
    <row r="64" spans="1:3">
      <c r="A64" s="2" t="s">
        <v>1681</v>
      </c>
      <c r="B64" s="61" t="s">
        <v>1343</v>
      </c>
      <c r="C64" s="52">
        <v>0</v>
      </c>
    </row>
    <row r="65" spans="1:3">
      <c r="A65" s="2" t="s">
        <v>1682</v>
      </c>
      <c r="B65" s="61" t="s">
        <v>1344</v>
      </c>
      <c r="C65" s="52">
        <v>0</v>
      </c>
    </row>
    <row r="66" spans="1:3">
      <c r="A66" s="2" t="s">
        <v>1683</v>
      </c>
      <c r="B66" s="61" t="s">
        <v>1345</v>
      </c>
      <c r="C66" s="52">
        <v>0</v>
      </c>
    </row>
    <row r="67" spans="1:3">
      <c r="A67" s="2" t="s">
        <v>1684</v>
      </c>
      <c r="B67" s="61" t="s">
        <v>1330</v>
      </c>
      <c r="C67" s="52">
        <v>0</v>
      </c>
    </row>
    <row r="68" spans="1:3" ht="15">
      <c r="A68" s="2" t="s">
        <v>1685</v>
      </c>
      <c r="B68" s="62" t="s">
        <v>1346</v>
      </c>
      <c r="C68" s="63">
        <f>+C69</f>
        <v>0</v>
      </c>
    </row>
    <row r="69" spans="1:3" ht="28.5">
      <c r="A69" s="2" t="s">
        <v>1686</v>
      </c>
      <c r="B69" s="61" t="s">
        <v>1347</v>
      </c>
      <c r="C69" s="52">
        <v>0</v>
      </c>
    </row>
    <row r="70" spans="1:3" ht="15">
      <c r="A70" s="2" t="s">
        <v>1687</v>
      </c>
      <c r="B70" s="62" t="s">
        <v>1348</v>
      </c>
      <c r="C70" s="63">
        <f>+C68</f>
        <v>0</v>
      </c>
    </row>
    <row r="71" spans="1:3" ht="15">
      <c r="A71" s="2" t="s">
        <v>1688</v>
      </c>
      <c r="B71" s="62" t="s">
        <v>1349</v>
      </c>
      <c r="C71" s="63">
        <f>+C73-C72</f>
        <v>0</v>
      </c>
    </row>
    <row r="72" spans="1:3" ht="15">
      <c r="A72" s="2" t="s">
        <v>1689</v>
      </c>
      <c r="B72" s="62" t="s">
        <v>118</v>
      </c>
      <c r="C72" s="63">
        <f>+'ESTADO DE SITUACION FINANCIERA'!D7</f>
        <v>0</v>
      </c>
    </row>
    <row r="73" spans="1:3" ht="15">
      <c r="A73" s="2" t="s">
        <v>1690</v>
      </c>
      <c r="B73" s="62" t="s">
        <v>1350</v>
      </c>
      <c r="C73" s="63">
        <f>+'ESTADO DE SITUACION FINANCIERA'!C7</f>
        <v>0</v>
      </c>
    </row>
    <row r="74" spans="1:3">
      <c r="B74" s="54"/>
    </row>
    <row r="75" spans="1:3">
      <c r="B75" s="54"/>
    </row>
  </sheetData>
  <sheetProtection algorithmName="SHA-512" hashValue="tCKDrtkPm8DU4KuYJWaiFthCsrzW1v47xUgCflOYQLtJDNeRoZCvCmPdnmjQofbtxW2C1jiuKoZuD4fCbA8egQ==" saltValue="OtpcONmEsiDkRywymRj7iQ==" spinCount="100000" sheet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9995-4341-4EDC-AB73-40F058BA9765}">
  <sheetPr codeName="Hoja6"/>
  <dimension ref="A1:M23"/>
  <sheetViews>
    <sheetView topLeftCell="B7" zoomScale="85" zoomScaleNormal="85" workbookViewId="0">
      <selection activeCell="C19" sqref="C19"/>
    </sheetView>
  </sheetViews>
  <sheetFormatPr baseColWidth="10" defaultColWidth="0" defaultRowHeight="14.25" zeroHeight="1"/>
  <cols>
    <col min="1" max="1" width="11.42578125" style="8" hidden="1" customWidth="1"/>
    <col min="2" max="2" width="61.140625" style="48" bestFit="1" customWidth="1"/>
    <col min="3" max="3" width="18" style="8" customWidth="1"/>
    <col min="4" max="4" width="20.42578125" style="8" customWidth="1"/>
    <col min="5" max="5" width="14.85546875" style="8" customWidth="1"/>
    <col min="6" max="6" width="32.7109375" style="8" customWidth="1"/>
    <col min="7" max="7" width="18" style="8" customWidth="1"/>
    <col min="8" max="8" width="26.85546875" style="8" customWidth="1"/>
    <col min="9" max="9" width="22.85546875" style="8" customWidth="1"/>
    <col min="10" max="10" width="22" style="8" customWidth="1"/>
    <col min="11" max="11" width="28.28515625" style="8" customWidth="1"/>
    <col min="12" max="12" width="20" style="8" customWidth="1"/>
    <col min="13" max="13" width="11.42578125" style="48" customWidth="1"/>
    <col min="14" max="16384" width="0" style="8" hidden="1"/>
  </cols>
  <sheetData>
    <row r="1" spans="1:12" ht="19.5" customHeight="1">
      <c r="A1" s="48"/>
      <c r="B1" s="47">
        <f>CARATULA!C10</f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ht="19.5" customHeight="1">
      <c r="A2" s="48"/>
      <c r="B2" s="47">
        <f>CARATULA!C9</f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19.5" customHeight="1">
      <c r="A3" s="48"/>
      <c r="B3" s="47" t="s">
        <v>1779</v>
      </c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15">
      <c r="A4" s="48"/>
      <c r="B4" s="64"/>
      <c r="C4" s="93" t="s">
        <v>157</v>
      </c>
      <c r="D4" s="93"/>
      <c r="E4" s="93"/>
      <c r="F4" s="48"/>
      <c r="G4" s="48"/>
      <c r="H4" s="48"/>
      <c r="I4" s="48"/>
      <c r="J4" s="48"/>
      <c r="K4" s="48"/>
      <c r="L4" s="48"/>
    </row>
    <row r="5" spans="1:12" ht="45">
      <c r="A5" s="48" t="s">
        <v>1691</v>
      </c>
      <c r="B5" s="50" t="s">
        <v>90</v>
      </c>
      <c r="C5" s="65" t="s">
        <v>1796</v>
      </c>
      <c r="D5" s="65" t="s">
        <v>1795</v>
      </c>
      <c r="E5" s="65" t="s">
        <v>1797</v>
      </c>
      <c r="F5" s="65" t="s">
        <v>1790</v>
      </c>
      <c r="G5" s="65" t="s">
        <v>127</v>
      </c>
      <c r="H5" s="65" t="s">
        <v>1791</v>
      </c>
      <c r="I5" s="65" t="s">
        <v>1792</v>
      </c>
      <c r="J5" s="65" t="s">
        <v>1793</v>
      </c>
      <c r="K5" s="65" t="s">
        <v>1794</v>
      </c>
      <c r="L5" s="65" t="s">
        <v>43</v>
      </c>
    </row>
    <row r="6" spans="1:12" ht="19.5" customHeight="1">
      <c r="A6" s="8" t="s">
        <v>1692</v>
      </c>
      <c r="B6" s="66" t="s">
        <v>119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</row>
    <row r="7" spans="1:12" ht="35.25" customHeight="1">
      <c r="A7" s="8" t="s">
        <v>1693</v>
      </c>
      <c r="B7" s="67" t="s">
        <v>120</v>
      </c>
      <c r="C7" s="69"/>
      <c r="D7" s="69"/>
      <c r="E7" s="69"/>
      <c r="F7" s="69"/>
      <c r="G7" s="69"/>
      <c r="H7" s="69"/>
      <c r="I7" s="69"/>
      <c r="J7" s="69"/>
      <c r="K7" s="69"/>
      <c r="L7" s="69"/>
    </row>
    <row r="8" spans="1:12" ht="18" customHeight="1">
      <c r="A8" s="8" t="s">
        <v>1694</v>
      </c>
      <c r="B8" s="67" t="s">
        <v>121</v>
      </c>
      <c r="C8" s="69"/>
      <c r="D8" s="69"/>
      <c r="E8" s="69"/>
      <c r="F8" s="69"/>
      <c r="G8" s="69"/>
      <c r="H8" s="69"/>
      <c r="I8" s="69"/>
      <c r="J8" s="69"/>
      <c r="K8" s="69"/>
      <c r="L8" s="69"/>
    </row>
    <row r="9" spans="1:12" ht="21.75" customHeight="1">
      <c r="A9" s="8" t="s">
        <v>1695</v>
      </c>
      <c r="B9" s="66" t="s">
        <v>1351</v>
      </c>
      <c r="C9" s="70"/>
      <c r="D9" s="70"/>
      <c r="E9" s="70"/>
      <c r="F9" s="70"/>
      <c r="G9" s="70"/>
      <c r="H9" s="70"/>
      <c r="I9" s="70"/>
      <c r="J9" s="52">
        <v>0</v>
      </c>
      <c r="K9" s="52">
        <v>0</v>
      </c>
      <c r="L9" s="70"/>
    </row>
    <row r="10" spans="1:12" ht="21.75" customHeight="1">
      <c r="A10" s="8" t="s">
        <v>1696</v>
      </c>
      <c r="B10" s="66" t="s">
        <v>122</v>
      </c>
      <c r="C10" s="70"/>
      <c r="D10" s="70"/>
      <c r="E10" s="70"/>
      <c r="F10" s="70"/>
      <c r="G10" s="70"/>
      <c r="H10" s="70"/>
      <c r="I10" s="70"/>
      <c r="J10" s="52">
        <v>0</v>
      </c>
      <c r="K10" s="52">
        <v>0</v>
      </c>
      <c r="L10" s="70"/>
    </row>
    <row r="11" spans="1:12" ht="21.75" customHeight="1">
      <c r="A11" s="8" t="s">
        <v>1697</v>
      </c>
      <c r="B11" s="68" t="s">
        <v>123</v>
      </c>
      <c r="C11" s="70"/>
      <c r="D11" s="70"/>
      <c r="E11" s="70"/>
      <c r="F11" s="70"/>
      <c r="G11" s="70"/>
      <c r="H11" s="70"/>
      <c r="I11" s="70"/>
      <c r="J11" s="52">
        <v>0</v>
      </c>
      <c r="K11" s="52">
        <v>0</v>
      </c>
      <c r="L11" s="70"/>
    </row>
    <row r="12" spans="1:12" ht="21.75" customHeight="1">
      <c r="A12" s="8" t="s">
        <v>1698</v>
      </c>
      <c r="B12" s="66" t="s">
        <v>124</v>
      </c>
      <c r="C12" s="52">
        <v>0</v>
      </c>
      <c r="D12" s="52">
        <v>0</v>
      </c>
      <c r="E12" s="52">
        <v>0</v>
      </c>
      <c r="F12" s="52">
        <v>0</v>
      </c>
      <c r="G12" s="70"/>
      <c r="H12" s="70"/>
      <c r="I12" s="70"/>
      <c r="J12" s="70"/>
      <c r="K12" s="70"/>
      <c r="L12" s="70"/>
    </row>
    <row r="13" spans="1:12" ht="21.75" customHeight="1">
      <c r="A13" s="8" t="s">
        <v>1699</v>
      </c>
      <c r="B13" s="66" t="s">
        <v>125</v>
      </c>
      <c r="C13" s="70"/>
      <c r="D13" s="70"/>
      <c r="E13" s="70"/>
      <c r="F13" s="70"/>
      <c r="G13" s="70"/>
      <c r="H13" s="52">
        <v>0</v>
      </c>
      <c r="I13" s="70"/>
      <c r="J13" s="70"/>
      <c r="K13" s="52">
        <v>0</v>
      </c>
      <c r="L13" s="70"/>
    </row>
    <row r="14" spans="1:12" ht="21.75" customHeight="1">
      <c r="A14" s="8" t="s">
        <v>1700</v>
      </c>
      <c r="B14" s="66" t="s">
        <v>126</v>
      </c>
      <c r="C14" s="52">
        <v>0</v>
      </c>
      <c r="D14" s="52">
        <v>0</v>
      </c>
      <c r="E14" s="52">
        <v>0</v>
      </c>
      <c r="F14" s="52">
        <v>0</v>
      </c>
      <c r="G14" s="70"/>
      <c r="H14" s="52">
        <v>0</v>
      </c>
      <c r="I14" s="70"/>
      <c r="J14" s="70"/>
      <c r="K14" s="52">
        <v>0</v>
      </c>
      <c r="L14" s="70"/>
    </row>
    <row r="15" spans="1:12" ht="21.75" customHeight="1">
      <c r="A15" s="8" t="s">
        <v>1799</v>
      </c>
      <c r="B15" s="66" t="s">
        <v>1352</v>
      </c>
      <c r="C15" s="52">
        <v>0</v>
      </c>
      <c r="D15" s="52">
        <v>0</v>
      </c>
      <c r="E15" s="52">
        <v>0</v>
      </c>
      <c r="F15" s="52">
        <v>0</v>
      </c>
      <c r="G15" s="70"/>
      <c r="H15" s="52">
        <v>0</v>
      </c>
      <c r="I15" s="70"/>
      <c r="J15" s="70"/>
      <c r="K15" s="52">
        <v>0</v>
      </c>
      <c r="L15" s="70"/>
    </row>
    <row r="16" spans="1:12" ht="28.5">
      <c r="A16" s="8" t="s">
        <v>1701</v>
      </c>
      <c r="B16" s="66" t="s">
        <v>1353</v>
      </c>
      <c r="C16" s="52">
        <v>0</v>
      </c>
      <c r="D16" s="52">
        <v>0</v>
      </c>
      <c r="E16" s="52">
        <v>0</v>
      </c>
      <c r="F16" s="52">
        <v>0</v>
      </c>
      <c r="G16" s="70"/>
      <c r="H16" s="40"/>
      <c r="I16" s="70"/>
      <c r="J16" s="70"/>
      <c r="K16" s="71"/>
      <c r="L16" s="70"/>
    </row>
    <row r="17" spans="1:12" ht="42.75">
      <c r="A17" s="8" t="s">
        <v>1702</v>
      </c>
      <c r="B17" s="66" t="s">
        <v>1354</v>
      </c>
      <c r="C17" s="72"/>
      <c r="D17" s="72"/>
      <c r="E17" s="72"/>
      <c r="F17" s="72"/>
      <c r="G17" s="70"/>
      <c r="H17" s="52">
        <v>0</v>
      </c>
      <c r="I17" s="70"/>
      <c r="J17" s="70"/>
      <c r="K17" s="52">
        <v>0</v>
      </c>
      <c r="L17" s="70"/>
    </row>
    <row r="18" spans="1:12" ht="28.5">
      <c r="A18" s="8" t="s">
        <v>1703</v>
      </c>
      <c r="B18" s="66" t="s">
        <v>1355</v>
      </c>
      <c r="C18" s="52">
        <v>0</v>
      </c>
      <c r="D18" s="52">
        <v>0</v>
      </c>
      <c r="E18" s="52">
        <v>0</v>
      </c>
      <c r="F18" s="52">
        <v>0</v>
      </c>
      <c r="G18" s="70"/>
      <c r="H18" s="52">
        <v>0</v>
      </c>
      <c r="I18" s="70"/>
      <c r="J18" s="70"/>
      <c r="K18" s="52">
        <v>0</v>
      </c>
      <c r="L18" s="70"/>
    </row>
    <row r="19" spans="1:12" ht="42.75">
      <c r="A19" s="8" t="s">
        <v>1704</v>
      </c>
      <c r="B19" s="66" t="s">
        <v>1798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70"/>
    </row>
    <row r="20" spans="1:12" ht="21" customHeight="1">
      <c r="A20" s="8" t="s">
        <v>1705</v>
      </c>
      <c r="B20" s="66" t="s">
        <v>1356</v>
      </c>
      <c r="C20" s="78">
        <f>C12+C14+C15+C16+C18+C19</f>
        <v>0</v>
      </c>
      <c r="D20" s="78">
        <f>D12+D14+D15+D16+D18+D19</f>
        <v>0</v>
      </c>
      <c r="E20" s="78">
        <f>E12+E14+E15+E16+E18+E19</f>
        <v>0</v>
      </c>
      <c r="F20" s="78">
        <f>F12+F14+F15+F16+F18+F19</f>
        <v>0</v>
      </c>
      <c r="G20" s="78">
        <f>G19</f>
        <v>0</v>
      </c>
      <c r="H20" s="78">
        <f>H13+H14+H15+H17+H18+H19</f>
        <v>0</v>
      </c>
      <c r="I20" s="78">
        <f>I19</f>
        <v>0</v>
      </c>
      <c r="J20" s="78">
        <f>J11+J19</f>
        <v>0</v>
      </c>
      <c r="K20" s="78">
        <f>K11+K13+K14+K17+K15+K18+K19</f>
        <v>0</v>
      </c>
      <c r="L20" s="78">
        <f>SUM(C20:K20)</f>
        <v>0</v>
      </c>
    </row>
    <row r="21" spans="1:12" ht="32.25" customHeight="1">
      <c r="A21" s="8" t="s">
        <v>1706</v>
      </c>
      <c r="B21" s="67" t="s">
        <v>1357</v>
      </c>
      <c r="C21" s="79">
        <f>C6+C20</f>
        <v>0</v>
      </c>
      <c r="D21" s="79">
        <f t="shared" ref="D21:L21" si="0">D6+D20</f>
        <v>0</v>
      </c>
      <c r="E21" s="79">
        <f t="shared" si="0"/>
        <v>0</v>
      </c>
      <c r="F21" s="79">
        <f t="shared" si="0"/>
        <v>0</v>
      </c>
      <c r="G21" s="79">
        <f t="shared" si="0"/>
        <v>0</v>
      </c>
      <c r="H21" s="79">
        <f t="shared" si="0"/>
        <v>0</v>
      </c>
      <c r="I21" s="79">
        <f t="shared" si="0"/>
        <v>0</v>
      </c>
      <c r="J21" s="79">
        <f t="shared" si="0"/>
        <v>0</v>
      </c>
      <c r="K21" s="79">
        <f t="shared" si="0"/>
        <v>0</v>
      </c>
      <c r="L21" s="79">
        <f t="shared" si="0"/>
        <v>0</v>
      </c>
    </row>
    <row r="22" spans="1:12"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>
      <c r="C23" s="48"/>
      <c r="D23" s="48"/>
      <c r="E23" s="48"/>
      <c r="F23" s="48"/>
      <c r="G23" s="48"/>
      <c r="H23" s="48"/>
      <c r="I23" s="48"/>
      <c r="J23" s="48"/>
      <c r="K23" s="48"/>
      <c r="L23" s="48"/>
    </row>
  </sheetData>
  <sheetProtection algorithmName="SHA-512" hashValue="OIcqKKcaPAt5ej77S1iBPJaIxnCKyXia6LD8BPf5lJ2EkSWvZtKx2KLWOjbeIeV+77riKFF2DPSQt3ho0Ytoxg==" saltValue="gVDZXHPiUqWM5E7RMyDrdQ==" spinCount="100000" sheet="1" selectLockedCells="1"/>
  <mergeCells count="1">
    <mergeCell ref="C4:E4"/>
  </mergeCells>
  <pageMargins left="0.25" right="0.25" top="0.75" bottom="0.75" header="0.3" footer="0.3"/>
  <pageSetup paperSize="14" scale="70" orientation="landscape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245B-640E-419A-9324-A92ACDA68D90}">
  <sheetPr codeName="Hoja7"/>
  <dimension ref="A1:D77"/>
  <sheetViews>
    <sheetView topLeftCell="B1" zoomScale="90" zoomScaleNormal="90" workbookViewId="0">
      <selection activeCell="D19" sqref="D19"/>
    </sheetView>
  </sheetViews>
  <sheetFormatPr baseColWidth="10" defaultColWidth="0" defaultRowHeight="14.25" zeroHeight="1"/>
  <cols>
    <col min="1" max="1" width="11.42578125" style="2" hidden="1" customWidth="1"/>
    <col min="2" max="2" width="50.42578125" style="2" customWidth="1"/>
    <col min="3" max="4" width="51.7109375" style="2" customWidth="1"/>
    <col min="5" max="5" width="11.42578125" style="2" customWidth="1"/>
    <col min="6" max="16384" width="0" style="2" hidden="1"/>
  </cols>
  <sheetData>
    <row r="1" spans="1:4">
      <c r="B1" s="5">
        <f>CARATULA!C10</f>
        <v>0</v>
      </c>
      <c r="C1" s="5"/>
      <c r="D1" s="5"/>
    </row>
    <row r="2" spans="1:4">
      <c r="B2" s="5">
        <f>CARATULA!C9</f>
        <v>0</v>
      </c>
      <c r="C2" s="5"/>
      <c r="D2" s="5"/>
    </row>
    <row r="3" spans="1:4">
      <c r="B3" s="6" t="s">
        <v>132</v>
      </c>
      <c r="C3" s="6"/>
      <c r="D3" s="6"/>
    </row>
    <row r="4" spans="1:4">
      <c r="A4" s="2" t="s">
        <v>1707</v>
      </c>
      <c r="B4" s="18" t="s">
        <v>155</v>
      </c>
      <c r="C4" s="19" t="s">
        <v>136</v>
      </c>
      <c r="D4" s="19" t="s">
        <v>137</v>
      </c>
    </row>
    <row r="5" spans="1:4" s="38" customFormat="1">
      <c r="A5" s="38" t="s">
        <v>1708</v>
      </c>
      <c r="B5" s="37" t="s">
        <v>156</v>
      </c>
      <c r="C5" s="17"/>
      <c r="D5" s="17"/>
    </row>
    <row r="6" spans="1:4" s="38" customFormat="1">
      <c r="A6" s="38" t="s">
        <v>1709</v>
      </c>
      <c r="B6" s="37" t="s">
        <v>9</v>
      </c>
      <c r="C6" s="17"/>
      <c r="D6" s="17"/>
    </row>
    <row r="7" spans="1:4" s="38" customFormat="1">
      <c r="A7" s="38" t="s">
        <v>1710</v>
      </c>
      <c r="B7" s="37" t="s">
        <v>1271</v>
      </c>
      <c r="C7" s="17"/>
      <c r="D7" s="17"/>
    </row>
    <row r="8" spans="1:4" s="38" customFormat="1">
      <c r="A8" s="38" t="s">
        <v>1711</v>
      </c>
      <c r="B8" s="37" t="s">
        <v>1272</v>
      </c>
      <c r="C8" s="17"/>
      <c r="D8" s="17"/>
    </row>
    <row r="9" spans="1:4" s="38" customFormat="1">
      <c r="A9" s="38" t="s">
        <v>1712</v>
      </c>
      <c r="B9" s="37" t="s">
        <v>1273</v>
      </c>
      <c r="C9" s="17"/>
      <c r="D9" s="17"/>
    </row>
    <row r="10" spans="1:4" s="38" customFormat="1">
      <c r="A10" s="38" t="s">
        <v>1713</v>
      </c>
      <c r="B10" s="37" t="s">
        <v>1274</v>
      </c>
      <c r="C10" s="17"/>
      <c r="D10" s="17"/>
    </row>
    <row r="11" spans="1:4" s="38" customFormat="1">
      <c r="A11" s="38" t="s">
        <v>1714</v>
      </c>
      <c r="B11" s="37" t="s">
        <v>1358</v>
      </c>
      <c r="C11" s="17"/>
      <c r="D11" s="17"/>
    </row>
    <row r="12" spans="1:4" s="38" customFormat="1" ht="28.5">
      <c r="A12" s="38" t="s">
        <v>1715</v>
      </c>
      <c r="B12" s="37" t="s">
        <v>1276</v>
      </c>
      <c r="C12" s="17"/>
      <c r="D12" s="17"/>
    </row>
    <row r="13" spans="1:4" s="38" customFormat="1" ht="28.5">
      <c r="A13" s="38" t="s">
        <v>1716</v>
      </c>
      <c r="B13" s="3" t="s">
        <v>1277</v>
      </c>
      <c r="C13" s="17"/>
      <c r="D13" s="17"/>
    </row>
    <row r="14" spans="1:4" s="38" customFormat="1">
      <c r="A14" s="38" t="s">
        <v>1717</v>
      </c>
      <c r="B14" s="3" t="s">
        <v>14</v>
      </c>
      <c r="C14" s="17"/>
      <c r="D14" s="17"/>
    </row>
    <row r="15" spans="1:4" s="38" customFormat="1">
      <c r="A15" s="38" t="s">
        <v>1718</v>
      </c>
      <c r="B15" s="3" t="s">
        <v>12</v>
      </c>
      <c r="C15" s="17"/>
      <c r="D15" s="17"/>
    </row>
    <row r="16" spans="1:4" s="38" customFormat="1">
      <c r="A16" s="38" t="s">
        <v>1719</v>
      </c>
      <c r="B16" s="3" t="s">
        <v>13</v>
      </c>
      <c r="C16" s="17"/>
      <c r="D16" s="17"/>
    </row>
    <row r="17" spans="1:4" s="38" customFormat="1">
      <c r="A17" s="38" t="s">
        <v>1720</v>
      </c>
      <c r="B17" s="3" t="s">
        <v>9</v>
      </c>
      <c r="C17" s="17"/>
      <c r="D17" s="17"/>
    </row>
    <row r="18" spans="1:4" s="38" customFormat="1">
      <c r="A18" s="38" t="s">
        <v>1721</v>
      </c>
      <c r="B18" s="3" t="s">
        <v>1269</v>
      </c>
      <c r="C18" s="17"/>
      <c r="D18" s="17"/>
    </row>
    <row r="19" spans="1:4" s="38" customFormat="1">
      <c r="A19" s="38" t="s">
        <v>1722</v>
      </c>
      <c r="B19" s="3" t="s">
        <v>1278</v>
      </c>
      <c r="C19" s="17"/>
      <c r="D19" s="17"/>
    </row>
    <row r="20" spans="1:4" s="38" customFormat="1">
      <c r="A20" s="38" t="s">
        <v>1723</v>
      </c>
      <c r="B20" s="3" t="s">
        <v>1279</v>
      </c>
      <c r="C20" s="17"/>
      <c r="D20" s="17"/>
    </row>
    <row r="21" spans="1:4" s="38" customFormat="1">
      <c r="A21" s="38" t="s">
        <v>1724</v>
      </c>
      <c r="B21" s="3" t="s">
        <v>1359</v>
      </c>
      <c r="C21" s="17"/>
      <c r="D21" s="17"/>
    </row>
    <row r="22" spans="1:4" s="38" customFormat="1" ht="28.5">
      <c r="A22" s="38" t="s">
        <v>1725</v>
      </c>
      <c r="B22" s="3" t="s">
        <v>1281</v>
      </c>
      <c r="C22" s="17"/>
      <c r="D22" s="17"/>
    </row>
    <row r="23" spans="1:4" s="38" customFormat="1">
      <c r="A23" s="38" t="s">
        <v>1726</v>
      </c>
      <c r="B23" s="3" t="s">
        <v>14</v>
      </c>
      <c r="C23" s="17"/>
      <c r="D23" s="17"/>
    </row>
    <row r="24" spans="1:4" s="38" customFormat="1">
      <c r="A24" s="38" t="s">
        <v>1727</v>
      </c>
      <c r="B24" s="3" t="s">
        <v>1282</v>
      </c>
      <c r="C24" s="17"/>
      <c r="D24" s="17"/>
    </row>
    <row r="25" spans="1:4" s="38" customFormat="1">
      <c r="A25" s="38" t="s">
        <v>1728</v>
      </c>
      <c r="B25" s="3" t="s">
        <v>1283</v>
      </c>
      <c r="C25" s="17"/>
      <c r="D25" s="17"/>
    </row>
    <row r="26" spans="1:4" s="38" customFormat="1">
      <c r="A26" s="38" t="s">
        <v>1729</v>
      </c>
      <c r="B26" s="3" t="s">
        <v>1782</v>
      </c>
      <c r="C26" s="17"/>
      <c r="D26" s="17"/>
    </row>
    <row r="27" spans="1:4" s="38" customFormat="1">
      <c r="A27" s="38" t="s">
        <v>1730</v>
      </c>
      <c r="B27" s="3" t="s">
        <v>1783</v>
      </c>
      <c r="C27" s="17"/>
      <c r="D27" s="17"/>
    </row>
    <row r="28" spans="1:4" s="38" customFormat="1">
      <c r="A28" s="38" t="s">
        <v>1731</v>
      </c>
      <c r="B28" s="3" t="s">
        <v>1284</v>
      </c>
      <c r="C28" s="17"/>
      <c r="D28" s="17"/>
    </row>
    <row r="29" spans="1:4" s="38" customFormat="1">
      <c r="A29" s="38" t="s">
        <v>1732</v>
      </c>
      <c r="B29" s="3" t="s">
        <v>1285</v>
      </c>
      <c r="C29" s="17"/>
      <c r="D29" s="17"/>
    </row>
    <row r="30" spans="1:4" s="38" customFormat="1">
      <c r="A30" s="38" t="s">
        <v>1733</v>
      </c>
      <c r="B30" s="3" t="s">
        <v>1286</v>
      </c>
      <c r="C30" s="17"/>
      <c r="D30" s="17"/>
    </row>
    <row r="31" spans="1:4" s="38" customFormat="1">
      <c r="A31" s="38" t="s">
        <v>1734</v>
      </c>
      <c r="B31" s="3" t="s">
        <v>1287</v>
      </c>
      <c r="C31" s="17"/>
      <c r="D31" s="17"/>
    </row>
    <row r="32" spans="1:4" s="38" customFormat="1">
      <c r="A32" s="38" t="s">
        <v>1735</v>
      </c>
      <c r="B32" s="3" t="s">
        <v>1288</v>
      </c>
      <c r="C32" s="17"/>
      <c r="D32" s="17"/>
    </row>
    <row r="33" spans="1:4" s="38" customFormat="1">
      <c r="A33" s="38" t="s">
        <v>1736</v>
      </c>
      <c r="B33" s="3" t="s">
        <v>1289</v>
      </c>
      <c r="C33" s="17"/>
      <c r="D33" s="17"/>
    </row>
    <row r="34" spans="1:4" s="38" customFormat="1">
      <c r="A34" s="38" t="s">
        <v>1737</v>
      </c>
      <c r="B34" s="3" t="s">
        <v>1290</v>
      </c>
      <c r="C34" s="17"/>
      <c r="D34" s="17"/>
    </row>
    <row r="35" spans="1:4" s="38" customFormat="1" ht="28.5">
      <c r="A35" s="38" t="s">
        <v>1738</v>
      </c>
      <c r="B35" s="3" t="s">
        <v>19</v>
      </c>
      <c r="C35" s="17"/>
      <c r="D35" s="17"/>
    </row>
    <row r="36" spans="1:4" s="38" customFormat="1">
      <c r="A36" s="38" t="s">
        <v>1739</v>
      </c>
      <c r="B36" s="3" t="s">
        <v>20</v>
      </c>
      <c r="C36" s="17"/>
      <c r="D36" s="17"/>
    </row>
    <row r="37" spans="1:4" s="38" customFormat="1">
      <c r="A37" s="38" t="s">
        <v>1740</v>
      </c>
      <c r="B37" s="3" t="s">
        <v>21</v>
      </c>
      <c r="C37" s="17"/>
      <c r="D37" s="17"/>
    </row>
    <row r="38" spans="1:4" s="38" customFormat="1">
      <c r="A38" s="38" t="s">
        <v>1741</v>
      </c>
      <c r="B38" s="3" t="s">
        <v>22</v>
      </c>
      <c r="C38" s="17"/>
      <c r="D38" s="17"/>
    </row>
    <row r="39" spans="1:4" s="38" customFormat="1">
      <c r="A39" s="38" t="s">
        <v>1742</v>
      </c>
      <c r="B39" s="3" t="s">
        <v>1291</v>
      </c>
      <c r="C39" s="17"/>
      <c r="D39" s="17"/>
    </row>
    <row r="40" spans="1:4" s="38" customFormat="1">
      <c r="A40" s="38" t="s">
        <v>1743</v>
      </c>
      <c r="B40" s="3" t="s">
        <v>1292</v>
      </c>
      <c r="C40" s="17"/>
      <c r="D40" s="17"/>
    </row>
    <row r="41" spans="1:4" s="38" customFormat="1">
      <c r="A41" s="38" t="s">
        <v>1744</v>
      </c>
      <c r="B41" s="3" t="s">
        <v>1293</v>
      </c>
      <c r="C41" s="17"/>
      <c r="D41" s="17"/>
    </row>
    <row r="42" spans="1:4" s="38" customFormat="1">
      <c r="A42" s="38" t="s">
        <v>1745</v>
      </c>
      <c r="B42" s="3" t="s">
        <v>24</v>
      </c>
      <c r="C42" s="17"/>
      <c r="D42" s="17"/>
    </row>
    <row r="43" spans="1:4" s="38" customFormat="1">
      <c r="A43" s="38" t="s">
        <v>1746</v>
      </c>
      <c r="B43" s="3" t="s">
        <v>25</v>
      </c>
      <c r="C43" s="17"/>
      <c r="D43" s="17"/>
    </row>
    <row r="44" spans="1:4" s="38" customFormat="1">
      <c r="A44" s="38" t="s">
        <v>1747</v>
      </c>
      <c r="B44" s="3" t="s">
        <v>26</v>
      </c>
      <c r="C44" s="17"/>
      <c r="D44" s="17"/>
    </row>
    <row r="45" spans="1:4" s="38" customFormat="1">
      <c r="A45" s="38" t="s">
        <v>1748</v>
      </c>
      <c r="B45" s="3" t="s">
        <v>1294</v>
      </c>
      <c r="C45" s="17"/>
      <c r="D45" s="17"/>
    </row>
    <row r="46" spans="1:4" s="38" customFormat="1">
      <c r="A46" s="38" t="s">
        <v>1749</v>
      </c>
      <c r="B46" s="3" t="s">
        <v>1295</v>
      </c>
      <c r="C46" s="17"/>
      <c r="D46" s="17"/>
    </row>
    <row r="47" spans="1:4" s="38" customFormat="1">
      <c r="A47" s="38" t="s">
        <v>1750</v>
      </c>
      <c r="B47" s="3" t="s">
        <v>1296</v>
      </c>
      <c r="C47" s="17"/>
      <c r="D47" s="17"/>
    </row>
    <row r="48" spans="1:4" s="38" customFormat="1" ht="28.5">
      <c r="A48" s="38" t="s">
        <v>1751</v>
      </c>
      <c r="B48" s="3" t="s">
        <v>19</v>
      </c>
      <c r="C48" s="17"/>
      <c r="D48" s="17"/>
    </row>
    <row r="49" spans="1:4" s="38" customFormat="1">
      <c r="A49" s="38" t="s">
        <v>1752</v>
      </c>
      <c r="B49" s="3" t="s">
        <v>20</v>
      </c>
      <c r="C49" s="17"/>
      <c r="D49" s="17"/>
    </row>
    <row r="50" spans="1:4" s="38" customFormat="1">
      <c r="A50" s="38" t="s">
        <v>1753</v>
      </c>
      <c r="B50" s="3" t="s">
        <v>21</v>
      </c>
      <c r="C50" s="17"/>
      <c r="D50" s="17"/>
    </row>
    <row r="51" spans="1:4" s="38" customFormat="1">
      <c r="A51" s="38" t="s">
        <v>1754</v>
      </c>
      <c r="B51" s="3" t="s">
        <v>22</v>
      </c>
      <c r="C51" s="17"/>
      <c r="D51" s="17"/>
    </row>
    <row r="52" spans="1:4" s="38" customFormat="1">
      <c r="A52" s="38" t="s">
        <v>1755</v>
      </c>
      <c r="B52" s="3" t="s">
        <v>1291</v>
      </c>
      <c r="C52" s="17"/>
      <c r="D52" s="17"/>
    </row>
    <row r="53" spans="1:4" s="38" customFormat="1">
      <c r="A53" s="38" t="s">
        <v>1756</v>
      </c>
      <c r="B53" s="3" t="s">
        <v>1292</v>
      </c>
      <c r="C53" s="17"/>
      <c r="D53" s="17"/>
    </row>
    <row r="54" spans="1:4" s="38" customFormat="1">
      <c r="A54" s="38" t="s">
        <v>1757</v>
      </c>
      <c r="B54" s="3" t="s">
        <v>1293</v>
      </c>
      <c r="C54" s="17"/>
      <c r="D54" s="17"/>
    </row>
    <row r="55" spans="1:4" s="38" customFormat="1">
      <c r="A55" s="38" t="s">
        <v>1758</v>
      </c>
      <c r="B55" s="3" t="s">
        <v>24</v>
      </c>
      <c r="C55" s="17"/>
      <c r="D55" s="17"/>
    </row>
    <row r="56" spans="1:4" s="38" customFormat="1">
      <c r="A56" s="38" t="s">
        <v>1759</v>
      </c>
      <c r="B56" s="3" t="s">
        <v>25</v>
      </c>
      <c r="C56" s="17"/>
      <c r="D56" s="17"/>
    </row>
    <row r="57" spans="1:4" s="38" customFormat="1">
      <c r="A57" s="38" t="s">
        <v>1760</v>
      </c>
      <c r="B57" s="3" t="s">
        <v>26</v>
      </c>
      <c r="C57" s="17"/>
      <c r="D57" s="17"/>
    </row>
    <row r="58" spans="1:4" s="38" customFormat="1">
      <c r="A58" s="38" t="s">
        <v>1761</v>
      </c>
      <c r="B58" s="3" t="s">
        <v>32</v>
      </c>
      <c r="C58" s="17"/>
      <c r="D58" s="17"/>
    </row>
    <row r="59" spans="1:4" s="38" customFormat="1">
      <c r="A59" s="38" t="s">
        <v>1762</v>
      </c>
      <c r="B59" s="3" t="s">
        <v>33</v>
      </c>
      <c r="C59" s="17"/>
      <c r="D59" s="17"/>
    </row>
    <row r="60" spans="1:4" s="38" customFormat="1">
      <c r="A60" s="38" t="s">
        <v>1763</v>
      </c>
      <c r="B60" s="3" t="s">
        <v>34</v>
      </c>
      <c r="C60" s="17"/>
      <c r="D60" s="17"/>
    </row>
    <row r="61" spans="1:4" s="38" customFormat="1">
      <c r="A61" s="38" t="s">
        <v>1764</v>
      </c>
      <c r="B61" s="3" t="s">
        <v>35</v>
      </c>
      <c r="C61" s="17"/>
      <c r="D61" s="17"/>
    </row>
    <row r="62" spans="1:4" s="38" customFormat="1">
      <c r="A62" s="38" t="s">
        <v>1765</v>
      </c>
      <c r="B62" s="3" t="s">
        <v>36</v>
      </c>
      <c r="C62" s="17"/>
      <c r="D62" s="17"/>
    </row>
    <row r="63" spans="1:4" s="38" customFormat="1">
      <c r="A63" s="38" t="s">
        <v>1766</v>
      </c>
      <c r="B63" s="3" t="s">
        <v>37</v>
      </c>
      <c r="C63" s="17"/>
      <c r="D63" s="17"/>
    </row>
    <row r="64" spans="1:4" s="38" customFormat="1">
      <c r="A64" s="38" t="s">
        <v>1767</v>
      </c>
      <c r="B64" s="3" t="s">
        <v>38</v>
      </c>
      <c r="C64" s="17"/>
      <c r="D64" s="17"/>
    </row>
    <row r="65" spans="1:4" s="38" customFormat="1" ht="28.5">
      <c r="A65" s="38" t="s">
        <v>1768</v>
      </c>
      <c r="B65" s="3" t="s">
        <v>39</v>
      </c>
      <c r="C65" s="17"/>
      <c r="D65" s="17"/>
    </row>
    <row r="66" spans="1:4" s="38" customFormat="1" ht="28.5">
      <c r="A66" s="38" t="s">
        <v>1769</v>
      </c>
      <c r="B66" s="3" t="s">
        <v>1360</v>
      </c>
      <c r="C66" s="17"/>
      <c r="D66" s="17"/>
    </row>
    <row r="67" spans="1:4" s="38" customFormat="1">
      <c r="A67" s="38" t="s">
        <v>1770</v>
      </c>
      <c r="B67" s="3" t="s">
        <v>41</v>
      </c>
      <c r="C67" s="17"/>
      <c r="D67" s="17"/>
    </row>
    <row r="68" spans="1:4" s="38" customFormat="1" ht="28.5">
      <c r="A68" s="38" t="s">
        <v>1771</v>
      </c>
      <c r="B68" s="3" t="s">
        <v>42</v>
      </c>
      <c r="C68" s="17"/>
      <c r="D68" s="17"/>
    </row>
    <row r="69" spans="1:4" s="38" customFormat="1" ht="42.75">
      <c r="A69" s="38" t="s">
        <v>1772</v>
      </c>
      <c r="B69" s="3" t="s">
        <v>1297</v>
      </c>
      <c r="C69" s="17"/>
      <c r="D69" s="17"/>
    </row>
    <row r="70" spans="1:4" s="38" customFormat="1" ht="28.5">
      <c r="A70" s="38" t="s">
        <v>1773</v>
      </c>
      <c r="B70" s="3" t="s">
        <v>1361</v>
      </c>
      <c r="C70" s="17"/>
      <c r="D70" s="17"/>
    </row>
    <row r="71" spans="1:4" s="38" customFormat="1" ht="28.5">
      <c r="A71" s="38" t="s">
        <v>1774</v>
      </c>
      <c r="B71" s="3" t="s">
        <v>1298</v>
      </c>
      <c r="C71" s="17"/>
      <c r="D71" s="17"/>
    </row>
    <row r="72" spans="1:4" s="38" customFormat="1" ht="42.75">
      <c r="A72" s="38" t="s">
        <v>1775</v>
      </c>
      <c r="B72" s="3" t="s">
        <v>1299</v>
      </c>
      <c r="C72" s="17"/>
      <c r="D72" s="17"/>
    </row>
    <row r="73" spans="1:4" s="38" customFormat="1" ht="28.5">
      <c r="A73" s="38" t="s">
        <v>1776</v>
      </c>
      <c r="B73" s="3" t="s">
        <v>1300</v>
      </c>
      <c r="C73" s="17"/>
      <c r="D73" s="17"/>
    </row>
    <row r="74" spans="1:4" s="38" customFormat="1" ht="28.5">
      <c r="A74" s="38" t="s">
        <v>1777</v>
      </c>
      <c r="B74" s="3" t="s">
        <v>1301</v>
      </c>
      <c r="C74" s="17"/>
      <c r="D74" s="17"/>
    </row>
    <row r="75" spans="1:4" s="38" customFormat="1">
      <c r="A75" s="38" t="s">
        <v>1778</v>
      </c>
      <c r="B75" s="3" t="s">
        <v>1268</v>
      </c>
      <c r="C75" s="17"/>
      <c r="D75" s="17"/>
    </row>
    <row r="76" spans="1:4"/>
    <row r="77" spans="1:4"/>
  </sheetData>
  <sheetProtection algorithmName="SHA-512" hashValue="wcfMzhog4e+mOpKe5Q7Ba5XXlyjWrEYRhYvrgCmZJz/aSX4l3dDaHUF/qalxZa9X/30fD0jW6ueDp6AruMZSxA==" saltValue="18Iiz2l5Ps8FdXhy4cTmqQ==" spinCount="100000" sheet="1" selectLockedCells="1"/>
  <dataValidations count="1">
    <dataValidation type="textLength" allowBlank="1" showInputMessage="1" showErrorMessage="1" errorTitle="El campo no cumple la validación" error="Este campo debe ser alfanumérico, entre 3 y 1000 caracteres. Si no se usa el campo por favor ingrese el valor “N/A”" prompt="Este campo debe ser alfanumérico, entre 3 y 1000 caracteres. Si no se usa el campo por favor ingrese el valor “N/A”" sqref="C5:D75" xr:uid="{8CA13217-A8C5-42CA-8654-0ECEF9159DB3}">
      <formula1>3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39</vt:i4>
      </vt:variant>
    </vt:vector>
  </HeadingPairs>
  <TitlesOfParts>
    <vt:vector size="46" baseType="lpstr">
      <vt:lpstr>CARATULA</vt:lpstr>
      <vt:lpstr>POLITICAS</vt:lpstr>
      <vt:lpstr>ESTADO DE SITUACION FINANCIERA</vt:lpstr>
      <vt:lpstr>ESTADO DE RESULTADOS INTEGRAL</vt:lpstr>
      <vt:lpstr>ESTADO DE FLUJO DE EFECTIVO</vt:lpstr>
      <vt:lpstr>ESTADO CAMBIO DE PATRIMONIO</vt:lpstr>
      <vt:lpstr>NOTAS Y REVELACIONES</vt:lpstr>
      <vt:lpstr>CARATULA!AMAZONAS</vt:lpstr>
      <vt:lpstr>CARATULA!ANTIOQUIA</vt:lpstr>
      <vt:lpstr>CARATULA!ARAUCA</vt:lpstr>
      <vt:lpstr>CARATULA!ATLANTICO</vt:lpstr>
      <vt:lpstr>CARATULA!BOGOTA_DC</vt:lpstr>
      <vt:lpstr>CARATULA!BOLIVAR</vt:lpstr>
      <vt:lpstr>CARATULA!BOYACA</vt:lpstr>
      <vt:lpstr>CARATULA!CALDAS</vt:lpstr>
      <vt:lpstr>CARATULA!CAQUETA</vt:lpstr>
      <vt:lpstr>CARATULA!CASANARE</vt:lpstr>
      <vt:lpstr>CARATULA!CAUCA</vt:lpstr>
      <vt:lpstr>CARATULA!CESAR</vt:lpstr>
      <vt:lpstr>CARATULA!CHOCO</vt:lpstr>
      <vt:lpstr>CARATULA!CORDOBA</vt:lpstr>
      <vt:lpstr>CARATULA!CUNDINAMARCA</vt:lpstr>
      <vt:lpstr>CARATULA!DEPARTAMENTO</vt:lpstr>
      <vt:lpstr>CARATULA!GUANIA</vt:lpstr>
      <vt:lpstr>CARATULA!GUAVIARE</vt:lpstr>
      <vt:lpstr>CARATULA!HUILA</vt:lpstr>
      <vt:lpstr>CARATULA!LA_GUAJIRA</vt:lpstr>
      <vt:lpstr>CARATULA!MAGDALENA</vt:lpstr>
      <vt:lpstr>CARATULA!META</vt:lpstr>
      <vt:lpstr>CARATULA!NARIÑO</vt:lpstr>
      <vt:lpstr>CARATULA!NORTE_DE_SANTANDER</vt:lpstr>
      <vt:lpstr>CARATULA!PERIODICIDAD_DE_PRESENTACION</vt:lpstr>
      <vt:lpstr>CARATULA!PUTUMAYO</vt:lpstr>
      <vt:lpstr>CARATULA!QUINDIO</vt:lpstr>
      <vt:lpstr>CARATULA!RISARALDA</vt:lpstr>
      <vt:lpstr>CARATULA!SAN_ANDRES_Y_PROVIDENCIA</vt:lpstr>
      <vt:lpstr>CARATULA!SANTANDER</vt:lpstr>
      <vt:lpstr>CARATULA!SUCRE</vt:lpstr>
      <vt:lpstr>CARATULA!TIPO_DOCUMENTO</vt:lpstr>
      <vt:lpstr>CARATULA!TIPO_ENTIDAD</vt:lpstr>
      <vt:lpstr>CARATULA!TIPO_REPORTE</vt:lpstr>
      <vt:lpstr>CARATULA!TIPO_SOCIEDAD</vt:lpstr>
      <vt:lpstr>CARATULA!TOLIMA</vt:lpstr>
      <vt:lpstr>CARATULA!VALLE_DEL_CAUCA</vt:lpstr>
      <vt:lpstr>CARATULA!VAUPES</vt:lpstr>
      <vt:lpstr>CARATULA!VICHADA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Elena Caicedo Palacios</dc:creator>
  <cp:lastModifiedBy>Laura Daniela Torres Montenegro</cp:lastModifiedBy>
  <cp:lastPrinted>2017-04-25T23:57:49Z</cp:lastPrinted>
  <dcterms:created xsi:type="dcterms:W3CDTF">2017-04-05T21:31:06Z</dcterms:created>
  <dcterms:modified xsi:type="dcterms:W3CDTF">2024-09-17T15:58:44Z</dcterms:modified>
</cp:coreProperties>
</file>