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D06CAE2E-729B-4AFF-B486-D984B2237582}" xr6:coauthVersionLast="45" xr6:coauthVersionMax="45" xr10:uidLastSave="{00000000-0000-0000-0000-000000000000}"/>
  <bookViews>
    <workbookView xWindow="-120" yWindow="-120" windowWidth="20730" windowHeight="11160" xr2:uid="{5C7AC097-590C-44A1-8F61-A24A4E9395E3}"/>
  </bookViews>
  <sheets>
    <sheet name="Transactions" sheetId="1" r:id="rId1"/>
  </sheets>
  <definedNames>
    <definedName name="_xlnm.Print_Area" localSheetId="0">Transactions!$A$5:$F$246</definedName>
    <definedName name="_xlnm.Print_Titles" localSheetId="0">Transactions!$4:$4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14" i="1"/>
  <c r="F224" i="1" l="1"/>
  <c r="F238" i="1"/>
  <c r="F51" i="1"/>
  <c r="F38" i="1"/>
  <c r="F197" i="1"/>
  <c r="F237" i="1"/>
  <c r="F5" i="1"/>
  <c r="F182" i="1"/>
  <c r="F18" i="1"/>
  <c r="F22" i="1"/>
  <c r="F81" i="1"/>
  <c r="F50" i="1"/>
  <c r="F195" i="1"/>
  <c r="F204" i="1"/>
  <c r="F21" i="1"/>
  <c r="F207" i="1"/>
  <c r="F65" i="1"/>
  <c r="F230" i="1"/>
  <c r="F240" i="1"/>
  <c r="F73" i="1"/>
  <c r="F85" i="1"/>
  <c r="F24" i="1"/>
  <c r="F43" i="1"/>
  <c r="F194" i="1"/>
  <c r="F248" i="1"/>
  <c r="F26" i="1"/>
  <c r="F225" i="1"/>
  <c r="F183" i="1"/>
  <c r="F36" i="1"/>
  <c r="F9" i="1"/>
  <c r="F220" i="1"/>
  <c r="F25" i="1"/>
  <c r="F28" i="1"/>
  <c r="F231" i="1"/>
  <c r="F228" i="1"/>
  <c r="F223" i="1"/>
  <c r="F40" i="1"/>
  <c r="F199" i="1"/>
  <c r="F17" i="1"/>
  <c r="F176" i="1"/>
  <c r="F10" i="1"/>
  <c r="F83" i="1"/>
  <c r="F217" i="1"/>
  <c r="F34" i="1"/>
  <c r="F35" i="1"/>
  <c r="F59" i="1"/>
  <c r="F62" i="1"/>
  <c r="F78" i="1"/>
  <c r="F227" i="1"/>
  <c r="F66" i="1"/>
  <c r="F235" i="1"/>
  <c r="F212" i="1"/>
  <c r="F31" i="1"/>
  <c r="F189" i="1"/>
  <c r="F244" i="1"/>
  <c r="F222" i="1"/>
  <c r="F74" i="1"/>
  <c r="F241" i="1"/>
  <c r="F247" i="1"/>
  <c r="F56" i="1"/>
  <c r="F181" i="1"/>
  <c r="F14" i="1"/>
  <c r="F6" i="1"/>
  <c r="F242" i="1"/>
  <c r="F180" i="1"/>
  <c r="F205" i="1"/>
  <c r="F19" i="1"/>
  <c r="F191" i="1"/>
  <c r="F219" i="1"/>
  <c r="F45" i="1"/>
  <c r="F58" i="1"/>
  <c r="F37" i="1"/>
  <c r="F239" i="1"/>
  <c r="F178" i="1"/>
  <c r="F63" i="1"/>
  <c r="F55" i="1"/>
  <c r="F27" i="1"/>
  <c r="F210" i="1"/>
  <c r="F16" i="1"/>
  <c r="F175" i="1"/>
  <c r="F12" i="1"/>
  <c r="F208" i="1"/>
  <c r="F71" i="1"/>
  <c r="F47" i="1"/>
  <c r="F44" i="1"/>
  <c r="F218" i="1"/>
  <c r="F196" i="1"/>
  <c r="F48" i="1"/>
  <c r="F198" i="1"/>
  <c r="F233" i="1"/>
  <c r="F193" i="1"/>
  <c r="F52" i="1"/>
  <c r="F61" i="1"/>
  <c r="F80" i="1"/>
  <c r="F75" i="1"/>
  <c r="F211" i="1"/>
  <c r="F84" i="1"/>
  <c r="F72" i="1"/>
  <c r="F186" i="1"/>
  <c r="F190" i="1"/>
  <c r="F70" i="1"/>
  <c r="F82" i="1"/>
  <c r="F67" i="1"/>
  <c r="F60" i="1"/>
  <c r="F76" i="1"/>
  <c r="F246" i="1"/>
  <c r="F41" i="1"/>
  <c r="F213" i="1"/>
  <c r="F64" i="1"/>
  <c r="F57" i="1"/>
  <c r="F215" i="1"/>
  <c r="F187" i="1"/>
  <c r="F177" i="1"/>
  <c r="F11" i="1"/>
  <c r="F20" i="1"/>
  <c r="F236" i="1"/>
  <c r="F33" i="1"/>
  <c r="F206" i="1"/>
  <c r="F226" i="1"/>
  <c r="F179" i="1"/>
  <c r="F29" i="1"/>
  <c r="F192" i="1"/>
  <c r="F203" i="1"/>
  <c r="F79" i="1"/>
  <c r="F185" i="1"/>
  <c r="F216" i="1"/>
  <c r="F39" i="1"/>
  <c r="F202" i="1"/>
  <c r="F30" i="1"/>
  <c r="F32" i="1"/>
  <c r="F13" i="1"/>
  <c r="F243" i="1"/>
  <c r="F69" i="1"/>
  <c r="F245" i="1"/>
  <c r="F68" i="1"/>
  <c r="F54" i="1"/>
  <c r="F42" i="1"/>
  <c r="F46" i="1"/>
  <c r="F49" i="1"/>
  <c r="F234" i="1"/>
  <c r="F229" i="1"/>
  <c r="F15" i="1"/>
  <c r="F188" i="1"/>
  <c r="F77" i="1"/>
  <c r="F23" i="1"/>
  <c r="F221" i="1"/>
  <c r="F209" i="1"/>
  <c r="F200" i="1"/>
  <c r="F201" i="1"/>
  <c r="F232" i="1"/>
  <c r="F184" i="1"/>
  <c r="F7" i="1"/>
  <c r="F53" i="1"/>
  <c r="F8" i="1"/>
  <c r="F249" i="1" l="1"/>
</calcChain>
</file>

<file path=xl/sharedStrings.xml><?xml version="1.0" encoding="utf-8"?>
<sst xmlns="http://schemas.openxmlformats.org/spreadsheetml/2006/main" count="740" uniqueCount="259">
  <si>
    <t>Transaction #</t>
  </si>
  <si>
    <t>Commodity</t>
  </si>
  <si>
    <t>Broker</t>
  </si>
  <si>
    <t>Purchase Price</t>
  </si>
  <si>
    <t>Current Price</t>
  </si>
  <si>
    <t>435-5493</t>
  </si>
  <si>
    <t>187-7494</t>
  </si>
  <si>
    <t>473-3031</t>
  </si>
  <si>
    <t>960-9611</t>
  </si>
  <si>
    <t>699-6483</t>
  </si>
  <si>
    <t>802-5137</t>
  </si>
  <si>
    <t>461-4933</t>
  </si>
  <si>
    <t>330-2786</t>
  </si>
  <si>
    <t>159-3539</t>
  </si>
  <si>
    <t>836-1675</t>
  </si>
  <si>
    <t>729-2856</t>
  </si>
  <si>
    <t>287-1853</t>
  </si>
  <si>
    <t>145-2289</t>
  </si>
  <si>
    <t>576-4819</t>
  </si>
  <si>
    <t>733-4754</t>
  </si>
  <si>
    <t>717-2564</t>
  </si>
  <si>
    <t>921-5213</t>
  </si>
  <si>
    <t>625-4305</t>
  </si>
  <si>
    <t>603-4162</t>
  </si>
  <si>
    <t>908-1628</t>
  </si>
  <si>
    <t>127-2266</t>
  </si>
  <si>
    <t>801-3631</t>
  </si>
  <si>
    <t>650-4709</t>
  </si>
  <si>
    <t>533-5761</t>
  </si>
  <si>
    <t>532-7861</t>
  </si>
  <si>
    <t>841-9431</t>
  </si>
  <si>
    <t>841-3662</t>
  </si>
  <si>
    <t>393-3257</t>
  </si>
  <si>
    <t>534-6476</t>
  </si>
  <si>
    <t>773-3335</t>
  </si>
  <si>
    <t>282-6333</t>
  </si>
  <si>
    <t>112-4611</t>
  </si>
  <si>
    <t>426-9757</t>
  </si>
  <si>
    <t>787-1243</t>
  </si>
  <si>
    <t>682-4714</t>
  </si>
  <si>
    <t>810-2476</t>
  </si>
  <si>
    <t>673-3035</t>
  </si>
  <si>
    <t>919-8340</t>
  </si>
  <si>
    <t>751-6194</t>
  </si>
  <si>
    <t>377-6288</t>
  </si>
  <si>
    <t>463-7490</t>
  </si>
  <si>
    <t>384-3334</t>
  </si>
  <si>
    <t>201-3892</t>
  </si>
  <si>
    <t>817-1505</t>
  </si>
  <si>
    <t>517-7707</t>
  </si>
  <si>
    <t>264-1215</t>
  </si>
  <si>
    <t>737-2227</t>
  </si>
  <si>
    <t>201-4470</t>
  </si>
  <si>
    <t>967-4951</t>
  </si>
  <si>
    <t>990-9447</t>
  </si>
  <si>
    <t>609-7247</t>
  </si>
  <si>
    <t>910-5289</t>
  </si>
  <si>
    <t>282-5411</t>
  </si>
  <si>
    <t>137-7270</t>
  </si>
  <si>
    <t>682-3310</t>
  </si>
  <si>
    <t>512-9213</t>
  </si>
  <si>
    <t>348-1998</t>
  </si>
  <si>
    <t>627-9845</t>
  </si>
  <si>
    <t>603-2935</t>
  </si>
  <si>
    <t>832-9846</t>
  </si>
  <si>
    <t>892-8701</t>
  </si>
  <si>
    <t>239-7803</t>
  </si>
  <si>
    <t>416-2658</t>
  </si>
  <si>
    <t>303-2890</t>
  </si>
  <si>
    <t>606-5848</t>
  </si>
  <si>
    <t>187-4643</t>
  </si>
  <si>
    <t>958-3123</t>
  </si>
  <si>
    <t>770-7013</t>
  </si>
  <si>
    <t>965-1416</t>
  </si>
  <si>
    <t>554-1878</t>
  </si>
  <si>
    <t>460-4444</t>
  </si>
  <si>
    <t>776-3736</t>
  </si>
  <si>
    <t>481-4217</t>
  </si>
  <si>
    <t>581-2521</t>
  </si>
  <si>
    <t>654-6856</t>
  </si>
  <si>
    <t>781-5892</t>
  </si>
  <si>
    <t>437-9608</t>
  </si>
  <si>
    <t>297-7652</t>
  </si>
  <si>
    <t>140-6463</t>
  </si>
  <si>
    <t>428-3603</t>
  </si>
  <si>
    <t>134-4858</t>
  </si>
  <si>
    <t>665-7274</t>
  </si>
  <si>
    <t>593-3764</t>
  </si>
  <si>
    <t>668-6474</t>
  </si>
  <si>
    <t>324-3931</t>
  </si>
  <si>
    <t>171-6911</t>
  </si>
  <si>
    <t>342-1216</t>
  </si>
  <si>
    <t>450-1705</t>
  </si>
  <si>
    <t>401-4372</t>
  </si>
  <si>
    <t>999-4119</t>
  </si>
  <si>
    <t>947-5555</t>
  </si>
  <si>
    <t>788-7104</t>
  </si>
  <si>
    <t>858-9843</t>
  </si>
  <si>
    <t>489-7321</t>
  </si>
  <si>
    <t>818-2937</t>
  </si>
  <si>
    <t>618-5940</t>
  </si>
  <si>
    <t>277-2841</t>
  </si>
  <si>
    <t>165-8296</t>
  </si>
  <si>
    <t>627-1225</t>
  </si>
  <si>
    <t>998-9465</t>
  </si>
  <si>
    <t>132-2026</t>
  </si>
  <si>
    <t>871-8252</t>
  </si>
  <si>
    <t>907-1227</t>
  </si>
  <si>
    <t>745-2043</t>
  </si>
  <si>
    <t>643-9096</t>
  </si>
  <si>
    <t>853-5550</t>
  </si>
  <si>
    <t>641-7692</t>
  </si>
  <si>
    <t>947-7297</t>
  </si>
  <si>
    <t>674-1618</t>
  </si>
  <si>
    <t>310-2256</t>
  </si>
  <si>
    <t>943-4080</t>
  </si>
  <si>
    <t>785-5560</t>
  </si>
  <si>
    <t>353-9744</t>
  </si>
  <si>
    <t>948-6605</t>
  </si>
  <si>
    <t>564-6279</t>
  </si>
  <si>
    <t>979-5045</t>
  </si>
  <si>
    <t>617-8591</t>
  </si>
  <si>
    <t>441-1706</t>
  </si>
  <si>
    <t>769-3419</t>
  </si>
  <si>
    <t>308-7029</t>
  </si>
  <si>
    <t>723-2423</t>
  </si>
  <si>
    <t>806-1574</t>
  </si>
  <si>
    <t>695-3675</t>
  </si>
  <si>
    <t>936-5261</t>
  </si>
  <si>
    <t>752-3660</t>
  </si>
  <si>
    <t>655-3292</t>
  </si>
  <si>
    <t>708-7178</t>
  </si>
  <si>
    <t>117-3289</t>
  </si>
  <si>
    <t>884-2170</t>
  </si>
  <si>
    <t>601-6902</t>
  </si>
  <si>
    <t>298-2162</t>
  </si>
  <si>
    <t>709-3913</t>
  </si>
  <si>
    <t>347-7750</t>
  </si>
  <si>
    <t>369-3585</t>
  </si>
  <si>
    <t>436-3191</t>
  </si>
  <si>
    <t>457-1470</t>
  </si>
  <si>
    <t>760-8832</t>
  </si>
  <si>
    <t>699-1553</t>
  </si>
  <si>
    <t>904-7835</t>
  </si>
  <si>
    <t>558-5579</t>
  </si>
  <si>
    <t>933-5482</t>
  </si>
  <si>
    <t>129-5656</t>
  </si>
  <si>
    <t>751-7219</t>
  </si>
  <si>
    <t>179-7760</t>
  </si>
  <si>
    <t>821-7087</t>
  </si>
  <si>
    <t>471-5175</t>
  </si>
  <si>
    <t>957-1890</t>
  </si>
  <si>
    <t>871-2487</t>
  </si>
  <si>
    <t>201-6042</t>
  </si>
  <si>
    <t>692-2576</t>
  </si>
  <si>
    <t>409-6518</t>
  </si>
  <si>
    <t>623-5161</t>
  </si>
  <si>
    <t>654-5070</t>
  </si>
  <si>
    <t>635-6955</t>
  </si>
  <si>
    <t>300-7817</t>
  </si>
  <si>
    <t>771-2187</t>
  </si>
  <si>
    <t>796-8904</t>
  </si>
  <si>
    <t>127-4779</t>
  </si>
  <si>
    <t>237-3068</t>
  </si>
  <si>
    <t>549-3019</t>
  </si>
  <si>
    <t>783-7821</t>
  </si>
  <si>
    <t>376-5586</t>
  </si>
  <si>
    <t>859-8473</t>
  </si>
  <si>
    <t>861-9580</t>
  </si>
  <si>
    <t>804-2004</t>
  </si>
  <si>
    <t>197-9123</t>
  </si>
  <si>
    <t>741-8988</t>
  </si>
  <si>
    <t>124-7362</t>
  </si>
  <si>
    <t>290-7090</t>
  </si>
  <si>
    <t>835-5125</t>
  </si>
  <si>
    <t>519-9647</t>
  </si>
  <si>
    <t>327-7154</t>
  </si>
  <si>
    <t>985-9581</t>
  </si>
  <si>
    <t>549-9255</t>
  </si>
  <si>
    <t>176-3286</t>
  </si>
  <si>
    <t>427-9846</t>
  </si>
  <si>
    <t>453-8478</t>
  </si>
  <si>
    <t>938-7098</t>
  </si>
  <si>
    <t>268-7256</t>
  </si>
  <si>
    <t>566-4278</t>
  </si>
  <si>
    <t>118-4321</t>
  </si>
  <si>
    <t>706-2563</t>
  </si>
  <si>
    <t>586-1356</t>
  </si>
  <si>
    <t>755-2900</t>
  </si>
  <si>
    <t>893-9692</t>
  </si>
  <si>
    <t>379-5507</t>
  </si>
  <si>
    <t>782-4871</t>
  </si>
  <si>
    <t>607-1519</t>
  </si>
  <si>
    <t>811-8629</t>
  </si>
  <si>
    <t>191-8668</t>
  </si>
  <si>
    <t>198-4070</t>
  </si>
  <si>
    <t>155-3040</t>
  </si>
  <si>
    <t>931-9756</t>
  </si>
  <si>
    <t>359-2254</t>
  </si>
  <si>
    <t>843-4235</t>
  </si>
  <si>
    <t>920-9532</t>
  </si>
  <si>
    <t>478-2536</t>
  </si>
  <si>
    <t>373-8021</t>
  </si>
  <si>
    <t>568-4436</t>
  </si>
  <si>
    <t>488-8107</t>
  </si>
  <si>
    <t>888-4966</t>
  </si>
  <si>
    <t>614-1333</t>
  </si>
  <si>
    <t>896-4375</t>
  </si>
  <si>
    <t>131-5774</t>
  </si>
  <si>
    <t>462-8355</t>
  </si>
  <si>
    <t>274-3705</t>
  </si>
  <si>
    <t>955-5108</t>
  </si>
  <si>
    <t>732-4785</t>
  </si>
  <si>
    <t>735-7090</t>
  </si>
  <si>
    <t>460-1627</t>
  </si>
  <si>
    <t>184-9076</t>
  </si>
  <si>
    <t>356-4616</t>
  </si>
  <si>
    <t>490-2714</t>
  </si>
  <si>
    <t>338-5375</t>
  </si>
  <si>
    <t>358-6996</t>
  </si>
  <si>
    <t>357-9537</t>
  </si>
  <si>
    <t>539-2750</t>
  </si>
  <si>
    <t>756-6033</t>
  </si>
  <si>
    <t>630-6839</t>
  </si>
  <si>
    <t>164-4230</t>
  </si>
  <si>
    <t>746-8508</t>
  </si>
  <si>
    <t>428-5162</t>
  </si>
  <si>
    <t>889-6116</t>
  </si>
  <si>
    <t>137-4375</t>
  </si>
  <si>
    <t>423-1890</t>
  </si>
  <si>
    <t>423-2724</t>
  </si>
  <si>
    <t>397-3302</t>
  </si>
  <si>
    <t>620-9106</t>
  </si>
  <si>
    <t>314-1125</t>
  </si>
  <si>
    <t>566-1421</t>
  </si>
  <si>
    <t>266-8736</t>
  </si>
  <si>
    <t>761-4038</t>
  </si>
  <si>
    <t>682-7494</t>
  </si>
  <si>
    <t>876-8218</t>
  </si>
  <si>
    <t>555-7977</t>
  </si>
  <si>
    <t>451-3118</t>
  </si>
  <si>
    <t>518-4707</t>
  </si>
  <si>
    <t>733-5101</t>
  </si>
  <si>
    <t>988-3365</t>
  </si>
  <si>
    <t>829-9761</t>
  </si>
  <si>
    <t>490-4941</t>
  </si>
  <si>
    <t>449-8711</t>
  </si>
  <si>
    <t>147-2372</t>
  </si>
  <si>
    <t>Stock</t>
  </si>
  <si>
    <t>Bond</t>
  </si>
  <si>
    <t>CD</t>
  </si>
  <si>
    <t>Williams</t>
  </si>
  <si>
    <t>Hicks</t>
  </si>
  <si>
    <t>Ranger</t>
  </si>
  <si>
    <t>Penaflor</t>
  </si>
  <si>
    <t>Bristol Investments</t>
  </si>
  <si>
    <t>Percent Change</t>
  </si>
  <si>
    <t>Total</t>
  </si>
  <si>
    <t xml:space="preserve">531-4644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</si>
</sst>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4" applyNumberFormat="1" applyFont="1"/>
    <xf numFmtId="0" fontId="1" fillId="0" borderId="0" xfId="5" applyNumberFormat="1"/>
    <xf numFmtId="164" fontId="0" fillId="0" borderId="0" xfId="6" applyNumberFormat="1" applyFont="1" applyAlignment="1">
      <alignment horizontal="center"/>
    </xf>
    <xf numFmtId="164" fontId="0" fillId="0" borderId="0" xfId="7" applyNumberFormat="1" applyFont="1" applyAlignment="1">
      <alignment horizontal="center"/>
    </xf>
    <xf numFmtId="0" fontId="2" fillId="0" borderId="0" xfId="8" applyNumberFormat="1" applyFont="1"/>
    <xf numFmtId="0" fontId="0" fillId="0" borderId="0" xfId="4" applyNumberFormat="1" applyFont="1" applyFill="1"/>
    <xf numFmtId="0" fontId="0" fillId="0" borderId="0" xfId="0" applyNumberFormat="1"/>
    <xf numFmtId="9" fontId="0" fillId="0" borderId="0" xfId="0" applyNumberFormat="1"/>
    <xf numFmtId="0" fontId="0" fillId="0" borderId="0" xfId="5" applyNumberFormat="1" applyFont="1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</cellXfs>
  <cellStyles count="9">
    <cellStyle name="Custom Style 1" xfId="1" xr:uid="{00000000-0005-0000-0000-000005000000}"/>
    <cellStyle name="Custom Style 2" xfId="2" xr:uid="{00000000-0005-0000-0000-000006000000}"/>
    <cellStyle name="iaz3mtEBQezKhcSYD103rsCsr4jYGlLGZhfhxLoRoOw=-~3tQnlM631EyG3hc+7W4Kmg==" xfId="6" xr:uid="{00000000-0005-0000-0000-000006000000}"/>
    <cellStyle name="IWg5TDX/Afzm/5O03TbkUkBFIEs3BVOyI1zSD1Ljt7M=-~VtlUeX7LK305zR2OZDBneQ==" xfId="5" xr:uid="{00000000-0005-0000-0000-000006000000}"/>
    <cellStyle name="jgB4QaIYnqgoDIUe4Sl+hZSqSON7enhA6V2H6AyVEsU=-~zDjimlK6kcLPWhUvEd4tRw==" xfId="4" xr:uid="{00000000-0005-0000-0000-000005000000}"/>
    <cellStyle name="Normal" xfId="0" builtinId="0"/>
    <cellStyle name="o3pFksI11Adx3qCBbeA7ABZQ+I2h9wsUCI9QWYkxJXg=-~sHD4H24OhiNQryItr5DBFQ==" xfId="7" xr:uid="{00000000-0005-0000-0000-000006000000}"/>
    <cellStyle name="sUIGIMiaSn6aG2rpFke5IA+Bc611ujUWM73LVPqiEGM=-~bTZtaA48t3HdbbNBdz71MA==" xfId="8" xr:uid="{00000000-0005-0000-0000-000005000000}"/>
    <cellStyle name="WFV7Zb929zrTtPE504i75h+wJsLqK85O/SRGsjiumMM=-~AvAir+FLhTdLM6QWGHIQVQ==" xfId="3" xr:uid="{00000000-0005-0000-0000-000003000000}"/>
  </cellStyles>
  <dxfs count="1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BE759-ACF7-492A-81AF-D26C03C2BB58}" name="Transactions" displayName="Transactions" ref="A4:F249" totalsRowCount="1" headerRowDxfId="12" headerRowCellStyle="jgB4QaIYnqgoDIUe4Sl+hZSqSON7enhA6V2H6AyVEsU=-~zDjimlK6kcLPWhUvEd4tRw==">
  <autoFilter ref="A4:F248" xr:uid="{636B6262-19ED-488A-A044-FAEB1C46B249}">
    <filterColumn colId="1">
      <filters>
        <filter val="Bond"/>
        <filter val="Stock"/>
      </filters>
    </filterColumn>
  </autoFilter>
  <sortState ref="A5:F248">
    <sortCondition ref="B5:B248"/>
    <sortCondition ref="C5:C248"/>
    <sortCondition ref="D5:D248"/>
  </sortState>
  <tableColumns count="6">
    <tableColumn id="1" xr3:uid="{24A50836-7125-45F0-82C1-BA5AB18DD164}" name="Transaction #" totalsRowLabel="Total" dataDxfId="11" totalsRowDxfId="5" dataCellStyle="jgB4QaIYnqgoDIUe4Sl+hZSqSON7enhA6V2H6AyVEsU=-~zDjimlK6kcLPWhUvEd4tRw=="/>
    <tableColumn id="2" xr3:uid="{78F5170E-C9C3-42CB-9B36-94D3F9028EF9}" name="Commodity" dataDxfId="10" totalsRowDxfId="4" dataCellStyle="IWg5TDX/Afzm/5O03TbkUkBFIEs3BVOyI1zSD1Ljt7M=-~VtlUeX7LK305zR2OZDBneQ=="/>
    <tableColumn id="3" xr3:uid="{CECEF188-F68A-4F78-B78D-8C5043A9C5CF}" name="Broker" dataDxfId="9" totalsRowDxfId="3" dataCellStyle="jgB4QaIYnqgoDIUe4Sl+hZSqSON7enhA6V2H6AyVEsU=-~zDjimlK6kcLPWhUvEd4tRw=="/>
    <tableColumn id="4" xr3:uid="{6244B6E3-87A4-422C-9205-97B88029BA42}" name="Purchase Price" dataDxfId="8" totalsRowDxfId="2" dataCellStyle="iaz3mtEBQezKhcSYD103rsCsr4jYGlLGZhfhxLoRoOw=-~3tQnlM631EyG3hc+7W4Kmg=="/>
    <tableColumn id="5" xr3:uid="{E37010D4-E05F-4FBA-8F84-09569D76E7D1}" name="Current Price" dataDxfId="7" totalsRowDxfId="1" dataCellStyle="o3pFksI11Adx3qCBbeA7ABZQ+I2h9wsUCI9QWYkxJXg=-~sHD4H24OhiNQryItr5DBFQ=="/>
    <tableColumn id="6" xr3:uid="{4D1DFD67-3C47-4737-9CF3-B3D5233DB57C}" name="Percent Change" totalsRowFunction="average" dataDxfId="6" totalsRowDxfId="0">
      <calculatedColumnFormula>Transactions[[#This Row],[Purchase Price]]/Transactions[[#This Row],[Current Price]]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5BAC-D17A-409E-9788-8A335363CC94}">
  <dimension ref="A2:F249"/>
  <sheetViews>
    <sheetView tabSelected="1" topLeftCell="A4" workbookViewId="0">
      <pane ySplit="1" topLeftCell="A247" activePane="bottomLeft" state="frozen"/>
      <selection activeCell="A4" sqref="A4"/>
      <selection pane="bottomLeft" activeCell="F266" sqref="F266"/>
    </sheetView>
  </sheetViews>
  <sheetFormatPr defaultRowHeight="15" x14ac:dyDescent="0.25"/>
  <cols>
    <col min="1" max="1" width="14.7109375" customWidth="1"/>
    <col min="2" max="2" width="13.42578125" customWidth="1"/>
    <col min="4" max="4" width="16" customWidth="1"/>
    <col min="5" max="5" width="14.7109375" customWidth="1"/>
    <col min="6" max="6" width="14.5703125" bestFit="1" customWidth="1"/>
  </cols>
  <sheetData>
    <row r="2" spans="1:6" ht="28.5" x14ac:dyDescent="0.45">
      <c r="B2" s="5" t="s">
        <v>255</v>
      </c>
    </row>
    <row r="4" spans="1:6" x14ac:dyDescent="0.2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6" t="s">
        <v>256</v>
      </c>
    </row>
    <row r="5" spans="1:6" x14ac:dyDescent="0.25">
      <c r="A5" s="9" t="s">
        <v>258</v>
      </c>
      <c r="B5" s="1" t="s">
        <v>249</v>
      </c>
      <c r="C5" s="2" t="s">
        <v>252</v>
      </c>
      <c r="D5" s="3">
        <v>8</v>
      </c>
      <c r="E5" s="4">
        <v>82</v>
      </c>
      <c r="F5" s="8">
        <f>Transactions[[#This Row],[Purchase Price]]/Transactions[[#This Row],[Current Price]]</f>
        <v>9.7560975609756101E-2</v>
      </c>
    </row>
    <row r="6" spans="1:6" x14ac:dyDescent="0.25">
      <c r="A6" s="1" t="s">
        <v>32</v>
      </c>
      <c r="B6" s="2" t="s">
        <v>249</v>
      </c>
      <c r="C6" s="1" t="s">
        <v>252</v>
      </c>
      <c r="D6" s="3">
        <v>9</v>
      </c>
      <c r="E6" s="4">
        <v>83</v>
      </c>
      <c r="F6" s="8">
        <f>Transactions[[#This Row],[Purchase Price]]/Transactions[[#This Row],[Current Price]]</f>
        <v>0.10843373493975904</v>
      </c>
    </row>
    <row r="7" spans="1:6" x14ac:dyDescent="0.25">
      <c r="A7" s="1" t="s">
        <v>178</v>
      </c>
      <c r="B7" s="2" t="s">
        <v>249</v>
      </c>
      <c r="C7" s="1" t="s">
        <v>252</v>
      </c>
      <c r="D7" s="3">
        <v>10</v>
      </c>
      <c r="E7" s="4">
        <v>48</v>
      </c>
      <c r="F7" s="8">
        <f>Transactions[[#This Row],[Purchase Price]]/Transactions[[#This Row],[Current Price]]</f>
        <v>0.20833333333333334</v>
      </c>
    </row>
    <row r="8" spans="1:6" x14ac:dyDescent="0.25">
      <c r="A8" s="1" t="s">
        <v>180</v>
      </c>
      <c r="B8" s="2" t="s">
        <v>249</v>
      </c>
      <c r="C8" s="1" t="s">
        <v>252</v>
      </c>
      <c r="D8" s="3">
        <v>12</v>
      </c>
      <c r="E8" s="4">
        <v>60</v>
      </c>
      <c r="F8" s="8">
        <f>Transactions[[#This Row],[Purchase Price]]/Transactions[[#This Row],[Current Price]]</f>
        <v>0.2</v>
      </c>
    </row>
    <row r="9" spans="1:6" x14ac:dyDescent="0.25">
      <c r="A9" s="1" t="s">
        <v>219</v>
      </c>
      <c r="B9" s="2" t="s">
        <v>249</v>
      </c>
      <c r="C9" s="1" t="s">
        <v>252</v>
      </c>
      <c r="D9" s="3">
        <v>17</v>
      </c>
      <c r="E9" s="4">
        <v>57</v>
      </c>
      <c r="F9" s="8">
        <f>Transactions[[#This Row],[Purchase Price]]/Transactions[[#This Row],[Current Price]]</f>
        <v>0.2982456140350877</v>
      </c>
    </row>
    <row r="10" spans="1:6" x14ac:dyDescent="0.25">
      <c r="A10" s="1" t="s">
        <v>241</v>
      </c>
      <c r="B10" s="2" t="s">
        <v>249</v>
      </c>
      <c r="C10" s="1" t="s">
        <v>252</v>
      </c>
      <c r="D10" s="3">
        <v>17</v>
      </c>
      <c r="E10" s="4">
        <v>43</v>
      </c>
      <c r="F10" s="8">
        <f>Transactions[[#This Row],[Purchase Price]]/Transactions[[#This Row],[Current Price]]</f>
        <v>0.39534883720930231</v>
      </c>
    </row>
    <row r="11" spans="1:6" x14ac:dyDescent="0.25">
      <c r="A11" s="2" t="s">
        <v>121</v>
      </c>
      <c r="B11" s="1" t="s">
        <v>249</v>
      </c>
      <c r="C11" s="2" t="s">
        <v>252</v>
      </c>
      <c r="D11" s="3">
        <v>20</v>
      </c>
      <c r="E11" s="4">
        <v>48</v>
      </c>
      <c r="F11" s="8">
        <f>Transactions[[#This Row],[Purchase Price]]/Transactions[[#This Row],[Current Price]]</f>
        <v>0.41666666666666669</v>
      </c>
    </row>
    <row r="12" spans="1:6" x14ac:dyDescent="0.25">
      <c r="A12" s="1" t="s">
        <v>66</v>
      </c>
      <c r="B12" s="2" t="s">
        <v>249</v>
      </c>
      <c r="C12" s="1" t="s">
        <v>252</v>
      </c>
      <c r="D12" s="3">
        <v>24</v>
      </c>
      <c r="E12" s="4">
        <v>25</v>
      </c>
      <c r="F12" s="8">
        <f>Transactions[[#This Row],[Purchase Price]]/Transactions[[#This Row],[Current Price]]</f>
        <v>0.96</v>
      </c>
    </row>
    <row r="13" spans="1:6" x14ac:dyDescent="0.25">
      <c r="A13" s="2" t="s">
        <v>147</v>
      </c>
      <c r="B13" s="1" t="s">
        <v>249</v>
      </c>
      <c r="C13" s="2" t="s">
        <v>252</v>
      </c>
      <c r="D13" s="3">
        <v>27</v>
      </c>
      <c r="E13" s="4">
        <v>85</v>
      </c>
      <c r="F13" s="8">
        <f>Transactions[[#This Row],[Purchase Price]]/Transactions[[#This Row],[Current Price]]</f>
        <v>0.31764705882352939</v>
      </c>
    </row>
    <row r="14" spans="1:6" x14ac:dyDescent="0.25">
      <c r="A14" s="1" t="s">
        <v>30</v>
      </c>
      <c r="B14" s="2" t="s">
        <v>249</v>
      </c>
      <c r="C14" s="1" t="s">
        <v>252</v>
      </c>
      <c r="D14" s="3">
        <v>29</v>
      </c>
      <c r="E14" s="4">
        <v>43</v>
      </c>
      <c r="F14" s="8">
        <f>Transactions[[#This Row],[Purchase Price]]/Transactions[[#This Row],[Current Price]]</f>
        <v>0.67441860465116277</v>
      </c>
    </row>
    <row r="15" spans="1:6" x14ac:dyDescent="0.25">
      <c r="A15" s="1" t="s">
        <v>164</v>
      </c>
      <c r="B15" s="2" t="s">
        <v>249</v>
      </c>
      <c r="C15" s="1" t="s">
        <v>252</v>
      </c>
      <c r="D15" s="3">
        <v>30</v>
      </c>
      <c r="E15" s="4">
        <v>72</v>
      </c>
      <c r="F15" s="8">
        <f>Transactions[[#This Row],[Purchase Price]]/Transactions[[#This Row],[Current Price]]</f>
        <v>0.41666666666666669</v>
      </c>
    </row>
    <row r="16" spans="1:6" x14ac:dyDescent="0.25">
      <c r="A16" s="1" t="s">
        <v>62</v>
      </c>
      <c r="B16" s="2" t="s">
        <v>249</v>
      </c>
      <c r="C16" s="1" t="s">
        <v>252</v>
      </c>
      <c r="D16" s="3">
        <v>32</v>
      </c>
      <c r="E16" s="4">
        <v>86</v>
      </c>
      <c r="F16" s="8">
        <f>Transactions[[#This Row],[Purchase Price]]/Transactions[[#This Row],[Current Price]]</f>
        <v>0.37209302325581395</v>
      </c>
    </row>
    <row r="17" spans="1:6" x14ac:dyDescent="0.25">
      <c r="A17" s="2" t="s">
        <v>238</v>
      </c>
      <c r="B17" s="1" t="s">
        <v>249</v>
      </c>
      <c r="C17" s="2" t="s">
        <v>252</v>
      </c>
      <c r="D17" s="3">
        <v>32</v>
      </c>
      <c r="E17" s="4">
        <v>41</v>
      </c>
      <c r="F17" s="8">
        <f>Transactions[[#This Row],[Purchase Price]]/Transactions[[#This Row],[Current Price]]</f>
        <v>0.78048780487804881</v>
      </c>
    </row>
    <row r="18" spans="1:6" x14ac:dyDescent="0.25">
      <c r="A18" s="2" t="s">
        <v>190</v>
      </c>
      <c r="B18" s="1" t="s">
        <v>249</v>
      </c>
      <c r="C18" s="2" t="s">
        <v>252</v>
      </c>
      <c r="D18" s="3">
        <v>38</v>
      </c>
      <c r="E18" s="4">
        <v>46</v>
      </c>
      <c r="F18" s="8">
        <f>Transactions[[#This Row],[Purchase Price]]/Transactions[[#This Row],[Current Price]]</f>
        <v>0.82608695652173914</v>
      </c>
    </row>
    <row r="19" spans="1:6" x14ac:dyDescent="0.25">
      <c r="A19" s="1" t="s">
        <v>37</v>
      </c>
      <c r="B19" s="2" t="s">
        <v>249</v>
      </c>
      <c r="C19" s="1" t="s">
        <v>252</v>
      </c>
      <c r="D19" s="3">
        <v>40</v>
      </c>
      <c r="E19" s="4">
        <v>71</v>
      </c>
      <c r="F19" s="8">
        <f>Transactions[[#This Row],[Purchase Price]]/Transactions[[#This Row],[Current Price]]</f>
        <v>0.56338028169014087</v>
      </c>
    </row>
    <row r="20" spans="1:6" x14ac:dyDescent="0.25">
      <c r="A20" s="1" t="s">
        <v>122</v>
      </c>
      <c r="B20" s="2" t="s">
        <v>249</v>
      </c>
      <c r="C20" s="1" t="s">
        <v>252</v>
      </c>
      <c r="D20" s="3">
        <v>40</v>
      </c>
      <c r="E20" s="4">
        <v>97</v>
      </c>
      <c r="F20" s="8">
        <f>Transactions[[#This Row],[Purchase Price]]/Transactions[[#This Row],[Current Price]]</f>
        <v>0.41237113402061853</v>
      </c>
    </row>
    <row r="21" spans="1:6" x14ac:dyDescent="0.25">
      <c r="A21" s="1" t="s">
        <v>197</v>
      </c>
      <c r="B21" s="2" t="s">
        <v>249</v>
      </c>
      <c r="C21" s="1" t="s">
        <v>252</v>
      </c>
      <c r="D21" s="3">
        <v>40</v>
      </c>
      <c r="E21" s="4">
        <v>100</v>
      </c>
      <c r="F21" s="8">
        <f>Transactions[[#This Row],[Purchase Price]]/Transactions[[#This Row],[Current Price]]</f>
        <v>0.4</v>
      </c>
    </row>
    <row r="22" spans="1:6" x14ac:dyDescent="0.25">
      <c r="A22" s="1" t="s">
        <v>191</v>
      </c>
      <c r="B22" s="2" t="s">
        <v>249</v>
      </c>
      <c r="C22" s="1" t="s">
        <v>252</v>
      </c>
      <c r="D22" s="3">
        <v>42</v>
      </c>
      <c r="E22" s="4">
        <v>39</v>
      </c>
      <c r="F22" s="8">
        <f>Transactions[[#This Row],[Purchase Price]]/Transactions[[#This Row],[Current Price]]</f>
        <v>1.0769230769230769</v>
      </c>
    </row>
    <row r="23" spans="1:6" x14ac:dyDescent="0.25">
      <c r="A23" s="1" t="s">
        <v>168</v>
      </c>
      <c r="B23" s="2" t="s">
        <v>249</v>
      </c>
      <c r="C23" s="1" t="s">
        <v>252</v>
      </c>
      <c r="D23" s="3">
        <v>43</v>
      </c>
      <c r="E23" s="4">
        <v>72</v>
      </c>
      <c r="F23" s="8">
        <f>Transactions[[#This Row],[Purchase Price]]/Transactions[[#This Row],[Current Price]]</f>
        <v>0.59722222222222221</v>
      </c>
    </row>
    <row r="24" spans="1:6" x14ac:dyDescent="0.25">
      <c r="A24" s="1" t="s">
        <v>207</v>
      </c>
      <c r="B24" s="2" t="s">
        <v>249</v>
      </c>
      <c r="C24" s="1" t="s">
        <v>252</v>
      </c>
      <c r="D24" s="3">
        <v>43</v>
      </c>
      <c r="E24" s="4">
        <v>58</v>
      </c>
      <c r="F24" s="8">
        <f>Transactions[[#This Row],[Purchase Price]]/Transactions[[#This Row],[Current Price]]</f>
        <v>0.74137931034482762</v>
      </c>
    </row>
    <row r="25" spans="1:6" x14ac:dyDescent="0.25">
      <c r="A25" s="1" t="s">
        <v>223</v>
      </c>
      <c r="B25" s="2" t="s">
        <v>249</v>
      </c>
      <c r="C25" s="1" t="s">
        <v>252</v>
      </c>
      <c r="D25" s="3">
        <v>46</v>
      </c>
      <c r="E25" s="4">
        <v>84</v>
      </c>
      <c r="F25" s="8">
        <f>Transactions[[#This Row],[Purchase Price]]/Transactions[[#This Row],[Current Price]]</f>
        <v>0.54761904761904767</v>
      </c>
    </row>
    <row r="26" spans="1:6" x14ac:dyDescent="0.25">
      <c r="A26" s="1" t="s">
        <v>211</v>
      </c>
      <c r="B26" s="2" t="s">
        <v>249</v>
      </c>
      <c r="C26" s="1" t="s">
        <v>252</v>
      </c>
      <c r="D26" s="3">
        <v>49</v>
      </c>
      <c r="E26" s="4">
        <v>27</v>
      </c>
      <c r="F26" s="8">
        <f>Transactions[[#This Row],[Purchase Price]]/Transactions[[#This Row],[Current Price]]</f>
        <v>1.8148148148148149</v>
      </c>
    </row>
    <row r="27" spans="1:6" x14ac:dyDescent="0.25">
      <c r="A27" s="2" t="s">
        <v>60</v>
      </c>
      <c r="B27" s="1" t="s">
        <v>249</v>
      </c>
      <c r="C27" s="2" t="s">
        <v>254</v>
      </c>
      <c r="D27" s="3">
        <v>6</v>
      </c>
      <c r="E27" s="4">
        <v>61</v>
      </c>
      <c r="F27" s="8">
        <f>Transactions[[#This Row],[Purchase Price]]/Transactions[[#This Row],[Current Price]]</f>
        <v>9.8360655737704916E-2</v>
      </c>
    </row>
    <row r="28" spans="1:6" x14ac:dyDescent="0.25">
      <c r="A28" s="1" t="s">
        <v>225</v>
      </c>
      <c r="B28" s="2" t="s">
        <v>249</v>
      </c>
      <c r="C28" s="1" t="s">
        <v>254</v>
      </c>
      <c r="D28" s="3">
        <v>7</v>
      </c>
      <c r="E28" s="4">
        <v>66</v>
      </c>
      <c r="F28" s="8">
        <f>Transactions[[#This Row],[Purchase Price]]/Transactions[[#This Row],[Current Price]]</f>
        <v>0.10606060606060606</v>
      </c>
    </row>
    <row r="29" spans="1:6" x14ac:dyDescent="0.25">
      <c r="A29" s="1" t="s">
        <v>134</v>
      </c>
      <c r="B29" s="2" t="s">
        <v>249</v>
      </c>
      <c r="C29" s="1" t="s">
        <v>254</v>
      </c>
      <c r="D29" s="3">
        <v>11</v>
      </c>
      <c r="E29" s="4">
        <v>77</v>
      </c>
      <c r="F29" s="8">
        <f>Transactions[[#This Row],[Purchase Price]]/Transactions[[#This Row],[Current Price]]</f>
        <v>0.14285714285714285</v>
      </c>
    </row>
    <row r="30" spans="1:6" x14ac:dyDescent="0.25">
      <c r="A30" s="1" t="s">
        <v>144</v>
      </c>
      <c r="B30" s="2" t="s">
        <v>249</v>
      </c>
      <c r="C30" s="1" t="s">
        <v>254</v>
      </c>
      <c r="D30" s="3">
        <v>11</v>
      </c>
      <c r="E30" s="4">
        <v>69</v>
      </c>
      <c r="F30" s="8">
        <f>Transactions[[#This Row],[Purchase Price]]/Transactions[[#This Row],[Current Price]]</f>
        <v>0.15942028985507245</v>
      </c>
    </row>
    <row r="31" spans="1:6" x14ac:dyDescent="0.25">
      <c r="A31" s="1" t="s">
        <v>16</v>
      </c>
      <c r="B31" s="2" t="s">
        <v>249</v>
      </c>
      <c r="C31" s="1" t="s">
        <v>254</v>
      </c>
      <c r="D31" s="3">
        <v>12</v>
      </c>
      <c r="E31" s="4">
        <v>38</v>
      </c>
      <c r="F31" s="8">
        <f>Transactions[[#This Row],[Purchase Price]]/Transactions[[#This Row],[Current Price]]</f>
        <v>0.31578947368421051</v>
      </c>
    </row>
    <row r="32" spans="1:6" x14ac:dyDescent="0.25">
      <c r="A32" s="1" t="s">
        <v>146</v>
      </c>
      <c r="B32" s="2" t="s">
        <v>249</v>
      </c>
      <c r="C32" s="1" t="s">
        <v>254</v>
      </c>
      <c r="D32" s="3">
        <v>18</v>
      </c>
      <c r="E32" s="4">
        <v>61</v>
      </c>
      <c r="F32" s="8">
        <f>Transactions[[#This Row],[Purchase Price]]/Transactions[[#This Row],[Current Price]]</f>
        <v>0.29508196721311475</v>
      </c>
    </row>
    <row r="33" spans="1:6" x14ac:dyDescent="0.25">
      <c r="A33" s="2" t="s">
        <v>125</v>
      </c>
      <c r="B33" s="1" t="s">
        <v>249</v>
      </c>
      <c r="C33" s="2" t="s">
        <v>254</v>
      </c>
      <c r="D33" s="3">
        <v>21</v>
      </c>
      <c r="E33" s="4">
        <v>67</v>
      </c>
      <c r="F33" s="8">
        <f>Transactions[[#This Row],[Purchase Price]]/Transactions[[#This Row],[Current Price]]</f>
        <v>0.31343283582089554</v>
      </c>
    </row>
    <row r="34" spans="1:6" x14ac:dyDescent="0.25">
      <c r="A34" s="2" t="s">
        <v>5</v>
      </c>
      <c r="B34" s="1" t="s">
        <v>249</v>
      </c>
      <c r="C34" s="2" t="s">
        <v>254</v>
      </c>
      <c r="D34" s="3">
        <v>22</v>
      </c>
      <c r="E34" s="4">
        <v>34</v>
      </c>
      <c r="F34" s="8">
        <f>Transactions[[#This Row],[Purchase Price]]/Transactions[[#This Row],[Current Price]]</f>
        <v>0.6470588235294118</v>
      </c>
    </row>
    <row r="35" spans="1:6" x14ac:dyDescent="0.25">
      <c r="A35" s="1" t="s">
        <v>6</v>
      </c>
      <c r="B35" s="2" t="s">
        <v>249</v>
      </c>
      <c r="C35" s="1" t="s">
        <v>254</v>
      </c>
      <c r="D35" s="3">
        <v>22</v>
      </c>
      <c r="E35" s="4">
        <v>100</v>
      </c>
      <c r="F35" s="8">
        <f>Transactions[[#This Row],[Purchase Price]]/Transactions[[#This Row],[Current Price]]</f>
        <v>0.22</v>
      </c>
    </row>
    <row r="36" spans="1:6" x14ac:dyDescent="0.25">
      <c r="A36" s="2" t="s">
        <v>218</v>
      </c>
      <c r="B36" s="1" t="s">
        <v>249</v>
      </c>
      <c r="C36" s="2" t="s">
        <v>254</v>
      </c>
      <c r="D36" s="3">
        <v>22</v>
      </c>
      <c r="E36" s="4">
        <v>73</v>
      </c>
      <c r="F36" s="8">
        <f>Transactions[[#This Row],[Purchase Price]]/Transactions[[#This Row],[Current Price]]</f>
        <v>0.30136986301369861</v>
      </c>
    </row>
    <row r="37" spans="1:6" x14ac:dyDescent="0.25">
      <c r="A37" s="1" t="s">
        <v>45</v>
      </c>
      <c r="B37" s="2" t="s">
        <v>249</v>
      </c>
      <c r="C37" s="1" t="s">
        <v>254</v>
      </c>
      <c r="D37" s="3">
        <v>25</v>
      </c>
      <c r="E37" s="4">
        <v>74</v>
      </c>
      <c r="F37" s="8">
        <f>Transactions[[#This Row],[Purchase Price]]/Transactions[[#This Row],[Current Price]]</f>
        <v>0.33783783783783783</v>
      </c>
    </row>
    <row r="38" spans="1:6" x14ac:dyDescent="0.25">
      <c r="A38" s="2" t="s">
        <v>185</v>
      </c>
      <c r="B38" s="1" t="s">
        <v>249</v>
      </c>
      <c r="C38" s="2" t="s">
        <v>254</v>
      </c>
      <c r="D38" s="3">
        <v>25</v>
      </c>
      <c r="E38" s="4">
        <v>97</v>
      </c>
      <c r="F38" s="8">
        <f>Transactions[[#This Row],[Purchase Price]]/Transactions[[#This Row],[Current Price]]</f>
        <v>0.25773195876288657</v>
      </c>
    </row>
    <row r="39" spans="1:6" x14ac:dyDescent="0.25">
      <c r="A39" s="2" t="s">
        <v>141</v>
      </c>
      <c r="B39" s="1" t="s">
        <v>249</v>
      </c>
      <c r="C39" s="2" t="s">
        <v>254</v>
      </c>
      <c r="D39" s="3">
        <v>29</v>
      </c>
      <c r="E39" s="4">
        <v>93</v>
      </c>
      <c r="F39" s="8">
        <f>Transactions[[#This Row],[Purchase Price]]/Transactions[[#This Row],[Current Price]]</f>
        <v>0.31182795698924731</v>
      </c>
    </row>
    <row r="40" spans="1:6" x14ac:dyDescent="0.25">
      <c r="A40" s="1" t="s">
        <v>235</v>
      </c>
      <c r="B40" s="2" t="s">
        <v>249</v>
      </c>
      <c r="C40" s="1" t="s">
        <v>254</v>
      </c>
      <c r="D40" s="3">
        <v>30</v>
      </c>
      <c r="E40" s="4">
        <v>69</v>
      </c>
      <c r="F40" s="8">
        <f>Transactions[[#This Row],[Purchase Price]]/Transactions[[#This Row],[Current Price]]</f>
        <v>0.43478260869565216</v>
      </c>
    </row>
    <row r="41" spans="1:6" x14ac:dyDescent="0.25">
      <c r="A41" s="2" t="s">
        <v>111</v>
      </c>
      <c r="B41" s="1" t="s">
        <v>249</v>
      </c>
      <c r="C41" s="2" t="s">
        <v>254</v>
      </c>
      <c r="D41" s="3">
        <v>32</v>
      </c>
      <c r="E41" s="4">
        <v>90</v>
      </c>
      <c r="F41" s="8">
        <f>Transactions[[#This Row],[Purchase Price]]/Transactions[[#This Row],[Current Price]]</f>
        <v>0.35555555555555557</v>
      </c>
    </row>
    <row r="42" spans="1:6" x14ac:dyDescent="0.25">
      <c r="A42" s="2" t="s">
        <v>157</v>
      </c>
      <c r="B42" s="1" t="s">
        <v>249</v>
      </c>
      <c r="C42" s="2" t="s">
        <v>254</v>
      </c>
      <c r="D42" s="3">
        <v>35</v>
      </c>
      <c r="E42" s="4">
        <v>60</v>
      </c>
      <c r="F42" s="8">
        <f>Transactions[[#This Row],[Purchase Price]]/Transactions[[#This Row],[Current Price]]</f>
        <v>0.58333333333333337</v>
      </c>
    </row>
    <row r="43" spans="1:6" x14ac:dyDescent="0.25">
      <c r="A43" s="2" t="s">
        <v>208</v>
      </c>
      <c r="B43" s="1" t="s">
        <v>249</v>
      </c>
      <c r="C43" s="2" t="s">
        <v>254</v>
      </c>
      <c r="D43" s="3">
        <v>35</v>
      </c>
      <c r="E43" s="4">
        <v>46</v>
      </c>
      <c r="F43" s="8">
        <f>Transactions[[#This Row],[Purchase Price]]/Transactions[[#This Row],[Current Price]]</f>
        <v>0.76086956521739135</v>
      </c>
    </row>
    <row r="44" spans="1:6" x14ac:dyDescent="0.25">
      <c r="A44" s="2" t="s">
        <v>71</v>
      </c>
      <c r="B44" s="1" t="s">
        <v>249</v>
      </c>
      <c r="C44" s="2" t="s">
        <v>254</v>
      </c>
      <c r="D44" s="3">
        <v>41</v>
      </c>
      <c r="E44" s="4">
        <v>91</v>
      </c>
      <c r="F44" s="8">
        <f>Transactions[[#This Row],[Purchase Price]]/Transactions[[#This Row],[Current Price]]</f>
        <v>0.45054945054945056</v>
      </c>
    </row>
    <row r="45" spans="1:6" x14ac:dyDescent="0.25">
      <c r="A45" s="1" t="s">
        <v>43</v>
      </c>
      <c r="B45" s="2" t="s">
        <v>249</v>
      </c>
      <c r="C45" s="1" t="s">
        <v>254</v>
      </c>
      <c r="D45" s="3">
        <v>50</v>
      </c>
      <c r="E45" s="4">
        <v>90</v>
      </c>
      <c r="F45" s="8">
        <f>Transactions[[#This Row],[Purchase Price]]/Transactions[[#This Row],[Current Price]]</f>
        <v>0.55555555555555558</v>
      </c>
    </row>
    <row r="46" spans="1:6" x14ac:dyDescent="0.25">
      <c r="A46" s="1" t="s">
        <v>158</v>
      </c>
      <c r="B46" s="2" t="s">
        <v>249</v>
      </c>
      <c r="C46" s="1" t="s">
        <v>253</v>
      </c>
      <c r="D46" s="3">
        <v>9</v>
      </c>
      <c r="E46" s="4">
        <v>53</v>
      </c>
      <c r="F46" s="8">
        <f>Transactions[[#This Row],[Purchase Price]]/Transactions[[#This Row],[Current Price]]</f>
        <v>0.16981132075471697</v>
      </c>
    </row>
    <row r="47" spans="1:6" x14ac:dyDescent="0.25">
      <c r="A47" s="2" t="s">
        <v>69</v>
      </c>
      <c r="B47" s="1" t="s">
        <v>249</v>
      </c>
      <c r="C47" s="2" t="s">
        <v>253</v>
      </c>
      <c r="D47" s="3">
        <v>11</v>
      </c>
      <c r="E47" s="4">
        <v>49</v>
      </c>
      <c r="F47" s="8">
        <f>Transactions[[#This Row],[Purchase Price]]/Transactions[[#This Row],[Current Price]]</f>
        <v>0.22448979591836735</v>
      </c>
    </row>
    <row r="48" spans="1:6" x14ac:dyDescent="0.25">
      <c r="A48" s="2" t="s">
        <v>77</v>
      </c>
      <c r="B48" s="1" t="s">
        <v>249</v>
      </c>
      <c r="C48" s="2" t="s">
        <v>253</v>
      </c>
      <c r="D48" s="3">
        <v>16</v>
      </c>
      <c r="E48" s="4">
        <v>31</v>
      </c>
      <c r="F48" s="8">
        <f>Transactions[[#This Row],[Purchase Price]]/Transactions[[#This Row],[Current Price]]</f>
        <v>0.5161290322580645</v>
      </c>
    </row>
    <row r="49" spans="1:6" x14ac:dyDescent="0.25">
      <c r="A49" s="2" t="s">
        <v>159</v>
      </c>
      <c r="B49" s="1" t="s">
        <v>249</v>
      </c>
      <c r="C49" s="2" t="s">
        <v>253</v>
      </c>
      <c r="D49" s="3">
        <v>19</v>
      </c>
      <c r="E49" s="4">
        <v>71</v>
      </c>
      <c r="F49" s="8">
        <f>Transactions[[#This Row],[Purchase Price]]/Transactions[[#This Row],[Current Price]]</f>
        <v>0.26760563380281688</v>
      </c>
    </row>
    <row r="50" spans="1:6" x14ac:dyDescent="0.25">
      <c r="A50" s="1" t="s">
        <v>193</v>
      </c>
      <c r="B50" s="2" t="s">
        <v>249</v>
      </c>
      <c r="C50" s="1" t="s">
        <v>253</v>
      </c>
      <c r="D50" s="3">
        <v>20</v>
      </c>
      <c r="E50" s="4">
        <v>83</v>
      </c>
      <c r="F50" s="8">
        <f>Transactions[[#This Row],[Purchase Price]]/Transactions[[#This Row],[Current Price]]</f>
        <v>0.24096385542168675</v>
      </c>
    </row>
    <row r="51" spans="1:6" x14ac:dyDescent="0.25">
      <c r="A51" s="1" t="s">
        <v>184</v>
      </c>
      <c r="B51" s="2" t="s">
        <v>249</v>
      </c>
      <c r="C51" s="1" t="s">
        <v>253</v>
      </c>
      <c r="D51" s="3">
        <v>22</v>
      </c>
      <c r="E51" s="4">
        <v>90</v>
      </c>
      <c r="F51" s="8">
        <f>Transactions[[#This Row],[Purchase Price]]/Transactions[[#This Row],[Current Price]]</f>
        <v>0.24444444444444444</v>
      </c>
    </row>
    <row r="52" spans="1:6" x14ac:dyDescent="0.25">
      <c r="A52" s="2" t="s">
        <v>83</v>
      </c>
      <c r="B52" s="1" t="s">
        <v>249</v>
      </c>
      <c r="C52" s="2" t="s">
        <v>253</v>
      </c>
      <c r="D52" s="3">
        <v>31</v>
      </c>
      <c r="E52" s="4">
        <v>87</v>
      </c>
      <c r="F52" s="8">
        <f>Transactions[[#This Row],[Purchase Price]]/Transactions[[#This Row],[Current Price]]</f>
        <v>0.35632183908045978</v>
      </c>
    </row>
    <row r="53" spans="1:6" x14ac:dyDescent="0.25">
      <c r="A53" s="2" t="s">
        <v>179</v>
      </c>
      <c r="B53" s="1" t="s">
        <v>249</v>
      </c>
      <c r="C53" s="2" t="s">
        <v>253</v>
      </c>
      <c r="D53" s="3">
        <v>32</v>
      </c>
      <c r="E53" s="4">
        <v>62</v>
      </c>
      <c r="F53" s="8">
        <f>Transactions[[#This Row],[Purchase Price]]/Transactions[[#This Row],[Current Price]]</f>
        <v>0.5161290322580645</v>
      </c>
    </row>
    <row r="54" spans="1:6" x14ac:dyDescent="0.25">
      <c r="A54" s="1" t="s">
        <v>156</v>
      </c>
      <c r="B54" s="2" t="s">
        <v>249</v>
      </c>
      <c r="C54" s="1" t="s">
        <v>253</v>
      </c>
      <c r="D54" s="3">
        <v>33</v>
      </c>
      <c r="E54" s="4">
        <v>37</v>
      </c>
      <c r="F54" s="8">
        <f>Transactions[[#This Row],[Purchase Price]]/Transactions[[#This Row],[Current Price]]</f>
        <v>0.89189189189189189</v>
      </c>
    </row>
    <row r="55" spans="1:6" x14ac:dyDescent="0.25">
      <c r="A55" s="2" t="s">
        <v>58</v>
      </c>
      <c r="B55" s="1" t="s">
        <v>249</v>
      </c>
      <c r="C55" s="2" t="s">
        <v>253</v>
      </c>
      <c r="D55" s="3">
        <v>36</v>
      </c>
      <c r="E55" s="4">
        <v>53</v>
      </c>
      <c r="F55" s="8">
        <f>Transactions[[#This Row],[Purchase Price]]/Transactions[[#This Row],[Current Price]]</f>
        <v>0.67924528301886788</v>
      </c>
    </row>
    <row r="56" spans="1:6" x14ac:dyDescent="0.25">
      <c r="A56" s="1" t="s">
        <v>26</v>
      </c>
      <c r="B56" s="2" t="s">
        <v>249</v>
      </c>
      <c r="C56" s="1" t="s">
        <v>253</v>
      </c>
      <c r="D56" s="3">
        <v>37</v>
      </c>
      <c r="E56" s="4">
        <v>54</v>
      </c>
      <c r="F56" s="8">
        <f>Transactions[[#This Row],[Purchase Price]]/Transactions[[#This Row],[Current Price]]</f>
        <v>0.68518518518518523</v>
      </c>
    </row>
    <row r="57" spans="1:6" x14ac:dyDescent="0.25">
      <c r="A57" s="1" t="s">
        <v>114</v>
      </c>
      <c r="B57" s="2" t="s">
        <v>249</v>
      </c>
      <c r="C57" s="1" t="s">
        <v>253</v>
      </c>
      <c r="D57" s="3">
        <v>37</v>
      </c>
      <c r="E57" s="4">
        <v>60</v>
      </c>
      <c r="F57" s="8">
        <f>Transactions[[#This Row],[Purchase Price]]/Transactions[[#This Row],[Current Price]]</f>
        <v>0.6166666666666667</v>
      </c>
    </row>
    <row r="58" spans="1:6" x14ac:dyDescent="0.25">
      <c r="A58" s="2" t="s">
        <v>44</v>
      </c>
      <c r="B58" s="1" t="s">
        <v>249</v>
      </c>
      <c r="C58" s="2" t="s">
        <v>253</v>
      </c>
      <c r="D58" s="3">
        <v>44</v>
      </c>
      <c r="E58" s="4">
        <v>89</v>
      </c>
      <c r="F58" s="8">
        <f>Transactions[[#This Row],[Purchase Price]]/Transactions[[#This Row],[Current Price]]</f>
        <v>0.4943820224719101</v>
      </c>
    </row>
    <row r="59" spans="1:6" x14ac:dyDescent="0.25">
      <c r="A59" s="2" t="s">
        <v>7</v>
      </c>
      <c r="B59" s="1" t="s">
        <v>249</v>
      </c>
      <c r="C59" s="2" t="s">
        <v>253</v>
      </c>
      <c r="D59" s="3">
        <v>45</v>
      </c>
      <c r="E59" s="4">
        <v>63</v>
      </c>
      <c r="F59" s="8">
        <f>Transactions[[#This Row],[Purchase Price]]/Transactions[[#This Row],[Current Price]]</f>
        <v>0.7142857142857143</v>
      </c>
    </row>
    <row r="60" spans="1:6" x14ac:dyDescent="0.25">
      <c r="A60" s="1" t="s">
        <v>104</v>
      </c>
      <c r="B60" s="2" t="s">
        <v>249</v>
      </c>
      <c r="C60" s="1" t="s">
        <v>253</v>
      </c>
      <c r="D60" s="3">
        <v>45</v>
      </c>
      <c r="E60" s="4">
        <v>71</v>
      </c>
      <c r="F60" s="8">
        <f>Transactions[[#This Row],[Purchase Price]]/Transactions[[#This Row],[Current Price]]</f>
        <v>0.63380281690140849</v>
      </c>
    </row>
    <row r="61" spans="1:6" x14ac:dyDescent="0.25">
      <c r="A61" s="1" t="s">
        <v>84</v>
      </c>
      <c r="B61" s="2" t="s">
        <v>249</v>
      </c>
      <c r="C61" s="1" t="s">
        <v>253</v>
      </c>
      <c r="D61" s="3">
        <v>47</v>
      </c>
      <c r="E61" s="4">
        <v>67</v>
      </c>
      <c r="F61" s="8">
        <f>Transactions[[#This Row],[Purchase Price]]/Transactions[[#This Row],[Current Price]]</f>
        <v>0.70149253731343286</v>
      </c>
    </row>
    <row r="62" spans="1:6" x14ac:dyDescent="0.25">
      <c r="A62" s="2" t="s">
        <v>9</v>
      </c>
      <c r="B62" s="1" t="s">
        <v>249</v>
      </c>
      <c r="C62" s="2" t="s">
        <v>253</v>
      </c>
      <c r="D62" s="3">
        <v>48</v>
      </c>
      <c r="E62" s="4">
        <v>31</v>
      </c>
      <c r="F62" s="8">
        <f>Transactions[[#This Row],[Purchase Price]]/Transactions[[#This Row],[Current Price]]</f>
        <v>1.5483870967741935</v>
      </c>
    </row>
    <row r="63" spans="1:6" x14ac:dyDescent="0.25">
      <c r="A63" s="2" t="s">
        <v>54</v>
      </c>
      <c r="B63" s="1" t="s">
        <v>249</v>
      </c>
      <c r="C63" s="2" t="s">
        <v>253</v>
      </c>
      <c r="D63" s="3">
        <v>50</v>
      </c>
      <c r="E63" s="4">
        <v>51</v>
      </c>
      <c r="F63" s="8">
        <f>Transactions[[#This Row],[Purchase Price]]/Transactions[[#This Row],[Current Price]]</f>
        <v>0.98039215686274506</v>
      </c>
    </row>
    <row r="64" spans="1:6" x14ac:dyDescent="0.25">
      <c r="A64" s="2" t="s">
        <v>113</v>
      </c>
      <c r="B64" s="1" t="s">
        <v>249</v>
      </c>
      <c r="C64" s="2" t="s">
        <v>251</v>
      </c>
      <c r="D64" s="3">
        <v>7</v>
      </c>
      <c r="E64" s="4">
        <v>75</v>
      </c>
      <c r="F64" s="8">
        <f>Transactions[[#This Row],[Purchase Price]]/Transactions[[#This Row],[Current Price]]</f>
        <v>9.3333333333333338E-2</v>
      </c>
    </row>
    <row r="65" spans="1:6" x14ac:dyDescent="0.25">
      <c r="A65" s="1" t="s">
        <v>201</v>
      </c>
      <c r="B65" s="2" t="s">
        <v>249</v>
      </c>
      <c r="C65" s="1" t="s">
        <v>251</v>
      </c>
      <c r="D65" s="3">
        <v>13</v>
      </c>
      <c r="E65" s="4">
        <v>34</v>
      </c>
      <c r="F65" s="8">
        <f>Transactions[[#This Row],[Purchase Price]]/Transactions[[#This Row],[Current Price]]</f>
        <v>0.38235294117647056</v>
      </c>
    </row>
    <row r="66" spans="1:6" x14ac:dyDescent="0.25">
      <c r="A66" s="1" t="s">
        <v>13</v>
      </c>
      <c r="B66" s="2" t="s">
        <v>249</v>
      </c>
      <c r="C66" s="1" t="s">
        <v>251</v>
      </c>
      <c r="D66" s="3">
        <v>14</v>
      </c>
      <c r="E66" s="4">
        <v>26</v>
      </c>
      <c r="F66" s="8">
        <f>Transactions[[#This Row],[Purchase Price]]/Transactions[[#This Row],[Current Price]]</f>
        <v>0.53846153846153844</v>
      </c>
    </row>
    <row r="67" spans="1:6" x14ac:dyDescent="0.25">
      <c r="A67" s="2" t="s">
        <v>101</v>
      </c>
      <c r="B67" s="1" t="s">
        <v>249</v>
      </c>
      <c r="C67" s="2" t="s">
        <v>251</v>
      </c>
      <c r="D67" s="3">
        <v>19</v>
      </c>
      <c r="E67" s="4">
        <v>33</v>
      </c>
      <c r="F67" s="8">
        <f>Transactions[[#This Row],[Purchase Price]]/Transactions[[#This Row],[Current Price]]</f>
        <v>0.5757575757575758</v>
      </c>
    </row>
    <row r="68" spans="1:6" x14ac:dyDescent="0.25">
      <c r="A68" s="2" t="s">
        <v>153</v>
      </c>
      <c r="B68" s="1" t="s">
        <v>249</v>
      </c>
      <c r="C68" s="2" t="s">
        <v>251</v>
      </c>
      <c r="D68" s="3">
        <v>19</v>
      </c>
      <c r="E68" s="4">
        <v>51</v>
      </c>
      <c r="F68" s="8">
        <f>Transactions[[#This Row],[Purchase Price]]/Transactions[[#This Row],[Current Price]]</f>
        <v>0.37254901960784315</v>
      </c>
    </row>
    <row r="69" spans="1:6" x14ac:dyDescent="0.25">
      <c r="A69" s="2" t="s">
        <v>151</v>
      </c>
      <c r="B69" s="1" t="s">
        <v>249</v>
      </c>
      <c r="C69" s="2" t="s">
        <v>251</v>
      </c>
      <c r="D69" s="3">
        <v>22</v>
      </c>
      <c r="E69" s="4">
        <v>57</v>
      </c>
      <c r="F69" s="8">
        <f>Transactions[[#This Row],[Purchase Price]]/Transactions[[#This Row],[Current Price]]</f>
        <v>0.38596491228070173</v>
      </c>
    </row>
    <row r="70" spans="1:6" x14ac:dyDescent="0.25">
      <c r="A70" s="1" t="s">
        <v>96</v>
      </c>
      <c r="B70" s="2" t="s">
        <v>249</v>
      </c>
      <c r="C70" s="1" t="s">
        <v>251</v>
      </c>
      <c r="D70" s="3">
        <v>30</v>
      </c>
      <c r="E70" s="4">
        <v>53</v>
      </c>
      <c r="F70" s="8">
        <f>Transactions[[#This Row],[Purchase Price]]/Transactions[[#This Row],[Current Price]]</f>
        <v>0.56603773584905659</v>
      </c>
    </row>
    <row r="71" spans="1:6" x14ac:dyDescent="0.25">
      <c r="A71" s="1" t="s">
        <v>68</v>
      </c>
      <c r="B71" s="2" t="s">
        <v>249</v>
      </c>
      <c r="C71" s="1" t="s">
        <v>251</v>
      </c>
      <c r="D71" s="3">
        <v>31</v>
      </c>
      <c r="E71" s="4">
        <v>40</v>
      </c>
      <c r="F71" s="8">
        <f>Transactions[[#This Row],[Purchase Price]]/Transactions[[#This Row],[Current Price]]</f>
        <v>0.77500000000000002</v>
      </c>
    </row>
    <row r="72" spans="1:6" x14ac:dyDescent="0.25">
      <c r="A72" s="1" t="s">
        <v>92</v>
      </c>
      <c r="B72" s="2" t="s">
        <v>249</v>
      </c>
      <c r="C72" s="1" t="s">
        <v>251</v>
      </c>
      <c r="D72" s="3">
        <v>35</v>
      </c>
      <c r="E72" s="4">
        <v>97</v>
      </c>
      <c r="F72" s="8">
        <f>Transactions[[#This Row],[Purchase Price]]/Transactions[[#This Row],[Current Price]]</f>
        <v>0.36082474226804123</v>
      </c>
    </row>
    <row r="73" spans="1:6" x14ac:dyDescent="0.25">
      <c r="A73" s="2" t="s">
        <v>204</v>
      </c>
      <c r="B73" s="1" t="s">
        <v>249</v>
      </c>
      <c r="C73" s="2" t="s">
        <v>251</v>
      </c>
      <c r="D73" s="3">
        <v>35</v>
      </c>
      <c r="E73" s="4">
        <v>50</v>
      </c>
      <c r="F73" s="8">
        <f>Transactions[[#This Row],[Purchase Price]]/Transactions[[#This Row],[Current Price]]</f>
        <v>0.7</v>
      </c>
    </row>
    <row r="74" spans="1:6" x14ac:dyDescent="0.25">
      <c r="A74" s="2" t="s">
        <v>22</v>
      </c>
      <c r="B74" s="1" t="s">
        <v>249</v>
      </c>
      <c r="C74" s="2" t="s">
        <v>251</v>
      </c>
      <c r="D74" s="3">
        <v>36</v>
      </c>
      <c r="E74" s="4">
        <v>54</v>
      </c>
      <c r="F74" s="8">
        <f>Transactions[[#This Row],[Purchase Price]]/Transactions[[#This Row],[Current Price]]</f>
        <v>0.66666666666666663</v>
      </c>
    </row>
    <row r="75" spans="1:6" x14ac:dyDescent="0.25">
      <c r="A75" s="2" t="s">
        <v>87</v>
      </c>
      <c r="B75" s="1" t="s">
        <v>249</v>
      </c>
      <c r="C75" s="2" t="s">
        <v>251</v>
      </c>
      <c r="D75" s="3">
        <v>37</v>
      </c>
      <c r="E75" s="4">
        <v>98</v>
      </c>
      <c r="F75" s="8">
        <f>Transactions[[#This Row],[Purchase Price]]/Transactions[[#This Row],[Current Price]]</f>
        <v>0.37755102040816324</v>
      </c>
    </row>
    <row r="76" spans="1:6" x14ac:dyDescent="0.25">
      <c r="A76" s="1" t="s">
        <v>106</v>
      </c>
      <c r="B76" s="2" t="s">
        <v>249</v>
      </c>
      <c r="C76" s="1" t="s">
        <v>251</v>
      </c>
      <c r="D76" s="3">
        <v>37</v>
      </c>
      <c r="E76" s="4">
        <v>26</v>
      </c>
      <c r="F76" s="8">
        <f>Transactions[[#This Row],[Purchase Price]]/Transactions[[#This Row],[Current Price]]</f>
        <v>1.4230769230769231</v>
      </c>
    </row>
    <row r="77" spans="1:6" x14ac:dyDescent="0.25">
      <c r="A77" s="2" t="s">
        <v>167</v>
      </c>
      <c r="B77" s="1" t="s">
        <v>249</v>
      </c>
      <c r="C77" s="2" t="s">
        <v>251</v>
      </c>
      <c r="D77" s="3">
        <v>39</v>
      </c>
      <c r="E77" s="4">
        <v>44</v>
      </c>
      <c r="F77" s="8">
        <f>Transactions[[#This Row],[Purchase Price]]/Transactions[[#This Row],[Current Price]]</f>
        <v>0.88636363636363635</v>
      </c>
    </row>
    <row r="78" spans="1:6" x14ac:dyDescent="0.25">
      <c r="A78" s="2" t="s">
        <v>10</v>
      </c>
      <c r="B78" s="1" t="s">
        <v>249</v>
      </c>
      <c r="C78" s="2" t="s">
        <v>251</v>
      </c>
      <c r="D78" s="3">
        <v>40</v>
      </c>
      <c r="E78" s="4">
        <v>54</v>
      </c>
      <c r="F78" s="8">
        <f>Transactions[[#This Row],[Purchase Price]]/Transactions[[#This Row],[Current Price]]</f>
        <v>0.7407407407407407</v>
      </c>
    </row>
    <row r="79" spans="1:6" x14ac:dyDescent="0.25">
      <c r="A79" s="1" t="s">
        <v>138</v>
      </c>
      <c r="B79" s="2" t="s">
        <v>249</v>
      </c>
      <c r="C79" s="1" t="s">
        <v>251</v>
      </c>
      <c r="D79" s="3">
        <v>43</v>
      </c>
      <c r="E79" s="4">
        <v>26</v>
      </c>
      <c r="F79" s="8">
        <f>Transactions[[#This Row],[Purchase Price]]/Transactions[[#This Row],[Current Price]]</f>
        <v>1.6538461538461537</v>
      </c>
    </row>
    <row r="80" spans="1:6" x14ac:dyDescent="0.25">
      <c r="A80" s="1" t="s">
        <v>86</v>
      </c>
      <c r="B80" s="2" t="s">
        <v>249</v>
      </c>
      <c r="C80" s="1" t="s">
        <v>251</v>
      </c>
      <c r="D80" s="3">
        <v>45</v>
      </c>
      <c r="E80" s="4">
        <v>61</v>
      </c>
      <c r="F80" s="8">
        <f>Transactions[[#This Row],[Purchase Price]]/Transactions[[#This Row],[Current Price]]</f>
        <v>0.73770491803278693</v>
      </c>
    </row>
    <row r="81" spans="1:6" x14ac:dyDescent="0.25">
      <c r="A81" s="2" t="s">
        <v>192</v>
      </c>
      <c r="B81" s="1" t="s">
        <v>249</v>
      </c>
      <c r="C81" s="2" t="s">
        <v>251</v>
      </c>
      <c r="D81" s="3">
        <v>46</v>
      </c>
      <c r="E81" s="4">
        <v>31</v>
      </c>
      <c r="F81" s="8">
        <f>Transactions[[#This Row],[Purchase Price]]/Transactions[[#This Row],[Current Price]]</f>
        <v>1.4838709677419355</v>
      </c>
    </row>
    <row r="82" spans="1:6" x14ac:dyDescent="0.25">
      <c r="A82" s="1" t="s">
        <v>98</v>
      </c>
      <c r="B82" s="2" t="s">
        <v>249</v>
      </c>
      <c r="C82" s="1" t="s">
        <v>251</v>
      </c>
      <c r="D82" s="3">
        <v>47</v>
      </c>
      <c r="E82" s="4">
        <v>28</v>
      </c>
      <c r="F82" s="8">
        <f>Transactions[[#This Row],[Purchase Price]]/Transactions[[#This Row],[Current Price]]</f>
        <v>1.6785714285714286</v>
      </c>
    </row>
    <row r="83" spans="1:6" x14ac:dyDescent="0.25">
      <c r="A83" s="2" t="s">
        <v>242</v>
      </c>
      <c r="B83" s="1" t="s">
        <v>249</v>
      </c>
      <c r="C83" s="2" t="s">
        <v>251</v>
      </c>
      <c r="D83" s="3">
        <v>47</v>
      </c>
      <c r="E83" s="4">
        <v>80</v>
      </c>
      <c r="F83" s="8">
        <f>Transactions[[#This Row],[Purchase Price]]/Transactions[[#This Row],[Current Price]]</f>
        <v>0.58750000000000002</v>
      </c>
    </row>
    <row r="84" spans="1:6" x14ac:dyDescent="0.25">
      <c r="A84" s="2" t="s">
        <v>89</v>
      </c>
      <c r="B84" s="1" t="s">
        <v>249</v>
      </c>
      <c r="C84" s="2" t="s">
        <v>251</v>
      </c>
      <c r="D84" s="3">
        <v>49</v>
      </c>
      <c r="E84" s="4">
        <v>65</v>
      </c>
      <c r="F84" s="8">
        <f>Transactions[[#This Row],[Purchase Price]]/Transactions[[#This Row],[Current Price]]</f>
        <v>0.75384615384615383</v>
      </c>
    </row>
    <row r="85" spans="1:6" hidden="1" x14ac:dyDescent="0.25">
      <c r="A85" s="2" t="s">
        <v>206</v>
      </c>
      <c r="B85" s="1" t="s">
        <v>250</v>
      </c>
      <c r="C85" s="2" t="s">
        <v>252</v>
      </c>
      <c r="D85" s="3">
        <v>26</v>
      </c>
      <c r="E85" s="4">
        <v>85</v>
      </c>
      <c r="F85" s="8">
        <f>Transactions[[#This Row],[Purchase Price]]/Transactions[[#This Row],[Current Price]]</f>
        <v>0.30588235294117649</v>
      </c>
    </row>
    <row r="86" spans="1:6" hidden="1" x14ac:dyDescent="0.25">
      <c r="A86" s="2" t="s">
        <v>214</v>
      </c>
      <c r="B86" s="1" t="s">
        <v>250</v>
      </c>
      <c r="C86" s="2" t="s">
        <v>252</v>
      </c>
      <c r="D86" s="3">
        <v>28</v>
      </c>
      <c r="E86" s="4">
        <v>88</v>
      </c>
      <c r="F86" s="8">
        <f>Transactions[[#This Row],[Purchase Price]]/Transactions[[#This Row],[Current Price]]</f>
        <v>0.31818181818181818</v>
      </c>
    </row>
    <row r="87" spans="1:6" hidden="1" x14ac:dyDescent="0.25">
      <c r="A87" s="1" t="s">
        <v>199</v>
      </c>
      <c r="B87" s="2" t="s">
        <v>250</v>
      </c>
      <c r="C87" s="1" t="s">
        <v>252</v>
      </c>
      <c r="D87" s="3">
        <v>29</v>
      </c>
      <c r="E87" s="4">
        <v>78</v>
      </c>
      <c r="F87" s="8">
        <f>Transactions[[#This Row],[Purchase Price]]/Transactions[[#This Row],[Current Price]]</f>
        <v>0.37179487179487181</v>
      </c>
    </row>
    <row r="88" spans="1:6" hidden="1" x14ac:dyDescent="0.25">
      <c r="A88" s="1" t="s">
        <v>47</v>
      </c>
      <c r="B88" s="2" t="s">
        <v>250</v>
      </c>
      <c r="C88" s="1" t="s">
        <v>252</v>
      </c>
      <c r="D88" s="3">
        <v>32</v>
      </c>
      <c r="E88" s="4">
        <v>40</v>
      </c>
      <c r="F88" s="8">
        <f>Transactions[[#This Row],[Purchase Price]]/Transactions[[#This Row],[Current Price]]</f>
        <v>0.8</v>
      </c>
    </row>
    <row r="89" spans="1:6" hidden="1" x14ac:dyDescent="0.25">
      <c r="A89" s="2" t="s">
        <v>163</v>
      </c>
      <c r="B89" s="1" t="s">
        <v>250</v>
      </c>
      <c r="C89" s="2" t="s">
        <v>252</v>
      </c>
      <c r="D89" s="3">
        <v>36</v>
      </c>
      <c r="E89" s="4">
        <v>74</v>
      </c>
      <c r="F89" s="8">
        <f>Transactions[[#This Row],[Purchase Price]]/Transactions[[#This Row],[Current Price]]</f>
        <v>0.48648648648648651</v>
      </c>
    </row>
    <row r="90" spans="1:6" hidden="1" x14ac:dyDescent="0.25">
      <c r="A90" s="1" t="s">
        <v>120</v>
      </c>
      <c r="B90" s="2" t="s">
        <v>250</v>
      </c>
      <c r="C90" s="1" t="s">
        <v>252</v>
      </c>
      <c r="D90" s="3">
        <v>39</v>
      </c>
      <c r="E90" s="4">
        <v>97</v>
      </c>
      <c r="F90" s="8">
        <f>Transactions[[#This Row],[Purchase Price]]/Transactions[[#This Row],[Current Price]]</f>
        <v>0.40206185567010311</v>
      </c>
    </row>
    <row r="91" spans="1:6" hidden="1" x14ac:dyDescent="0.25">
      <c r="A91" s="2" t="s">
        <v>133</v>
      </c>
      <c r="B91" s="1" t="s">
        <v>250</v>
      </c>
      <c r="C91" s="2" t="s">
        <v>252</v>
      </c>
      <c r="D91" s="3">
        <v>40</v>
      </c>
      <c r="E91" s="4">
        <v>71</v>
      </c>
      <c r="F91" s="8">
        <f>Transactions[[#This Row],[Purchase Price]]/Transactions[[#This Row],[Current Price]]</f>
        <v>0.56338028169014087</v>
      </c>
    </row>
    <row r="92" spans="1:6" hidden="1" x14ac:dyDescent="0.25">
      <c r="A92" s="2" t="s">
        <v>155</v>
      </c>
      <c r="B92" s="1" t="s">
        <v>250</v>
      </c>
      <c r="C92" s="2" t="s">
        <v>252</v>
      </c>
      <c r="D92" s="3">
        <v>40</v>
      </c>
      <c r="E92" s="4">
        <v>98</v>
      </c>
      <c r="F92" s="8">
        <f>Transactions[[#This Row],[Purchase Price]]/Transactions[[#This Row],[Current Price]]</f>
        <v>0.40816326530612246</v>
      </c>
    </row>
    <row r="93" spans="1:6" hidden="1" x14ac:dyDescent="0.25">
      <c r="A93" s="1" t="s">
        <v>124</v>
      </c>
      <c r="B93" s="2" t="s">
        <v>250</v>
      </c>
      <c r="C93" s="1" t="s">
        <v>252</v>
      </c>
      <c r="D93" s="3">
        <v>42</v>
      </c>
      <c r="E93" s="4">
        <v>29</v>
      </c>
      <c r="F93" s="8">
        <f>Transactions[[#This Row],[Purchase Price]]/Transactions[[#This Row],[Current Price]]</f>
        <v>1.4482758620689655</v>
      </c>
    </row>
    <row r="94" spans="1:6" hidden="1" x14ac:dyDescent="0.25">
      <c r="A94" s="1" t="s">
        <v>19</v>
      </c>
      <c r="B94" s="2" t="s">
        <v>250</v>
      </c>
      <c r="C94" s="1" t="s">
        <v>252</v>
      </c>
      <c r="D94" s="3">
        <v>43</v>
      </c>
      <c r="E94" s="4">
        <v>59</v>
      </c>
      <c r="F94" s="8">
        <f>Transactions[[#This Row],[Purchase Price]]/Transactions[[#This Row],[Current Price]]</f>
        <v>0.72881355932203384</v>
      </c>
    </row>
    <row r="95" spans="1:6" hidden="1" x14ac:dyDescent="0.25">
      <c r="A95" s="2" t="s">
        <v>95</v>
      </c>
      <c r="B95" s="1" t="s">
        <v>250</v>
      </c>
      <c r="C95" s="2" t="s">
        <v>252</v>
      </c>
      <c r="D95" s="3">
        <v>43</v>
      </c>
      <c r="E95" s="4">
        <v>39</v>
      </c>
      <c r="F95" s="8">
        <f>Transactions[[#This Row],[Purchase Price]]/Transactions[[#This Row],[Current Price]]</f>
        <v>1.1025641025641026</v>
      </c>
    </row>
    <row r="96" spans="1:6" hidden="1" x14ac:dyDescent="0.25">
      <c r="A96" s="2" t="s">
        <v>234</v>
      </c>
      <c r="B96" s="1" t="s">
        <v>250</v>
      </c>
      <c r="C96" s="2" t="s">
        <v>252</v>
      </c>
      <c r="D96" s="3">
        <v>44</v>
      </c>
      <c r="E96" s="4">
        <v>88</v>
      </c>
      <c r="F96" s="8">
        <f>Transactions[[#This Row],[Purchase Price]]/Transactions[[#This Row],[Current Price]]</f>
        <v>0.5</v>
      </c>
    </row>
    <row r="97" spans="1:6" hidden="1" x14ac:dyDescent="0.25">
      <c r="A97" s="1" t="s">
        <v>217</v>
      </c>
      <c r="B97" s="2" t="s">
        <v>250</v>
      </c>
      <c r="C97" s="1" t="s">
        <v>252</v>
      </c>
      <c r="D97" s="3">
        <v>45</v>
      </c>
      <c r="E97" s="4">
        <v>29</v>
      </c>
      <c r="F97" s="8">
        <f>Transactions[[#This Row],[Purchase Price]]/Transactions[[#This Row],[Current Price]]</f>
        <v>1.5517241379310345</v>
      </c>
    </row>
    <row r="98" spans="1:6" hidden="1" x14ac:dyDescent="0.25">
      <c r="A98" s="2" t="s">
        <v>40</v>
      </c>
      <c r="B98" s="1" t="s">
        <v>250</v>
      </c>
      <c r="C98" s="2" t="s">
        <v>252</v>
      </c>
      <c r="D98" s="3">
        <v>49</v>
      </c>
      <c r="E98" s="4">
        <v>49</v>
      </c>
      <c r="F98" s="8">
        <f>Transactions[[#This Row],[Purchase Price]]/Transactions[[#This Row],[Current Price]]</f>
        <v>1</v>
      </c>
    </row>
    <row r="99" spans="1:6" hidden="1" x14ac:dyDescent="0.25">
      <c r="A99" s="2" t="s">
        <v>48</v>
      </c>
      <c r="B99" s="1" t="s">
        <v>250</v>
      </c>
      <c r="C99" s="2" t="s">
        <v>252</v>
      </c>
      <c r="D99" s="3">
        <v>50</v>
      </c>
      <c r="E99" s="4">
        <v>33</v>
      </c>
      <c r="F99" s="8">
        <f>Transactions[[#This Row],[Purchase Price]]/Transactions[[#This Row],[Current Price]]</f>
        <v>1.5151515151515151</v>
      </c>
    </row>
    <row r="100" spans="1:6" hidden="1" x14ac:dyDescent="0.25">
      <c r="A100" s="1" t="s">
        <v>51</v>
      </c>
      <c r="B100" s="2" t="s">
        <v>250</v>
      </c>
      <c r="C100" s="1" t="s">
        <v>252</v>
      </c>
      <c r="D100" s="3">
        <v>50</v>
      </c>
      <c r="E100" s="4">
        <v>60</v>
      </c>
      <c r="F100" s="8">
        <f>Transactions[[#This Row],[Purchase Price]]/Transactions[[#This Row],[Current Price]]</f>
        <v>0.83333333333333337</v>
      </c>
    </row>
    <row r="101" spans="1:6" hidden="1" x14ac:dyDescent="0.25">
      <c r="A101" s="2" t="s">
        <v>246</v>
      </c>
      <c r="B101" s="1" t="s">
        <v>250</v>
      </c>
      <c r="C101" s="2" t="s">
        <v>252</v>
      </c>
      <c r="D101" s="3">
        <v>51</v>
      </c>
      <c r="E101" s="4">
        <v>30</v>
      </c>
      <c r="F101" s="8">
        <f>Transactions[[#This Row],[Purchase Price]]/Transactions[[#This Row],[Current Price]]</f>
        <v>1.7</v>
      </c>
    </row>
    <row r="102" spans="1:6" hidden="1" x14ac:dyDescent="0.25">
      <c r="A102" s="1" t="s">
        <v>148</v>
      </c>
      <c r="B102" s="2" t="s">
        <v>250</v>
      </c>
      <c r="C102" s="1" t="s">
        <v>252</v>
      </c>
      <c r="D102" s="3">
        <v>52</v>
      </c>
      <c r="E102" s="4">
        <v>40</v>
      </c>
      <c r="F102" s="8">
        <f>Transactions[[#This Row],[Purchase Price]]/Transactions[[#This Row],[Current Price]]</f>
        <v>1.3</v>
      </c>
    </row>
    <row r="103" spans="1:6" hidden="1" x14ac:dyDescent="0.25">
      <c r="A103" s="2" t="s">
        <v>131</v>
      </c>
      <c r="B103" s="1" t="s">
        <v>250</v>
      </c>
      <c r="C103" s="2" t="s">
        <v>252</v>
      </c>
      <c r="D103" s="3">
        <v>53</v>
      </c>
      <c r="E103" s="4">
        <v>67</v>
      </c>
      <c r="F103" s="8">
        <f>Transactions[[#This Row],[Purchase Price]]/Transactions[[#This Row],[Current Price]]</f>
        <v>0.79104477611940294</v>
      </c>
    </row>
    <row r="104" spans="1:6" hidden="1" x14ac:dyDescent="0.25">
      <c r="A104" s="1" t="s">
        <v>150</v>
      </c>
      <c r="B104" s="2" t="s">
        <v>250</v>
      </c>
      <c r="C104" s="1" t="s">
        <v>252</v>
      </c>
      <c r="D104" s="3">
        <v>54</v>
      </c>
      <c r="E104" s="4">
        <v>71</v>
      </c>
      <c r="F104" s="8">
        <f>Transactions[[#This Row],[Purchase Price]]/Transactions[[#This Row],[Current Price]]</f>
        <v>0.76056338028169013</v>
      </c>
    </row>
    <row r="105" spans="1:6" hidden="1" x14ac:dyDescent="0.25">
      <c r="A105" s="2" t="s">
        <v>194</v>
      </c>
      <c r="B105" s="1" t="s">
        <v>250</v>
      </c>
      <c r="C105" s="2" t="s">
        <v>252</v>
      </c>
      <c r="D105" s="3">
        <v>55</v>
      </c>
      <c r="E105" s="4">
        <v>41</v>
      </c>
      <c r="F105" s="8">
        <f>Transactions[[#This Row],[Purchase Price]]/Transactions[[#This Row],[Current Price]]</f>
        <v>1.3414634146341464</v>
      </c>
    </row>
    <row r="106" spans="1:6" hidden="1" x14ac:dyDescent="0.25">
      <c r="A106" s="1" t="s">
        <v>215</v>
      </c>
      <c r="B106" s="2" t="s">
        <v>250</v>
      </c>
      <c r="C106" s="1" t="s">
        <v>252</v>
      </c>
      <c r="D106" s="3">
        <v>55</v>
      </c>
      <c r="E106" s="4">
        <v>41</v>
      </c>
      <c r="F106" s="8">
        <f>Transactions[[#This Row],[Purchase Price]]/Transactions[[#This Row],[Current Price]]</f>
        <v>1.3414634146341464</v>
      </c>
    </row>
    <row r="107" spans="1:6" hidden="1" x14ac:dyDescent="0.25">
      <c r="A107" s="2" t="s">
        <v>65</v>
      </c>
      <c r="B107" s="1" t="s">
        <v>250</v>
      </c>
      <c r="C107" s="2" t="s">
        <v>252</v>
      </c>
      <c r="D107" s="3">
        <v>61</v>
      </c>
      <c r="E107" s="4">
        <v>48</v>
      </c>
      <c r="F107" s="8">
        <f>Transactions[[#This Row],[Purchase Price]]/Transactions[[#This Row],[Current Price]]</f>
        <v>1.2708333333333333</v>
      </c>
    </row>
    <row r="108" spans="1:6" hidden="1" x14ac:dyDescent="0.25">
      <c r="A108" s="2" t="s">
        <v>177</v>
      </c>
      <c r="B108" s="1" t="s">
        <v>250</v>
      </c>
      <c r="C108" s="2" t="s">
        <v>252</v>
      </c>
      <c r="D108" s="3">
        <v>73</v>
      </c>
      <c r="E108" s="4">
        <v>60</v>
      </c>
      <c r="F108" s="8">
        <f>Transactions[[#This Row],[Purchase Price]]/Transactions[[#This Row],[Current Price]]</f>
        <v>1.2166666666666666</v>
      </c>
    </row>
    <row r="109" spans="1:6" hidden="1" x14ac:dyDescent="0.25">
      <c r="A109" s="2" t="s">
        <v>50</v>
      </c>
      <c r="B109" s="1" t="s">
        <v>250</v>
      </c>
      <c r="C109" s="2" t="s">
        <v>252</v>
      </c>
      <c r="D109" s="3">
        <v>74</v>
      </c>
      <c r="E109" s="4">
        <v>50</v>
      </c>
      <c r="F109" s="8">
        <f>Transactions[[#This Row],[Purchase Price]]/Transactions[[#This Row],[Current Price]]</f>
        <v>1.48</v>
      </c>
    </row>
    <row r="110" spans="1:6" hidden="1" x14ac:dyDescent="0.25">
      <c r="A110" s="1" t="s">
        <v>243</v>
      </c>
      <c r="B110" s="2" t="s">
        <v>250</v>
      </c>
      <c r="C110" s="1" t="s">
        <v>252</v>
      </c>
      <c r="D110" s="3">
        <v>74</v>
      </c>
      <c r="E110" s="4">
        <v>60</v>
      </c>
      <c r="F110" s="8">
        <f>Transactions[[#This Row],[Purchase Price]]/Transactions[[#This Row],[Current Price]]</f>
        <v>1.2333333333333334</v>
      </c>
    </row>
    <row r="111" spans="1:6" hidden="1" x14ac:dyDescent="0.25">
      <c r="A111" s="1" t="s">
        <v>57</v>
      </c>
      <c r="B111" s="2" t="s">
        <v>250</v>
      </c>
      <c r="C111" s="1" t="s">
        <v>254</v>
      </c>
      <c r="D111" s="3">
        <v>29</v>
      </c>
      <c r="E111" s="4">
        <v>93</v>
      </c>
      <c r="F111" s="8">
        <f>Transactions[[#This Row],[Purchase Price]]/Transactions[[#This Row],[Current Price]]</f>
        <v>0.31182795698924731</v>
      </c>
    </row>
    <row r="112" spans="1:6" hidden="1" x14ac:dyDescent="0.25">
      <c r="A112" s="1" t="s">
        <v>154</v>
      </c>
      <c r="B112" s="2" t="s">
        <v>250</v>
      </c>
      <c r="C112" s="1" t="s">
        <v>254</v>
      </c>
      <c r="D112" s="3">
        <v>29</v>
      </c>
      <c r="E112" s="4">
        <v>46</v>
      </c>
      <c r="F112" s="8">
        <f>Transactions[[#This Row],[Purchase Price]]/Transactions[[#This Row],[Current Price]]</f>
        <v>0.63043478260869568</v>
      </c>
    </row>
    <row r="113" spans="1:6" hidden="1" x14ac:dyDescent="0.25">
      <c r="A113" s="2" t="s">
        <v>222</v>
      </c>
      <c r="B113" s="1" t="s">
        <v>250</v>
      </c>
      <c r="C113" s="2" t="s">
        <v>254</v>
      </c>
      <c r="D113" s="3">
        <v>29</v>
      </c>
      <c r="E113" s="4">
        <v>40</v>
      </c>
      <c r="F113" s="8">
        <f>Transactions[[#This Row],[Purchase Price]]/Transactions[[#This Row],[Current Price]]</f>
        <v>0.72499999999999998</v>
      </c>
    </row>
    <row r="114" spans="1:6" hidden="1" x14ac:dyDescent="0.25">
      <c r="A114" s="1" t="s">
        <v>59</v>
      </c>
      <c r="B114" s="2" t="s">
        <v>250</v>
      </c>
      <c r="C114" s="1" t="s">
        <v>254</v>
      </c>
      <c r="D114" s="3">
        <v>30</v>
      </c>
      <c r="E114" s="4">
        <v>50</v>
      </c>
      <c r="F114" s="8">
        <f>Transactions[[#This Row],[Purchase Price]]/Transactions[[#This Row],[Current Price]]</f>
        <v>0.6</v>
      </c>
    </row>
    <row r="115" spans="1:6" hidden="1" x14ac:dyDescent="0.25">
      <c r="A115" s="1" t="s">
        <v>34</v>
      </c>
      <c r="B115" s="2" t="s">
        <v>250</v>
      </c>
      <c r="C115" s="1" t="s">
        <v>254</v>
      </c>
      <c r="D115" s="3">
        <v>31</v>
      </c>
      <c r="E115" s="4">
        <v>45</v>
      </c>
      <c r="F115" s="8">
        <f>Transactions[[#This Row],[Purchase Price]]/Transactions[[#This Row],[Current Price]]</f>
        <v>0.68888888888888888</v>
      </c>
    </row>
    <row r="116" spans="1:6" hidden="1" x14ac:dyDescent="0.25">
      <c r="A116" s="1" t="s">
        <v>108</v>
      </c>
      <c r="B116" s="2" t="s">
        <v>250</v>
      </c>
      <c r="C116" s="1" t="s">
        <v>254</v>
      </c>
      <c r="D116" s="3">
        <v>32</v>
      </c>
      <c r="E116" s="4">
        <v>61</v>
      </c>
      <c r="F116" s="8">
        <f>Transactions[[#This Row],[Purchase Price]]/Transactions[[#This Row],[Current Price]]</f>
        <v>0.52459016393442626</v>
      </c>
    </row>
    <row r="117" spans="1:6" hidden="1" x14ac:dyDescent="0.25">
      <c r="A117" s="1" t="s">
        <v>132</v>
      </c>
      <c r="B117" s="2" t="s">
        <v>250</v>
      </c>
      <c r="C117" s="1" t="s">
        <v>254</v>
      </c>
      <c r="D117" s="3">
        <v>33</v>
      </c>
      <c r="E117" s="4">
        <v>68</v>
      </c>
      <c r="F117" s="8">
        <f>Transactions[[#This Row],[Purchase Price]]/Transactions[[#This Row],[Current Price]]</f>
        <v>0.48529411764705882</v>
      </c>
    </row>
    <row r="118" spans="1:6" hidden="1" x14ac:dyDescent="0.25">
      <c r="A118" s="2" t="s">
        <v>31</v>
      </c>
      <c r="B118" s="1" t="s">
        <v>250</v>
      </c>
      <c r="C118" s="2" t="s">
        <v>254</v>
      </c>
      <c r="D118" s="3">
        <v>34</v>
      </c>
      <c r="E118" s="4">
        <v>41</v>
      </c>
      <c r="F118" s="8">
        <f>Transactions[[#This Row],[Purchase Price]]/Transactions[[#This Row],[Current Price]]</f>
        <v>0.82926829268292679</v>
      </c>
    </row>
    <row r="119" spans="1:6" hidden="1" x14ac:dyDescent="0.25">
      <c r="A119" s="1" t="s">
        <v>74</v>
      </c>
      <c r="B119" s="2" t="s">
        <v>250</v>
      </c>
      <c r="C119" s="1" t="s">
        <v>254</v>
      </c>
      <c r="D119" s="3">
        <v>36</v>
      </c>
      <c r="E119" s="4">
        <v>59</v>
      </c>
      <c r="F119" s="8">
        <f>Transactions[[#This Row],[Purchase Price]]/Transactions[[#This Row],[Current Price]]</f>
        <v>0.61016949152542377</v>
      </c>
    </row>
    <row r="120" spans="1:6" hidden="1" x14ac:dyDescent="0.25">
      <c r="A120" s="2" t="s">
        <v>75</v>
      </c>
      <c r="B120" s="1" t="s">
        <v>250</v>
      </c>
      <c r="C120" s="2" t="s">
        <v>254</v>
      </c>
      <c r="D120" s="3">
        <v>36</v>
      </c>
      <c r="E120" s="4">
        <v>97</v>
      </c>
      <c r="F120" s="8">
        <f>Transactions[[#This Row],[Purchase Price]]/Transactions[[#This Row],[Current Price]]</f>
        <v>0.37113402061855671</v>
      </c>
    </row>
    <row r="121" spans="1:6" hidden="1" x14ac:dyDescent="0.25">
      <c r="A121" s="2" t="s">
        <v>200</v>
      </c>
      <c r="B121" s="1" t="s">
        <v>250</v>
      </c>
      <c r="C121" s="2" t="s">
        <v>254</v>
      </c>
      <c r="D121" s="3">
        <v>39</v>
      </c>
      <c r="E121" s="4">
        <v>49</v>
      </c>
      <c r="F121" s="8">
        <f>Transactions[[#This Row],[Purchase Price]]/Transactions[[#This Row],[Current Price]]</f>
        <v>0.79591836734693877</v>
      </c>
    </row>
    <row r="122" spans="1:6" hidden="1" x14ac:dyDescent="0.25">
      <c r="A122" s="1" t="s">
        <v>49</v>
      </c>
      <c r="B122" s="2" t="s">
        <v>250</v>
      </c>
      <c r="C122" s="1" t="s">
        <v>254</v>
      </c>
      <c r="D122" s="3">
        <v>40</v>
      </c>
      <c r="E122" s="4">
        <v>67</v>
      </c>
      <c r="F122" s="8">
        <f>Transactions[[#This Row],[Purchase Price]]/Transactions[[#This Row],[Current Price]]</f>
        <v>0.59701492537313428</v>
      </c>
    </row>
    <row r="123" spans="1:6" hidden="1" x14ac:dyDescent="0.25">
      <c r="A123" s="2" t="s">
        <v>232</v>
      </c>
      <c r="B123" s="1" t="s">
        <v>250</v>
      </c>
      <c r="C123" s="2" t="s">
        <v>254</v>
      </c>
      <c r="D123" s="3">
        <v>40</v>
      </c>
      <c r="E123" s="4">
        <v>34</v>
      </c>
      <c r="F123" s="8">
        <f>Transactions[[#This Row],[Purchase Price]]/Transactions[[#This Row],[Current Price]]</f>
        <v>1.1764705882352942</v>
      </c>
    </row>
    <row r="124" spans="1:6" hidden="1" x14ac:dyDescent="0.25">
      <c r="A124" s="2" t="s">
        <v>181</v>
      </c>
      <c r="B124" s="1" t="s">
        <v>250</v>
      </c>
      <c r="C124" s="2" t="s">
        <v>254</v>
      </c>
      <c r="D124" s="3">
        <v>42</v>
      </c>
      <c r="E124" s="4">
        <v>26</v>
      </c>
      <c r="F124" s="8">
        <f>Transactions[[#This Row],[Purchase Price]]/Transactions[[#This Row],[Current Price]]</f>
        <v>1.6153846153846154</v>
      </c>
    </row>
    <row r="125" spans="1:6" hidden="1" x14ac:dyDescent="0.25">
      <c r="A125" s="2" t="s">
        <v>105</v>
      </c>
      <c r="B125" s="1" t="s">
        <v>250</v>
      </c>
      <c r="C125" s="2" t="s">
        <v>254</v>
      </c>
      <c r="D125" s="3">
        <v>53</v>
      </c>
      <c r="E125" s="4">
        <v>49</v>
      </c>
      <c r="F125" s="8">
        <f>Transactions[[#This Row],[Purchase Price]]/Transactions[[#This Row],[Current Price]]</f>
        <v>1.0816326530612246</v>
      </c>
    </row>
    <row r="126" spans="1:6" hidden="1" x14ac:dyDescent="0.25">
      <c r="A126" s="2" t="s">
        <v>99</v>
      </c>
      <c r="B126" s="1" t="s">
        <v>250</v>
      </c>
      <c r="C126" s="2" t="s">
        <v>254</v>
      </c>
      <c r="D126" s="3">
        <v>57</v>
      </c>
      <c r="E126" s="4">
        <v>77</v>
      </c>
      <c r="F126" s="8">
        <f>Transactions[[#This Row],[Purchase Price]]/Transactions[[#This Row],[Current Price]]</f>
        <v>0.74025974025974028</v>
      </c>
    </row>
    <row r="127" spans="1:6" hidden="1" x14ac:dyDescent="0.25">
      <c r="A127" s="2" t="s">
        <v>29</v>
      </c>
      <c r="B127" s="1" t="s">
        <v>250</v>
      </c>
      <c r="C127" s="2" t="s">
        <v>254</v>
      </c>
      <c r="D127" s="3">
        <v>58</v>
      </c>
      <c r="E127" s="4">
        <v>47</v>
      </c>
      <c r="F127" s="8">
        <f>Transactions[[#This Row],[Purchase Price]]/Transactions[[#This Row],[Current Price]]</f>
        <v>1.2340425531914894</v>
      </c>
    </row>
    <row r="128" spans="1:6" hidden="1" x14ac:dyDescent="0.25">
      <c r="A128" s="1" t="s">
        <v>247</v>
      </c>
      <c r="B128" s="2" t="s">
        <v>250</v>
      </c>
      <c r="C128" s="1" t="s">
        <v>254</v>
      </c>
      <c r="D128" s="3">
        <v>58</v>
      </c>
      <c r="E128" s="4">
        <v>97</v>
      </c>
      <c r="F128" s="8">
        <f>Transactions[[#This Row],[Purchase Price]]/Transactions[[#This Row],[Current Price]]</f>
        <v>0.59793814432989689</v>
      </c>
    </row>
    <row r="129" spans="1:6" hidden="1" x14ac:dyDescent="0.25">
      <c r="A129" s="2" t="s">
        <v>103</v>
      </c>
      <c r="B129" s="1" t="s">
        <v>250</v>
      </c>
      <c r="C129" s="2" t="s">
        <v>254</v>
      </c>
      <c r="D129" s="3">
        <v>59</v>
      </c>
      <c r="E129" s="4">
        <v>69</v>
      </c>
      <c r="F129" s="8">
        <f>Transactions[[#This Row],[Purchase Price]]/Transactions[[#This Row],[Current Price]]</f>
        <v>0.85507246376811596</v>
      </c>
    </row>
    <row r="130" spans="1:6" hidden="1" x14ac:dyDescent="0.25">
      <c r="A130" s="2" t="s">
        <v>63</v>
      </c>
      <c r="B130" s="1" t="s">
        <v>250</v>
      </c>
      <c r="C130" s="2" t="s">
        <v>254</v>
      </c>
      <c r="D130" s="3">
        <v>60</v>
      </c>
      <c r="E130" s="4">
        <v>91</v>
      </c>
      <c r="F130" s="8">
        <f>Transactions[[#This Row],[Purchase Price]]/Transactions[[#This Row],[Current Price]]</f>
        <v>0.65934065934065933</v>
      </c>
    </row>
    <row r="131" spans="1:6" hidden="1" x14ac:dyDescent="0.25">
      <c r="A131" s="2" t="s">
        <v>165</v>
      </c>
      <c r="B131" s="1" t="s">
        <v>250</v>
      </c>
      <c r="C131" s="2" t="s">
        <v>254</v>
      </c>
      <c r="D131" s="3">
        <v>62</v>
      </c>
      <c r="E131" s="4">
        <v>59</v>
      </c>
      <c r="F131" s="8">
        <f>Transactions[[#This Row],[Purchase Price]]/Transactions[[#This Row],[Current Price]]</f>
        <v>1.0508474576271187</v>
      </c>
    </row>
    <row r="132" spans="1:6" hidden="1" x14ac:dyDescent="0.25">
      <c r="A132" s="1" t="s">
        <v>231</v>
      </c>
      <c r="B132" s="2" t="s">
        <v>250</v>
      </c>
      <c r="C132" s="1" t="s">
        <v>254</v>
      </c>
      <c r="D132" s="3">
        <v>70</v>
      </c>
      <c r="E132" s="4">
        <v>44</v>
      </c>
      <c r="F132" s="8">
        <f>Transactions[[#This Row],[Purchase Price]]/Transactions[[#This Row],[Current Price]]</f>
        <v>1.5909090909090908</v>
      </c>
    </row>
    <row r="133" spans="1:6" hidden="1" x14ac:dyDescent="0.25">
      <c r="A133" s="2" t="s">
        <v>127</v>
      </c>
      <c r="B133" s="1" t="s">
        <v>250</v>
      </c>
      <c r="C133" s="2" t="s">
        <v>254</v>
      </c>
      <c r="D133" s="3">
        <v>73</v>
      </c>
      <c r="E133" s="4">
        <v>47</v>
      </c>
      <c r="F133" s="8">
        <f>Transactions[[#This Row],[Purchase Price]]/Transactions[[#This Row],[Current Price]]</f>
        <v>1.553191489361702</v>
      </c>
    </row>
    <row r="134" spans="1:6" hidden="1" x14ac:dyDescent="0.25">
      <c r="A134" s="2" t="s">
        <v>107</v>
      </c>
      <c r="B134" s="1" t="s">
        <v>250</v>
      </c>
      <c r="C134" s="2" t="s">
        <v>253</v>
      </c>
      <c r="D134" s="3">
        <v>26</v>
      </c>
      <c r="E134" s="4">
        <v>51</v>
      </c>
      <c r="F134" s="8">
        <f>Transactions[[#This Row],[Purchase Price]]/Transactions[[#This Row],[Current Price]]</f>
        <v>0.50980392156862742</v>
      </c>
    </row>
    <row r="135" spans="1:6" hidden="1" x14ac:dyDescent="0.25">
      <c r="A135" s="2" t="s">
        <v>56</v>
      </c>
      <c r="B135" s="1" t="s">
        <v>250</v>
      </c>
      <c r="C135" s="2" t="s">
        <v>253</v>
      </c>
      <c r="D135" s="3">
        <v>27</v>
      </c>
      <c r="E135" s="4">
        <v>30</v>
      </c>
      <c r="F135" s="8">
        <f>Transactions[[#This Row],[Purchase Price]]/Transactions[[#This Row],[Current Price]]</f>
        <v>0.9</v>
      </c>
    </row>
    <row r="136" spans="1:6" hidden="1" x14ac:dyDescent="0.25">
      <c r="A136" s="1" t="s">
        <v>136</v>
      </c>
      <c r="B136" s="2" t="s">
        <v>250</v>
      </c>
      <c r="C136" s="1" t="s">
        <v>253</v>
      </c>
      <c r="D136" s="3">
        <v>28</v>
      </c>
      <c r="E136" s="4">
        <v>80</v>
      </c>
      <c r="F136" s="8">
        <f>Transactions[[#This Row],[Purchase Price]]/Transactions[[#This Row],[Current Price]]</f>
        <v>0.35</v>
      </c>
    </row>
    <row r="137" spans="1:6" hidden="1" x14ac:dyDescent="0.25">
      <c r="A137" s="2" t="s">
        <v>91</v>
      </c>
      <c r="B137" s="1" t="s">
        <v>250</v>
      </c>
      <c r="C137" s="2" t="s">
        <v>253</v>
      </c>
      <c r="D137" s="3">
        <v>29</v>
      </c>
      <c r="E137" s="4">
        <v>26</v>
      </c>
      <c r="F137" s="8">
        <f>Transactions[[#This Row],[Purchase Price]]/Transactions[[#This Row],[Current Price]]</f>
        <v>1.1153846153846154</v>
      </c>
    </row>
    <row r="138" spans="1:6" hidden="1" x14ac:dyDescent="0.25">
      <c r="A138" s="2" t="s">
        <v>18</v>
      </c>
      <c r="B138" s="1" t="s">
        <v>250</v>
      </c>
      <c r="C138" s="2" t="s">
        <v>253</v>
      </c>
      <c r="D138" s="3">
        <v>31</v>
      </c>
      <c r="E138" s="4">
        <v>34</v>
      </c>
      <c r="F138" s="8">
        <f>Transactions[[#This Row],[Purchase Price]]/Transactions[[#This Row],[Current Price]]</f>
        <v>0.91176470588235292</v>
      </c>
    </row>
    <row r="139" spans="1:6" hidden="1" x14ac:dyDescent="0.25">
      <c r="A139" s="1" t="s">
        <v>110</v>
      </c>
      <c r="B139" s="2" t="s">
        <v>250</v>
      </c>
      <c r="C139" s="1" t="s">
        <v>253</v>
      </c>
      <c r="D139" s="3">
        <v>39</v>
      </c>
      <c r="E139" s="4">
        <v>94</v>
      </c>
      <c r="F139" s="8">
        <f>Transactions[[#This Row],[Purchase Price]]/Transactions[[#This Row],[Current Price]]</f>
        <v>0.41489361702127658</v>
      </c>
    </row>
    <row r="140" spans="1:6" hidden="1" x14ac:dyDescent="0.25">
      <c r="A140" s="1" t="s">
        <v>102</v>
      </c>
      <c r="B140" s="2" t="s">
        <v>250</v>
      </c>
      <c r="C140" s="1" t="s">
        <v>253</v>
      </c>
      <c r="D140" s="3">
        <v>41</v>
      </c>
      <c r="E140" s="4">
        <v>77</v>
      </c>
      <c r="F140" s="8">
        <f>Transactions[[#This Row],[Purchase Price]]/Transactions[[#This Row],[Current Price]]</f>
        <v>0.53246753246753242</v>
      </c>
    </row>
    <row r="141" spans="1:6" hidden="1" x14ac:dyDescent="0.25">
      <c r="A141" s="2" t="s">
        <v>145</v>
      </c>
      <c r="B141" s="1" t="s">
        <v>250</v>
      </c>
      <c r="C141" s="2" t="s">
        <v>253</v>
      </c>
      <c r="D141" s="3">
        <v>58</v>
      </c>
      <c r="E141" s="4">
        <v>70</v>
      </c>
      <c r="F141" s="8">
        <f>Transactions[[#This Row],[Purchase Price]]/Transactions[[#This Row],[Current Price]]</f>
        <v>0.82857142857142863</v>
      </c>
    </row>
    <row r="142" spans="1:6" hidden="1" x14ac:dyDescent="0.25">
      <c r="A142" s="1" t="s">
        <v>41</v>
      </c>
      <c r="B142" s="2" t="s">
        <v>250</v>
      </c>
      <c r="C142" s="1" t="s">
        <v>253</v>
      </c>
      <c r="D142" s="3">
        <v>59</v>
      </c>
      <c r="E142" s="4">
        <v>56</v>
      </c>
      <c r="F142" s="8">
        <f>Transactions[[#This Row],[Purchase Price]]/Transactions[[#This Row],[Current Price]]</f>
        <v>1.0535714285714286</v>
      </c>
    </row>
    <row r="143" spans="1:6" hidden="1" x14ac:dyDescent="0.25">
      <c r="A143" s="2" t="s">
        <v>25</v>
      </c>
      <c r="B143" s="1" t="s">
        <v>250</v>
      </c>
      <c r="C143" s="2" t="s">
        <v>253</v>
      </c>
      <c r="D143" s="3">
        <v>60</v>
      </c>
      <c r="E143" s="4">
        <v>54</v>
      </c>
      <c r="F143" s="8">
        <f>Transactions[[#This Row],[Purchase Price]]/Transactions[[#This Row],[Current Price]]</f>
        <v>1.1111111111111112</v>
      </c>
    </row>
    <row r="144" spans="1:6" hidden="1" x14ac:dyDescent="0.25">
      <c r="A144" s="1" t="s">
        <v>11</v>
      </c>
      <c r="B144" s="2" t="s">
        <v>250</v>
      </c>
      <c r="C144" s="1" t="s">
        <v>253</v>
      </c>
      <c r="D144" s="3">
        <v>64</v>
      </c>
      <c r="E144" s="4">
        <v>91</v>
      </c>
      <c r="F144" s="8">
        <f>Transactions[[#This Row],[Purchase Price]]/Transactions[[#This Row],[Current Price]]</f>
        <v>0.70329670329670335</v>
      </c>
    </row>
    <row r="145" spans="1:6" hidden="1" x14ac:dyDescent="0.25">
      <c r="A145" s="2" t="s">
        <v>97</v>
      </c>
      <c r="B145" s="1" t="s">
        <v>250</v>
      </c>
      <c r="C145" s="2" t="s">
        <v>253</v>
      </c>
      <c r="D145" s="3">
        <v>68</v>
      </c>
      <c r="E145" s="4">
        <v>45</v>
      </c>
      <c r="F145" s="8">
        <f>Transactions[[#This Row],[Purchase Price]]/Transactions[[#This Row],[Current Price]]</f>
        <v>1.5111111111111111</v>
      </c>
    </row>
    <row r="146" spans="1:6" hidden="1" x14ac:dyDescent="0.25">
      <c r="A146" s="1" t="s">
        <v>176</v>
      </c>
      <c r="B146" s="2" t="s">
        <v>250</v>
      </c>
      <c r="C146" s="1" t="s">
        <v>253</v>
      </c>
      <c r="D146" s="3">
        <v>70</v>
      </c>
      <c r="E146" s="4">
        <v>52</v>
      </c>
      <c r="F146" s="8">
        <f>Transactions[[#This Row],[Purchase Price]]/Transactions[[#This Row],[Current Price]]</f>
        <v>1.3461538461538463</v>
      </c>
    </row>
    <row r="147" spans="1:6" hidden="1" x14ac:dyDescent="0.25">
      <c r="A147" s="2" t="s">
        <v>73</v>
      </c>
      <c r="B147" s="1" t="s">
        <v>250</v>
      </c>
      <c r="C147" s="2" t="s">
        <v>253</v>
      </c>
      <c r="D147" s="3">
        <v>72</v>
      </c>
      <c r="E147" s="4">
        <v>99</v>
      </c>
      <c r="F147" s="8">
        <f>Transactions[[#This Row],[Purchase Price]]/Transactions[[#This Row],[Current Price]]</f>
        <v>0.72727272727272729</v>
      </c>
    </row>
    <row r="148" spans="1:6" hidden="1" x14ac:dyDescent="0.25">
      <c r="A148" s="1" t="s">
        <v>70</v>
      </c>
      <c r="B148" s="2" t="s">
        <v>250</v>
      </c>
      <c r="C148" s="1" t="s">
        <v>251</v>
      </c>
      <c r="D148" s="3">
        <v>28</v>
      </c>
      <c r="E148" s="4">
        <v>49</v>
      </c>
      <c r="F148" s="8">
        <f>Transactions[[#This Row],[Purchase Price]]/Transactions[[#This Row],[Current Price]]</f>
        <v>0.5714285714285714</v>
      </c>
    </row>
    <row r="149" spans="1:6" hidden="1" x14ac:dyDescent="0.25">
      <c r="A149" s="2" t="s">
        <v>161</v>
      </c>
      <c r="B149" s="1" t="s">
        <v>250</v>
      </c>
      <c r="C149" s="2" t="s">
        <v>251</v>
      </c>
      <c r="D149" s="3">
        <v>36</v>
      </c>
      <c r="E149" s="4">
        <v>25</v>
      </c>
      <c r="F149" s="8">
        <f>Transactions[[#This Row],[Purchase Price]]/Transactions[[#This Row],[Current Price]]</f>
        <v>1.44</v>
      </c>
    </row>
    <row r="150" spans="1:6" hidden="1" x14ac:dyDescent="0.25">
      <c r="A150" s="2" t="s">
        <v>117</v>
      </c>
      <c r="B150" s="1" t="s">
        <v>250</v>
      </c>
      <c r="C150" s="2" t="s">
        <v>251</v>
      </c>
      <c r="D150" s="3">
        <v>37</v>
      </c>
      <c r="E150" s="4">
        <v>31</v>
      </c>
      <c r="F150" s="8">
        <f>Transactions[[#This Row],[Purchase Price]]/Transactions[[#This Row],[Current Price]]</f>
        <v>1.1935483870967742</v>
      </c>
    </row>
    <row r="151" spans="1:6" hidden="1" x14ac:dyDescent="0.25">
      <c r="A151" s="2" t="s">
        <v>244</v>
      </c>
      <c r="B151" s="1" t="s">
        <v>250</v>
      </c>
      <c r="C151" s="2" t="s">
        <v>251</v>
      </c>
      <c r="D151" s="3">
        <v>37</v>
      </c>
      <c r="E151" s="4">
        <v>95</v>
      </c>
      <c r="F151" s="8">
        <f>Transactions[[#This Row],[Purchase Price]]/Transactions[[#This Row],[Current Price]]</f>
        <v>0.38947368421052631</v>
      </c>
    </row>
    <row r="152" spans="1:6" hidden="1" x14ac:dyDescent="0.25">
      <c r="A152" s="2" t="s">
        <v>46</v>
      </c>
      <c r="B152" s="1" t="s">
        <v>250</v>
      </c>
      <c r="C152" s="2" t="s">
        <v>251</v>
      </c>
      <c r="D152" s="3">
        <v>38</v>
      </c>
      <c r="E152" s="4">
        <v>94</v>
      </c>
      <c r="F152" s="8">
        <f>Transactions[[#This Row],[Purchase Price]]/Transactions[[#This Row],[Current Price]]</f>
        <v>0.40425531914893614</v>
      </c>
    </row>
    <row r="153" spans="1:6" hidden="1" x14ac:dyDescent="0.25">
      <c r="A153" s="1" t="s">
        <v>170</v>
      </c>
      <c r="B153" s="2" t="s">
        <v>250</v>
      </c>
      <c r="C153" s="1" t="s">
        <v>251</v>
      </c>
      <c r="D153" s="3">
        <v>39</v>
      </c>
      <c r="E153" s="4">
        <v>42</v>
      </c>
      <c r="F153" s="8">
        <f>Transactions[[#This Row],[Purchase Price]]/Transactions[[#This Row],[Current Price]]</f>
        <v>0.9285714285714286</v>
      </c>
    </row>
    <row r="154" spans="1:6" hidden="1" x14ac:dyDescent="0.25">
      <c r="A154" s="1" t="s">
        <v>205</v>
      </c>
      <c r="B154" s="2" t="s">
        <v>250</v>
      </c>
      <c r="C154" s="1" t="s">
        <v>251</v>
      </c>
      <c r="D154" s="3">
        <v>42</v>
      </c>
      <c r="E154" s="4">
        <v>34</v>
      </c>
      <c r="F154" s="8">
        <f>Transactions[[#This Row],[Purchase Price]]/Transactions[[#This Row],[Current Price]]</f>
        <v>1.2352941176470589</v>
      </c>
    </row>
    <row r="155" spans="1:6" hidden="1" x14ac:dyDescent="0.25">
      <c r="A155" s="1" t="s">
        <v>39</v>
      </c>
      <c r="B155" s="2" t="s">
        <v>250</v>
      </c>
      <c r="C155" s="1" t="s">
        <v>251</v>
      </c>
      <c r="D155" s="3">
        <v>46</v>
      </c>
      <c r="E155" s="4">
        <v>71</v>
      </c>
      <c r="F155" s="8">
        <f>Transactions[[#This Row],[Purchase Price]]/Transactions[[#This Row],[Current Price]]</f>
        <v>0.647887323943662</v>
      </c>
    </row>
    <row r="156" spans="1:6" hidden="1" x14ac:dyDescent="0.25">
      <c r="A156" s="1" t="s">
        <v>237</v>
      </c>
      <c r="B156" s="2" t="s">
        <v>250</v>
      </c>
      <c r="C156" s="1" t="s">
        <v>251</v>
      </c>
      <c r="D156" s="3">
        <v>47</v>
      </c>
      <c r="E156" s="4">
        <v>86</v>
      </c>
      <c r="F156" s="8">
        <f>Transactions[[#This Row],[Purchase Price]]/Transactions[[#This Row],[Current Price]]</f>
        <v>0.54651162790697672</v>
      </c>
    </row>
    <row r="157" spans="1:6" hidden="1" x14ac:dyDescent="0.25">
      <c r="A157" s="1" t="s">
        <v>126</v>
      </c>
      <c r="B157" s="2" t="s">
        <v>250</v>
      </c>
      <c r="C157" s="1" t="s">
        <v>251</v>
      </c>
      <c r="D157" s="3">
        <v>48</v>
      </c>
      <c r="E157" s="4">
        <v>47</v>
      </c>
      <c r="F157" s="8">
        <f>Transactions[[#This Row],[Purchase Price]]/Transactions[[#This Row],[Current Price]]</f>
        <v>1.0212765957446808</v>
      </c>
    </row>
    <row r="158" spans="1:6" hidden="1" x14ac:dyDescent="0.25">
      <c r="A158" s="2" t="s">
        <v>224</v>
      </c>
      <c r="B158" s="1" t="s">
        <v>250</v>
      </c>
      <c r="C158" s="2" t="s">
        <v>251</v>
      </c>
      <c r="D158" s="3">
        <v>48</v>
      </c>
      <c r="E158" s="4">
        <v>35</v>
      </c>
      <c r="F158" s="8">
        <f>Transactions[[#This Row],[Purchase Price]]/Transactions[[#This Row],[Current Price]]</f>
        <v>1.3714285714285714</v>
      </c>
    </row>
    <row r="159" spans="1:6" hidden="1" x14ac:dyDescent="0.25">
      <c r="A159" s="1" t="s">
        <v>90</v>
      </c>
      <c r="B159" s="2" t="s">
        <v>250</v>
      </c>
      <c r="C159" s="1" t="s">
        <v>251</v>
      </c>
      <c r="D159" s="3">
        <v>49</v>
      </c>
      <c r="E159" s="4">
        <v>97</v>
      </c>
      <c r="F159" s="8">
        <f>Transactions[[#This Row],[Purchase Price]]/Transactions[[#This Row],[Current Price]]</f>
        <v>0.50515463917525771</v>
      </c>
    </row>
    <row r="160" spans="1:6" hidden="1" x14ac:dyDescent="0.25">
      <c r="A160" s="2" t="s">
        <v>240</v>
      </c>
      <c r="B160" s="1" t="s">
        <v>250</v>
      </c>
      <c r="C160" s="2" t="s">
        <v>251</v>
      </c>
      <c r="D160" s="3">
        <v>49</v>
      </c>
      <c r="E160" s="4">
        <v>36</v>
      </c>
      <c r="F160" s="8">
        <f>Transactions[[#This Row],[Purchase Price]]/Transactions[[#This Row],[Current Price]]</f>
        <v>1.3611111111111112</v>
      </c>
    </row>
    <row r="161" spans="1:6" hidden="1" x14ac:dyDescent="0.25">
      <c r="A161" s="2" t="s">
        <v>27</v>
      </c>
      <c r="B161" s="1" t="s">
        <v>250</v>
      </c>
      <c r="C161" s="2" t="s">
        <v>251</v>
      </c>
      <c r="D161" s="3">
        <v>50</v>
      </c>
      <c r="E161" s="4">
        <v>65</v>
      </c>
      <c r="F161" s="8">
        <f>Transactions[[#This Row],[Purchase Price]]/Transactions[[#This Row],[Current Price]]</f>
        <v>0.76923076923076927</v>
      </c>
    </row>
    <row r="162" spans="1:6" hidden="1" x14ac:dyDescent="0.25">
      <c r="A162" s="2" t="s">
        <v>143</v>
      </c>
      <c r="B162" s="1" t="s">
        <v>250</v>
      </c>
      <c r="C162" s="2" t="s">
        <v>251</v>
      </c>
      <c r="D162" s="3">
        <v>50</v>
      </c>
      <c r="E162" s="4">
        <v>91</v>
      </c>
      <c r="F162" s="8">
        <f>Transactions[[#This Row],[Purchase Price]]/Transactions[[#This Row],[Current Price]]</f>
        <v>0.5494505494505495</v>
      </c>
    </row>
    <row r="163" spans="1:6" hidden="1" x14ac:dyDescent="0.25">
      <c r="A163" s="2" t="s">
        <v>79</v>
      </c>
      <c r="B163" s="1" t="s">
        <v>250</v>
      </c>
      <c r="C163" s="2" t="s">
        <v>251</v>
      </c>
      <c r="D163" s="3">
        <v>51</v>
      </c>
      <c r="E163" s="4">
        <v>93</v>
      </c>
      <c r="F163" s="8">
        <f>Transactions[[#This Row],[Purchase Price]]/Transactions[[#This Row],[Current Price]]</f>
        <v>0.54838709677419351</v>
      </c>
    </row>
    <row r="164" spans="1:6" hidden="1" x14ac:dyDescent="0.25">
      <c r="A164" s="1" t="s">
        <v>8</v>
      </c>
      <c r="B164" s="2" t="s">
        <v>250</v>
      </c>
      <c r="C164" s="1" t="s">
        <v>251</v>
      </c>
      <c r="D164" s="3">
        <v>52</v>
      </c>
      <c r="E164" s="4">
        <v>31</v>
      </c>
      <c r="F164" s="8">
        <f>Transactions[[#This Row],[Purchase Price]]/Transactions[[#This Row],[Current Price]]</f>
        <v>1.6774193548387097</v>
      </c>
    </row>
    <row r="165" spans="1:6" hidden="1" x14ac:dyDescent="0.25">
      <c r="A165" s="1" t="s">
        <v>221</v>
      </c>
      <c r="B165" s="2" t="s">
        <v>250</v>
      </c>
      <c r="C165" s="1" t="s">
        <v>251</v>
      </c>
      <c r="D165" s="3">
        <v>53</v>
      </c>
      <c r="E165" s="4">
        <v>58</v>
      </c>
      <c r="F165" s="8">
        <f>Transactions[[#This Row],[Purchase Price]]/Transactions[[#This Row],[Current Price]]</f>
        <v>0.91379310344827591</v>
      </c>
    </row>
    <row r="166" spans="1:6" hidden="1" x14ac:dyDescent="0.25">
      <c r="A166" s="2" t="s">
        <v>85</v>
      </c>
      <c r="B166" s="1" t="s">
        <v>250</v>
      </c>
      <c r="C166" s="2" t="s">
        <v>251</v>
      </c>
      <c r="D166" s="3">
        <v>56</v>
      </c>
      <c r="E166" s="4">
        <v>44</v>
      </c>
      <c r="F166" s="8">
        <f>Transactions[[#This Row],[Purchase Price]]/Transactions[[#This Row],[Current Price]]</f>
        <v>1.2727272727272727</v>
      </c>
    </row>
    <row r="167" spans="1:6" hidden="1" x14ac:dyDescent="0.25">
      <c r="A167" s="1" t="s">
        <v>186</v>
      </c>
      <c r="B167" s="2" t="s">
        <v>250</v>
      </c>
      <c r="C167" s="1" t="s">
        <v>251</v>
      </c>
      <c r="D167" s="3">
        <v>57</v>
      </c>
      <c r="E167" s="4">
        <v>72</v>
      </c>
      <c r="F167" s="8">
        <f>Transactions[[#This Row],[Purchase Price]]/Transactions[[#This Row],[Current Price]]</f>
        <v>0.79166666666666663</v>
      </c>
    </row>
    <row r="168" spans="1:6" hidden="1" x14ac:dyDescent="0.25">
      <c r="A168" s="1" t="s">
        <v>82</v>
      </c>
      <c r="B168" s="2" t="s">
        <v>250</v>
      </c>
      <c r="C168" s="1" t="s">
        <v>251</v>
      </c>
      <c r="D168" s="3">
        <v>59</v>
      </c>
      <c r="E168" s="4">
        <v>36</v>
      </c>
      <c r="F168" s="8">
        <f>Transactions[[#This Row],[Purchase Price]]/Transactions[[#This Row],[Current Price]]</f>
        <v>1.6388888888888888</v>
      </c>
    </row>
    <row r="169" spans="1:6" hidden="1" x14ac:dyDescent="0.25">
      <c r="A169" s="2" t="s">
        <v>216</v>
      </c>
      <c r="B169" s="1" t="s">
        <v>250</v>
      </c>
      <c r="C169" s="2" t="s">
        <v>251</v>
      </c>
      <c r="D169" s="3">
        <v>60</v>
      </c>
      <c r="E169" s="4">
        <v>62</v>
      </c>
      <c r="F169" s="8">
        <f>Transactions[[#This Row],[Purchase Price]]/Transactions[[#This Row],[Current Price]]</f>
        <v>0.967741935483871</v>
      </c>
    </row>
    <row r="170" spans="1:6" hidden="1" x14ac:dyDescent="0.25">
      <c r="A170" s="1" t="s">
        <v>233</v>
      </c>
      <c r="B170" s="2" t="s">
        <v>250</v>
      </c>
      <c r="C170" s="1" t="s">
        <v>251</v>
      </c>
      <c r="D170" s="3">
        <v>61</v>
      </c>
      <c r="E170" s="4">
        <v>98</v>
      </c>
      <c r="F170" s="8">
        <f>Transactions[[#This Row],[Purchase Price]]/Transactions[[#This Row],[Current Price]]</f>
        <v>0.62244897959183676</v>
      </c>
    </row>
    <row r="171" spans="1:6" hidden="1" x14ac:dyDescent="0.25">
      <c r="A171" s="1" t="s">
        <v>55</v>
      </c>
      <c r="B171" s="2" t="s">
        <v>250</v>
      </c>
      <c r="C171" s="1" t="s">
        <v>251</v>
      </c>
      <c r="D171" s="3">
        <v>68</v>
      </c>
      <c r="E171" s="4">
        <v>93</v>
      </c>
      <c r="F171" s="8">
        <f>Transactions[[#This Row],[Purchase Price]]/Transactions[[#This Row],[Current Price]]</f>
        <v>0.73118279569892475</v>
      </c>
    </row>
    <row r="172" spans="1:6" hidden="1" x14ac:dyDescent="0.25">
      <c r="A172" s="2" t="s">
        <v>226</v>
      </c>
      <c r="B172" s="1" t="s">
        <v>250</v>
      </c>
      <c r="C172" s="2" t="s">
        <v>251</v>
      </c>
      <c r="D172" s="3">
        <v>69</v>
      </c>
      <c r="E172" s="4">
        <v>58</v>
      </c>
      <c r="F172" s="8">
        <f>Transactions[[#This Row],[Purchase Price]]/Transactions[[#This Row],[Current Price]]</f>
        <v>1.1896551724137931</v>
      </c>
    </row>
    <row r="173" spans="1:6" hidden="1" x14ac:dyDescent="0.25">
      <c r="A173" s="2" t="s">
        <v>228</v>
      </c>
      <c r="B173" s="1" t="s">
        <v>250</v>
      </c>
      <c r="C173" s="2" t="s">
        <v>251</v>
      </c>
      <c r="D173" s="3">
        <v>69</v>
      </c>
      <c r="E173" s="4">
        <v>85</v>
      </c>
      <c r="F173" s="8">
        <f>Transactions[[#This Row],[Purchase Price]]/Transactions[[#This Row],[Current Price]]</f>
        <v>0.81176470588235294</v>
      </c>
    </row>
    <row r="174" spans="1:6" hidden="1" x14ac:dyDescent="0.25">
      <c r="A174" s="1" t="s">
        <v>100</v>
      </c>
      <c r="B174" s="2" t="s">
        <v>250</v>
      </c>
      <c r="C174" s="1" t="s">
        <v>251</v>
      </c>
      <c r="D174" s="3">
        <v>73</v>
      </c>
      <c r="E174" s="4">
        <v>45</v>
      </c>
      <c r="F174" s="8">
        <f>Transactions[[#This Row],[Purchase Price]]/Transactions[[#This Row],[Current Price]]</f>
        <v>1.6222222222222222</v>
      </c>
    </row>
    <row r="175" spans="1:6" x14ac:dyDescent="0.25">
      <c r="A175" s="1" t="s">
        <v>64</v>
      </c>
      <c r="B175" s="2" t="s">
        <v>248</v>
      </c>
      <c r="C175" s="1" t="s">
        <v>252</v>
      </c>
      <c r="D175" s="3">
        <v>34</v>
      </c>
      <c r="E175" s="4">
        <v>56</v>
      </c>
      <c r="F175" s="8">
        <f>Transactions[[#This Row],[Purchase Price]]/Transactions[[#This Row],[Current Price]]</f>
        <v>0.6071428571428571</v>
      </c>
    </row>
    <row r="176" spans="1:6" x14ac:dyDescent="0.25">
      <c r="A176" s="1" t="s">
        <v>239</v>
      </c>
      <c r="B176" s="2" t="s">
        <v>248</v>
      </c>
      <c r="C176" s="1" t="s">
        <v>252</v>
      </c>
      <c r="D176" s="3">
        <v>39</v>
      </c>
      <c r="E176" s="4">
        <v>30</v>
      </c>
      <c r="F176" s="8">
        <f>Transactions[[#This Row],[Purchase Price]]/Transactions[[#This Row],[Current Price]]</f>
        <v>1.3</v>
      </c>
    </row>
    <row r="177" spans="1:6" x14ac:dyDescent="0.25">
      <c r="A177" s="2" t="s">
        <v>119</v>
      </c>
      <c r="B177" s="1" t="s">
        <v>248</v>
      </c>
      <c r="C177" s="2" t="s">
        <v>252</v>
      </c>
      <c r="D177" s="3">
        <v>44</v>
      </c>
      <c r="E177" s="4">
        <v>31</v>
      </c>
      <c r="F177" s="8">
        <f>Transactions[[#This Row],[Purchase Price]]/Transactions[[#This Row],[Current Price]]</f>
        <v>1.4193548387096775</v>
      </c>
    </row>
    <row r="178" spans="1:6" x14ac:dyDescent="0.25">
      <c r="A178" s="1" t="s">
        <v>53</v>
      </c>
      <c r="B178" s="2" t="s">
        <v>248</v>
      </c>
      <c r="C178" s="1" t="s">
        <v>252</v>
      </c>
      <c r="D178" s="3">
        <v>47</v>
      </c>
      <c r="E178" s="4">
        <v>53</v>
      </c>
      <c r="F178" s="8">
        <f>Transactions[[#This Row],[Purchase Price]]/Transactions[[#This Row],[Current Price]]</f>
        <v>0.8867924528301887</v>
      </c>
    </row>
    <row r="179" spans="1:6" x14ac:dyDescent="0.25">
      <c r="A179" s="1" t="s">
        <v>130</v>
      </c>
      <c r="B179" s="2" t="s">
        <v>248</v>
      </c>
      <c r="C179" s="1" t="s">
        <v>252</v>
      </c>
      <c r="D179" s="3">
        <v>48</v>
      </c>
      <c r="E179" s="4">
        <v>41</v>
      </c>
      <c r="F179" s="8">
        <f>Transactions[[#This Row],[Purchase Price]]/Transactions[[#This Row],[Current Price]]</f>
        <v>1.1707317073170731</v>
      </c>
    </row>
    <row r="180" spans="1:6" x14ac:dyDescent="0.25">
      <c r="A180" s="1" t="s">
        <v>35</v>
      </c>
      <c r="B180" s="2" t="s">
        <v>248</v>
      </c>
      <c r="C180" s="1" t="s">
        <v>252</v>
      </c>
      <c r="D180" s="3">
        <v>52</v>
      </c>
      <c r="E180" s="4">
        <v>91</v>
      </c>
      <c r="F180" s="8">
        <f>Transactions[[#This Row],[Purchase Price]]/Transactions[[#This Row],[Current Price]]</f>
        <v>0.5714285714285714</v>
      </c>
    </row>
    <row r="181" spans="1:6" x14ac:dyDescent="0.25">
      <c r="A181" s="1" t="s">
        <v>28</v>
      </c>
      <c r="B181" s="2" t="s">
        <v>248</v>
      </c>
      <c r="C181" s="1" t="s">
        <v>252</v>
      </c>
      <c r="D181" s="3">
        <v>53</v>
      </c>
      <c r="E181" s="4">
        <v>75</v>
      </c>
      <c r="F181" s="8">
        <f>Transactions[[#This Row],[Purchase Price]]/Transactions[[#This Row],[Current Price]]</f>
        <v>0.70666666666666667</v>
      </c>
    </row>
    <row r="182" spans="1:6" x14ac:dyDescent="0.25">
      <c r="A182" s="1" t="s">
        <v>189</v>
      </c>
      <c r="B182" s="2" t="s">
        <v>248</v>
      </c>
      <c r="C182" s="1" t="s">
        <v>252</v>
      </c>
      <c r="D182" s="3">
        <v>60</v>
      </c>
      <c r="E182" s="4">
        <v>95</v>
      </c>
      <c r="F182" s="8">
        <f>Transactions[[#This Row],[Purchase Price]]/Transactions[[#This Row],[Current Price]]</f>
        <v>0.63157894736842102</v>
      </c>
    </row>
    <row r="183" spans="1:6" x14ac:dyDescent="0.25">
      <c r="A183" s="1" t="s">
        <v>213</v>
      </c>
      <c r="B183" s="2" t="s">
        <v>248</v>
      </c>
      <c r="C183" s="1" t="s">
        <v>252</v>
      </c>
      <c r="D183" s="3">
        <v>66</v>
      </c>
      <c r="E183" s="4">
        <v>40</v>
      </c>
      <c r="F183" s="8">
        <f>Transactions[[#This Row],[Purchase Price]]/Transactions[[#This Row],[Current Price]]</f>
        <v>1.65</v>
      </c>
    </row>
    <row r="184" spans="1:6" x14ac:dyDescent="0.25">
      <c r="A184" s="2" t="s">
        <v>175</v>
      </c>
      <c r="B184" s="1" t="s">
        <v>248</v>
      </c>
      <c r="C184" s="2" t="s">
        <v>252</v>
      </c>
      <c r="D184" s="3">
        <v>68</v>
      </c>
      <c r="E184" s="4">
        <v>56</v>
      </c>
      <c r="F184" s="8">
        <f>Transactions[[#This Row],[Purchase Price]]/Transactions[[#This Row],[Current Price]]</f>
        <v>1.2142857142857142</v>
      </c>
    </row>
    <row r="185" spans="1:6" x14ac:dyDescent="0.25">
      <c r="A185" s="2" t="s">
        <v>139</v>
      </c>
      <c r="B185" s="1" t="s">
        <v>248</v>
      </c>
      <c r="C185" s="2" t="s">
        <v>252</v>
      </c>
      <c r="D185" s="3">
        <v>69</v>
      </c>
      <c r="E185" s="4">
        <v>64</v>
      </c>
      <c r="F185" s="8">
        <f>Transactions[[#This Row],[Purchase Price]]/Transactions[[#This Row],[Current Price]]</f>
        <v>1.078125</v>
      </c>
    </row>
    <row r="186" spans="1:6" x14ac:dyDescent="0.25">
      <c r="A186" s="2" t="s">
        <v>93</v>
      </c>
      <c r="B186" s="1" t="s">
        <v>248</v>
      </c>
      <c r="C186" s="2" t="s">
        <v>252</v>
      </c>
      <c r="D186" s="3">
        <v>72</v>
      </c>
      <c r="E186" s="4">
        <v>29</v>
      </c>
      <c r="F186" s="8">
        <f>Transactions[[#This Row],[Purchase Price]]/Transactions[[#This Row],[Current Price]]</f>
        <v>2.4827586206896552</v>
      </c>
    </row>
    <row r="187" spans="1:6" x14ac:dyDescent="0.25">
      <c r="A187" s="1" t="s">
        <v>116</v>
      </c>
      <c r="B187" s="2" t="s">
        <v>248</v>
      </c>
      <c r="C187" s="1" t="s">
        <v>252</v>
      </c>
      <c r="D187" s="3">
        <v>76</v>
      </c>
      <c r="E187" s="4">
        <v>91</v>
      </c>
      <c r="F187" s="8">
        <f>Transactions[[#This Row],[Purchase Price]]/Transactions[[#This Row],[Current Price]]</f>
        <v>0.8351648351648352</v>
      </c>
    </row>
    <row r="188" spans="1:6" x14ac:dyDescent="0.25">
      <c r="A188" s="1" t="s">
        <v>166</v>
      </c>
      <c r="B188" s="2" t="s">
        <v>248</v>
      </c>
      <c r="C188" s="1" t="s">
        <v>252</v>
      </c>
      <c r="D188" s="3">
        <v>76</v>
      </c>
      <c r="E188" s="4">
        <v>56</v>
      </c>
      <c r="F188" s="8">
        <f>Transactions[[#This Row],[Purchase Price]]/Transactions[[#This Row],[Current Price]]</f>
        <v>1.3571428571428572</v>
      </c>
    </row>
    <row r="189" spans="1:6" x14ac:dyDescent="0.25">
      <c r="A189" s="2" t="s">
        <v>17</v>
      </c>
      <c r="B189" s="1" t="s">
        <v>248</v>
      </c>
      <c r="C189" s="2" t="s">
        <v>252</v>
      </c>
      <c r="D189" s="3">
        <v>85</v>
      </c>
      <c r="E189" s="4">
        <v>81</v>
      </c>
      <c r="F189" s="8">
        <f>Transactions[[#This Row],[Purchase Price]]/Transactions[[#This Row],[Current Price]]</f>
        <v>1.0493827160493827</v>
      </c>
    </row>
    <row r="190" spans="1:6" x14ac:dyDescent="0.25">
      <c r="A190" s="1" t="s">
        <v>94</v>
      </c>
      <c r="B190" s="2" t="s">
        <v>248</v>
      </c>
      <c r="C190" s="1" t="s">
        <v>252</v>
      </c>
      <c r="D190" s="3">
        <v>85</v>
      </c>
      <c r="E190" s="4">
        <v>26</v>
      </c>
      <c r="F190" s="8">
        <f>Transactions[[#This Row],[Purchase Price]]/Transactions[[#This Row],[Current Price]]</f>
        <v>3.2692307692307692</v>
      </c>
    </row>
    <row r="191" spans="1:6" x14ac:dyDescent="0.25">
      <c r="A191" s="2" t="s">
        <v>38</v>
      </c>
      <c r="B191" s="1" t="s">
        <v>248</v>
      </c>
      <c r="C191" s="2" t="s">
        <v>252</v>
      </c>
      <c r="D191" s="3">
        <v>87</v>
      </c>
      <c r="E191" s="4">
        <v>66</v>
      </c>
      <c r="F191" s="8">
        <f>Transactions[[#This Row],[Purchase Price]]/Transactions[[#This Row],[Current Price]]</f>
        <v>1.3181818181818181</v>
      </c>
    </row>
    <row r="192" spans="1:6" x14ac:dyDescent="0.25">
      <c r="A192" s="2" t="s">
        <v>135</v>
      </c>
      <c r="B192" s="1" t="s">
        <v>248</v>
      </c>
      <c r="C192" s="2" t="s">
        <v>252</v>
      </c>
      <c r="D192" s="3">
        <v>93</v>
      </c>
      <c r="E192" s="4">
        <v>40</v>
      </c>
      <c r="F192" s="8">
        <f>Transactions[[#This Row],[Purchase Price]]/Transactions[[#This Row],[Current Price]]</f>
        <v>2.3250000000000002</v>
      </c>
    </row>
    <row r="193" spans="1:6" x14ac:dyDescent="0.25">
      <c r="A193" s="2" t="s">
        <v>81</v>
      </c>
      <c r="B193" s="1" t="s">
        <v>248</v>
      </c>
      <c r="C193" s="2" t="s">
        <v>252</v>
      </c>
      <c r="D193" s="3">
        <v>97</v>
      </c>
      <c r="E193" s="4">
        <v>76</v>
      </c>
      <c r="F193" s="8">
        <f>Transactions[[#This Row],[Purchase Price]]/Transactions[[#This Row],[Current Price]]</f>
        <v>1.2763157894736843</v>
      </c>
    </row>
    <row r="194" spans="1:6" x14ac:dyDescent="0.25">
      <c r="A194" s="1" t="s">
        <v>209</v>
      </c>
      <c r="B194" s="2" t="s">
        <v>248</v>
      </c>
      <c r="C194" s="1" t="s">
        <v>252</v>
      </c>
      <c r="D194" s="3">
        <v>98</v>
      </c>
      <c r="E194" s="4">
        <v>85</v>
      </c>
      <c r="F194" s="8">
        <f>Transactions[[#This Row],[Purchase Price]]/Transactions[[#This Row],[Current Price]]</f>
        <v>1.1529411764705881</v>
      </c>
    </row>
    <row r="195" spans="1:6" x14ac:dyDescent="0.25">
      <c r="A195" s="1" t="s">
        <v>195</v>
      </c>
      <c r="B195" s="2" t="s">
        <v>248</v>
      </c>
      <c r="C195" s="1" t="s">
        <v>254</v>
      </c>
      <c r="D195" s="3">
        <v>25</v>
      </c>
      <c r="E195" s="4">
        <v>33</v>
      </c>
      <c r="F195" s="8">
        <f>Transactions[[#This Row],[Purchase Price]]/Transactions[[#This Row],[Current Price]]</f>
        <v>0.75757575757575757</v>
      </c>
    </row>
    <row r="196" spans="1:6" x14ac:dyDescent="0.25">
      <c r="A196" s="1" t="s">
        <v>76</v>
      </c>
      <c r="B196" s="2" t="s">
        <v>248</v>
      </c>
      <c r="C196" s="1" t="s">
        <v>254</v>
      </c>
      <c r="D196" s="3">
        <v>28</v>
      </c>
      <c r="E196" s="4">
        <v>37</v>
      </c>
      <c r="F196" s="8">
        <f>Transactions[[#This Row],[Purchase Price]]/Transactions[[#This Row],[Current Price]]</f>
        <v>0.7567567567567568</v>
      </c>
    </row>
    <row r="197" spans="1:6" x14ac:dyDescent="0.25">
      <c r="A197" s="2" t="s">
        <v>187</v>
      </c>
      <c r="B197" s="1" t="s">
        <v>248</v>
      </c>
      <c r="C197" s="2" t="s">
        <v>254</v>
      </c>
      <c r="D197" s="3">
        <v>29</v>
      </c>
      <c r="E197" s="4">
        <v>31</v>
      </c>
      <c r="F197" s="8">
        <f>Transactions[[#This Row],[Purchase Price]]/Transactions[[#This Row],[Current Price]]</f>
        <v>0.93548387096774188</v>
      </c>
    </row>
    <row r="198" spans="1:6" x14ac:dyDescent="0.25">
      <c r="A198" s="1" t="s">
        <v>78</v>
      </c>
      <c r="B198" s="2" t="s">
        <v>248</v>
      </c>
      <c r="C198" s="1" t="s">
        <v>254</v>
      </c>
      <c r="D198" s="3">
        <v>35</v>
      </c>
      <c r="E198" s="4">
        <v>34</v>
      </c>
      <c r="F198" s="8">
        <f>Transactions[[#This Row],[Purchase Price]]/Transactions[[#This Row],[Current Price]]</f>
        <v>1.0294117647058822</v>
      </c>
    </row>
    <row r="199" spans="1:6" x14ac:dyDescent="0.25">
      <c r="A199" s="2" t="s">
        <v>236</v>
      </c>
      <c r="B199" s="1" t="s">
        <v>248</v>
      </c>
      <c r="C199" s="2" t="s">
        <v>254</v>
      </c>
      <c r="D199" s="3">
        <v>35</v>
      </c>
      <c r="E199" s="4">
        <v>32</v>
      </c>
      <c r="F199" s="8">
        <f>Transactions[[#This Row],[Purchase Price]]/Transactions[[#This Row],[Current Price]]</f>
        <v>1.09375</v>
      </c>
    </row>
    <row r="200" spans="1:6" x14ac:dyDescent="0.25">
      <c r="A200" s="1" t="s">
        <v>172</v>
      </c>
      <c r="B200" s="2" t="s">
        <v>248</v>
      </c>
      <c r="C200" s="1" t="s">
        <v>254</v>
      </c>
      <c r="D200" s="3">
        <v>44</v>
      </c>
      <c r="E200" s="4">
        <v>88</v>
      </c>
      <c r="F200" s="8">
        <f>Transactions[[#This Row],[Purchase Price]]/Transactions[[#This Row],[Current Price]]</f>
        <v>0.5</v>
      </c>
    </row>
    <row r="201" spans="1:6" x14ac:dyDescent="0.25">
      <c r="A201" s="2" t="s">
        <v>173</v>
      </c>
      <c r="B201" s="1" t="s">
        <v>248</v>
      </c>
      <c r="C201" s="2" t="s">
        <v>254</v>
      </c>
      <c r="D201" s="3">
        <v>51</v>
      </c>
      <c r="E201" s="4">
        <v>44</v>
      </c>
      <c r="F201" s="8">
        <f>Transactions[[#This Row],[Purchase Price]]/Transactions[[#This Row],[Current Price]]</f>
        <v>1.1590909090909092</v>
      </c>
    </row>
    <row r="202" spans="1:6" x14ac:dyDescent="0.25">
      <c r="A202" s="1" t="s">
        <v>142</v>
      </c>
      <c r="B202" s="2" t="s">
        <v>248</v>
      </c>
      <c r="C202" s="1" t="s">
        <v>254</v>
      </c>
      <c r="D202" s="3">
        <v>59</v>
      </c>
      <c r="E202" s="4">
        <v>89</v>
      </c>
      <c r="F202" s="8">
        <f>Transactions[[#This Row],[Purchase Price]]/Transactions[[#This Row],[Current Price]]</f>
        <v>0.6629213483146067</v>
      </c>
    </row>
    <row r="203" spans="1:6" x14ac:dyDescent="0.25">
      <c r="A203" s="2" t="s">
        <v>137</v>
      </c>
      <c r="B203" s="1" t="s">
        <v>248</v>
      </c>
      <c r="C203" s="2" t="s">
        <v>254</v>
      </c>
      <c r="D203" s="3">
        <v>63</v>
      </c>
      <c r="E203" s="4">
        <v>28</v>
      </c>
      <c r="F203" s="8">
        <f>Transactions[[#This Row],[Purchase Price]]/Transactions[[#This Row],[Current Price]]</f>
        <v>2.25</v>
      </c>
    </row>
    <row r="204" spans="1:6" x14ac:dyDescent="0.25">
      <c r="A204" s="2" t="s">
        <v>196</v>
      </c>
      <c r="B204" s="1" t="s">
        <v>248</v>
      </c>
      <c r="C204" s="2" t="s">
        <v>254</v>
      </c>
      <c r="D204" s="3">
        <v>66</v>
      </c>
      <c r="E204" s="4">
        <v>89</v>
      </c>
      <c r="F204" s="8">
        <f>Transactions[[#This Row],[Purchase Price]]/Transactions[[#This Row],[Current Price]]</f>
        <v>0.7415730337078652</v>
      </c>
    </row>
    <row r="205" spans="1:6" x14ac:dyDescent="0.25">
      <c r="A205" s="2" t="s">
        <v>36</v>
      </c>
      <c r="B205" s="1" t="s">
        <v>248</v>
      </c>
      <c r="C205" s="2" t="s">
        <v>254</v>
      </c>
      <c r="D205" s="3">
        <v>68</v>
      </c>
      <c r="E205" s="4">
        <v>95</v>
      </c>
      <c r="F205" s="8">
        <f>Transactions[[#This Row],[Purchase Price]]/Transactions[[#This Row],[Current Price]]</f>
        <v>0.71578947368421053</v>
      </c>
    </row>
    <row r="206" spans="1:6" x14ac:dyDescent="0.25">
      <c r="A206" s="1" t="s">
        <v>128</v>
      </c>
      <c r="B206" s="2" t="s">
        <v>248</v>
      </c>
      <c r="C206" s="1" t="s">
        <v>254</v>
      </c>
      <c r="D206" s="3">
        <v>72</v>
      </c>
      <c r="E206" s="4">
        <v>62</v>
      </c>
      <c r="F206" s="8">
        <f>Transactions[[#This Row],[Purchase Price]]/Transactions[[#This Row],[Current Price]]</f>
        <v>1.1612903225806452</v>
      </c>
    </row>
    <row r="207" spans="1:6" x14ac:dyDescent="0.25">
      <c r="A207" s="2" t="s">
        <v>198</v>
      </c>
      <c r="B207" s="1" t="s">
        <v>248</v>
      </c>
      <c r="C207" s="2" t="s">
        <v>254</v>
      </c>
      <c r="D207" s="3">
        <v>79</v>
      </c>
      <c r="E207" s="4">
        <v>84</v>
      </c>
      <c r="F207" s="8">
        <f>Transactions[[#This Row],[Purchase Price]]/Transactions[[#This Row],[Current Price]]</f>
        <v>0.94047619047619047</v>
      </c>
    </row>
    <row r="208" spans="1:6" x14ac:dyDescent="0.25">
      <c r="A208" s="2" t="s">
        <v>67</v>
      </c>
      <c r="B208" s="1" t="s">
        <v>248</v>
      </c>
      <c r="C208" s="2" t="s">
        <v>254</v>
      </c>
      <c r="D208" s="3">
        <v>87</v>
      </c>
      <c r="E208" s="4">
        <v>74</v>
      </c>
      <c r="F208" s="8">
        <f>Transactions[[#This Row],[Purchase Price]]/Transactions[[#This Row],[Current Price]]</f>
        <v>1.1756756756756757</v>
      </c>
    </row>
    <row r="209" spans="1:6" x14ac:dyDescent="0.25">
      <c r="A209" s="2" t="s">
        <v>171</v>
      </c>
      <c r="B209" s="1" t="s">
        <v>248</v>
      </c>
      <c r="C209" s="2" t="s">
        <v>254</v>
      </c>
      <c r="D209" s="3">
        <v>88</v>
      </c>
      <c r="E209" s="4">
        <v>27</v>
      </c>
      <c r="F209" s="8">
        <f>Transactions[[#This Row],[Purchase Price]]/Transactions[[#This Row],[Current Price]]</f>
        <v>3.2592592592592591</v>
      </c>
    </row>
    <row r="210" spans="1:6" x14ac:dyDescent="0.25">
      <c r="A210" s="2" t="s">
        <v>61</v>
      </c>
      <c r="B210" s="1" t="s">
        <v>248</v>
      </c>
      <c r="C210" s="2" t="s">
        <v>254</v>
      </c>
      <c r="D210" s="3">
        <v>90</v>
      </c>
      <c r="E210" s="4">
        <v>67</v>
      </c>
      <c r="F210" s="8">
        <f>Transactions[[#This Row],[Purchase Price]]/Transactions[[#This Row],[Current Price]]</f>
        <v>1.3432835820895523</v>
      </c>
    </row>
    <row r="211" spans="1:6" x14ac:dyDescent="0.25">
      <c r="A211" s="1" t="s">
        <v>88</v>
      </c>
      <c r="B211" s="2" t="s">
        <v>248</v>
      </c>
      <c r="C211" s="1" t="s">
        <v>254</v>
      </c>
      <c r="D211" s="3">
        <v>92</v>
      </c>
      <c r="E211" s="4">
        <v>50</v>
      </c>
      <c r="F211" s="8">
        <f>Transactions[[#This Row],[Purchase Price]]/Transactions[[#This Row],[Current Price]]</f>
        <v>1.84</v>
      </c>
    </row>
    <row r="212" spans="1:6" x14ac:dyDescent="0.25">
      <c r="A212" s="2" t="s">
        <v>15</v>
      </c>
      <c r="B212" s="1" t="s">
        <v>248</v>
      </c>
      <c r="C212" s="2" t="s">
        <v>254</v>
      </c>
      <c r="D212" s="3">
        <v>95</v>
      </c>
      <c r="E212" s="4">
        <v>63</v>
      </c>
      <c r="F212" s="8">
        <f>Transactions[[#This Row],[Purchase Price]]/Transactions[[#This Row],[Current Price]]</f>
        <v>1.5079365079365079</v>
      </c>
    </row>
    <row r="213" spans="1:6" x14ac:dyDescent="0.25">
      <c r="A213" s="1" t="s">
        <v>112</v>
      </c>
      <c r="B213" s="2" t="s">
        <v>248</v>
      </c>
      <c r="C213" s="1" t="s">
        <v>254</v>
      </c>
      <c r="D213" s="3">
        <v>97</v>
      </c>
      <c r="E213" s="4">
        <v>82</v>
      </c>
      <c r="F213" s="8">
        <f>Transactions[[#This Row],[Purchase Price]]/Transactions[[#This Row],[Current Price]]</f>
        <v>1.1829268292682926</v>
      </c>
    </row>
    <row r="214" spans="1:6" x14ac:dyDescent="0.25">
      <c r="A214" s="1" t="s">
        <v>118</v>
      </c>
      <c r="B214" s="2" t="s">
        <v>248</v>
      </c>
      <c r="C214" s="1" t="s">
        <v>254</v>
      </c>
      <c r="D214" s="3">
        <v>100</v>
      </c>
      <c r="E214" s="4">
        <v>37</v>
      </c>
      <c r="F214" s="8">
        <f>Transactions[[#This Row],[Purchase Price]]/Transactions[[#This Row],[Current Price]]</f>
        <v>2.7027027027027026</v>
      </c>
    </row>
    <row r="215" spans="1:6" x14ac:dyDescent="0.25">
      <c r="A215" s="2" t="s">
        <v>115</v>
      </c>
      <c r="B215" s="1" t="s">
        <v>248</v>
      </c>
      <c r="C215" s="2" t="s">
        <v>253</v>
      </c>
      <c r="D215" s="3">
        <v>27</v>
      </c>
      <c r="E215" s="4">
        <v>34</v>
      </c>
      <c r="F215" s="8">
        <f>Transactions[[#This Row],[Purchase Price]]/Transactions[[#This Row],[Current Price]]</f>
        <v>0.79411764705882348</v>
      </c>
    </row>
    <row r="216" spans="1:6" x14ac:dyDescent="0.25">
      <c r="A216" s="1" t="s">
        <v>140</v>
      </c>
      <c r="B216" s="2" t="s">
        <v>248</v>
      </c>
      <c r="C216" s="1" t="s">
        <v>253</v>
      </c>
      <c r="D216" s="3">
        <v>29</v>
      </c>
      <c r="E216" s="4">
        <v>38</v>
      </c>
      <c r="F216" s="8">
        <f>Transactions[[#This Row],[Purchase Price]]/Transactions[[#This Row],[Current Price]]</f>
        <v>0.76315789473684215</v>
      </c>
    </row>
    <row r="217" spans="1:6" x14ac:dyDescent="0.25">
      <c r="A217" s="1" t="s">
        <v>245</v>
      </c>
      <c r="B217" s="2" t="s">
        <v>248</v>
      </c>
      <c r="C217" s="1" t="s">
        <v>253</v>
      </c>
      <c r="D217" s="3">
        <v>29</v>
      </c>
      <c r="E217" s="4">
        <v>56</v>
      </c>
      <c r="F217" s="8">
        <f>Transactions[[#This Row],[Purchase Price]]/Transactions[[#This Row],[Current Price]]</f>
        <v>0.5178571428571429</v>
      </c>
    </row>
    <row r="218" spans="1:6" x14ac:dyDescent="0.25">
      <c r="A218" s="1" t="s">
        <v>72</v>
      </c>
      <c r="B218" s="2" t="s">
        <v>248</v>
      </c>
      <c r="C218" s="1" t="s">
        <v>253</v>
      </c>
      <c r="D218" s="3">
        <v>33</v>
      </c>
      <c r="E218" s="4">
        <v>63</v>
      </c>
      <c r="F218" s="8">
        <f>Transactions[[#This Row],[Purchase Price]]/Transactions[[#This Row],[Current Price]]</f>
        <v>0.52380952380952384</v>
      </c>
    </row>
    <row r="219" spans="1:6" x14ac:dyDescent="0.25">
      <c r="A219" s="2" t="s">
        <v>42</v>
      </c>
      <c r="B219" s="1" t="s">
        <v>248</v>
      </c>
      <c r="C219" s="2" t="s">
        <v>253</v>
      </c>
      <c r="D219" s="3">
        <v>36</v>
      </c>
      <c r="E219" s="4">
        <v>52</v>
      </c>
      <c r="F219" s="8">
        <f>Transactions[[#This Row],[Purchase Price]]/Transactions[[#This Row],[Current Price]]</f>
        <v>0.69230769230769229</v>
      </c>
    </row>
    <row r="220" spans="1:6" x14ac:dyDescent="0.25">
      <c r="A220" s="2" t="s">
        <v>220</v>
      </c>
      <c r="B220" s="1" t="s">
        <v>248</v>
      </c>
      <c r="C220" s="2" t="s">
        <v>253</v>
      </c>
      <c r="D220" s="3">
        <v>40</v>
      </c>
      <c r="E220" s="4">
        <v>81</v>
      </c>
      <c r="F220" s="8">
        <f>Transactions[[#This Row],[Purchase Price]]/Transactions[[#This Row],[Current Price]]</f>
        <v>0.49382716049382713</v>
      </c>
    </row>
    <row r="221" spans="1:6" x14ac:dyDescent="0.25">
      <c r="A221" s="2" t="s">
        <v>169</v>
      </c>
      <c r="B221" s="1" t="s">
        <v>248</v>
      </c>
      <c r="C221" s="2" t="s">
        <v>253</v>
      </c>
      <c r="D221" s="3">
        <v>41</v>
      </c>
      <c r="E221" s="4">
        <v>91</v>
      </c>
      <c r="F221" s="8">
        <f>Transactions[[#This Row],[Purchase Price]]/Transactions[[#This Row],[Current Price]]</f>
        <v>0.45054945054945056</v>
      </c>
    </row>
    <row r="222" spans="1:6" x14ac:dyDescent="0.25">
      <c r="A222" s="1" t="s">
        <v>21</v>
      </c>
      <c r="B222" s="2" t="s">
        <v>248</v>
      </c>
      <c r="C222" s="1" t="s">
        <v>253</v>
      </c>
      <c r="D222" s="3">
        <v>43</v>
      </c>
      <c r="E222" s="4">
        <v>80</v>
      </c>
      <c r="F222" s="8">
        <f>Transactions[[#This Row],[Purchase Price]]/Transactions[[#This Row],[Current Price]]</f>
        <v>0.53749999999999998</v>
      </c>
    </row>
    <row r="223" spans="1:6" x14ac:dyDescent="0.25">
      <c r="A223" s="2" t="s">
        <v>230</v>
      </c>
      <c r="B223" s="1" t="s">
        <v>248</v>
      </c>
      <c r="C223" s="2" t="s">
        <v>253</v>
      </c>
      <c r="D223" s="3">
        <v>48</v>
      </c>
      <c r="E223" s="4">
        <v>82</v>
      </c>
      <c r="F223" s="8">
        <f>Transactions[[#This Row],[Purchase Price]]/Transactions[[#This Row],[Current Price]]</f>
        <v>0.58536585365853655</v>
      </c>
    </row>
    <row r="224" spans="1:6" x14ac:dyDescent="0.25">
      <c r="A224" s="1" t="s">
        <v>182</v>
      </c>
      <c r="B224" s="2" t="s">
        <v>248</v>
      </c>
      <c r="C224" s="1" t="s">
        <v>253</v>
      </c>
      <c r="D224" s="3">
        <v>60</v>
      </c>
      <c r="E224" s="4">
        <v>52</v>
      </c>
      <c r="F224" s="8">
        <f>Transactions[[#This Row],[Purchase Price]]/Transactions[[#This Row],[Current Price]]</f>
        <v>1.1538461538461537</v>
      </c>
    </row>
    <row r="225" spans="1:6" x14ac:dyDescent="0.25">
      <c r="A225" s="2" t="s">
        <v>212</v>
      </c>
      <c r="B225" s="1" t="s">
        <v>248</v>
      </c>
      <c r="C225" s="2" t="s">
        <v>253</v>
      </c>
      <c r="D225" s="3">
        <v>64</v>
      </c>
      <c r="E225" s="4">
        <v>38</v>
      </c>
      <c r="F225" s="8">
        <f>Transactions[[#This Row],[Purchase Price]]/Transactions[[#This Row],[Current Price]]</f>
        <v>1.6842105263157894</v>
      </c>
    </row>
    <row r="226" spans="1:6" x14ac:dyDescent="0.25">
      <c r="A226" s="2" t="s">
        <v>129</v>
      </c>
      <c r="B226" s="1" t="s">
        <v>248</v>
      </c>
      <c r="C226" s="2" t="s">
        <v>253</v>
      </c>
      <c r="D226" s="3">
        <v>66</v>
      </c>
      <c r="E226" s="4">
        <v>63</v>
      </c>
      <c r="F226" s="8">
        <f>Transactions[[#This Row],[Purchase Price]]/Transactions[[#This Row],[Current Price]]</f>
        <v>1.0476190476190477</v>
      </c>
    </row>
    <row r="227" spans="1:6" x14ac:dyDescent="0.25">
      <c r="A227" s="2" t="s">
        <v>12</v>
      </c>
      <c r="B227" s="1" t="s">
        <v>248</v>
      </c>
      <c r="C227" s="2" t="s">
        <v>253</v>
      </c>
      <c r="D227" s="3">
        <v>68</v>
      </c>
      <c r="E227" s="4">
        <v>84</v>
      </c>
      <c r="F227" s="8">
        <f>Transactions[[#This Row],[Purchase Price]]/Transactions[[#This Row],[Current Price]]</f>
        <v>0.80952380952380953</v>
      </c>
    </row>
    <row r="228" spans="1:6" x14ac:dyDescent="0.25">
      <c r="A228" s="1" t="s">
        <v>229</v>
      </c>
      <c r="B228" s="2" t="s">
        <v>248</v>
      </c>
      <c r="C228" s="1" t="s">
        <v>253</v>
      </c>
      <c r="D228" s="3">
        <v>69</v>
      </c>
      <c r="E228" s="4">
        <v>88</v>
      </c>
      <c r="F228" s="8">
        <f>Transactions[[#This Row],[Purchase Price]]/Transactions[[#This Row],[Current Price]]</f>
        <v>0.78409090909090906</v>
      </c>
    </row>
    <row r="229" spans="1:6" x14ac:dyDescent="0.25">
      <c r="A229" s="1" t="s">
        <v>162</v>
      </c>
      <c r="B229" s="2" t="s">
        <v>248</v>
      </c>
      <c r="C229" s="1" t="s">
        <v>253</v>
      </c>
      <c r="D229" s="3">
        <v>95</v>
      </c>
      <c r="E229" s="4">
        <v>49</v>
      </c>
      <c r="F229" s="8">
        <f>Transactions[[#This Row],[Purchase Price]]/Transactions[[#This Row],[Current Price]]</f>
        <v>1.9387755102040816</v>
      </c>
    </row>
    <row r="230" spans="1:6" x14ac:dyDescent="0.25">
      <c r="A230" s="2" t="s">
        <v>202</v>
      </c>
      <c r="B230" s="1" t="s">
        <v>248</v>
      </c>
      <c r="C230" s="2" t="s">
        <v>253</v>
      </c>
      <c r="D230" s="3">
        <v>97</v>
      </c>
      <c r="E230" s="4">
        <v>35</v>
      </c>
      <c r="F230" s="8">
        <f>Transactions[[#This Row],[Purchase Price]]/Transactions[[#This Row],[Current Price]]</f>
        <v>2.7714285714285714</v>
      </c>
    </row>
    <row r="231" spans="1:6" x14ac:dyDescent="0.25">
      <c r="A231" s="1" t="s">
        <v>227</v>
      </c>
      <c r="B231" s="2" t="s">
        <v>248</v>
      </c>
      <c r="C231" s="1" t="s">
        <v>251</v>
      </c>
      <c r="D231" s="3">
        <v>34</v>
      </c>
      <c r="E231" s="4">
        <v>68</v>
      </c>
      <c r="F231" s="8">
        <f>Transactions[[#This Row],[Purchase Price]]/Transactions[[#This Row],[Current Price]]</f>
        <v>0.5</v>
      </c>
    </row>
    <row r="232" spans="1:6" x14ac:dyDescent="0.25">
      <c r="A232" s="1" t="s">
        <v>174</v>
      </c>
      <c r="B232" s="2" t="s">
        <v>248</v>
      </c>
      <c r="C232" s="1" t="s">
        <v>251</v>
      </c>
      <c r="D232" s="3">
        <v>36</v>
      </c>
      <c r="E232" s="4">
        <v>90</v>
      </c>
      <c r="F232" s="8">
        <f>Transactions[[#This Row],[Purchase Price]]/Transactions[[#This Row],[Current Price]]</f>
        <v>0.4</v>
      </c>
    </row>
    <row r="233" spans="1:6" x14ac:dyDescent="0.25">
      <c r="A233" s="1" t="s">
        <v>80</v>
      </c>
      <c r="B233" s="2" t="s">
        <v>248</v>
      </c>
      <c r="C233" s="1" t="s">
        <v>251</v>
      </c>
      <c r="D233" s="3">
        <v>42</v>
      </c>
      <c r="E233" s="4">
        <v>78</v>
      </c>
      <c r="F233" s="8">
        <f>Transactions[[#This Row],[Purchase Price]]/Transactions[[#This Row],[Current Price]]</f>
        <v>0.53846153846153844</v>
      </c>
    </row>
    <row r="234" spans="1:6" x14ac:dyDescent="0.25">
      <c r="A234" s="1" t="s">
        <v>160</v>
      </c>
      <c r="B234" s="2" t="s">
        <v>248</v>
      </c>
      <c r="C234" s="1" t="s">
        <v>251</v>
      </c>
      <c r="D234" s="3">
        <v>42</v>
      </c>
      <c r="E234" s="4">
        <v>36</v>
      </c>
      <c r="F234" s="8">
        <f>Transactions[[#This Row],[Purchase Price]]/Transactions[[#This Row],[Current Price]]</f>
        <v>1.1666666666666667</v>
      </c>
    </row>
    <row r="235" spans="1:6" x14ac:dyDescent="0.25">
      <c r="A235" s="2" t="s">
        <v>14</v>
      </c>
      <c r="B235" s="1" t="s">
        <v>248</v>
      </c>
      <c r="C235" s="2" t="s">
        <v>251</v>
      </c>
      <c r="D235" s="3">
        <v>58</v>
      </c>
      <c r="E235" s="4">
        <v>88</v>
      </c>
      <c r="F235" s="8">
        <f>Transactions[[#This Row],[Purchase Price]]/Transactions[[#This Row],[Current Price]]</f>
        <v>0.65909090909090906</v>
      </c>
    </row>
    <row r="236" spans="1:6" x14ac:dyDescent="0.25">
      <c r="A236" s="2" t="s">
        <v>123</v>
      </c>
      <c r="B236" s="1" t="s">
        <v>248</v>
      </c>
      <c r="C236" s="2" t="s">
        <v>251</v>
      </c>
      <c r="D236" s="3">
        <v>58</v>
      </c>
      <c r="E236" s="4">
        <v>96</v>
      </c>
      <c r="F236" s="8">
        <f>Transactions[[#This Row],[Purchase Price]]/Transactions[[#This Row],[Current Price]]</f>
        <v>0.60416666666666663</v>
      </c>
    </row>
    <row r="237" spans="1:6" x14ac:dyDescent="0.25">
      <c r="A237" s="1" t="s">
        <v>188</v>
      </c>
      <c r="B237" s="2" t="s">
        <v>248</v>
      </c>
      <c r="C237" s="1" t="s">
        <v>251</v>
      </c>
      <c r="D237" s="3">
        <v>71</v>
      </c>
      <c r="E237" s="4">
        <v>30</v>
      </c>
      <c r="F237" s="8">
        <f>Transactions[[#This Row],[Purchase Price]]/Transactions[[#This Row],[Current Price]]</f>
        <v>2.3666666666666667</v>
      </c>
    </row>
    <row r="238" spans="1:6" x14ac:dyDescent="0.25">
      <c r="A238" s="2" t="s">
        <v>183</v>
      </c>
      <c r="B238" s="1" t="s">
        <v>248</v>
      </c>
      <c r="C238" s="2" t="s">
        <v>251</v>
      </c>
      <c r="D238" s="3">
        <v>73</v>
      </c>
      <c r="E238" s="4">
        <v>56</v>
      </c>
      <c r="F238" s="8">
        <f>Transactions[[#This Row],[Purchase Price]]/Transactions[[#This Row],[Current Price]]</f>
        <v>1.3035714285714286</v>
      </c>
    </row>
    <row r="239" spans="1:6" x14ac:dyDescent="0.25">
      <c r="A239" s="2" t="s">
        <v>52</v>
      </c>
      <c r="B239" s="1" t="s">
        <v>248</v>
      </c>
      <c r="C239" s="2" t="s">
        <v>251</v>
      </c>
      <c r="D239" s="3">
        <v>74</v>
      </c>
      <c r="E239" s="4">
        <v>49</v>
      </c>
      <c r="F239" s="8">
        <f>Transactions[[#This Row],[Purchase Price]]/Transactions[[#This Row],[Current Price]]</f>
        <v>1.510204081632653</v>
      </c>
    </row>
    <row r="240" spans="1:6" x14ac:dyDescent="0.25">
      <c r="A240" s="1" t="s">
        <v>203</v>
      </c>
      <c r="B240" s="2" t="s">
        <v>248</v>
      </c>
      <c r="C240" s="1" t="s">
        <v>251</v>
      </c>
      <c r="D240" s="3">
        <v>74</v>
      </c>
      <c r="E240" s="4">
        <v>88</v>
      </c>
      <c r="F240" s="8">
        <f>Transactions[[#This Row],[Purchase Price]]/Transactions[[#This Row],[Current Price]]</f>
        <v>0.84090909090909094</v>
      </c>
    </row>
    <row r="241" spans="1:6" x14ac:dyDescent="0.25">
      <c r="A241" s="1" t="s">
        <v>23</v>
      </c>
      <c r="B241" s="2" t="s">
        <v>248</v>
      </c>
      <c r="C241" s="1" t="s">
        <v>251</v>
      </c>
      <c r="D241" s="3">
        <v>76</v>
      </c>
      <c r="E241" s="4">
        <v>35</v>
      </c>
      <c r="F241" s="8">
        <f>Transactions[[#This Row],[Purchase Price]]/Transactions[[#This Row],[Current Price]]</f>
        <v>2.1714285714285713</v>
      </c>
    </row>
    <row r="242" spans="1:6" x14ac:dyDescent="0.25">
      <c r="A242" s="2" t="s">
        <v>33</v>
      </c>
      <c r="B242" s="1" t="s">
        <v>248</v>
      </c>
      <c r="C242" s="2" t="s">
        <v>251</v>
      </c>
      <c r="D242" s="3">
        <v>78</v>
      </c>
      <c r="E242" s="4">
        <v>77</v>
      </c>
      <c r="F242" s="8">
        <f>Transactions[[#This Row],[Purchase Price]]/Transactions[[#This Row],[Current Price]]</f>
        <v>1.0129870129870129</v>
      </c>
    </row>
    <row r="243" spans="1:6" x14ac:dyDescent="0.25">
      <c r="A243" s="2" t="s">
        <v>149</v>
      </c>
      <c r="B243" s="1" t="s">
        <v>248</v>
      </c>
      <c r="C243" s="2" t="s">
        <v>251</v>
      </c>
      <c r="D243" s="3">
        <v>86</v>
      </c>
      <c r="E243" s="4">
        <v>92</v>
      </c>
      <c r="F243" s="8">
        <f>Transactions[[#This Row],[Purchase Price]]/Transactions[[#This Row],[Current Price]]</f>
        <v>0.93478260869565222</v>
      </c>
    </row>
    <row r="244" spans="1:6" x14ac:dyDescent="0.25">
      <c r="A244" s="2" t="s">
        <v>20</v>
      </c>
      <c r="B244" s="1" t="s">
        <v>248</v>
      </c>
      <c r="C244" s="2" t="s">
        <v>251</v>
      </c>
      <c r="D244" s="3">
        <v>92</v>
      </c>
      <c r="E244" s="4">
        <v>33</v>
      </c>
      <c r="F244" s="8">
        <f>Transactions[[#This Row],[Purchase Price]]/Transactions[[#This Row],[Current Price]]</f>
        <v>2.7878787878787881</v>
      </c>
    </row>
    <row r="245" spans="1:6" x14ac:dyDescent="0.25">
      <c r="A245" s="1" t="s">
        <v>152</v>
      </c>
      <c r="B245" s="2" t="s">
        <v>248</v>
      </c>
      <c r="C245" s="1" t="s">
        <v>251</v>
      </c>
      <c r="D245" s="3">
        <v>92</v>
      </c>
      <c r="E245" s="4">
        <v>98</v>
      </c>
      <c r="F245" s="8">
        <f>Transactions[[#This Row],[Purchase Price]]/Transactions[[#This Row],[Current Price]]</f>
        <v>0.93877551020408168</v>
      </c>
    </row>
    <row r="246" spans="1:6" x14ac:dyDescent="0.25">
      <c r="A246" s="2" t="s">
        <v>109</v>
      </c>
      <c r="B246" s="1" t="s">
        <v>248</v>
      </c>
      <c r="C246" s="2" t="s">
        <v>251</v>
      </c>
      <c r="D246" s="3">
        <v>94</v>
      </c>
      <c r="E246" s="4">
        <v>35</v>
      </c>
      <c r="F246" s="8">
        <f>Transactions[[#This Row],[Purchase Price]]/Transactions[[#This Row],[Current Price]]</f>
        <v>2.6857142857142855</v>
      </c>
    </row>
    <row r="247" spans="1:6" x14ac:dyDescent="0.25">
      <c r="A247" s="2" t="s">
        <v>24</v>
      </c>
      <c r="B247" s="1" t="s">
        <v>248</v>
      </c>
      <c r="C247" s="2" t="s">
        <v>251</v>
      </c>
      <c r="D247" s="3">
        <v>96</v>
      </c>
      <c r="E247" s="4">
        <v>78</v>
      </c>
      <c r="F247" s="8">
        <f>Transactions[[#This Row],[Purchase Price]]/Transactions[[#This Row],[Current Price]]</f>
        <v>1.2307692307692308</v>
      </c>
    </row>
    <row r="248" spans="1:6" x14ac:dyDescent="0.25">
      <c r="A248" s="2" t="s">
        <v>210</v>
      </c>
      <c r="B248" s="1" t="s">
        <v>248</v>
      </c>
      <c r="C248" s="2" t="s">
        <v>251</v>
      </c>
      <c r="D248" s="3">
        <v>97</v>
      </c>
      <c r="E248" s="4">
        <v>96</v>
      </c>
      <c r="F248" s="8">
        <f>Transactions[[#This Row],[Purchase Price]]/Transactions[[#This Row],[Current Price]]</f>
        <v>1.0104166666666667</v>
      </c>
    </row>
    <row r="249" spans="1:6" x14ac:dyDescent="0.25">
      <c r="A249" s="10" t="s">
        <v>257</v>
      </c>
      <c r="B249" s="7"/>
      <c r="C249" s="10"/>
      <c r="D249" s="11"/>
      <c r="E249" s="11"/>
      <c r="F249" s="8">
        <f>SUBTOTAL(101,Transactions[Percent Change])</f>
        <v>0.87872355400837387</v>
      </c>
    </row>
  </sheetData>
  <conditionalFormatting sqref="F5:F2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{2730FBF9-1B18-4859-9E09-D3476EF4ADEB}</x14:id>
        </ext>
      </extLs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30FBF9-1B18-4859-9E09-D3476EF4A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F5:F248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pKnhvZoWVEGo37na93W+5bi8CLK/OBu++fXCauyU77U=-~unn71WXyjG/AKjeAcxweEg==</id>
</project>
</file>

<file path=customXml/itemProps1.xml><?xml version="1.0" encoding="utf-8"?>
<ds:datastoreItem xmlns:ds="http://schemas.openxmlformats.org/officeDocument/2006/customXml" ds:itemID="{25490581-7CAF-46C2-B231-19B836F16D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Transactions</vt:lpstr>
      <vt:lpstr>Transactions!Print_Area</vt:lpstr>
      <vt:lpstr>Transactions!Print_Titles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Student</cp:lastModifiedBy>
  <cp:lastPrinted>2019-12-01T18:37:48Z</cp:lastPrinted>
  <dcterms:created xsi:type="dcterms:W3CDTF">2018-04-21T09:50:59Z</dcterms:created>
  <dcterms:modified xsi:type="dcterms:W3CDTF">2019-12-01T18:57:28Z</dcterms:modified>
</cp:coreProperties>
</file>