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593DA11C-531A-4E75-BDBE-0FD691B37BE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C" sheetId="3" r:id="rId1"/>
    <sheet name="Places" sheetId="2" r:id="rId2"/>
    <sheet name="Citi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5" i="1" l="1"/>
</calcChain>
</file>

<file path=xl/sharedStrings.xml><?xml version="1.0" encoding="utf-8"?>
<sst xmlns="http://schemas.openxmlformats.org/spreadsheetml/2006/main" count="126" uniqueCount="80">
  <si>
    <t>Washington DC</t>
  </si>
  <si>
    <t>Orlando</t>
  </si>
  <si>
    <t>Airfare</t>
  </si>
  <si>
    <t>Ground Transportation</t>
  </si>
  <si>
    <t>Rental Car?</t>
  </si>
  <si>
    <t>Yes</t>
  </si>
  <si>
    <t>No</t>
  </si>
  <si>
    <t>Round-trip Shuttle</t>
  </si>
  <si>
    <t>Boston</t>
  </si>
  <si>
    <t>Philadelphia</t>
  </si>
  <si>
    <t>Lodging</t>
  </si>
  <si>
    <t>Destination City</t>
  </si>
  <si>
    <t>Washington Monument</t>
  </si>
  <si>
    <t>Jefferson Monument</t>
  </si>
  <si>
    <t>Ford's Theatre</t>
  </si>
  <si>
    <t>White House</t>
  </si>
  <si>
    <t>Library of Congress</t>
  </si>
  <si>
    <t>United States Capitol</t>
  </si>
  <si>
    <t>Lincoln Memorial</t>
  </si>
  <si>
    <t>Fenway Park</t>
  </si>
  <si>
    <t>USS Constitution Museum</t>
  </si>
  <si>
    <t>Bunker Hill Monument</t>
  </si>
  <si>
    <t>Massachusetts State House</t>
  </si>
  <si>
    <t>Park Street Church</t>
  </si>
  <si>
    <t>Old South Meeting House</t>
  </si>
  <si>
    <t>Old State House</t>
  </si>
  <si>
    <t>Paul Revere House</t>
  </si>
  <si>
    <t>Old North Church</t>
  </si>
  <si>
    <t>Independence Hall</t>
  </si>
  <si>
    <t>Cathedral Basilica of Saint Peter and Paul</t>
  </si>
  <si>
    <t>Christ Church</t>
  </si>
  <si>
    <t>City Hall</t>
  </si>
  <si>
    <t>Elfreth's Alley</t>
  </si>
  <si>
    <t>Betsy Ross House</t>
  </si>
  <si>
    <t>Congress Hall</t>
  </si>
  <si>
    <t>Fireman's Hall</t>
  </si>
  <si>
    <t>Edgar Allan Poe National Historic Site</t>
  </si>
  <si>
    <t>Old City Hall</t>
  </si>
  <si>
    <t>Powel House</t>
  </si>
  <si>
    <t>Washington Square Park</t>
  </si>
  <si>
    <t>Todd House</t>
  </si>
  <si>
    <t>Fee</t>
  </si>
  <si>
    <t>City</t>
  </si>
  <si>
    <t>Faneuil Hall Marketplace</t>
  </si>
  <si>
    <t>King's Chapel Burial Ground</t>
  </si>
  <si>
    <t>Supreme Court</t>
  </si>
  <si>
    <t>National World War II Memorial</t>
  </si>
  <si>
    <t>Korean War Veterans Memorial</t>
  </si>
  <si>
    <t>Vietnam Veterans Memorial</t>
  </si>
  <si>
    <t>Franklin Delano Roosevelt Memorial</t>
  </si>
  <si>
    <t>Martin Luther King, Jr., Memorial</t>
  </si>
  <si>
    <t>Time Needed</t>
  </si>
  <si>
    <t>Sightseeing Locations</t>
  </si>
  <si>
    <t>Arlington National Cemetery</t>
  </si>
  <si>
    <t>World War II Memorial</t>
  </si>
  <si>
    <t>Year Completed</t>
  </si>
  <si>
    <t>Franklin Delano Roosevelt  Memorial</t>
  </si>
  <si>
    <t>Source: https://irma.nps.gov/Stats/Reports/Park/FRDE</t>
  </si>
  <si>
    <t>Trend</t>
  </si>
  <si>
    <t>Rental Car per Day</t>
  </si>
  <si>
    <t>Departure Date</t>
  </si>
  <si>
    <t>Return Date</t>
  </si>
  <si>
    <t>Total Cost</t>
  </si>
  <si>
    <t>Meals</t>
  </si>
  <si>
    <t>Rental Car Total</t>
  </si>
  <si>
    <t>San Antonio</t>
  </si>
  <si>
    <t>Summary Trip Costs</t>
  </si>
  <si>
    <t>Average</t>
  </si>
  <si>
    <t>Lowest</t>
  </si>
  <si>
    <t>Highest</t>
  </si>
  <si>
    <t>Miami</t>
  </si>
  <si>
    <t>COL</t>
  </si>
  <si>
    <t>City Type</t>
  </si>
  <si>
    <t>Lodging Base/Night</t>
  </si>
  <si>
    <t>Total Base Lodging</t>
  </si>
  <si>
    <t>Shuttle or Rental</t>
  </si>
  <si>
    <t>Thomas Jefferson Memorial</t>
  </si>
  <si>
    <t>Washington DC Memoreal Visiters</t>
  </si>
  <si>
    <t>BOS</t>
  </si>
  <si>
    <t>BOS Massacre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</si>
</sst>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0" fontId="2" fillId="0" borderId="0" xfId="3" applyAlignment="1">
      <alignment horizontal="right"/>
    </xf>
    <xf numFmtId="166" fontId="0" fillId="0" borderId="3" xfId="2" applyNumberFormat="1" applyFont="1" applyBorder="1"/>
    <xf numFmtId="0" fontId="0" fillId="0" borderId="0" xfId="3" applyFont="1"/>
    <xf numFmtId="165" fontId="2" fillId="0" borderId="0" xfId="1" applyNumberFormat="1" applyFont="1"/>
    <xf numFmtId="9" fontId="0" fillId="0" borderId="5" xfId="3" applyNumberFormat="1" applyFont="1" applyBorder="1"/>
    <xf numFmtId="9" fontId="0" fillId="0" borderId="8" xfId="3" applyNumberFormat="1" applyFont="1" applyBorder="1"/>
    <xf numFmtId="0" fontId="1" fillId="0" borderId="5" xfId="3" applyFont="1" applyBorder="1" applyAlignment="1">
      <alignment horizontal="right"/>
    </xf>
    <xf numFmtId="166" fontId="0" fillId="0" borderId="0" xfId="2" applyNumberFormat="1" applyFont="1" applyBorder="1"/>
    <xf numFmtId="166" fontId="0" fillId="2" borderId="5" xfId="3" applyNumberFormat="1" applyFont="1" applyFill="1" applyBorder="1"/>
    <xf numFmtId="166" fontId="0" fillId="2" borderId="8" xfId="3" applyNumberFormat="1" applyFont="1" applyFill="1" applyBorder="1"/>
    <xf numFmtId="0" fontId="0" fillId="0" borderId="0" xfId="2" applyNumberFormat="1" applyFont="1" applyBorder="1" applyAlignment="1">
      <alignment horizontal="left"/>
    </xf>
    <xf numFmtId="9" fontId="0" fillId="0" borderId="0" xfId="3" applyNumberFormat="1" applyFont="1" applyBorder="1"/>
    <xf numFmtId="0" fontId="1" fillId="0" borderId="1" xfId="3" applyFont="1" applyBorder="1" applyAlignment="1">
      <alignment wrapText="1"/>
    </xf>
    <xf numFmtId="0" fontId="1" fillId="0" borderId="2" xfId="3" applyFont="1" applyBorder="1" applyAlignment="1">
      <alignment horizontal="center" wrapText="1"/>
    </xf>
    <xf numFmtId="0" fontId="1" fillId="0" borderId="2" xfId="3" applyFont="1" applyBorder="1" applyAlignment="1">
      <alignment wrapText="1"/>
    </xf>
    <xf numFmtId="0" fontId="1" fillId="0" borderId="3" xfId="2" applyNumberFormat="1" applyFont="1" applyBorder="1" applyAlignment="1">
      <alignment horizontal="center" wrapText="1"/>
    </xf>
    <xf numFmtId="0" fontId="0" fillId="0" borderId="0" xfId="2" applyNumberFormat="1" applyFont="1" applyBorder="1" applyAlignment="1">
      <alignment horizontal="center"/>
    </xf>
    <xf numFmtId="165" fontId="0" fillId="0" borderId="0" xfId="3" applyNumberFormat="1" applyFont="1" applyBorder="1"/>
    <xf numFmtId="0" fontId="0" fillId="0" borderId="7" xfId="2" applyNumberFormat="1" applyFont="1" applyBorder="1" applyAlignment="1">
      <alignment horizontal="center"/>
    </xf>
    <xf numFmtId="165" fontId="0" fillId="0" borderId="7" xfId="3" applyNumberFormat="1" applyFont="1" applyBorder="1"/>
    <xf numFmtId="166" fontId="0" fillId="2" borderId="5" xfId="3" applyNumberFormat="1" applyFont="1" applyFill="1" applyBorder="1"/>
    <xf numFmtId="165" fontId="0" fillId="2" borderId="5" xfId="3" applyNumberFormat="1" applyFont="1" applyFill="1" applyBorder="1"/>
    <xf numFmtId="165" fontId="0" fillId="2" borderId="8" xfId="3" applyNumberFormat="1" applyFont="1" applyFill="1" applyBorder="1"/>
    <xf numFmtId="0" fontId="1" fillId="0" borderId="4" xfId="3" applyFont="1" applyBorder="1" applyAlignment="1">
      <alignment horizontal="right"/>
    </xf>
    <xf numFmtId="2" fontId="0" fillId="2" borderId="0" xfId="3" applyNumberFormat="1" applyFont="1" applyFill="1" applyBorder="1"/>
    <xf numFmtId="2" fontId="0" fillId="2" borderId="7" xfId="3" applyNumberFormat="1" applyFont="1" applyFill="1" applyBorder="1"/>
    <xf numFmtId="2" fontId="0" fillId="2" borderId="7" xfId="3" applyNumberFormat="1" applyFont="1" applyFill="1" applyBorder="1"/>
    <xf numFmtId="0" fontId="0" fillId="0" borderId="4" xfId="5" applyFont="1" applyBorder="1" applyAlignment="1">
      <alignment horizontal="right"/>
    </xf>
    <xf numFmtId="0" fontId="0" fillId="0" borderId="6" xfId="6" applyFont="1" applyBorder="1" applyAlignment="1">
      <alignment horizontal="right"/>
    </xf>
    <xf numFmtId="0" fontId="2" fillId="0" borderId="0" xfId="7"/>
    <xf numFmtId="0" fontId="1" fillId="0" borderId="0" xfId="8" applyNumberFormat="1" applyFont="1"/>
    <xf numFmtId="0" fontId="1" fillId="0" borderId="0" xfId="9" applyFont="1" applyAlignment="1">
      <alignment horizontal="center"/>
    </xf>
    <xf numFmtId="164" fontId="2" fillId="0" borderId="0" xfId="10" applyNumberFormat="1"/>
    <xf numFmtId="0" fontId="2" fillId="0" borderId="0" xfId="11" applyNumberFormat="1" applyAlignment="1">
      <alignment horizontal="center"/>
    </xf>
    <xf numFmtId="0" fontId="3" fillId="0" borderId="0" xfId="12" applyFont="1"/>
    <xf numFmtId="0" fontId="1" fillId="0" borderId="1" xfId="13" applyFont="1" applyBorder="1"/>
    <xf numFmtId="0" fontId="2" fillId="0" borderId="2" xfId="14" applyBorder="1"/>
    <xf numFmtId="0" fontId="2" fillId="0" borderId="3" xfId="15" applyBorder="1"/>
    <xf numFmtId="0" fontId="2" fillId="0" borderId="4" xfId="16" applyNumberFormat="1" applyBorder="1"/>
    <xf numFmtId="0" fontId="2" fillId="0" borderId="0" xfId="17" applyNumberFormat="1" applyBorder="1"/>
    <xf numFmtId="166" fontId="0" fillId="0" borderId="5" xfId="18" applyNumberFormat="1" applyFont="1" applyBorder="1"/>
    <xf numFmtId="0" fontId="2" fillId="0" borderId="6" xfId="19" applyNumberFormat="1" applyBorder="1"/>
    <xf numFmtId="0" fontId="2" fillId="0" borderId="7" xfId="20" applyBorder="1"/>
    <xf numFmtId="166" fontId="0" fillId="0" borderId="8" xfId="21" applyNumberFormat="1" applyFont="1" applyBorder="1"/>
    <xf numFmtId="0" fontId="2" fillId="0" borderId="1" xfId="22" applyBorder="1"/>
    <xf numFmtId="14" fontId="2" fillId="0" borderId="3" xfId="23" applyNumberFormat="1" applyBorder="1"/>
    <xf numFmtId="14" fontId="2" fillId="0" borderId="8" xfId="24" applyNumberFormat="1" applyBorder="1"/>
    <xf numFmtId="14" fontId="2" fillId="0" borderId="0" xfId="25" applyNumberFormat="1" applyBorder="1"/>
    <xf numFmtId="166" fontId="0" fillId="0" borderId="0" xfId="26" applyNumberFormat="1" applyFont="1" applyBorder="1"/>
    <xf numFmtId="166" fontId="0" fillId="2" borderId="8" xfId="27" applyNumberFormat="1" applyFont="1" applyFill="1" applyBorder="1"/>
  </cellXfs>
  <cellStyles count="28">
    <cellStyle name="3vf4joKKf0K+KlPsJKBOy2pQUIC7OUI379pfWLwBi7U=-~Y2K73G/ZJ7Ox75zqmKXypg==" xfId="14" xr:uid="{00000000-0005-0000-0000-00000A000000}"/>
    <cellStyle name="6M1qHqF2Shzp1rtz2ouHJveklLrnEw2l6WQ4IkFOrjs=-~KecthNgCxh2UdNZSlJTd9g==" xfId="21" xr:uid="{00000000-0005-0000-0000-000015000000}"/>
    <cellStyle name="9cgKV4w9UW5I3yYsZuF7zHR3zb5K3MkR3h2A9hmvEV0=-~EIRCb0veM/vvZESF/Str7Q==" xfId="18" xr:uid="{00000000-0005-0000-0000-000012000000}"/>
    <cellStyle name="B7WjLs2+68HwbqHZjvj+SEpvG3KEA3efQIAv0LEGYsk=-~r8ysH8pxKIIO/CyKeZRgpQ==" xfId="15" xr:uid="{00000000-0005-0000-0000-00000A000000}"/>
    <cellStyle name="Comma" xfId="1" builtinId="3"/>
    <cellStyle name="Currency" xfId="2" builtinId="4"/>
    <cellStyle name="Custom Style 1" xfId="3" xr:uid="{00000000-0005-0000-0000-00000A000000}"/>
    <cellStyle name="dI3BVVtvpXuZ1j0c1UUVi8bEItnn0+UTyA52mGFZJMI=-~zySZGa4uomYl4U8K5+QJBg==" xfId="7" xr:uid="{00000000-0005-0000-0000-00000A000000}"/>
    <cellStyle name="FdylKUW9wacshJUhBRHdZGjxzt7sP+4BkO9YWBWvIac=-~b6MDzRncCFwKsa4TGUFURw==" xfId="8" xr:uid="{00000000-0005-0000-0000-00000A000000}"/>
    <cellStyle name="h/dlWfUinvmiFso3rJpW6Pe8BjGm2Rmtp/SoZlKWl+4=-~D9k5B8ASOIlST/OdlOBJyg==" xfId="19" xr:uid="{00000000-0005-0000-0000-00000A000000}"/>
    <cellStyle name="hOnk6m0hipFFVRLWkYoH3WP9lfIplN2JhwxPYkG/4nI=-~cABgo5K3Z20teS9UMMCY9w==" xfId="20" xr:uid="{00000000-0005-0000-0000-00000A000000}"/>
    <cellStyle name="HvPDd7rSdHB/7fqTkxq2BCCfRkU6JrZhit1RvfN1Vyg=-~5hRxgmgKyEBcpgChXiEVhA==" xfId="16" xr:uid="{00000000-0005-0000-0000-00000A000000}"/>
    <cellStyle name="hxnpgu5IUZDpdXu5YWInjykQ2pCqndh/aoxkhqiw3VY=-~BGmHsx/Jl27y8vuZrV1Vtg==" xfId="22" xr:uid="{00000000-0005-0000-0000-00000A000000}"/>
    <cellStyle name="IaRbbO+L/lQPDaJZuSvwSUNmd7hhBBcSgWT+ci/mBa0=-~R8UW/kyJrFW270tJyIkvtg==" xfId="6" xr:uid="{00000000-0005-0000-0000-000006000000}"/>
    <cellStyle name="jKPxpBh7HbfLUgX9sekqL438O9R/2NtFHBEkleBSf48=-~aF5lanKThklsj88xqZm0dA==" xfId="9" xr:uid="{00000000-0005-0000-0000-00000A000000}"/>
    <cellStyle name="MT+mvjcHoV9OBpv3bvdO2j4/CPpw2tmK/o3wXZ7UIgg=-~0SKTPflI951r3JBtmtc7AA==" xfId="26" xr:uid="{00000000-0005-0000-0000-00001A000000}"/>
    <cellStyle name="N9YUxqkcCu941RhIW0VvSmPUphaxv9WFKa94Jp5lUTY=-~2grHN+4BvH1DSg4pi6vuFA==" xfId="4" xr:uid="{00000000-0005-0000-0000-000004000000}"/>
    <cellStyle name="Normal" xfId="0" builtinId="0"/>
    <cellStyle name="PCSz7KLbvY3e6qowZ2Ed4QhQq/0yRH+qo26384OZne0=-~9bgNOKv9AARYbYUIZ3rt1A==" xfId="23" xr:uid="{00000000-0005-0000-0000-00000A000000}"/>
    <cellStyle name="qavZok8bo16gsfpQo4/W/1gQcAXNDDXu/OAkKDMKCMU=-~4HGMgycXPV3zWqrRl3ebmA==" xfId="12" xr:uid="{00000000-0005-0000-0000-00000A000000}"/>
    <cellStyle name="TKd3f/VKXvqgGIiZ4CD1kJZ6B70cUIrr+Gda3II3a6Y=-~iB9bv3492UCH6ChW2s666w==" xfId="25" xr:uid="{00000000-0005-0000-0000-00000A000000}"/>
    <cellStyle name="VEFd7n6tGaZjBYZUqL+Q9sz8Gt8p5JlbgKO2gRG8k2s=-~jylu3UgR9uPm9nd5/uMePA==" xfId="10" xr:uid="{00000000-0005-0000-0000-00000A000000}"/>
    <cellStyle name="wd7lm08cNF9ziez0PQvDEa5f0gzAWOMHfeDQYxbAykU=-~8enn9hLlmweQoKNyBgwBMA==" xfId="27" xr:uid="{00000000-0005-0000-0000-00001B000000}"/>
    <cellStyle name="wpTalckORnjDMVF+U7ERW9TYROc5kd4YMSmVaU3eEE8=-~HOuw3uvUikc5jPIrghILQw==" xfId="11" xr:uid="{00000000-0005-0000-0000-00000A000000}"/>
    <cellStyle name="xSRsHYPufa/vx2uSklKhzTtrhpiH8A2HwX+OmJ31qg0=-~JkDSGNEUiv2aXJmVNyZ0ag==" xfId="17" xr:uid="{00000000-0005-0000-0000-00000A000000}"/>
    <cellStyle name="yine1veiNwr81rEhOvTBWN9/MLsdxKMQIEL5tDR3glE=-~vXxUm81Lgz5+5Y9Qo+UEoQ==" xfId="24" xr:uid="{00000000-0005-0000-0000-00000A000000}"/>
    <cellStyle name="ykgi3SF9JZhn0tcDbHuSINpIl72WPR8mlZxhriyiQvI=-~pLTWWkmbudoeyEQZ5pswig==" xfId="13" xr:uid="{00000000-0005-0000-0000-00000A000000}"/>
    <cellStyle name="zQKdm1H8Mxw2vymKM0G4g8NHwe81DSNADx6ISCoH804=-~eMQhmF5SqxMOqVybqlPA3w==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/>
  </sheetViews>
  <sheetFormatPr defaultRowHeight="15" x14ac:dyDescent="0.25"/>
  <cols>
    <col min="1" max="1" width="20.7109375" customWidth="1"/>
    <col min="2" max="2" width="10.85546875" customWidth="1"/>
    <col min="3" max="6" width="10.7109375" customWidth="1"/>
    <col min="7" max="7" width="9.5703125" customWidth="1"/>
  </cols>
  <sheetData>
    <row r="1" spans="1:7" x14ac:dyDescent="0.25">
      <c r="A1" s="3" t="s">
        <v>77</v>
      </c>
    </row>
    <row r="2" spans="1:7" x14ac:dyDescent="0.25">
      <c r="A2" s="35" t="s">
        <v>57</v>
      </c>
    </row>
    <row r="4" spans="1:7" x14ac:dyDescent="0.25">
      <c r="B4" s="30" t="s">
        <v>55</v>
      </c>
      <c r="C4" s="30">
        <v>2002</v>
      </c>
      <c r="D4" s="30">
        <v>2007</v>
      </c>
      <c r="E4" s="30">
        <v>2012</v>
      </c>
      <c r="F4" s="30">
        <v>2017</v>
      </c>
      <c r="G4" s="30" t="s">
        <v>58</v>
      </c>
    </row>
    <row r="5" spans="1:7" x14ac:dyDescent="0.25">
      <c r="A5" s="30" t="s">
        <v>18</v>
      </c>
      <c r="B5" s="34">
        <v>1922</v>
      </c>
      <c r="C5" s="4">
        <v>3551973</v>
      </c>
      <c r="D5" s="4">
        <v>4214167</v>
      </c>
      <c r="E5" s="4">
        <v>6191361</v>
      </c>
      <c r="F5" s="4">
        <v>7956117</v>
      </c>
    </row>
    <row r="6" spans="1:7" x14ac:dyDescent="0.25">
      <c r="A6" s="30" t="s">
        <v>54</v>
      </c>
      <c r="B6" s="34">
        <v>2004</v>
      </c>
      <c r="C6" s="4">
        <v>0</v>
      </c>
      <c r="D6" s="4">
        <v>4079606</v>
      </c>
      <c r="E6" s="4">
        <v>4161685</v>
      </c>
      <c r="F6" s="4">
        <v>4876842</v>
      </c>
    </row>
    <row r="7" spans="1:7" x14ac:dyDescent="0.25">
      <c r="A7" s="30" t="s">
        <v>48</v>
      </c>
      <c r="B7" s="34">
        <v>1982</v>
      </c>
      <c r="C7" s="4">
        <v>3296596</v>
      </c>
      <c r="D7" s="4">
        <v>3633793</v>
      </c>
      <c r="E7" s="4">
        <v>4424407</v>
      </c>
      <c r="F7" s="4">
        <v>5072589</v>
      </c>
    </row>
    <row r="8" spans="1:7" x14ac:dyDescent="0.25">
      <c r="A8" s="30" t="s">
        <v>47</v>
      </c>
      <c r="B8" s="34">
        <v>1994</v>
      </c>
      <c r="C8" s="4">
        <v>2675205</v>
      </c>
      <c r="D8" s="4">
        <v>3433663</v>
      </c>
      <c r="E8" s="4">
        <v>3267124</v>
      </c>
      <c r="F8" s="4">
        <v>4155947</v>
      </c>
    </row>
    <row r="9" spans="1:7" x14ac:dyDescent="0.25">
      <c r="A9" s="30" t="s">
        <v>56</v>
      </c>
      <c r="B9" s="34">
        <v>1997</v>
      </c>
      <c r="C9" s="4">
        <v>2493089</v>
      </c>
      <c r="D9" s="4">
        <v>2751725</v>
      </c>
      <c r="E9" s="4">
        <v>2764459</v>
      </c>
      <c r="F9" s="4">
        <v>3507402</v>
      </c>
    </row>
    <row r="10" spans="1:7" x14ac:dyDescent="0.25">
      <c r="A10" s="3" t="s">
        <v>76</v>
      </c>
      <c r="B10" s="34">
        <v>1943</v>
      </c>
      <c r="C10" s="4">
        <v>2066932</v>
      </c>
      <c r="D10" s="4">
        <v>2327254</v>
      </c>
      <c r="E10" s="4">
        <v>2613131</v>
      </c>
      <c r="F10" s="4">
        <v>3366571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J11" sqref="J11"/>
    </sheetView>
  </sheetViews>
  <sheetFormatPr defaultRowHeight="15" x14ac:dyDescent="0.25"/>
  <cols>
    <col min="1" max="1" width="38" bestFit="1" customWidth="1"/>
    <col min="2" max="2" width="17.7109375" customWidth="1"/>
    <col min="4" max="4" width="12.28515625" customWidth="1"/>
  </cols>
  <sheetData>
    <row r="1" spans="1:4" x14ac:dyDescent="0.25">
      <c r="A1" s="31" t="s">
        <v>52</v>
      </c>
      <c r="B1" s="31" t="s">
        <v>42</v>
      </c>
      <c r="C1" s="32" t="s">
        <v>41</v>
      </c>
      <c r="D1" s="31" t="s">
        <v>51</v>
      </c>
    </row>
    <row r="2" spans="1:4" x14ac:dyDescent="0.25">
      <c r="A2" s="30" t="s">
        <v>36</v>
      </c>
      <c r="B2" s="30" t="s">
        <v>9</v>
      </c>
      <c r="C2" s="33">
        <v>0</v>
      </c>
      <c r="D2" s="30">
        <v>120</v>
      </c>
    </row>
    <row r="3" spans="1:4" x14ac:dyDescent="0.25">
      <c r="A3" s="30" t="s">
        <v>15</v>
      </c>
      <c r="B3" s="30" t="s">
        <v>0</v>
      </c>
      <c r="C3" s="33">
        <v>0</v>
      </c>
      <c r="D3" s="30">
        <v>120</v>
      </c>
    </row>
    <row r="4" spans="1:4" x14ac:dyDescent="0.25">
      <c r="A4" s="30" t="s">
        <v>44</v>
      </c>
      <c r="B4" s="30" t="s">
        <v>78</v>
      </c>
      <c r="C4" s="33">
        <v>0</v>
      </c>
      <c r="D4" s="30">
        <v>30</v>
      </c>
    </row>
    <row r="5" spans="1:4" x14ac:dyDescent="0.25">
      <c r="A5" s="30" t="s">
        <v>23</v>
      </c>
      <c r="B5" s="30" t="s">
        <v>78</v>
      </c>
      <c r="C5" s="33">
        <v>0</v>
      </c>
      <c r="D5" s="30">
        <v>30</v>
      </c>
    </row>
    <row r="6" spans="1:4" x14ac:dyDescent="0.25">
      <c r="A6" s="30" t="s">
        <v>31</v>
      </c>
      <c r="B6" s="30" t="s">
        <v>9</v>
      </c>
      <c r="C6" s="33">
        <v>12</v>
      </c>
      <c r="D6" s="30">
        <v>120</v>
      </c>
    </row>
    <row r="7" spans="1:4" x14ac:dyDescent="0.25">
      <c r="A7" s="30" t="s">
        <v>35</v>
      </c>
      <c r="B7" s="30" t="s">
        <v>9</v>
      </c>
      <c r="C7" s="33">
        <v>0</v>
      </c>
      <c r="D7" s="30">
        <v>60</v>
      </c>
    </row>
    <row r="8" spans="1:4" x14ac:dyDescent="0.25">
      <c r="A8" s="30" t="s">
        <v>48</v>
      </c>
      <c r="B8" s="30" t="s">
        <v>0</v>
      </c>
      <c r="C8" s="33">
        <v>0</v>
      </c>
      <c r="D8" s="30">
        <v>60</v>
      </c>
    </row>
    <row r="9" spans="1:4" x14ac:dyDescent="0.25">
      <c r="A9" s="30" t="s">
        <v>47</v>
      </c>
      <c r="B9" s="30" t="s">
        <v>0</v>
      </c>
      <c r="C9" s="33">
        <v>0</v>
      </c>
      <c r="D9" s="30">
        <v>60</v>
      </c>
    </row>
    <row r="10" spans="1:4" x14ac:dyDescent="0.25">
      <c r="A10" s="30" t="s">
        <v>43</v>
      </c>
      <c r="B10" s="30" t="s">
        <v>78</v>
      </c>
      <c r="C10" s="33">
        <v>0</v>
      </c>
      <c r="D10" s="30">
        <v>120</v>
      </c>
    </row>
    <row r="11" spans="1:4" x14ac:dyDescent="0.25">
      <c r="A11" s="30" t="s">
        <v>38</v>
      </c>
      <c r="B11" s="30" t="s">
        <v>9</v>
      </c>
      <c r="C11" s="33">
        <v>5</v>
      </c>
      <c r="D11" s="30">
        <v>60</v>
      </c>
    </row>
    <row r="12" spans="1:4" x14ac:dyDescent="0.25">
      <c r="A12" s="30" t="s">
        <v>37</v>
      </c>
      <c r="B12" s="30" t="s">
        <v>9</v>
      </c>
      <c r="C12" s="33">
        <v>0</v>
      </c>
      <c r="D12" s="30">
        <v>60</v>
      </c>
    </row>
    <row r="13" spans="1:4" x14ac:dyDescent="0.25">
      <c r="A13" s="30" t="s">
        <v>12</v>
      </c>
      <c r="B13" s="30" t="s">
        <v>0</v>
      </c>
      <c r="C13" s="33">
        <v>0</v>
      </c>
      <c r="D13" s="30">
        <v>60</v>
      </c>
    </row>
    <row r="14" spans="1:4" x14ac:dyDescent="0.25">
      <c r="A14" s="30" t="s">
        <v>29</v>
      </c>
      <c r="B14" s="30" t="s">
        <v>9</v>
      </c>
      <c r="C14" s="33">
        <v>0</v>
      </c>
      <c r="D14" s="30">
        <v>60</v>
      </c>
    </row>
    <row r="15" spans="1:4" x14ac:dyDescent="0.25">
      <c r="A15" s="30" t="s">
        <v>50</v>
      </c>
      <c r="B15" s="30" t="s">
        <v>0</v>
      </c>
      <c r="C15" s="33">
        <v>0</v>
      </c>
      <c r="D15" s="30">
        <v>60</v>
      </c>
    </row>
    <row r="16" spans="1:4" x14ac:dyDescent="0.25">
      <c r="A16" s="30" t="s">
        <v>32</v>
      </c>
      <c r="B16" s="30" t="s">
        <v>9</v>
      </c>
      <c r="C16" s="33">
        <v>5</v>
      </c>
      <c r="D16" s="30">
        <v>60</v>
      </c>
    </row>
    <row r="17" spans="1:4" x14ac:dyDescent="0.25">
      <c r="A17" s="30" t="s">
        <v>19</v>
      </c>
      <c r="B17" s="30" t="s">
        <v>78</v>
      </c>
      <c r="C17" s="33">
        <v>25</v>
      </c>
      <c r="D17" s="30">
        <v>60</v>
      </c>
    </row>
    <row r="18" spans="1:4" x14ac:dyDescent="0.25">
      <c r="A18" s="30" t="s">
        <v>30</v>
      </c>
      <c r="B18" s="30" t="s">
        <v>9</v>
      </c>
      <c r="C18" s="33">
        <v>5</v>
      </c>
      <c r="D18" s="30">
        <v>60</v>
      </c>
    </row>
    <row r="19" spans="1:4" x14ac:dyDescent="0.25">
      <c r="A19" s="30" t="s">
        <v>25</v>
      </c>
      <c r="B19" s="30" t="s">
        <v>78</v>
      </c>
      <c r="C19" s="33">
        <v>10</v>
      </c>
      <c r="D19" s="30">
        <v>75</v>
      </c>
    </row>
    <row r="20" spans="1:4" x14ac:dyDescent="0.25">
      <c r="A20" s="30" t="s">
        <v>53</v>
      </c>
      <c r="B20" s="30" t="s">
        <v>0</v>
      </c>
      <c r="C20" s="33">
        <v>0</v>
      </c>
      <c r="D20" s="30">
        <v>180</v>
      </c>
    </row>
    <row r="21" spans="1:4" x14ac:dyDescent="0.25">
      <c r="A21" s="30" t="s">
        <v>49</v>
      </c>
      <c r="B21" s="30" t="s">
        <v>0</v>
      </c>
      <c r="C21" s="33">
        <v>0</v>
      </c>
      <c r="D21" s="30">
        <v>60</v>
      </c>
    </row>
    <row r="22" spans="1:4" x14ac:dyDescent="0.25">
      <c r="A22" s="30" t="s">
        <v>24</v>
      </c>
      <c r="B22" s="30" t="s">
        <v>78</v>
      </c>
      <c r="C22" s="33">
        <v>6</v>
      </c>
      <c r="D22" s="30">
        <v>60</v>
      </c>
    </row>
    <row r="23" spans="1:4" x14ac:dyDescent="0.25">
      <c r="A23" s="30" t="s">
        <v>20</v>
      </c>
      <c r="B23" s="30" t="s">
        <v>78</v>
      </c>
      <c r="C23" s="33">
        <v>10</v>
      </c>
      <c r="D23" s="30">
        <v>75</v>
      </c>
    </row>
    <row r="24" spans="1:4" x14ac:dyDescent="0.25">
      <c r="A24" s="30" t="s">
        <v>79</v>
      </c>
      <c r="B24" s="30" t="s">
        <v>78</v>
      </c>
      <c r="C24" s="33">
        <v>0</v>
      </c>
      <c r="D24" s="30">
        <v>30</v>
      </c>
    </row>
    <row r="25" spans="1:4" x14ac:dyDescent="0.25">
      <c r="A25" s="30" t="s">
        <v>39</v>
      </c>
      <c r="B25" s="30" t="s">
        <v>9</v>
      </c>
      <c r="C25" s="33">
        <v>0</v>
      </c>
      <c r="D25" s="30">
        <v>30</v>
      </c>
    </row>
    <row r="26" spans="1:4" x14ac:dyDescent="0.25">
      <c r="A26" s="30" t="s">
        <v>46</v>
      </c>
      <c r="B26" s="30" t="s">
        <v>0</v>
      </c>
      <c r="C26" s="33">
        <v>0</v>
      </c>
      <c r="D26" s="30">
        <v>45</v>
      </c>
    </row>
    <row r="27" spans="1:4" x14ac:dyDescent="0.25">
      <c r="A27" s="30" t="s">
        <v>13</v>
      </c>
      <c r="B27" s="30" t="s">
        <v>0</v>
      </c>
      <c r="C27" s="33">
        <v>0</v>
      </c>
      <c r="D27" s="30">
        <v>30</v>
      </c>
    </row>
    <row r="28" spans="1:4" x14ac:dyDescent="0.25">
      <c r="A28" s="30" t="s">
        <v>21</v>
      </c>
      <c r="B28" s="30" t="s">
        <v>78</v>
      </c>
      <c r="C28" s="33">
        <v>0</v>
      </c>
      <c r="D28" s="30">
        <v>75</v>
      </c>
    </row>
    <row r="29" spans="1:4" x14ac:dyDescent="0.25">
      <c r="A29" s="30" t="s">
        <v>34</v>
      </c>
      <c r="B29" s="30" t="s">
        <v>9</v>
      </c>
      <c r="C29" s="33">
        <v>0</v>
      </c>
      <c r="D29" s="30">
        <v>30</v>
      </c>
    </row>
    <row r="30" spans="1:4" x14ac:dyDescent="0.25">
      <c r="A30" s="30" t="s">
        <v>28</v>
      </c>
      <c r="B30" s="30" t="s">
        <v>9</v>
      </c>
      <c r="C30" s="33">
        <v>0</v>
      </c>
      <c r="D30" s="30">
        <v>90</v>
      </c>
    </row>
    <row r="31" spans="1:4" x14ac:dyDescent="0.25">
      <c r="A31" s="30" t="s">
        <v>17</v>
      </c>
      <c r="B31" s="30" t="s">
        <v>0</v>
      </c>
      <c r="C31" s="33">
        <v>0</v>
      </c>
      <c r="D31" s="30">
        <v>120</v>
      </c>
    </row>
    <row r="32" spans="1:4" x14ac:dyDescent="0.25">
      <c r="A32" s="30" t="s">
        <v>33</v>
      </c>
      <c r="B32" s="30" t="s">
        <v>9</v>
      </c>
      <c r="C32" s="33">
        <v>5</v>
      </c>
      <c r="D32" s="30">
        <v>60</v>
      </c>
    </row>
    <row r="33" spans="1:4" x14ac:dyDescent="0.25">
      <c r="A33" s="30" t="s">
        <v>16</v>
      </c>
      <c r="B33" s="30" t="s">
        <v>0</v>
      </c>
      <c r="C33" s="33">
        <v>0</v>
      </c>
      <c r="D33" s="30">
        <v>60</v>
      </c>
    </row>
    <row r="34" spans="1:4" x14ac:dyDescent="0.25">
      <c r="A34" s="30" t="s">
        <v>14</v>
      </c>
      <c r="B34" s="30" t="s">
        <v>0</v>
      </c>
      <c r="C34" s="33">
        <v>3</v>
      </c>
      <c r="D34" s="30">
        <v>120</v>
      </c>
    </row>
    <row r="35" spans="1:4" x14ac:dyDescent="0.25">
      <c r="A35" s="30" t="s">
        <v>26</v>
      </c>
      <c r="B35" s="30" t="s">
        <v>78</v>
      </c>
      <c r="C35" s="33">
        <v>3.5</v>
      </c>
      <c r="D35" s="30">
        <v>60</v>
      </c>
    </row>
    <row r="36" spans="1:4" x14ac:dyDescent="0.25">
      <c r="A36" s="30" t="s">
        <v>40</v>
      </c>
      <c r="B36" s="30" t="s">
        <v>9</v>
      </c>
      <c r="C36" s="33">
        <v>0</v>
      </c>
      <c r="D36" s="30">
        <v>60</v>
      </c>
    </row>
    <row r="37" spans="1:4" x14ac:dyDescent="0.25">
      <c r="A37" s="30" t="s">
        <v>22</v>
      </c>
      <c r="B37" s="30" t="s">
        <v>78</v>
      </c>
      <c r="C37" s="33">
        <v>0</v>
      </c>
      <c r="D37" s="30">
        <v>120</v>
      </c>
    </row>
    <row r="38" spans="1:4" x14ac:dyDescent="0.25">
      <c r="A38" s="30" t="s">
        <v>18</v>
      </c>
      <c r="B38" s="30" t="s">
        <v>0</v>
      </c>
      <c r="C38" s="33">
        <v>0</v>
      </c>
      <c r="D38" s="30">
        <v>45</v>
      </c>
    </row>
    <row r="39" spans="1:4" x14ac:dyDescent="0.25">
      <c r="A39" s="30" t="s">
        <v>45</v>
      </c>
      <c r="B39" s="30" t="s">
        <v>0</v>
      </c>
      <c r="C39" s="33">
        <v>0</v>
      </c>
      <c r="D39" s="30">
        <v>90</v>
      </c>
    </row>
    <row r="40" spans="1:4" x14ac:dyDescent="0.25">
      <c r="A40" s="30" t="s">
        <v>27</v>
      </c>
      <c r="B40" s="30" t="s">
        <v>78</v>
      </c>
      <c r="C40" s="33">
        <v>3</v>
      </c>
      <c r="D40" s="3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tabSelected="1" topLeftCell="A7" workbookViewId="0">
      <selection activeCell="F13" sqref="F13"/>
    </sheetView>
  </sheetViews>
  <sheetFormatPr defaultRowHeight="15" x14ac:dyDescent="0.25"/>
  <cols>
    <col min="1" max="1" width="17.85546875" customWidth="1"/>
    <col min="2" max="2" width="11.5703125" bestFit="1" customWidth="1"/>
    <col min="4" max="5" width="9.42578125" bestFit="1" customWidth="1"/>
    <col min="6" max="6" width="10" bestFit="1" customWidth="1"/>
    <col min="9" max="9" width="10.5703125" bestFit="1" customWidth="1"/>
  </cols>
  <sheetData>
    <row r="1" spans="1:9" x14ac:dyDescent="0.25">
      <c r="A1" s="45" t="s">
        <v>60</v>
      </c>
      <c r="B1" s="46">
        <v>44364</v>
      </c>
      <c r="D1" s="36" t="s">
        <v>3</v>
      </c>
      <c r="E1" s="37"/>
      <c r="F1" s="38"/>
      <c r="H1" s="36" t="s">
        <v>66</v>
      </c>
      <c r="I1" s="38"/>
    </row>
    <row r="2" spans="1:9" ht="15.75" thickBot="1" x14ac:dyDescent="0.3">
      <c r="A2" s="42" t="s">
        <v>61</v>
      </c>
      <c r="B2" s="47">
        <f>B1+5</f>
        <v>44369</v>
      </c>
      <c r="C2" s="48"/>
      <c r="D2" s="39" t="s">
        <v>7</v>
      </c>
      <c r="E2" s="40"/>
      <c r="F2" s="41">
        <v>50</v>
      </c>
      <c r="H2" s="39" t="s">
        <v>67</v>
      </c>
      <c r="I2" s="9"/>
    </row>
    <row r="3" spans="1:9" ht="15.75" thickBot="1" x14ac:dyDescent="0.3">
      <c r="D3" s="39" t="s">
        <v>59</v>
      </c>
      <c r="E3" s="40"/>
      <c r="F3" s="41">
        <v>35</v>
      </c>
      <c r="H3" s="39" t="s">
        <v>68</v>
      </c>
      <c r="I3" s="9"/>
    </row>
    <row r="4" spans="1:9" ht="15.75" thickBot="1" x14ac:dyDescent="0.3">
      <c r="A4" s="45" t="s">
        <v>73</v>
      </c>
      <c r="B4" s="2">
        <v>125</v>
      </c>
      <c r="D4" s="42" t="s">
        <v>64</v>
      </c>
      <c r="E4" s="43"/>
      <c r="F4" s="50"/>
      <c r="H4" s="42" t="s">
        <v>69</v>
      </c>
      <c r="I4" s="10"/>
    </row>
    <row r="5" spans="1:9" ht="15.75" thickBot="1" x14ac:dyDescent="0.3">
      <c r="A5" s="42" t="s">
        <v>74</v>
      </c>
      <c r="B5" s="44">
        <f>B4*(B2-B1)</f>
        <v>625</v>
      </c>
      <c r="D5" s="40"/>
      <c r="E5" s="40"/>
      <c r="H5" s="40"/>
      <c r="I5" s="8"/>
    </row>
    <row r="6" spans="1:9" x14ac:dyDescent="0.25">
      <c r="A6" s="24" t="s">
        <v>42</v>
      </c>
      <c r="B6" s="7" t="s">
        <v>71</v>
      </c>
    </row>
    <row r="7" spans="1:9" x14ac:dyDescent="0.25">
      <c r="A7" s="28">
        <v>1</v>
      </c>
      <c r="B7" s="5">
        <v>0.95</v>
      </c>
    </row>
    <row r="8" spans="1:9" x14ac:dyDescent="0.25">
      <c r="A8" s="28">
        <v>2</v>
      </c>
      <c r="B8" s="5">
        <v>1.1000000000000001</v>
      </c>
    </row>
    <row r="9" spans="1:9" x14ac:dyDescent="0.25">
      <c r="A9" s="28">
        <v>3</v>
      </c>
      <c r="B9" s="5">
        <v>1.25</v>
      </c>
    </row>
    <row r="10" spans="1:9" ht="15.75" thickBot="1" x14ac:dyDescent="0.3">
      <c r="A10" s="29">
        <v>4</v>
      </c>
      <c r="B10" s="6">
        <v>1.4</v>
      </c>
    </row>
    <row r="11" spans="1:9" ht="15.75" thickBot="1" x14ac:dyDescent="0.3">
      <c r="A11" s="11"/>
      <c r="B11" s="12"/>
    </row>
    <row r="12" spans="1:9" ht="30" x14ac:dyDescent="0.25">
      <c r="A12" s="13" t="s">
        <v>11</v>
      </c>
      <c r="B12" s="14" t="s">
        <v>72</v>
      </c>
      <c r="C12" s="15" t="s">
        <v>4</v>
      </c>
      <c r="D12" s="14" t="s">
        <v>2</v>
      </c>
      <c r="E12" s="14" t="s">
        <v>75</v>
      </c>
      <c r="F12" s="14" t="s">
        <v>10</v>
      </c>
      <c r="G12" s="14" t="s">
        <v>63</v>
      </c>
      <c r="H12" s="16" t="s">
        <v>62</v>
      </c>
    </row>
    <row r="13" spans="1:9" x14ac:dyDescent="0.25">
      <c r="A13" s="39" t="s">
        <v>8</v>
      </c>
      <c r="B13" s="17">
        <v>3</v>
      </c>
      <c r="C13" s="40" t="s">
        <v>6</v>
      </c>
      <c r="D13" s="49">
        <v>367</v>
      </c>
      <c r="E13" s="25"/>
      <c r="F13" s="25"/>
      <c r="G13" s="49">
        <v>375</v>
      </c>
      <c r="H13" s="21"/>
    </row>
    <row r="14" spans="1:9" x14ac:dyDescent="0.25">
      <c r="A14" s="39" t="s">
        <v>70</v>
      </c>
      <c r="B14" s="17">
        <v>2</v>
      </c>
      <c r="C14" s="40" t="s">
        <v>5</v>
      </c>
      <c r="D14" s="18">
        <v>392</v>
      </c>
      <c r="E14" s="25"/>
      <c r="F14" s="25"/>
      <c r="G14" s="18">
        <v>330</v>
      </c>
      <c r="H14" s="22"/>
    </row>
    <row r="15" spans="1:9" x14ac:dyDescent="0.25">
      <c r="A15" s="39" t="s">
        <v>1</v>
      </c>
      <c r="B15" s="17">
        <v>1</v>
      </c>
      <c r="C15" s="40" t="s">
        <v>5</v>
      </c>
      <c r="D15" s="18">
        <v>299</v>
      </c>
      <c r="E15" s="25"/>
      <c r="F15" s="25"/>
      <c r="G15" s="18">
        <v>285</v>
      </c>
      <c r="H15" s="22"/>
    </row>
    <row r="16" spans="1:9" x14ac:dyDescent="0.25">
      <c r="A16" s="39" t="s">
        <v>9</v>
      </c>
      <c r="B16" s="17">
        <v>3</v>
      </c>
      <c r="C16" s="40" t="s">
        <v>6</v>
      </c>
      <c r="D16" s="18">
        <v>479</v>
      </c>
      <c r="E16" s="25"/>
      <c r="F16" s="25"/>
      <c r="G16" s="18">
        <v>375</v>
      </c>
      <c r="H16" s="22"/>
    </row>
    <row r="17" spans="1:8" x14ac:dyDescent="0.25">
      <c r="A17" s="39" t="s">
        <v>65</v>
      </c>
      <c r="B17" s="17">
        <v>1</v>
      </c>
      <c r="C17" s="40" t="s">
        <v>5</v>
      </c>
      <c r="D17" s="18">
        <v>218</v>
      </c>
      <c r="E17" s="25"/>
      <c r="F17" s="25"/>
      <c r="G17" s="18">
        <v>285</v>
      </c>
      <c r="H17" s="22"/>
    </row>
    <row r="18" spans="1:8" ht="15.75" thickBot="1" x14ac:dyDescent="0.3">
      <c r="A18" s="42" t="s">
        <v>0</v>
      </c>
      <c r="B18" s="19">
        <v>4</v>
      </c>
      <c r="C18" s="43" t="s">
        <v>6</v>
      </c>
      <c r="D18" s="20">
        <v>469</v>
      </c>
      <c r="E18" s="26"/>
      <c r="F18" s="27"/>
      <c r="G18" s="20">
        <v>420</v>
      </c>
      <c r="H18" s="23"/>
    </row>
    <row r="20" spans="1:8" x14ac:dyDescent="0.25">
      <c r="D20" s="1"/>
      <c r="E20" s="1"/>
      <c r="F20" s="1"/>
      <c r="H20" s="1"/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ZVmGTuXzASdF00cljW7aSSIvX8j9VKbd/uJYF1EQ1h0=-~juYruRFec0Y3nDuzm9n/Mg==</id>
</project>
</file>

<file path=customXml/itemProps1.xml><?xml version="1.0" encoding="utf-8"?>
<ds:datastoreItem xmlns:ds="http://schemas.openxmlformats.org/officeDocument/2006/customXml" ds:itemID="{62E27C81-81C1-4E5F-B309-8093245DF9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Places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Student</cp:lastModifiedBy>
  <cp:lastPrinted>2016-07-15T16:36:13Z</cp:lastPrinted>
  <dcterms:created xsi:type="dcterms:W3CDTF">2016-07-13T16:14:03Z</dcterms:created>
  <dcterms:modified xsi:type="dcterms:W3CDTF">2019-12-08T17:38:58Z</dcterms:modified>
</cp:coreProperties>
</file>