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8553352F-193E-4704-8203-02BE32680EF7}" xr6:coauthVersionLast="45" xr6:coauthVersionMax="45" xr10:uidLastSave="{00000000-0000-0000-0000-000000000000}"/>
  <bookViews>
    <workbookView xWindow="-120" yWindow="-120" windowWidth="20730" windowHeight="11160" xr2:uid="{574FEE24-B30D-42C5-9F59-EBD2ECAE8F6C}"/>
  </bookViews>
  <sheets>
    <sheet name="Top 4" sheetId="1" r:id="rId1"/>
    <sheet name="Bar Chart" sheetId="5" r:id="rId2"/>
    <sheet name="Medical Jobs" sheetId="4" r:id="rId3"/>
    <sheet name="Pie Chart" sheetId="6" r:id="rId4"/>
    <sheet name="Combo Chart" sheetId="7" r:id="rId5"/>
    <sheet name="New Job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4" l="1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0" i="1" l="1"/>
  <c r="E10" i="1" s="1"/>
  <c r="C7" i="1" l="1"/>
  <c r="E7" i="1" s="1"/>
  <c r="C8" i="1"/>
  <c r="E8" i="1" s="1"/>
  <c r="C9" i="1"/>
  <c r="E9" i="1" s="1"/>
</calcChain>
</file>

<file path=xl/sharedStrings.xml><?xml version="1.0" encoding="utf-8"?>
<sst xmlns="http://schemas.openxmlformats.org/spreadsheetml/2006/main" count="45" uniqueCount="20">
  <si>
    <t># of Jobs</t>
  </si>
  <si>
    <t>Job Growth</t>
  </si>
  <si>
    <t>Median Pay</t>
  </si>
  <si>
    <t>2026 Est.</t>
  </si>
  <si>
    <t># of New Jobs</t>
  </si>
  <si>
    <t>% Growth</t>
  </si>
  <si>
    <t>Job Titles</t>
  </si>
  <si>
    <t>Job Outlook in Medical Field</t>
  </si>
  <si>
    <t>Entry-Level Education Required: Postsecondary Nondegree Award</t>
  </si>
  <si>
    <r>
      <t xml:space="preserve">Source: Bureau of Labor Statistics, U.S. Department of Labor, </t>
    </r>
    <r>
      <rPr>
        <i/>
        <sz val="8"/>
        <color theme="1"/>
        <rFont val="Calibri"/>
        <family val="2"/>
        <scheme val="minor"/>
      </rPr>
      <t xml:space="preserve">Occupational Outlook Handbook, </t>
    </r>
    <r>
      <rPr>
        <sz val="8"/>
        <color theme="1"/>
        <rFont val="Calibri"/>
        <family val="2"/>
        <scheme val="minor"/>
      </rPr>
      <t>on the Internet at https://www.bls.gov/ooh/healthcare/home.htm (last modified date: Friday, April 13, 2018)</t>
    </r>
  </si>
  <si>
    <t>Dental Assistant</t>
  </si>
  <si>
    <t>EMT and Paramedic</t>
  </si>
  <si>
    <t>LPN and LVN</t>
  </si>
  <si>
    <t>Message Therapist</t>
  </si>
  <si>
    <t>Medical Assistant</t>
  </si>
  <si>
    <t>Medical Transcriptionist</t>
  </si>
  <si>
    <t>Phlebotomist</t>
  </si>
  <si>
    <t>Surgical Technologist</t>
  </si>
  <si>
    <t>Health Information Technician</t>
  </si>
  <si>
    <t>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</si>
</sst>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BA9E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dotted">
        <color theme="0"/>
      </left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2" fillId="2" borderId="12" xfId="0" applyFont="1" applyFill="1" applyBorder="1" applyAlignment="1"/>
    <xf numFmtId="0" fontId="3" fillId="3" borderId="1" xfId="0" applyFont="1" applyFill="1" applyBorder="1"/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9" fontId="0" fillId="0" borderId="1" xfId="0" applyNumberFormat="1" applyBorder="1"/>
    <xf numFmtId="9" fontId="0" fillId="0" borderId="4" xfId="0" applyNumberFormat="1" applyBorder="1"/>
    <xf numFmtId="9" fontId="0" fillId="0" borderId="7" xfId="0" applyNumberFormat="1" applyBorder="1"/>
    <xf numFmtId="0" fontId="0" fillId="0" borderId="4" xfId="0" applyBorder="1"/>
    <xf numFmtId="0" fontId="0" fillId="0" borderId="7" xfId="0" applyBorder="1"/>
    <xf numFmtId="0" fontId="0" fillId="0" borderId="4" xfId="2" applyFont="1" applyBorder="1"/>
    <xf numFmtId="164" fontId="1" fillId="0" borderId="5" xfId="3" applyNumberFormat="1" applyFont="1" applyBorder="1"/>
    <xf numFmtId="164" fontId="1" fillId="0" borderId="6" xfId="4" applyNumberFormat="1" applyFont="1" applyBorder="1"/>
    <xf numFmtId="164" fontId="1" fillId="0" borderId="6" xfId="5" applyNumberFormat="1" applyFont="1" applyFill="1" applyBorder="1"/>
    <xf numFmtId="9" fontId="1" fillId="0" borderId="5" xfId="6" applyFont="1" applyBorder="1" applyAlignment="1">
      <alignment horizontal="center"/>
    </xf>
    <xf numFmtId="165" fontId="1" fillId="0" borderId="4" xfId="7" applyNumberFormat="1" applyFont="1" applyBorder="1"/>
    <xf numFmtId="164" fontId="1" fillId="0" borderId="5" xfId="8" applyNumberFormat="1" applyFont="1" applyFill="1" applyBorder="1"/>
    <xf numFmtId="0" fontId="0" fillId="0" borderId="7" xfId="9" applyFont="1" applyBorder="1"/>
    <xf numFmtId="164" fontId="1" fillId="0" borderId="9" xfId="10" applyNumberFormat="1" applyFont="1" applyBorder="1"/>
    <xf numFmtId="165" fontId="1" fillId="0" borderId="7" xfId="11" applyNumberFormat="1" applyFont="1" applyBorder="1"/>
    <xf numFmtId="0" fontId="1" fillId="0" borderId="0" xfId="12" applyBorder="1"/>
    <xf numFmtId="164" fontId="0" fillId="0" borderId="0" xfId="13" applyNumberFormat="1" applyFont="1" applyBorder="1"/>
    <xf numFmtId="9" fontId="1" fillId="0" borderId="0" xfId="14" applyNumberFormat="1" applyBorder="1" applyAlignment="1">
      <alignment horizontal="center"/>
    </xf>
    <xf numFmtId="165" fontId="0" fillId="0" borderId="0" xfId="15" applyNumberFormat="1" applyFont="1" applyBorder="1"/>
    <xf numFmtId="0" fontId="1" fillId="0" borderId="5" xfId="16" applyBorder="1"/>
    <xf numFmtId="0" fontId="1" fillId="0" borderId="6" xfId="17" applyBorder="1"/>
    <xf numFmtId="9" fontId="0" fillId="0" borderId="5" xfId="18" applyNumberFormat="1" applyFont="1" applyBorder="1" applyAlignment="1">
      <alignment horizontal="center"/>
    </xf>
    <xf numFmtId="164" fontId="1" fillId="0" borderId="8" xfId="19" applyNumberFormat="1" applyFont="1" applyFill="1" applyBorder="1"/>
    <xf numFmtId="164" fontId="1" fillId="0" borderId="9" xfId="20" applyNumberFormat="1" applyFont="1" applyFill="1" applyBorder="1"/>
    <xf numFmtId="9" fontId="1" fillId="0" borderId="8" xfId="21" applyFont="1" applyBorder="1" applyAlignment="1">
      <alignment horizontal="center"/>
    </xf>
    <xf numFmtId="0" fontId="6" fillId="0" borderId="0" xfId="22" applyFont="1" applyAlignment="1">
      <alignment horizontal="left"/>
    </xf>
    <xf numFmtId="0" fontId="7" fillId="0" borderId="0" xfId="23" applyFont="1"/>
    <xf numFmtId="0" fontId="2" fillId="2" borderId="2" xfId="24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</cellXfs>
  <cellStyles count="25">
    <cellStyle name="2TvMqhi/n3LjVz2PdZkwz2rkR6wyhPMW343vyqiM3MA=-~1L8m2ALy36ig+7FiorLwMQ==" xfId="22" xr:uid="{00000000-0005-0000-0000-000019000000}"/>
    <cellStyle name="6fVPUT9xOEAZBMuxfefz+sgs50R8GF1kuU6WNtT5lT8=-~nL670oC74R74E8afsH2LQg==" xfId="24" xr:uid="{00000000-0005-0000-0000-00001B000000}"/>
    <cellStyle name="bAboSh303oxveaaRns3SLLd74zbaHkSlL9+mHqVR4sk=-~Ci4O/JD4MY8yd8EMEmtLTg==" xfId="12" xr:uid="{00000000-0005-0000-0000-00000F000000}"/>
    <cellStyle name="cIrDYDDRYJ8P6IiMZ5sG0epHdg1RJTNb/M5DfkCNE0c=-~xEuuA5YZnO0UEVZKMppMTQ==" xfId="8" xr:uid="{00000000-0005-0000-0000-00000B000000}"/>
    <cellStyle name="DFvg3ohCQQ8MI5Xs+2gkwiXkrC1yVkITVtxs+csddcA=-~40627jTCSNBYCB5zBPu7iw==" xfId="6" xr:uid="{00000000-0005-0000-0000-000009000000}"/>
    <cellStyle name="fjaS5g26S/CqqAJxWy6EnqTZrttGjuJMtSTGzDdbODM=-~UaGDIOazHxEj2SEBkyxoNw==" xfId="9" xr:uid="{00000000-0005-0000-0000-00000C000000}"/>
    <cellStyle name="GKm1+JDmtfgtbpAcwtAG2BDft3Wqh9vkn7B5TqoqK9Q=-~m8CDDB9zx9lgMpDWe7ecgA==" xfId="21" xr:uid="{00000000-0005-0000-0000-000018000000}"/>
    <cellStyle name="H+kmqjf/0tX0kPFM4OmUg7xcsRYjZoTkq6hWfbWQ7zU=-~oalboo5ufmUj3Tftz696pA==" xfId="19" xr:uid="{00000000-0005-0000-0000-000016000000}"/>
    <cellStyle name="HbZXKHoEylnm8zPAIay3REkrs5oDMFjMvScd3gIAeO0=-~Cf1Y7+O8c1q/BT2gRKvYiw==" xfId="18" xr:uid="{00000000-0005-0000-0000-000015000000}"/>
    <cellStyle name="hyoOWoYrnNQKOXj0lyklPte7kJzNZGjwUp1R+8K7fHI=-~AuD6ddqs4T4suM5PZMXErg==" xfId="2" xr:uid="{00000000-0005-0000-0000-000005000000}"/>
    <cellStyle name="INszwHW6S8YRD92FpRaTraa9ayjNbTrKYWy5Yr9s6zg=-~OEMXdKqMqP33XVUeHqePhg==" xfId="7" xr:uid="{00000000-0005-0000-0000-00000A000000}"/>
    <cellStyle name="jmsUCP7V8w77pUsaWyASpF3792enGHxPuu6J2znQEG8=-~4lIcKuFXZ6VV5fFLyTSE5w==" xfId="1" xr:uid="{00000000-0005-0000-0000-000004000000}"/>
    <cellStyle name="k3fDgIHzM6KrbzrBVk1LGb5DLhOQKgyPQxx2mv1DixM=-~tmFRrv3seJ9s7/x3hWa6zQ==" xfId="5" xr:uid="{00000000-0005-0000-0000-000008000000}"/>
    <cellStyle name="kkjnA0QFqZzB7Gsfhr+MnXPeP26wA91Q5imqldJrXaQ=-~aijZCVxUylVmQmL8WbQtqg==" xfId="4" xr:uid="{00000000-0005-0000-0000-000007000000}"/>
    <cellStyle name="lQkSIo1/K8URg6pAIr01cOnQBlK3eVBJ4TUQjAcaUbw=-~LDeeUIqKy+W3Yhm2MNDZ1Q==" xfId="16" xr:uid="{00000000-0005-0000-0000-000013000000}"/>
    <cellStyle name="NdwsHw6GJYWbEKoLop+wMJYQCrZUqiGxiIPGMWQY9UE=-~YWj4ojGyIkRLrZIezYa6vw==" xfId="13" xr:uid="{00000000-0005-0000-0000-000010000000}"/>
    <cellStyle name="Normal" xfId="0" builtinId="0"/>
    <cellStyle name="QU1N/HAXZMIKk//xcBBNG4vLRkayO9eUuR066kBSrn0=-~KlGWmFKWUMPCQHfwz5kagA==" xfId="17" xr:uid="{00000000-0005-0000-0000-000014000000}"/>
    <cellStyle name="ShzbKL+uim3G+1eTZYqdarq3vCHNBnh7/Be5/5n+LbM=-~sIm3kPoz3nEmh7X+tYoV6w==" xfId="3" xr:uid="{00000000-0005-0000-0000-000006000000}"/>
    <cellStyle name="sNxhhioB5I2O7VHCWjSUvrUyIBfEm32Tt7p8TgK93fo=-~KkdTmJLI747wKip1xNLCbg==" xfId="11" xr:uid="{00000000-0005-0000-0000-00000E000000}"/>
    <cellStyle name="Tp7kIu5LZ25uinRElp3iCHThJ82vC+lUUj3aOMSr+3g=-~Q1GY7b7Kd8OBdRPG2+pyQA==" xfId="10" xr:uid="{00000000-0005-0000-0000-00000D000000}"/>
    <cellStyle name="wjVifgktCrNJpI9MuJO412TD4707KiUb0krjawucs1c=-~jezItmWDGCFwsmq6UWedyg==" xfId="23" xr:uid="{00000000-0005-0000-0000-00001A000000}"/>
    <cellStyle name="XYfpTe6F9VBW7EMXah6JES7yEmInE5tFG7Y6VEt/dnQ=-~Pj2B08RL/ocTl6XufV1fQw==" xfId="14" xr:uid="{00000000-0005-0000-0000-000011000000}"/>
    <cellStyle name="Y+jj0r1Q8XZgIvQPn0JlMwbV8NStNazeQ3PLq/lBH5s=-~oykDWd9xrtoPpOBFNLmCEw==" xfId="15" xr:uid="{00000000-0005-0000-0000-000012000000}"/>
    <cellStyle name="ZVUNrkvUZ8oV/NGb8TokIrrmS4aeEnVCBPFDrsVD+pQ=-~3RUqAZlSae7X16mm4/xHZA==" xfId="20" xr:uid="{00000000-0005-0000-0000-000017000000}"/>
  </cellStyles>
  <dxfs count="0"/>
  <tableStyles count="0" defaultTableStyle="TableStyleMedium2" defaultPivotStyle="PivotStyleLight16"/>
  <colors>
    <mruColors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4 Medical Jobs 2016 and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4'!$A$7</c:f>
              <c:strCache>
                <c:ptCount val="1"/>
                <c:pt idx="0">
                  <c:v>Medical Assistant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'Top 4'!$B$6:$D$6</c15:sqref>
                  </c15:fullRef>
                </c:ext>
              </c:extLst>
              <c:f>'Top 4'!$B$6:$C$6</c:f>
              <c:strCache>
                <c:ptCount val="2"/>
                <c:pt idx="0">
                  <c:v>2016</c:v>
                </c:pt>
                <c:pt idx="1">
                  <c:v>2026 Est.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4'!$B$7:$D$7</c15:sqref>
                  </c15:fullRef>
                </c:ext>
              </c:extLst>
              <c:f>'Top 4'!$B$7:$C$7</c:f>
              <c:numCache>
                <c:formatCode>_(* #,##0_);_(* \(#,##0\);_(* "-"??_);_(@_)</c:formatCode>
                <c:ptCount val="2"/>
                <c:pt idx="0">
                  <c:v>634400</c:v>
                </c:pt>
                <c:pt idx="1">
                  <c:v>818300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9-4CC8-9272-ED9FF4DF7A0B}"/>
            </c:ext>
          </c:extLst>
        </c:ser>
        <c:ser>
          <c:idx val="1"/>
          <c:order val="1"/>
          <c:tx>
            <c:strRef>
              <c:f>'Top 4'!$A$8</c:f>
              <c:strCache>
                <c:ptCount val="1"/>
                <c:pt idx="0">
                  <c:v>LPN and LVN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'Top 4'!$B$6:$D$6</c15:sqref>
                  </c15:fullRef>
                </c:ext>
              </c:extLst>
              <c:f>'Top 4'!$B$6:$C$6</c:f>
              <c:strCache>
                <c:ptCount val="2"/>
                <c:pt idx="0">
                  <c:v>2016</c:v>
                </c:pt>
                <c:pt idx="1">
                  <c:v>2026 Est.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4'!$B$8:$D$8</c15:sqref>
                  </c15:fullRef>
                </c:ext>
              </c:extLst>
              <c:f>'Top 4'!$B$8:$C$8</c:f>
              <c:numCache>
                <c:formatCode>_(* #,##0_);_(* \(#,##0\);_(* "-"??_);_(@_)</c:formatCode>
                <c:ptCount val="2"/>
                <c:pt idx="0">
                  <c:v>724500</c:v>
                </c:pt>
                <c:pt idx="1">
                  <c:v>813400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9-4CC8-9272-ED9FF4DF7A0B}"/>
            </c:ext>
          </c:extLst>
        </c:ser>
        <c:ser>
          <c:idx val="2"/>
          <c:order val="2"/>
          <c:tx>
            <c:strRef>
              <c:f>'Top 4'!$A$9</c:f>
              <c:strCache>
                <c:ptCount val="1"/>
                <c:pt idx="0">
                  <c:v>Dental Assistant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'Top 4'!$B$6:$D$6</c15:sqref>
                  </c15:fullRef>
                </c:ext>
              </c:extLst>
              <c:f>'Top 4'!$B$6:$C$6</c:f>
              <c:strCache>
                <c:ptCount val="2"/>
                <c:pt idx="0">
                  <c:v>2016</c:v>
                </c:pt>
                <c:pt idx="1">
                  <c:v>2026 Est.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4'!$B$9:$D$9</c15:sqref>
                  </c15:fullRef>
                </c:ext>
              </c:extLst>
              <c:f>'Top 4'!$B$9:$C$9</c:f>
              <c:numCache>
                <c:formatCode>_(* #,##0_);_(* \(#,##0\);_(* "-"??_);_(@_)</c:formatCode>
                <c:ptCount val="2"/>
                <c:pt idx="0">
                  <c:v>332000</c:v>
                </c:pt>
                <c:pt idx="1">
                  <c:v>396600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9-4CC8-9272-ED9FF4DF7A0B}"/>
            </c:ext>
          </c:extLst>
        </c:ser>
        <c:ser>
          <c:idx val="3"/>
          <c:order val="3"/>
          <c:tx>
            <c:strRef>
              <c:f>'Top 4'!$A$10</c:f>
              <c:strCache>
                <c:ptCount val="1"/>
                <c:pt idx="0">
                  <c:v>EMT and Paramedic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'Top 4'!$B$6:$D$6</c15:sqref>
                  </c15:fullRef>
                </c:ext>
              </c:extLst>
              <c:f>'Top 4'!$B$6:$C$6</c:f>
              <c:strCache>
                <c:ptCount val="2"/>
                <c:pt idx="0">
                  <c:v>2016</c:v>
                </c:pt>
                <c:pt idx="1">
                  <c:v>2026 Est.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4'!$B$10:$D$10</c15:sqref>
                  </c15:fullRef>
                </c:ext>
              </c:extLst>
              <c:f>'Top 4'!$B$10:$C$10</c:f>
              <c:numCache>
                <c:formatCode>_(* #,##0_);_(* \(#,##0\);_(* "-"??_);_(@_)</c:formatCode>
                <c:ptCount val="2"/>
                <c:pt idx="0">
                  <c:v>248000</c:v>
                </c:pt>
                <c:pt idx="1">
                  <c:v>285400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F9-4CC8-9272-ED9FF4DF7A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3318624"/>
        <c:axId val="303324200"/>
      </c:barChart>
      <c:catAx>
        <c:axId val="3033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24200"/>
        <c:crosses val="autoZero"/>
        <c:auto val="1"/>
        <c:lblAlgn val="ctr"/>
        <c:lblOffset val="100"/>
        <c:noMultiLvlLbl val="0"/>
      </c:catAx>
      <c:valAx>
        <c:axId val="3033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1862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Footer>&amp;LExploring Series&amp;C&amp;A&amp;R&amp;F</c:oddFoot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Projected Number of Medical Jobs by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'Medical Jobs'!$B$6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'Medical Jobs'!$A$7:$A$13</c:f>
              <c:strCache>
                <c:ptCount val="7"/>
                <c:pt idx="0">
                  <c:v>Medical Transcriptionist</c:v>
                </c:pt>
                <c:pt idx="1">
                  <c:v>Surgical Technologist</c:v>
                </c:pt>
                <c:pt idx="2">
                  <c:v>Phlebotomist</c:v>
                </c:pt>
                <c:pt idx="3">
                  <c:v>Message Therapist</c:v>
                </c:pt>
                <c:pt idx="4">
                  <c:v>Health Information Technician</c:v>
                </c:pt>
                <c:pt idx="5">
                  <c:v>EMT and Paramedic</c:v>
                </c:pt>
                <c:pt idx="6">
                  <c:v>Dental Assistant</c:v>
                </c:pt>
              </c:strCache>
            </c:strRef>
          </c:cat>
          <c:val>
            <c:numRef>
              <c:f>'Medical Jobs'!$B$7:$B$13</c:f>
              <c:numCache>
                <c:formatCode>_(* #,##0_);_(* \(#,##0\);_(* "-"??_);_(@_)</c:formatCode>
                <c:ptCount val="7"/>
                <c:pt idx="0">
                  <c:v>57400</c:v>
                </c:pt>
                <c:pt idx="1">
                  <c:v>107700</c:v>
                </c:pt>
                <c:pt idx="2">
                  <c:v>122700</c:v>
                </c:pt>
                <c:pt idx="3">
                  <c:v>160300</c:v>
                </c:pt>
                <c:pt idx="4">
                  <c:v>206300</c:v>
                </c:pt>
                <c:pt idx="5">
                  <c:v>248000</c:v>
                </c:pt>
                <c:pt idx="6">
                  <c:v>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6-4D4F-81C3-2F3EC83A5AA9}"/>
            </c:ext>
          </c:extLst>
        </c:ser>
        <c:ser>
          <c:idx val="1"/>
          <c:order val="1"/>
          <c:tx>
            <c:strRef>
              <c:f>'Medical Jobs'!$D$6</c:f>
              <c:strCache>
                <c:ptCount val="1"/>
                <c:pt idx="0">
                  <c:v># of New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'Medical Jobs'!$A$7:$A$13</c:f>
              <c:strCache>
                <c:ptCount val="7"/>
                <c:pt idx="0">
                  <c:v>Medical Transcriptionist</c:v>
                </c:pt>
                <c:pt idx="1">
                  <c:v>Surgical Technologist</c:v>
                </c:pt>
                <c:pt idx="2">
                  <c:v>Phlebotomist</c:v>
                </c:pt>
                <c:pt idx="3">
                  <c:v>Message Therapist</c:v>
                </c:pt>
                <c:pt idx="4">
                  <c:v>Health Information Technician</c:v>
                </c:pt>
                <c:pt idx="5">
                  <c:v>EMT and Paramedic</c:v>
                </c:pt>
                <c:pt idx="6">
                  <c:v>Dental Assistant</c:v>
                </c:pt>
              </c:strCache>
            </c:strRef>
          </c:cat>
          <c:val>
            <c:numRef>
              <c:f>'Medical Jobs'!$D$7:$D$13</c:f>
              <c:numCache>
                <c:formatCode>_(* #,##0_);_(* \(#,##0\);_(* "-"??_);_(@_)</c:formatCode>
                <c:ptCount val="7"/>
                <c:pt idx="0">
                  <c:v>-1900</c:v>
                </c:pt>
                <c:pt idx="1">
                  <c:v>12600</c:v>
                </c:pt>
                <c:pt idx="2">
                  <c:v>30100</c:v>
                </c:pt>
                <c:pt idx="3">
                  <c:v>42100</c:v>
                </c:pt>
                <c:pt idx="4">
                  <c:v>27800</c:v>
                </c:pt>
                <c:pt idx="5">
                  <c:v>37400</c:v>
                </c:pt>
                <c:pt idx="6">
                  <c:v>64600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6-4D4F-81C3-2F3EC83A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304213224"/>
        <c:axId val="304216176"/>
      </c:barChart>
      <c:catAx>
        <c:axId val="304213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16176"/>
        <c:crosses val="autoZero"/>
        <c:auto val="1"/>
        <c:lblAlgn val="ctr"/>
        <c:lblOffset val="100"/>
        <c:noMultiLvlLbl val="0"/>
      </c:catAx>
      <c:valAx>
        <c:axId val="304216176"/>
        <c:scaling>
          <c:orientation val="minMax"/>
          <c:max val="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1322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Projected</a:t>
            </a:r>
            <a:r>
              <a:rPr lang="en-US" sz="1800" baseline="0">
                <a:solidFill>
                  <a:schemeClr val="tx1"/>
                </a:solidFill>
              </a:rPr>
              <a:t> Number of Medical Jobs by 2026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4226431247546377"/>
          <c:y val="8.091167709997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'New Jobs'!$B$1</c:f>
              <c:strCache>
                <c:ptCount val="1"/>
                <c:pt idx="0">
                  <c:v># of New Jobs</c:v>
                </c:pt>
              </c:strCache>
            </c:strRef>
          </c:tx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FB-449D-A464-1A7212EEB9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FB-449D-A464-1A7212EEB9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FB-449D-A464-1A7212EEB9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FB-449D-A464-1A7212EEB9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FB-449D-A464-1A7212EEB9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FB-449D-A464-1A7212EEB9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FB-449D-A464-1A7212EEB9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FB-449D-A464-1A7212EEB9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Jobs'!$A$2:$A$9</c:f>
              <c:strCache>
                <c:ptCount val="8"/>
                <c:pt idx="0">
                  <c:v>Medical Assistant</c:v>
                </c:pt>
                <c:pt idx="1">
                  <c:v>LPN and LVN</c:v>
                </c:pt>
                <c:pt idx="2">
                  <c:v>Dental Assistant</c:v>
                </c:pt>
                <c:pt idx="3">
                  <c:v>Message Therapist</c:v>
                </c:pt>
                <c:pt idx="4">
                  <c:v>EMT and Paramedic</c:v>
                </c:pt>
                <c:pt idx="5">
                  <c:v>Phlebotomist</c:v>
                </c:pt>
                <c:pt idx="6">
                  <c:v>Health Information Technician</c:v>
                </c:pt>
                <c:pt idx="7">
                  <c:v>Surgical Technologist</c:v>
                </c:pt>
              </c:strCache>
            </c:strRef>
          </c:cat>
          <c:val>
            <c:numRef>
              <c:f>'New Jobs'!$B$2:$B$9</c:f>
              <c:numCache>
                <c:formatCode>_(* #,##0_);_(* \(#,##0\);_(* "-"??_);_(@_)</c:formatCode>
                <c:ptCount val="8"/>
                <c:pt idx="0">
                  <c:v>183900</c:v>
                </c:pt>
                <c:pt idx="1">
                  <c:v>88900</c:v>
                </c:pt>
                <c:pt idx="2">
                  <c:v>64600</c:v>
                </c:pt>
                <c:pt idx="3">
                  <c:v>42100</c:v>
                </c:pt>
                <c:pt idx="4">
                  <c:v>37400</c:v>
                </c:pt>
                <c:pt idx="5">
                  <c:v>30100</c:v>
                </c:pt>
                <c:pt idx="6">
                  <c:v>27800</c:v>
                </c:pt>
                <c:pt idx="7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FB-449D-A464-1A7212EEB9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New Medical Jobs by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Jobs'!$B$1</c:f>
              <c:strCache>
                <c:ptCount val="1"/>
                <c:pt idx="0">
                  <c:v># of New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Jobs'!$A$2:$A$9</c:f>
              <c:strCache>
                <c:ptCount val="8"/>
                <c:pt idx="0">
                  <c:v>Medical Assistant</c:v>
                </c:pt>
                <c:pt idx="1">
                  <c:v>LPN and LVN</c:v>
                </c:pt>
                <c:pt idx="2">
                  <c:v>Dental Assistant</c:v>
                </c:pt>
                <c:pt idx="3">
                  <c:v>Message Therapist</c:v>
                </c:pt>
                <c:pt idx="4">
                  <c:v>EMT and Paramedic</c:v>
                </c:pt>
                <c:pt idx="5">
                  <c:v>Phlebotomist</c:v>
                </c:pt>
                <c:pt idx="6">
                  <c:v>Health Information Technician</c:v>
                </c:pt>
                <c:pt idx="7">
                  <c:v>Surgical Technologist</c:v>
                </c:pt>
              </c:strCache>
            </c:strRef>
          </c:cat>
          <c:val>
            <c:numRef>
              <c:f>'New Jobs'!$B$2:$B$9</c:f>
              <c:numCache>
                <c:formatCode>_(* #,##0_);_(* \(#,##0\);_(* "-"??_);_(@_)</c:formatCode>
                <c:ptCount val="8"/>
                <c:pt idx="0">
                  <c:v>183900</c:v>
                </c:pt>
                <c:pt idx="1">
                  <c:v>88900</c:v>
                </c:pt>
                <c:pt idx="2">
                  <c:v>64600</c:v>
                </c:pt>
                <c:pt idx="3">
                  <c:v>42100</c:v>
                </c:pt>
                <c:pt idx="4">
                  <c:v>37400</c:v>
                </c:pt>
                <c:pt idx="5">
                  <c:v>30100</c:v>
                </c:pt>
                <c:pt idx="6">
                  <c:v>27800</c:v>
                </c:pt>
                <c:pt idx="7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2-448B-9640-C69A92AD7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601360"/>
        <c:axId val="545596768"/>
      </c:barChart>
      <c:lineChart>
        <c:grouping val="standard"/>
        <c:varyColors val="0"/>
        <c:ser>
          <c:idx val="1"/>
          <c:order val="1"/>
          <c:tx>
            <c:strRef>
              <c:f>'New Jobs'!$C$1</c:f>
              <c:strCache>
                <c:ptCount val="1"/>
                <c:pt idx="0">
                  <c:v>%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'New Jobs'!$A$2:$A$9</c:f>
              <c:strCache>
                <c:ptCount val="8"/>
                <c:pt idx="0">
                  <c:v>Medical Assistant</c:v>
                </c:pt>
                <c:pt idx="1">
                  <c:v>LPN and LVN</c:v>
                </c:pt>
                <c:pt idx="2">
                  <c:v>Dental Assistant</c:v>
                </c:pt>
                <c:pt idx="3">
                  <c:v>Message Therapist</c:v>
                </c:pt>
                <c:pt idx="4">
                  <c:v>EMT and Paramedic</c:v>
                </c:pt>
                <c:pt idx="5">
                  <c:v>Phlebotomist</c:v>
                </c:pt>
                <c:pt idx="6">
                  <c:v>Health Information Technician</c:v>
                </c:pt>
                <c:pt idx="7">
                  <c:v>Surgical Technologist</c:v>
                </c:pt>
              </c:strCache>
            </c:strRef>
          </c:cat>
          <c:val>
            <c:numRef>
              <c:f>'New Jobs'!$C$2:$C$9</c:f>
              <c:numCache>
                <c:formatCode>0%</c:formatCode>
                <c:ptCount val="8"/>
                <c:pt idx="0">
                  <c:v>0.28999999999999998</c:v>
                </c:pt>
                <c:pt idx="1">
                  <c:v>0.12</c:v>
                </c:pt>
                <c:pt idx="2">
                  <c:v>0.19</c:v>
                </c:pt>
                <c:pt idx="3">
                  <c:v>0.26</c:v>
                </c:pt>
                <c:pt idx="4">
                  <c:v>0.15</c:v>
                </c:pt>
                <c:pt idx="5">
                  <c:v>0.25</c:v>
                </c:pt>
                <c:pt idx="6">
                  <c:v>0.13</c:v>
                </c:pt>
                <c:pt idx="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2-448B-9640-C69A92AD7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597752"/>
        <c:axId val="545599064"/>
      </c:lineChart>
      <c:catAx>
        <c:axId val="5456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6768"/>
        <c:crosses val="autoZero"/>
        <c:auto val="1"/>
        <c:lblAlgn val="ctr"/>
        <c:lblOffset val="100"/>
        <c:noMultiLvlLbl val="0"/>
      </c:catAx>
      <c:valAx>
        <c:axId val="5455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1360"/>
        <c:crosses val="autoZero"/>
        <c:crossBetween val="between"/>
      </c:valAx>
      <c:valAx>
        <c:axId val="54559906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7752"/>
        <c:crosses val="max"/>
        <c:crossBetween val="between"/>
      </c:valAx>
      <c:catAx>
        <c:axId val="545597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5599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97A8F6-D35C-414B-A51C-712DF3722DED}">
  <sheetPr/>
  <sheetViews>
    <sheetView zoomScale="71" workbookViewId="0" zoomToFit="1"/>
  </sheetViews>
  <pageMargins left="0.7" right="0.7" top="0.75" bottom="0.75" header="0.3" footer="0.3"/>
  <pageSetup orientation="landscape" horizontalDpi="4294967293" verticalDpi="0" r:id="rId1"/>
  <headerFooter>
    <oddFooter>&amp;LExploring Series&amp;C&amp;A&amp;R&amp;F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F2E620-0AB0-4A7C-9401-B57C65BCB97A}">
  <sheetPr/>
  <sheetViews>
    <sheetView zoomScale="71" workbookViewId="0" zoomToFit="1"/>
  </sheetViews>
  <pageMargins left="0.7" right="0.7" top="0.75" bottom="0.75" header="0.3" footer="0.3"/>
  <pageSetup orientation="landscape" horizontalDpi="4294967293" verticalDpi="0" r:id="rId1"/>
  <headerFooter>
    <oddFooter>&amp;LExploring Series&amp;C&amp;A&amp;R&amp;F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1BA2E1-7778-4922-BE47-91E4D6CCC681}">
  <sheetPr/>
  <sheetViews>
    <sheetView zoomScale="71" workbookViewId="0" zoomToFit="1"/>
  </sheetViews>
  <pageMargins left="0.7" right="0.7" top="0.75" bottom="0.75" header="0.3" footer="0.3"/>
  <pageSetup orientation="landscape" horizontalDpi="4294967293" verticalDpi="0" r:id="rId1"/>
  <headerFooter>
    <oddFooter>&amp;LExploring Series&amp;C&amp;A&amp;R&amp;F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19050</xdr:rowOff>
    </xdr:from>
    <xdr:to>
      <xdr:col>5</xdr:col>
      <xdr:colOff>697230</xdr:colOff>
      <xdr:row>31</xdr:row>
      <xdr:rowOff>171450</xdr:rowOff>
    </xdr:to>
    <xdr:graphicFrame macro="">
      <xdr:nvGraphicFramePr>
        <xdr:cNvPr id="6" name="Chart 5" descr="Compares number of medical jobs in 2016 and 2026">
          <a:extLst>
            <a:ext uri="{FF2B5EF4-FFF2-40B4-BE49-F238E27FC236}">
              <a16:creationId xmlns:a16="http://schemas.microsoft.com/office/drawing/2014/main" id="{6D47A091-7B69-43C0-BA03-9690A24A1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 descr="2016 plus the estimated number of new jobs by 2026">
          <a:extLst>
            <a:ext uri="{FF2B5EF4-FFF2-40B4-BE49-F238E27FC236}">
              <a16:creationId xmlns:a16="http://schemas.microsoft.com/office/drawing/2014/main" id="{C21B5603-BF47-434D-8894-DD36FC7B8F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 descr="Percentage of new medical jobs by job title ">
          <a:extLst>
            <a:ext uri="{FF2B5EF4-FFF2-40B4-BE49-F238E27FC236}">
              <a16:creationId xmlns:a16="http://schemas.microsoft.com/office/drawing/2014/main" id="{B82832B1-BD7A-4888-8A23-413DEAAE7D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 descr="Number of new medical jobs and percentage increase in new jobs by 2026">
          <a:extLst>
            <a:ext uri="{FF2B5EF4-FFF2-40B4-BE49-F238E27FC236}">
              <a16:creationId xmlns:a16="http://schemas.microsoft.com/office/drawing/2014/main" id="{4108DD18-5B02-404C-8034-CF9F71EE48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A57F-2A2A-4C32-BA72-897F0A37BA9A}">
  <dimension ref="A1:F12"/>
  <sheetViews>
    <sheetView tabSelected="1" topLeftCell="A6" workbookViewId="0">
      <selection activeCell="G19" sqref="G19"/>
    </sheetView>
  </sheetViews>
  <sheetFormatPr defaultRowHeight="15" x14ac:dyDescent="0.25"/>
  <cols>
    <col min="1" max="1" width="28.28515625" customWidth="1"/>
    <col min="2" max="2" width="10.5703125" bestFit="1" customWidth="1"/>
    <col min="3" max="3" width="10.5703125" customWidth="1"/>
    <col min="6" max="6" width="11.7109375" customWidth="1"/>
  </cols>
  <sheetData>
    <row r="1" spans="1:6" ht="18.75" x14ac:dyDescent="0.3">
      <c r="A1" s="31" t="s">
        <v>7</v>
      </c>
    </row>
    <row r="2" spans="1:6" ht="18.75" x14ac:dyDescent="0.3">
      <c r="A2" s="31" t="s">
        <v>8</v>
      </c>
      <c r="B2" s="32"/>
      <c r="C2" s="32"/>
      <c r="D2" s="32"/>
      <c r="E2" s="32"/>
      <c r="F2" s="32"/>
    </row>
    <row r="4" spans="1:6" x14ac:dyDescent="0.25">
      <c r="A4" s="33" t="s">
        <v>6</v>
      </c>
      <c r="B4" s="34" t="s">
        <v>0</v>
      </c>
      <c r="C4" s="35"/>
      <c r="D4" s="34" t="s">
        <v>1</v>
      </c>
      <c r="E4" s="35"/>
      <c r="F4" s="1" t="s">
        <v>2</v>
      </c>
    </row>
    <row r="5" spans="1:6" hidden="1" x14ac:dyDescent="0.25">
      <c r="A5" s="25"/>
      <c r="B5" s="21"/>
      <c r="C5" s="21"/>
      <c r="D5" s="21"/>
      <c r="E5" s="21"/>
      <c r="F5" s="26"/>
    </row>
    <row r="6" spans="1:6" ht="30" x14ac:dyDescent="0.25">
      <c r="A6" s="2"/>
      <c r="B6" s="3">
        <v>2016</v>
      </c>
      <c r="C6" s="4" t="s">
        <v>3</v>
      </c>
      <c r="D6" s="4" t="s">
        <v>4</v>
      </c>
      <c r="E6" s="3" t="s">
        <v>5</v>
      </c>
      <c r="F6" s="5">
        <v>2017</v>
      </c>
    </row>
    <row r="7" spans="1:6" x14ac:dyDescent="0.25">
      <c r="A7" s="11" t="s">
        <v>14</v>
      </c>
      <c r="B7" s="17">
        <v>634400</v>
      </c>
      <c r="C7" s="13">
        <f>B7+D7</f>
        <v>818300</v>
      </c>
      <c r="D7" s="14">
        <v>183900</v>
      </c>
      <c r="E7" s="15">
        <f>(C7-B7)/B7</f>
        <v>0.28988020176544765</v>
      </c>
      <c r="F7" s="16">
        <v>32480</v>
      </c>
    </row>
    <row r="8" spans="1:6" x14ac:dyDescent="0.25">
      <c r="A8" s="11" t="s">
        <v>12</v>
      </c>
      <c r="B8" s="12">
        <v>724500</v>
      </c>
      <c r="C8" s="13">
        <f>B8+D8</f>
        <v>813400</v>
      </c>
      <c r="D8" s="13">
        <v>88900</v>
      </c>
      <c r="E8" s="27">
        <f>(C8-B8)/B8</f>
        <v>0.12270531400966184</v>
      </c>
      <c r="F8" s="16">
        <v>45030</v>
      </c>
    </row>
    <row r="9" spans="1:6" x14ac:dyDescent="0.25">
      <c r="A9" s="11" t="s">
        <v>10</v>
      </c>
      <c r="B9" s="12">
        <v>332000</v>
      </c>
      <c r="C9" s="13">
        <f>B9+D9</f>
        <v>396600</v>
      </c>
      <c r="D9" s="14">
        <v>64600</v>
      </c>
      <c r="E9" s="15">
        <f>(C9-B9)/B9</f>
        <v>0.19457831325301206</v>
      </c>
      <c r="F9" s="16">
        <v>37630</v>
      </c>
    </row>
    <row r="10" spans="1:6" x14ac:dyDescent="0.25">
      <c r="A10" s="18" t="s">
        <v>11</v>
      </c>
      <c r="B10" s="28">
        <v>248000</v>
      </c>
      <c r="C10" s="19">
        <f>B10+D10</f>
        <v>285400</v>
      </c>
      <c r="D10" s="29">
        <v>37400</v>
      </c>
      <c r="E10" s="30">
        <f>(C10-B10)/B10</f>
        <v>0.15080645161290324</v>
      </c>
      <c r="F10" s="20">
        <v>33380</v>
      </c>
    </row>
    <row r="11" spans="1:6" hidden="1" x14ac:dyDescent="0.25">
      <c r="A11" s="21"/>
      <c r="B11" s="22"/>
      <c r="C11" s="22"/>
      <c r="D11" s="22"/>
      <c r="E11" s="23"/>
      <c r="F11" s="24"/>
    </row>
    <row r="12" spans="1:6" ht="39.950000000000003" customHeight="1" x14ac:dyDescent="0.25">
      <c r="A12" s="36" t="s">
        <v>9</v>
      </c>
      <c r="B12" s="36"/>
      <c r="C12" s="36"/>
      <c r="D12" s="36"/>
      <c r="E12" s="36"/>
      <c r="F12" s="36"/>
    </row>
  </sheetData>
  <sortState ref="A7:F10">
    <sortCondition descending="1" ref="C7:C10"/>
  </sortState>
  <mergeCells count="3">
    <mergeCell ref="B4:C4"/>
    <mergeCell ref="D4:E4"/>
    <mergeCell ref="A12:F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59E8-A31C-48AE-BA9C-67A2C37F29C3}">
  <dimension ref="A1:G17"/>
  <sheetViews>
    <sheetView workbookViewId="0">
      <selection activeCell="G7" sqref="G7:G15"/>
    </sheetView>
  </sheetViews>
  <sheetFormatPr defaultRowHeight="15" x14ac:dyDescent="0.25"/>
  <cols>
    <col min="1" max="1" width="28.28515625" customWidth="1"/>
    <col min="2" max="2" width="10.5703125" bestFit="1" customWidth="1"/>
    <col min="3" max="3" width="10.5703125" customWidth="1"/>
    <col min="6" max="6" width="11.7109375" customWidth="1"/>
  </cols>
  <sheetData>
    <row r="1" spans="1:7" ht="18.75" x14ac:dyDescent="0.3">
      <c r="A1" s="31" t="s">
        <v>7</v>
      </c>
    </row>
    <row r="2" spans="1:7" ht="18.75" x14ac:dyDescent="0.3">
      <c r="A2" s="31" t="s">
        <v>8</v>
      </c>
      <c r="B2" s="32"/>
      <c r="C2" s="32"/>
      <c r="D2" s="32"/>
      <c r="E2" s="32"/>
      <c r="F2" s="32"/>
    </row>
    <row r="4" spans="1:7" x14ac:dyDescent="0.25">
      <c r="A4" s="33" t="s">
        <v>6</v>
      </c>
      <c r="B4" s="34" t="s">
        <v>0</v>
      </c>
      <c r="C4" s="35"/>
      <c r="D4" s="34" t="s">
        <v>1</v>
      </c>
      <c r="E4" s="35"/>
      <c r="F4" s="1" t="s">
        <v>2</v>
      </c>
    </row>
    <row r="5" spans="1:7" hidden="1" x14ac:dyDescent="0.25">
      <c r="A5" s="25"/>
      <c r="B5" s="21"/>
      <c r="C5" s="21"/>
      <c r="D5" s="21"/>
      <c r="E5" s="21"/>
      <c r="F5" s="26"/>
    </row>
    <row r="6" spans="1:7" ht="30" x14ac:dyDescent="0.25">
      <c r="A6" s="2"/>
      <c r="B6" s="3">
        <v>2016</v>
      </c>
      <c r="C6" s="4" t="s">
        <v>3</v>
      </c>
      <c r="D6" s="4" t="s">
        <v>4</v>
      </c>
      <c r="E6" s="3" t="s">
        <v>5</v>
      </c>
      <c r="F6" s="5">
        <v>2017</v>
      </c>
      <c r="G6" s="5" t="s">
        <v>19</v>
      </c>
    </row>
    <row r="7" spans="1:7" ht="20.100000000000001" customHeight="1" x14ac:dyDescent="0.25">
      <c r="A7" s="11" t="s">
        <v>15</v>
      </c>
      <c r="B7" s="17">
        <v>57400</v>
      </c>
      <c r="C7" s="13">
        <f t="shared" ref="C7:C15" si="0">B7+D7</f>
        <v>55500</v>
      </c>
      <c r="D7" s="14">
        <v>-1900</v>
      </c>
      <c r="E7" s="15">
        <f t="shared" ref="E7:E15" si="1">(C7-B7)/B7</f>
        <v>-3.3101045296167246E-2</v>
      </c>
      <c r="F7" s="16">
        <v>35250</v>
      </c>
      <c r="G7" s="9"/>
    </row>
    <row r="8" spans="1:7" ht="20.100000000000001" customHeight="1" x14ac:dyDescent="0.25">
      <c r="A8" s="11" t="s">
        <v>17</v>
      </c>
      <c r="B8" s="17">
        <v>107700</v>
      </c>
      <c r="C8" s="13">
        <f t="shared" si="0"/>
        <v>120300</v>
      </c>
      <c r="D8" s="14">
        <v>12600</v>
      </c>
      <c r="E8" s="15">
        <f t="shared" si="1"/>
        <v>0.11699164345403899</v>
      </c>
      <c r="F8" s="16">
        <v>46310</v>
      </c>
      <c r="G8" s="9"/>
    </row>
    <row r="9" spans="1:7" ht="20.100000000000001" customHeight="1" x14ac:dyDescent="0.25">
      <c r="A9" s="11" t="s">
        <v>16</v>
      </c>
      <c r="B9" s="17">
        <v>122700</v>
      </c>
      <c r="C9" s="13">
        <f t="shared" si="0"/>
        <v>152800</v>
      </c>
      <c r="D9" s="14">
        <v>30100</v>
      </c>
      <c r="E9" s="15">
        <f t="shared" si="1"/>
        <v>0.24531377343113284</v>
      </c>
      <c r="F9" s="16">
        <v>33670</v>
      </c>
      <c r="G9" s="9"/>
    </row>
    <row r="10" spans="1:7" ht="20.100000000000001" customHeight="1" x14ac:dyDescent="0.25">
      <c r="A10" s="11" t="s">
        <v>13</v>
      </c>
      <c r="B10" s="17">
        <v>160300</v>
      </c>
      <c r="C10" s="13">
        <f t="shared" si="0"/>
        <v>202400</v>
      </c>
      <c r="D10" s="13">
        <v>42100</v>
      </c>
      <c r="E10" s="15">
        <f t="shared" si="1"/>
        <v>0.26263256394260759</v>
      </c>
      <c r="F10" s="16">
        <v>39990</v>
      </c>
      <c r="G10" s="9"/>
    </row>
    <row r="11" spans="1:7" ht="20.100000000000001" customHeight="1" x14ac:dyDescent="0.25">
      <c r="A11" s="11" t="s">
        <v>18</v>
      </c>
      <c r="B11" s="17">
        <v>206300</v>
      </c>
      <c r="C11" s="13">
        <f t="shared" si="0"/>
        <v>234100</v>
      </c>
      <c r="D11" s="14">
        <v>27800</v>
      </c>
      <c r="E11" s="15">
        <f t="shared" si="1"/>
        <v>0.13475521085797382</v>
      </c>
      <c r="F11" s="16">
        <v>39180</v>
      </c>
      <c r="G11" s="9"/>
    </row>
    <row r="12" spans="1:7" ht="20.100000000000001" customHeight="1" x14ac:dyDescent="0.25">
      <c r="A12" s="11" t="s">
        <v>11</v>
      </c>
      <c r="B12" s="12">
        <v>248000</v>
      </c>
      <c r="C12" s="13">
        <f t="shared" si="0"/>
        <v>285400</v>
      </c>
      <c r="D12" s="14">
        <v>37400</v>
      </c>
      <c r="E12" s="15">
        <f t="shared" si="1"/>
        <v>0.15080645161290324</v>
      </c>
      <c r="F12" s="16">
        <v>33380</v>
      </c>
      <c r="G12" s="9"/>
    </row>
    <row r="13" spans="1:7" ht="20.100000000000001" customHeight="1" x14ac:dyDescent="0.25">
      <c r="A13" s="11" t="s">
        <v>10</v>
      </c>
      <c r="B13" s="12">
        <v>332000</v>
      </c>
      <c r="C13" s="13">
        <f t="shared" si="0"/>
        <v>396600</v>
      </c>
      <c r="D13" s="14">
        <v>64600</v>
      </c>
      <c r="E13" s="15">
        <f t="shared" si="1"/>
        <v>0.19457831325301206</v>
      </c>
      <c r="F13" s="16">
        <v>37630</v>
      </c>
      <c r="G13" s="9"/>
    </row>
    <row r="14" spans="1:7" ht="20.100000000000001" customHeight="1" x14ac:dyDescent="0.25">
      <c r="A14" s="11" t="s">
        <v>12</v>
      </c>
      <c r="B14" s="12">
        <v>724500</v>
      </c>
      <c r="C14" s="13">
        <f t="shared" si="0"/>
        <v>813400</v>
      </c>
      <c r="D14" s="13">
        <v>88900</v>
      </c>
      <c r="E14" s="27">
        <f t="shared" si="1"/>
        <v>0.12270531400966184</v>
      </c>
      <c r="F14" s="16">
        <v>45030</v>
      </c>
      <c r="G14" s="9"/>
    </row>
    <row r="15" spans="1:7" ht="20.100000000000001" customHeight="1" x14ac:dyDescent="0.25">
      <c r="A15" s="18" t="s">
        <v>14</v>
      </c>
      <c r="B15" s="28">
        <v>634400</v>
      </c>
      <c r="C15" s="19">
        <f t="shared" si="0"/>
        <v>818300</v>
      </c>
      <c r="D15" s="29">
        <v>183900</v>
      </c>
      <c r="E15" s="30">
        <f t="shared" si="1"/>
        <v>0.28988020176544765</v>
      </c>
      <c r="F15" s="20">
        <v>32480</v>
      </c>
      <c r="G15" s="10"/>
    </row>
    <row r="16" spans="1:7" hidden="1" x14ac:dyDescent="0.25">
      <c r="A16" s="21"/>
      <c r="B16" s="22"/>
      <c r="C16" s="22"/>
      <c r="D16" s="22"/>
      <c r="E16" s="23"/>
      <c r="F16" s="24"/>
    </row>
    <row r="17" spans="1:6" ht="39.950000000000003" customHeight="1" x14ac:dyDescent="0.25">
      <c r="A17" s="36" t="s">
        <v>9</v>
      </c>
      <c r="B17" s="36"/>
      <c r="C17" s="36"/>
      <c r="D17" s="36"/>
      <c r="E17" s="36"/>
      <c r="F17" s="36"/>
    </row>
  </sheetData>
  <sortState ref="A7:F15">
    <sortCondition ref="C7:C15"/>
  </sortState>
  <mergeCells count="3">
    <mergeCell ref="B4:C4"/>
    <mergeCell ref="D4:E4"/>
    <mergeCell ref="A17:F17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low="1" minAxisType="group" maxAxisType="group" xr2:uid="{13A0F705-0729-41BE-A4AC-F695572501D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'Medical Jobs'!B7:C7</xm:f>
              <xm:sqref>G7</xm:sqref>
            </x14:sparkline>
            <x14:sparkline>
              <xm:f>'Medical Jobs'!B8:C8</xm:f>
              <xm:sqref>G8</xm:sqref>
            </x14:sparkline>
            <x14:sparkline>
              <xm:f>'Medical Jobs'!B9:C9</xm:f>
              <xm:sqref>G9</xm:sqref>
            </x14:sparkline>
            <x14:sparkline>
              <xm:f>'Medical Jobs'!B10:C10</xm:f>
              <xm:sqref>G10</xm:sqref>
            </x14:sparkline>
            <x14:sparkline>
              <xm:f>'Medical Jobs'!B11:C11</xm:f>
              <xm:sqref>G11</xm:sqref>
            </x14:sparkline>
            <x14:sparkline>
              <xm:f>'Medical Jobs'!B12:C12</xm:f>
              <xm:sqref>G12</xm:sqref>
            </x14:sparkline>
            <x14:sparkline>
              <xm:f>'Medical Jobs'!B13:C13</xm:f>
              <xm:sqref>G13</xm:sqref>
            </x14:sparkline>
            <x14:sparkline>
              <xm:f>'Medical Jobs'!B14:C14</xm:f>
              <xm:sqref>G14</xm:sqref>
            </x14:sparkline>
            <x14:sparkline>
              <xm:f>'Medical Jobs'!B15:C15</xm:f>
              <xm:sqref>G15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657-691C-4550-9733-18885F3CD83A}">
  <dimension ref="A1:C9"/>
  <sheetViews>
    <sheetView workbookViewId="0">
      <selection sqref="A1:C9"/>
    </sheetView>
  </sheetViews>
  <sheetFormatPr defaultRowHeight="15" x14ac:dyDescent="0.25"/>
  <cols>
    <col min="1" max="1" width="28.28515625" customWidth="1"/>
  </cols>
  <sheetData>
    <row r="1" spans="1:3" ht="30" x14ac:dyDescent="0.25">
      <c r="A1" s="2" t="s">
        <v>6</v>
      </c>
      <c r="B1" s="4" t="s">
        <v>4</v>
      </c>
      <c r="C1" s="4" t="s">
        <v>5</v>
      </c>
    </row>
    <row r="2" spans="1:3" x14ac:dyDescent="0.25">
      <c r="A2" s="11" t="s">
        <v>14</v>
      </c>
      <c r="B2" s="14">
        <v>183900</v>
      </c>
      <c r="C2" s="6">
        <v>0.28999999999999998</v>
      </c>
    </row>
    <row r="3" spans="1:3" x14ac:dyDescent="0.25">
      <c r="A3" s="11" t="s">
        <v>12</v>
      </c>
      <c r="B3" s="13">
        <v>88900</v>
      </c>
      <c r="C3" s="7">
        <v>0.12</v>
      </c>
    </row>
    <row r="4" spans="1:3" x14ac:dyDescent="0.25">
      <c r="A4" s="11" t="s">
        <v>10</v>
      </c>
      <c r="B4" s="14">
        <v>64600</v>
      </c>
      <c r="C4" s="7">
        <v>0.19</v>
      </c>
    </row>
    <row r="5" spans="1:3" x14ac:dyDescent="0.25">
      <c r="A5" s="11" t="s">
        <v>13</v>
      </c>
      <c r="B5" s="13">
        <v>42100</v>
      </c>
      <c r="C5" s="7">
        <v>0.26</v>
      </c>
    </row>
    <row r="6" spans="1:3" x14ac:dyDescent="0.25">
      <c r="A6" s="11" t="s">
        <v>11</v>
      </c>
      <c r="B6" s="14">
        <v>37400</v>
      </c>
      <c r="C6" s="7">
        <v>0.15</v>
      </c>
    </row>
    <row r="7" spans="1:3" x14ac:dyDescent="0.25">
      <c r="A7" s="11" t="s">
        <v>16</v>
      </c>
      <c r="B7" s="14">
        <v>30100</v>
      </c>
      <c r="C7" s="7">
        <v>0.25</v>
      </c>
    </row>
    <row r="8" spans="1:3" x14ac:dyDescent="0.25">
      <c r="A8" s="11" t="s">
        <v>18</v>
      </c>
      <c r="B8" s="14">
        <v>27800</v>
      </c>
      <c r="C8" s="7">
        <v>0.13</v>
      </c>
    </row>
    <row r="9" spans="1:3" x14ac:dyDescent="0.25">
      <c r="A9" s="18" t="s">
        <v>17</v>
      </c>
      <c r="B9" s="29">
        <v>12600</v>
      </c>
      <c r="C9" s="8">
        <v>0.12</v>
      </c>
    </row>
  </sheetData>
  <sortState ref="A2:B9">
    <sortCondition descending="1" ref="B2:B9"/>
  </sortState>
  <pageMargins left="0.7" right="0.7" top="0.75" bottom="0.75" header="0.3" footer="0.3"/>
  <pageSetup orientation="portrait" r:id="rId1"/>
  <headerFooter>
    <oddFooter>&amp;LExploring Series&amp;C&amp;A&amp;R&amp;F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Fw7I5S0/IHJ9FGuuTHiJifhkwhM9K7I8kTqzMSU2ztY=-~1oixwAl7RyXvRhWQspdwhw==</id>
</project>
</file>

<file path=customXml/itemProps1.xml><?xml version="1.0" encoding="utf-8"?>
<ds:datastoreItem xmlns:ds="http://schemas.openxmlformats.org/officeDocument/2006/customXml" ds:itemID="{E40EA357-5289-4057-BA65-C66593A21CD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Top 4</vt:lpstr>
      <vt:lpstr>Medical Jobs</vt:lpstr>
      <vt:lpstr>New Jobs</vt:lpstr>
      <vt:lpstr>Bar Chart</vt:lpstr>
      <vt:lpstr>Pie Chart</vt:lpstr>
      <vt:lpstr>Combo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Student</cp:lastModifiedBy>
  <cp:lastPrinted>2019-11-22T22:28:46Z</cp:lastPrinted>
  <dcterms:created xsi:type="dcterms:W3CDTF">2018-04-22T00:04:14Z</dcterms:created>
  <dcterms:modified xsi:type="dcterms:W3CDTF">2019-11-22T23:27:57Z</dcterms:modified>
</cp:coreProperties>
</file>