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WCNTs\RamanAnalysis\RamanFits\202401_RamanMolecularFilling\"/>
    </mc:Choice>
  </mc:AlternateContent>
  <xr:revisionPtr revIDLastSave="0" documentId="13_ncr:1_{F1E13040-8831-43C8-82E2-273F3FBB0F10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References" sheetId="1" r:id="rId1"/>
    <sheet name="ReferencesFixed" sheetId="2" r:id="rId2"/>
    <sheet name="Sheet1" sheetId="3" r:id="rId3"/>
  </sheets>
  <definedNames>
    <definedName name="_xlnm._FilterDatabase" localSheetId="0" hidden="1">References!$A$1:$J$1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2" i="2"/>
  <c r="D2" i="2" s="1"/>
  <c r="A2" i="2"/>
  <c r="C8" i="1"/>
  <c r="D8" i="1"/>
  <c r="C10" i="1"/>
  <c r="D10" i="1"/>
  <c r="C12" i="1"/>
  <c r="D12" i="1"/>
  <c r="C14" i="1"/>
  <c r="D14" i="1"/>
  <c r="C16" i="1"/>
  <c r="D16" i="1"/>
  <c r="C18" i="1"/>
  <c r="D18" i="1"/>
  <c r="C20" i="1"/>
  <c r="D20" i="1"/>
  <c r="C22" i="1"/>
  <c r="D22" i="1"/>
  <c r="C24" i="1"/>
  <c r="D24" i="1"/>
  <c r="C26" i="1"/>
  <c r="D26" i="1"/>
  <c r="C28" i="1"/>
  <c r="D28" i="1"/>
  <c r="C4" i="1"/>
  <c r="C6" i="1"/>
  <c r="C2" i="1"/>
  <c r="D4" i="1"/>
  <c r="D6" i="1"/>
  <c r="D2" i="1"/>
  <c r="A2" i="1"/>
</calcChain>
</file>

<file path=xl/sharedStrings.xml><?xml version="1.0" encoding="utf-8"?>
<sst xmlns="http://schemas.openxmlformats.org/spreadsheetml/2006/main" count="68" uniqueCount="8">
  <si>
    <t>N</t>
  </si>
  <si>
    <t>x0/w</t>
  </si>
  <si>
    <t>LB</t>
  </si>
  <si>
    <t>UB</t>
  </si>
  <si>
    <t>TYPE</t>
  </si>
  <si>
    <t>E</t>
  </si>
  <si>
    <t>W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</si>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</sst>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5" fontId="1" fillId="0" borderId="0" xfId="0" applyNumberFormat="1" applyFont="1"/>
    <xf numFmtId="165" fontId="0" fillId="0" borderId="0" xfId="0" applyNumberForma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workbookViewId="0">
      <selection activeCell="D34" sqref="D34"/>
    </sheetView>
  </sheetViews>
  <sheetFormatPr defaultRowHeight="15" x14ac:dyDescent="0.25"/>
  <cols>
    <col min="2" max="4" width="9.5703125" bestFit="1" customWidth="1"/>
    <col min="8" max="8" width="24.85546875" customWidth="1"/>
    <col min="9" max="10" width="9.5703125" bestFit="1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/>
      <c r="H1" s="6"/>
      <c r="I1" s="1"/>
      <c r="J1" s="1"/>
      <c r="L1" s="1"/>
      <c r="M1" s="1"/>
      <c r="N1" s="1"/>
    </row>
    <row r="2" spans="1:14" x14ac:dyDescent="0.25">
      <c r="A2" s="5">
        <f>COUNTA(B2:B31)/2</f>
        <v>14</v>
      </c>
      <c r="B2" s="3">
        <v>151.5</v>
      </c>
      <c r="C2" s="3">
        <f>B2-2</f>
        <v>149.5</v>
      </c>
      <c r="D2" s="3">
        <f>B2+2</f>
        <v>153.5</v>
      </c>
      <c r="E2" s="2" t="s">
        <v>5</v>
      </c>
      <c r="F2" s="1">
        <v>1</v>
      </c>
      <c r="G2" s="1"/>
      <c r="H2" s="5"/>
      <c r="I2" s="3"/>
      <c r="J2" s="3"/>
      <c r="L2" s="3"/>
      <c r="M2" s="3"/>
      <c r="N2" s="3"/>
    </row>
    <row r="3" spans="1:14" x14ac:dyDescent="0.25">
      <c r="B3" s="3">
        <v>3.5</v>
      </c>
      <c r="C3" s="3">
        <v>0.5</v>
      </c>
      <c r="D3" s="3">
        <v>10</v>
      </c>
      <c r="E3" s="2" t="s">
        <v>5</v>
      </c>
      <c r="F3" s="1">
        <v>2</v>
      </c>
      <c r="G3" s="1"/>
      <c r="H3" s="5"/>
      <c r="I3" s="3"/>
      <c r="J3" s="3"/>
      <c r="L3" s="3"/>
      <c r="M3" s="3"/>
      <c r="N3" s="3"/>
    </row>
    <row r="4" spans="1:14" x14ac:dyDescent="0.25">
      <c r="B4" s="3">
        <v>156.30000000000001</v>
      </c>
      <c r="C4" s="3">
        <f t="shared" ref="C4" si="0">B4-2</f>
        <v>154.30000000000001</v>
      </c>
      <c r="D4" s="3">
        <f t="shared" ref="D4:D29" si="1">B4+2</f>
        <v>158.30000000000001</v>
      </c>
      <c r="E4" s="2" t="s">
        <v>6</v>
      </c>
      <c r="F4" s="1">
        <v>3</v>
      </c>
      <c r="G4" s="1"/>
      <c r="H4" s="5"/>
      <c r="I4" s="3"/>
      <c r="J4" s="3"/>
      <c r="L4" s="3"/>
      <c r="M4" s="3"/>
      <c r="N4" s="3"/>
    </row>
    <row r="5" spans="1:14" x14ac:dyDescent="0.25">
      <c r="B5" s="3">
        <v>3.5</v>
      </c>
      <c r="C5" s="3">
        <v>0.5</v>
      </c>
      <c r="D5" s="3">
        <v>10</v>
      </c>
      <c r="E5" s="2" t="s">
        <v>6</v>
      </c>
      <c r="F5" s="1">
        <v>4</v>
      </c>
      <c r="G5" s="1"/>
      <c r="H5" s="5"/>
      <c r="I5" s="3"/>
      <c r="J5" s="3"/>
      <c r="L5" s="3"/>
      <c r="M5" s="3"/>
      <c r="N5" s="3"/>
    </row>
    <row r="6" spans="1:14" x14ac:dyDescent="0.25">
      <c r="B6" s="3">
        <v>159.55000000000001</v>
      </c>
      <c r="C6" s="3">
        <f t="shared" ref="C6" si="2">B6-2</f>
        <v>157.55000000000001</v>
      </c>
      <c r="D6" s="3">
        <f t="shared" ref="D6:D29" si="3">B6+2</f>
        <v>161.55000000000001</v>
      </c>
      <c r="E6" s="2" t="s">
        <v>5</v>
      </c>
      <c r="F6" s="1">
        <v>5</v>
      </c>
      <c r="G6" s="1"/>
      <c r="H6" s="5"/>
      <c r="I6" s="3"/>
      <c r="J6" s="3"/>
      <c r="L6" s="3"/>
      <c r="M6" s="3"/>
      <c r="N6" s="3"/>
    </row>
    <row r="7" spans="1:14" x14ac:dyDescent="0.25">
      <c r="B7" s="3">
        <v>3.5</v>
      </c>
      <c r="C7" s="3">
        <v>0.5</v>
      </c>
      <c r="D7" s="3">
        <v>10</v>
      </c>
      <c r="E7" s="2" t="s">
        <v>5</v>
      </c>
      <c r="F7" s="1">
        <v>6</v>
      </c>
      <c r="G7" s="1"/>
      <c r="H7" s="5"/>
      <c r="I7" s="3"/>
      <c r="J7" s="3"/>
      <c r="L7" s="3"/>
      <c r="M7" s="3"/>
      <c r="N7" s="3"/>
    </row>
    <row r="8" spans="1:14" x14ac:dyDescent="0.25">
      <c r="B8" s="3">
        <v>165.85</v>
      </c>
      <c r="C8" s="3">
        <f t="shared" ref="C8" si="4">B8-2</f>
        <v>163.85</v>
      </c>
      <c r="D8" s="3">
        <f t="shared" ref="D8:D29" si="5">B8+2</f>
        <v>167.85</v>
      </c>
      <c r="E8" s="2" t="s">
        <v>6</v>
      </c>
      <c r="F8" s="1">
        <v>7</v>
      </c>
      <c r="G8" s="1"/>
      <c r="H8" s="5"/>
      <c r="I8" s="3"/>
      <c r="J8" s="3"/>
      <c r="L8" s="3"/>
      <c r="M8" s="3"/>
      <c r="N8" s="3"/>
    </row>
    <row r="9" spans="1:14" x14ac:dyDescent="0.25">
      <c r="B9" s="3">
        <v>3.5</v>
      </c>
      <c r="C9" s="3">
        <v>0.5</v>
      </c>
      <c r="D9" s="3">
        <v>10</v>
      </c>
      <c r="E9" s="2" t="s">
        <v>6</v>
      </c>
      <c r="F9" s="1">
        <v>8</v>
      </c>
      <c r="G9" s="1"/>
      <c r="H9" s="5"/>
      <c r="I9" s="3"/>
      <c r="J9" s="3"/>
      <c r="L9" s="3"/>
      <c r="M9" s="3"/>
      <c r="N9" s="3"/>
    </row>
    <row r="10" spans="1:14" x14ac:dyDescent="0.25">
      <c r="B10" s="3">
        <v>167.5</v>
      </c>
      <c r="C10" s="3">
        <f t="shared" ref="C10:C28" si="6">B10-2</f>
        <v>165.5</v>
      </c>
      <c r="D10" s="3">
        <f t="shared" ref="D10:D29" si="7">B10+2</f>
        <v>169.5</v>
      </c>
      <c r="E10" s="2" t="s">
        <v>5</v>
      </c>
      <c r="F10" s="1">
        <v>9</v>
      </c>
      <c r="G10" s="1"/>
      <c r="H10" s="5"/>
      <c r="I10" s="3"/>
      <c r="J10" s="3"/>
      <c r="L10" s="3"/>
      <c r="M10" s="3"/>
      <c r="N10" s="3"/>
    </row>
    <row r="11" spans="1:14" x14ac:dyDescent="0.25">
      <c r="B11" s="3">
        <v>3.5</v>
      </c>
      <c r="C11" s="3">
        <v>0.5</v>
      </c>
      <c r="D11" s="3">
        <v>10</v>
      </c>
      <c r="E11" s="2" t="s">
        <v>5</v>
      </c>
      <c r="F11" s="1">
        <v>10</v>
      </c>
      <c r="G11" s="1"/>
      <c r="H11" s="5"/>
      <c r="I11" s="3"/>
      <c r="J11" s="3"/>
      <c r="L11" s="3"/>
      <c r="M11" s="3"/>
      <c r="N11" s="3"/>
    </row>
    <row r="12" spans="1:14" x14ac:dyDescent="0.25">
      <c r="B12" s="3">
        <v>172</v>
      </c>
      <c r="C12" s="3">
        <f t="shared" ref="C12:C24" si="8">B12-2</f>
        <v>170</v>
      </c>
      <c r="D12" s="3">
        <f t="shared" ref="D12:D29" si="9">B12+2</f>
        <v>174</v>
      </c>
      <c r="E12" s="2" t="s">
        <v>6</v>
      </c>
      <c r="F12" s="1">
        <v>11</v>
      </c>
      <c r="G12" s="1"/>
      <c r="H12" s="5"/>
      <c r="I12" s="3"/>
      <c r="J12" s="3"/>
      <c r="L12" s="3"/>
      <c r="M12" s="3"/>
      <c r="N12" s="3"/>
    </row>
    <row r="13" spans="1:14" x14ac:dyDescent="0.25">
      <c r="B13" s="3">
        <v>3.5</v>
      </c>
      <c r="C13" s="3">
        <v>0.5</v>
      </c>
      <c r="D13" s="3">
        <v>10</v>
      </c>
      <c r="E13" s="2" t="s">
        <v>6</v>
      </c>
      <c r="F13" s="1">
        <v>12</v>
      </c>
      <c r="G13" s="1"/>
      <c r="H13" s="5"/>
      <c r="I13" s="3"/>
      <c r="J13" s="3"/>
      <c r="L13" s="3"/>
      <c r="M13" s="3"/>
      <c r="N13" s="3"/>
    </row>
    <row r="14" spans="1:14" x14ac:dyDescent="0.25">
      <c r="B14" s="3">
        <v>173.7</v>
      </c>
      <c r="C14" s="3">
        <f t="shared" ref="C14" si="10">B14-2</f>
        <v>171.7</v>
      </c>
      <c r="D14" s="3">
        <f t="shared" ref="D14:D29" si="11">B14+2</f>
        <v>175.7</v>
      </c>
      <c r="E14" s="2" t="s">
        <v>5</v>
      </c>
      <c r="F14" s="1">
        <v>13</v>
      </c>
      <c r="G14" s="1"/>
      <c r="H14" s="5"/>
      <c r="I14" s="3"/>
      <c r="J14" s="3"/>
      <c r="L14" s="3"/>
      <c r="M14" s="3"/>
      <c r="N14" s="3"/>
    </row>
    <row r="15" spans="1:14" x14ac:dyDescent="0.25">
      <c r="B15" s="3">
        <v>3.5</v>
      </c>
      <c r="C15" s="3">
        <v>0.5</v>
      </c>
      <c r="D15" s="3">
        <v>10</v>
      </c>
      <c r="E15" s="2" t="s">
        <v>5</v>
      </c>
      <c r="F15" s="1">
        <v>14</v>
      </c>
      <c r="G15" s="1"/>
      <c r="H15" s="5"/>
      <c r="I15" s="3"/>
      <c r="J15" s="3"/>
      <c r="L15" s="3"/>
      <c r="M15" s="3"/>
      <c r="N15" s="3"/>
    </row>
    <row r="16" spans="1:14" x14ac:dyDescent="0.25">
      <c r="B16" s="3">
        <v>177.5</v>
      </c>
      <c r="C16" s="3">
        <f t="shared" si="6"/>
        <v>175.5</v>
      </c>
      <c r="D16" s="3">
        <f t="shared" ref="D16:D29" si="12">B16+2</f>
        <v>179.5</v>
      </c>
      <c r="E16" s="2" t="s">
        <v>6</v>
      </c>
      <c r="F16" s="1">
        <v>15</v>
      </c>
      <c r="G16" s="1"/>
      <c r="H16" s="5"/>
      <c r="I16" s="3"/>
      <c r="J16" s="3"/>
      <c r="L16" s="3"/>
      <c r="M16" s="3"/>
      <c r="N16" s="3"/>
    </row>
    <row r="17" spans="2:14" x14ac:dyDescent="0.25">
      <c r="B17" s="3">
        <v>3.5</v>
      </c>
      <c r="C17" s="3">
        <v>0.5</v>
      </c>
      <c r="D17" s="3">
        <v>10</v>
      </c>
      <c r="E17" s="2" t="s">
        <v>6</v>
      </c>
      <c r="F17" s="1">
        <v>16</v>
      </c>
      <c r="G17" s="1"/>
      <c r="H17" s="5"/>
      <c r="I17" s="3"/>
      <c r="J17" s="3"/>
      <c r="L17" s="3"/>
      <c r="M17" s="3"/>
      <c r="N17" s="3"/>
    </row>
    <row r="18" spans="2:14" x14ac:dyDescent="0.25">
      <c r="B18" s="3">
        <v>179.4</v>
      </c>
      <c r="C18" s="3">
        <f t="shared" si="8"/>
        <v>177.4</v>
      </c>
      <c r="D18" s="3">
        <f t="shared" ref="D18:D29" si="13">B18+2</f>
        <v>181.4</v>
      </c>
      <c r="E18" s="2" t="s">
        <v>5</v>
      </c>
      <c r="F18" s="1">
        <v>17</v>
      </c>
      <c r="G18" s="1"/>
      <c r="H18" s="5"/>
      <c r="I18" s="3"/>
      <c r="J18" s="3"/>
      <c r="L18" s="3"/>
      <c r="M18" s="3"/>
      <c r="N18" s="3"/>
    </row>
    <row r="19" spans="2:14" x14ac:dyDescent="0.25">
      <c r="B19" s="3">
        <v>3.5</v>
      </c>
      <c r="C19" s="3">
        <v>0.5</v>
      </c>
      <c r="D19" s="3">
        <v>10</v>
      </c>
      <c r="E19" s="2" t="s">
        <v>5</v>
      </c>
      <c r="F19" s="1">
        <v>18</v>
      </c>
      <c r="G19" s="1"/>
      <c r="H19" s="5"/>
      <c r="I19" s="3"/>
      <c r="J19" s="3"/>
      <c r="L19" s="3"/>
      <c r="M19" s="3"/>
      <c r="N19" s="3"/>
    </row>
    <row r="20" spans="2:14" x14ac:dyDescent="0.25">
      <c r="B20" s="3">
        <v>183.8</v>
      </c>
      <c r="C20" s="3">
        <f t="shared" ref="C20" si="14">B20-2</f>
        <v>181.8</v>
      </c>
      <c r="D20" s="3">
        <f t="shared" ref="D20:D29" si="15">B20+2</f>
        <v>185.8</v>
      </c>
      <c r="E20" s="2" t="s">
        <v>6</v>
      </c>
      <c r="F20" s="1">
        <v>19</v>
      </c>
      <c r="H20" s="5"/>
      <c r="I20" s="3"/>
      <c r="J20" s="3"/>
      <c r="L20" s="3"/>
      <c r="M20" s="3"/>
      <c r="N20" s="3"/>
    </row>
    <row r="21" spans="2:14" x14ac:dyDescent="0.25">
      <c r="B21" s="3">
        <v>3.5</v>
      </c>
      <c r="C21" s="3">
        <v>0.5</v>
      </c>
      <c r="D21" s="3">
        <v>10</v>
      </c>
      <c r="E21" s="2" t="s">
        <v>6</v>
      </c>
      <c r="F21" s="1">
        <v>20</v>
      </c>
      <c r="G21" s="1"/>
      <c r="H21" s="5"/>
      <c r="I21" s="3"/>
      <c r="J21" s="3"/>
      <c r="L21" s="3"/>
      <c r="M21" s="3"/>
      <c r="N21" s="3"/>
    </row>
    <row r="22" spans="2:14" x14ac:dyDescent="0.25">
      <c r="B22" s="3">
        <v>184.34</v>
      </c>
      <c r="C22" s="3">
        <f t="shared" si="6"/>
        <v>182.34</v>
      </c>
      <c r="D22" s="3">
        <f t="shared" ref="D22:D29" si="16">B22+2</f>
        <v>186.34</v>
      </c>
      <c r="E22" s="2" t="s">
        <v>5</v>
      </c>
      <c r="F22" s="1">
        <v>21</v>
      </c>
      <c r="G22" s="1"/>
      <c r="H22" s="5"/>
      <c r="I22" s="3"/>
      <c r="J22" s="3"/>
      <c r="L22" s="3"/>
      <c r="M22" s="3"/>
      <c r="N22" s="3"/>
    </row>
    <row r="23" spans="2:14" x14ac:dyDescent="0.25">
      <c r="B23" s="3">
        <v>3.5</v>
      </c>
      <c r="C23" s="3">
        <v>0.5</v>
      </c>
      <c r="D23" s="3">
        <v>10</v>
      </c>
      <c r="E23" s="2" t="s">
        <v>5</v>
      </c>
      <c r="F23" s="1">
        <v>22</v>
      </c>
      <c r="G23" s="1"/>
      <c r="H23" s="5"/>
      <c r="I23" s="3"/>
      <c r="J23" s="3"/>
      <c r="L23" s="3"/>
      <c r="M23" s="3"/>
      <c r="N23" s="3"/>
    </row>
    <row r="24" spans="2:14" x14ac:dyDescent="0.25">
      <c r="B24" s="3">
        <v>189.1</v>
      </c>
      <c r="C24" s="3">
        <f t="shared" si="8"/>
        <v>187.1</v>
      </c>
      <c r="D24" s="3">
        <f t="shared" ref="D24:D29" si="17">B24+2</f>
        <v>191.1</v>
      </c>
      <c r="E24" s="2" t="s">
        <v>6</v>
      </c>
      <c r="F24" s="1">
        <v>23</v>
      </c>
      <c r="H24" s="5"/>
      <c r="I24" s="3"/>
      <c r="J24" s="3"/>
      <c r="L24" s="3"/>
      <c r="M24" s="3"/>
      <c r="N24" s="3"/>
    </row>
    <row r="25" spans="2:14" x14ac:dyDescent="0.25">
      <c r="B25" s="3">
        <v>3.5</v>
      </c>
      <c r="C25" s="3">
        <v>0.5</v>
      </c>
      <c r="D25" s="3">
        <v>10</v>
      </c>
      <c r="E25" s="2" t="s">
        <v>6</v>
      </c>
      <c r="F25" s="1">
        <v>24</v>
      </c>
      <c r="H25" s="5"/>
      <c r="I25" s="3"/>
      <c r="J25" s="3"/>
      <c r="L25" s="3"/>
      <c r="M25" s="3"/>
      <c r="N25" s="3"/>
    </row>
    <row r="26" spans="2:14" x14ac:dyDescent="0.25">
      <c r="B26" s="3">
        <v>187.57</v>
      </c>
      <c r="C26" s="3">
        <f t="shared" ref="C26" si="18">B26-2</f>
        <v>185.57</v>
      </c>
      <c r="D26" s="3">
        <f t="shared" ref="D26:D29" si="19">B26+2</f>
        <v>189.57</v>
      </c>
      <c r="E26" s="2" t="s">
        <v>5</v>
      </c>
      <c r="F26" s="1">
        <v>25</v>
      </c>
      <c r="H26" s="5"/>
      <c r="I26" s="3"/>
      <c r="J26" s="3"/>
      <c r="L26" s="3"/>
      <c r="M26" s="3"/>
      <c r="N26" s="3"/>
    </row>
    <row r="27" spans="2:14" x14ac:dyDescent="0.25">
      <c r="B27" s="3">
        <v>3.5</v>
      </c>
      <c r="C27" s="3">
        <v>0.5</v>
      </c>
      <c r="D27" s="3">
        <v>10</v>
      </c>
      <c r="E27" s="2" t="s">
        <v>5</v>
      </c>
      <c r="F27" s="1">
        <v>26</v>
      </c>
      <c r="H27" s="5"/>
      <c r="I27" s="3"/>
      <c r="J27" s="3"/>
      <c r="L27" s="3"/>
      <c r="M27" s="3"/>
      <c r="N27" s="3"/>
    </row>
    <row r="28" spans="2:14" x14ac:dyDescent="0.25">
      <c r="B28" s="3">
        <v>192.7</v>
      </c>
      <c r="C28" s="3">
        <f t="shared" si="6"/>
        <v>190.7</v>
      </c>
      <c r="D28" s="3">
        <f t="shared" ref="D28:D29" si="20">B28+2</f>
        <v>194.7</v>
      </c>
      <c r="E28" s="2" t="s">
        <v>6</v>
      </c>
      <c r="F28" s="1">
        <v>27</v>
      </c>
      <c r="H28" s="5"/>
      <c r="I28" s="3"/>
      <c r="J28" s="3"/>
      <c r="L28" s="3"/>
      <c r="M28" s="3"/>
      <c r="N28" s="3"/>
    </row>
    <row r="29" spans="2:14" x14ac:dyDescent="0.25">
      <c r="B29" s="3">
        <v>3.5</v>
      </c>
      <c r="C29" s="3">
        <v>0.5</v>
      </c>
      <c r="D29" s="3">
        <v>10</v>
      </c>
      <c r="E29" s="2" t="s">
        <v>6</v>
      </c>
      <c r="F29" s="1">
        <v>28</v>
      </c>
      <c r="H29" s="5"/>
      <c r="I29" s="3"/>
      <c r="J29" s="3"/>
      <c r="L29" s="3"/>
      <c r="M29" s="3"/>
      <c r="N29" s="3"/>
    </row>
    <row r="30" spans="2:14" x14ac:dyDescent="0.25">
      <c r="B30" s="4"/>
      <c r="C30" s="4"/>
      <c r="D30" s="4"/>
      <c r="H30" s="5"/>
      <c r="I30" s="4"/>
      <c r="J30" s="4"/>
      <c r="L30" s="4"/>
      <c r="M30" s="4"/>
      <c r="N30" s="4"/>
    </row>
    <row r="31" spans="2:14" x14ac:dyDescent="0.25">
      <c r="H31" s="5"/>
    </row>
    <row r="32" spans="2:14" x14ac:dyDescent="0.25">
      <c r="H3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"/>
  <sheetViews>
    <sheetView tabSelected="1" workbookViewId="0">
      <selection activeCell="B2" sqref="B2:B29"/>
    </sheetView>
  </sheetViews>
  <sheetFormatPr defaultRowHeight="15" x14ac:dyDescent="0.25"/>
  <cols>
    <col min="2" max="2" width="15.28515625" customWidth="1"/>
    <col min="3" max="4" width="9.5703125" customWidth="1"/>
    <col min="8" max="8" width="24.85546875" customWidth="1"/>
    <col min="9" max="10" width="9.5703125" bestFit="1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/>
      <c r="H1" s="6"/>
      <c r="I1" s="1"/>
      <c r="J1" s="1"/>
      <c r="L1" s="1"/>
      <c r="M1" s="1"/>
      <c r="N1" s="1"/>
    </row>
    <row r="2" spans="1:14" x14ac:dyDescent="0.25">
      <c r="A2" s="5">
        <f>COUNTA(B2:B31)/2</f>
        <v>14</v>
      </c>
      <c r="B2" s="5">
        <v>151.78660707396091</v>
      </c>
      <c r="C2" s="3">
        <f>B2</f>
        <v>151.78660707396091</v>
      </c>
      <c r="D2" s="3">
        <f>C2</f>
        <v>151.78660707396091</v>
      </c>
      <c r="E2" s="2" t="s">
        <v>5</v>
      </c>
      <c r="F2" s="1">
        <v>1</v>
      </c>
      <c r="G2" s="1"/>
      <c r="H2" s="5"/>
      <c r="I2" s="3"/>
      <c r="J2" s="3"/>
      <c r="L2" s="3"/>
      <c r="M2" s="3"/>
      <c r="N2" s="3"/>
    </row>
    <row r="3" spans="1:14" x14ac:dyDescent="0.25">
      <c r="B3" s="5">
        <v>6.7342476354753567</v>
      </c>
      <c r="C3" s="3">
        <f t="shared" ref="C3:D3" si="0">B3</f>
        <v>6.7342476354753567</v>
      </c>
      <c r="D3" s="3">
        <f t="shared" si="0"/>
        <v>6.7342476354753567</v>
      </c>
      <c r="E3" s="2" t="s">
        <v>5</v>
      </c>
      <c r="F3" s="1">
        <v>2</v>
      </c>
      <c r="G3" s="1"/>
      <c r="H3" s="5"/>
      <c r="I3" s="3"/>
      <c r="J3" s="3"/>
      <c r="L3" s="3"/>
      <c r="M3" s="3"/>
      <c r="N3" s="3"/>
    </row>
    <row r="4" spans="1:14" x14ac:dyDescent="0.25">
      <c r="B4" s="5">
        <v>156.60954932772518</v>
      </c>
      <c r="C4" s="3">
        <f t="shared" ref="C4:D4" si="1">B4</f>
        <v>156.60954932772518</v>
      </c>
      <c r="D4" s="3">
        <f t="shared" si="1"/>
        <v>156.60954932772518</v>
      </c>
      <c r="E4" s="2" t="s">
        <v>6</v>
      </c>
      <c r="F4" s="1">
        <v>3</v>
      </c>
      <c r="G4" s="1"/>
      <c r="H4" s="5"/>
      <c r="I4" s="3"/>
      <c r="J4" s="3"/>
      <c r="L4" s="3"/>
      <c r="M4" s="3"/>
      <c r="N4" s="3"/>
    </row>
    <row r="5" spans="1:14" x14ac:dyDescent="0.25">
      <c r="B5" s="5">
        <v>8.6045250778096527</v>
      </c>
      <c r="C5" s="3">
        <f t="shared" ref="C5:D5" si="2">B5</f>
        <v>8.6045250778096527</v>
      </c>
      <c r="D5" s="3">
        <f t="shared" si="2"/>
        <v>8.6045250778096527</v>
      </c>
      <c r="E5" s="2" t="s">
        <v>6</v>
      </c>
      <c r="F5" s="1">
        <v>4</v>
      </c>
      <c r="G5" s="1"/>
      <c r="H5" s="5"/>
      <c r="I5" s="3"/>
      <c r="J5" s="3"/>
      <c r="L5" s="3"/>
      <c r="M5" s="3"/>
      <c r="N5" s="3"/>
    </row>
    <row r="6" spans="1:14" x14ac:dyDescent="0.25">
      <c r="B6" s="5">
        <v>159.98028135441538</v>
      </c>
      <c r="C6" s="3">
        <f t="shared" ref="C6:D6" si="3">B6</f>
        <v>159.98028135441538</v>
      </c>
      <c r="D6" s="3">
        <f t="shared" si="3"/>
        <v>159.98028135441538</v>
      </c>
      <c r="E6" s="2" t="s">
        <v>5</v>
      </c>
      <c r="F6" s="1">
        <v>5</v>
      </c>
      <c r="G6" s="1"/>
      <c r="H6" s="5"/>
      <c r="I6" s="3"/>
      <c r="J6" s="3"/>
      <c r="L6" s="3"/>
      <c r="M6" s="3"/>
      <c r="N6" s="3"/>
    </row>
    <row r="7" spans="1:14" x14ac:dyDescent="0.25">
      <c r="B7" s="5">
        <v>3.5606116670868819</v>
      </c>
      <c r="C7" s="3">
        <f t="shared" ref="C7:D7" si="4">B7</f>
        <v>3.5606116670868819</v>
      </c>
      <c r="D7" s="3">
        <f t="shared" si="4"/>
        <v>3.5606116670868819</v>
      </c>
      <c r="E7" s="2" t="s">
        <v>5</v>
      </c>
      <c r="F7" s="1">
        <v>6</v>
      </c>
      <c r="G7" s="1"/>
      <c r="H7" s="5"/>
      <c r="I7" s="3"/>
      <c r="J7" s="3"/>
      <c r="L7" s="3"/>
      <c r="M7" s="3"/>
      <c r="N7" s="3"/>
    </row>
    <row r="8" spans="1:14" x14ac:dyDescent="0.25">
      <c r="B8" s="5">
        <v>164.98289903957146</v>
      </c>
      <c r="C8" s="3">
        <f t="shared" ref="C8:D8" si="5">B8</f>
        <v>164.98289903957146</v>
      </c>
      <c r="D8" s="3">
        <f t="shared" si="5"/>
        <v>164.98289903957146</v>
      </c>
      <c r="E8" s="2" t="s">
        <v>6</v>
      </c>
      <c r="F8" s="1">
        <v>7</v>
      </c>
      <c r="G8" s="1"/>
      <c r="H8" s="5"/>
      <c r="I8" s="3"/>
      <c r="J8" s="3"/>
      <c r="L8" s="3"/>
      <c r="M8" s="3"/>
      <c r="N8" s="3"/>
    </row>
    <row r="9" spans="1:14" x14ac:dyDescent="0.25">
      <c r="B9" s="5">
        <v>5.0111130149772798</v>
      </c>
      <c r="C9" s="3">
        <f t="shared" ref="C9:D9" si="6">B9</f>
        <v>5.0111130149772798</v>
      </c>
      <c r="D9" s="3">
        <f t="shared" si="6"/>
        <v>5.0111130149772798</v>
      </c>
      <c r="E9" s="2" t="s">
        <v>6</v>
      </c>
      <c r="F9" s="1">
        <v>8</v>
      </c>
      <c r="G9" s="1"/>
      <c r="H9" s="5"/>
      <c r="I9" s="3"/>
      <c r="J9" s="3"/>
      <c r="L9" s="3"/>
      <c r="M9" s="3"/>
      <c r="N9" s="3"/>
    </row>
    <row r="10" spans="1:14" x14ac:dyDescent="0.25">
      <c r="B10" s="5">
        <v>167.69337216907564</v>
      </c>
      <c r="C10" s="3">
        <f t="shared" ref="C10:D10" si="7">B10</f>
        <v>167.69337216907564</v>
      </c>
      <c r="D10" s="3">
        <f t="shared" si="7"/>
        <v>167.69337216907564</v>
      </c>
      <c r="E10" s="2" t="s">
        <v>5</v>
      </c>
      <c r="F10" s="1">
        <v>9</v>
      </c>
      <c r="G10" s="1"/>
      <c r="H10" s="5"/>
      <c r="I10" s="3"/>
      <c r="J10" s="3"/>
      <c r="L10" s="3"/>
      <c r="M10" s="3"/>
      <c r="N10" s="3"/>
    </row>
    <row r="11" spans="1:14" x14ac:dyDescent="0.25">
      <c r="B11" s="5">
        <v>2.4126011783769967</v>
      </c>
      <c r="C11" s="3">
        <f t="shared" ref="C11:D11" si="8">B11</f>
        <v>2.4126011783769967</v>
      </c>
      <c r="D11" s="3">
        <f t="shared" si="8"/>
        <v>2.4126011783769967</v>
      </c>
      <c r="E11" s="2" t="s">
        <v>5</v>
      </c>
      <c r="F11" s="1">
        <v>10</v>
      </c>
      <c r="G11" s="1"/>
      <c r="H11" s="5"/>
      <c r="I11" s="3"/>
      <c r="J11" s="3"/>
      <c r="L11" s="3"/>
      <c r="M11" s="3"/>
      <c r="N11" s="3"/>
    </row>
    <row r="12" spans="1:14" x14ac:dyDescent="0.25">
      <c r="B12" s="5">
        <v>172.02533379135232</v>
      </c>
      <c r="C12" s="3">
        <f t="shared" ref="C12:D12" si="9">B12</f>
        <v>172.02533379135232</v>
      </c>
      <c r="D12" s="3">
        <f t="shared" si="9"/>
        <v>172.02533379135232</v>
      </c>
      <c r="E12" s="2" t="s">
        <v>6</v>
      </c>
      <c r="F12" s="1">
        <v>11</v>
      </c>
      <c r="G12" s="1"/>
      <c r="H12" s="5"/>
      <c r="I12" s="3"/>
      <c r="J12" s="3"/>
      <c r="L12" s="3"/>
      <c r="M12" s="3"/>
      <c r="N12" s="3"/>
    </row>
    <row r="13" spans="1:14" x14ac:dyDescent="0.25">
      <c r="B13" s="5">
        <v>5.9605668735624135</v>
      </c>
      <c r="C13" s="3">
        <f t="shared" ref="C13:D13" si="10">B13</f>
        <v>5.9605668735624135</v>
      </c>
      <c r="D13" s="3">
        <f t="shared" si="10"/>
        <v>5.9605668735624135</v>
      </c>
      <c r="E13" s="2" t="s">
        <v>6</v>
      </c>
      <c r="F13" s="1">
        <v>12</v>
      </c>
      <c r="G13" s="1"/>
      <c r="H13" s="5"/>
      <c r="I13" s="3"/>
      <c r="J13" s="3"/>
      <c r="L13" s="3"/>
      <c r="M13" s="3"/>
      <c r="N13" s="3"/>
    </row>
    <row r="14" spans="1:14" x14ac:dyDescent="0.25">
      <c r="B14" s="5">
        <v>173.88585298375941</v>
      </c>
      <c r="C14" s="3">
        <f t="shared" ref="C14:D14" si="11">B14</f>
        <v>173.88585298375941</v>
      </c>
      <c r="D14" s="3">
        <f t="shared" si="11"/>
        <v>173.88585298375941</v>
      </c>
      <c r="E14" s="2" t="s">
        <v>5</v>
      </c>
      <c r="F14" s="1">
        <v>13</v>
      </c>
      <c r="G14" s="1"/>
      <c r="H14" s="5"/>
      <c r="I14" s="3"/>
      <c r="J14" s="3"/>
      <c r="L14" s="3"/>
      <c r="M14" s="3"/>
      <c r="N14" s="3"/>
    </row>
    <row r="15" spans="1:14" x14ac:dyDescent="0.25">
      <c r="B15" s="5">
        <v>2.254637792897435</v>
      </c>
      <c r="C15" s="3">
        <f t="shared" ref="C15:D15" si="12">B15</f>
        <v>2.254637792897435</v>
      </c>
      <c r="D15" s="3">
        <f t="shared" si="12"/>
        <v>2.254637792897435</v>
      </c>
      <c r="E15" s="2" t="s">
        <v>5</v>
      </c>
      <c r="F15" s="1">
        <v>14</v>
      </c>
      <c r="G15" s="1"/>
      <c r="H15" s="5"/>
      <c r="I15" s="3"/>
      <c r="J15" s="3"/>
      <c r="L15" s="3"/>
      <c r="M15" s="3"/>
      <c r="N15" s="3"/>
    </row>
    <row r="16" spans="1:14" x14ac:dyDescent="0.25">
      <c r="B16" s="5">
        <v>177.48845343276426</v>
      </c>
      <c r="C16" s="3">
        <f t="shared" ref="C16:D16" si="13">B16</f>
        <v>177.48845343276426</v>
      </c>
      <c r="D16" s="3">
        <f t="shared" si="13"/>
        <v>177.48845343276426</v>
      </c>
      <c r="E16" s="2" t="s">
        <v>6</v>
      </c>
      <c r="F16" s="1">
        <v>15</v>
      </c>
      <c r="G16" s="1"/>
      <c r="H16" s="5"/>
      <c r="I16" s="3"/>
      <c r="J16" s="3"/>
      <c r="L16" s="3"/>
      <c r="M16" s="3"/>
      <c r="N16" s="3"/>
    </row>
    <row r="17" spans="2:14" x14ac:dyDescent="0.25">
      <c r="B17" s="5">
        <v>4.5114961529853312</v>
      </c>
      <c r="C17" s="3">
        <f t="shared" ref="C17:D17" si="14">B17</f>
        <v>4.5114961529853312</v>
      </c>
      <c r="D17" s="3">
        <f t="shared" si="14"/>
        <v>4.5114961529853312</v>
      </c>
      <c r="E17" s="2" t="s">
        <v>6</v>
      </c>
      <c r="F17" s="1">
        <v>16</v>
      </c>
      <c r="G17" s="1"/>
      <c r="H17" s="5"/>
      <c r="I17" s="3"/>
      <c r="J17" s="3"/>
      <c r="L17" s="3"/>
      <c r="M17" s="3"/>
      <c r="N17" s="3"/>
    </row>
    <row r="18" spans="2:14" x14ac:dyDescent="0.25">
      <c r="B18" s="5">
        <v>179.41999545104983</v>
      </c>
      <c r="C18" s="3">
        <f t="shared" ref="C18:D18" si="15">B18</f>
        <v>179.41999545104983</v>
      </c>
      <c r="D18" s="3">
        <f t="shared" si="15"/>
        <v>179.41999545104983</v>
      </c>
      <c r="E18" s="2" t="s">
        <v>5</v>
      </c>
      <c r="F18" s="1">
        <v>17</v>
      </c>
      <c r="G18" s="1"/>
      <c r="H18" s="5"/>
      <c r="I18" s="3"/>
      <c r="J18" s="3"/>
      <c r="L18" s="3"/>
      <c r="M18" s="3"/>
      <c r="N18" s="3"/>
    </row>
    <row r="19" spans="2:14" x14ac:dyDescent="0.25">
      <c r="B19" s="5">
        <v>2.6518930908227385</v>
      </c>
      <c r="C19" s="3">
        <f t="shared" ref="C19:D19" si="16">B19</f>
        <v>2.6518930908227385</v>
      </c>
      <c r="D19" s="3">
        <f t="shared" si="16"/>
        <v>2.6518930908227385</v>
      </c>
      <c r="E19" s="2" t="s">
        <v>5</v>
      </c>
      <c r="F19" s="1">
        <v>18</v>
      </c>
      <c r="G19" s="1"/>
      <c r="H19" s="5"/>
      <c r="I19" s="3"/>
      <c r="J19" s="3"/>
      <c r="L19" s="3"/>
      <c r="M19" s="3"/>
      <c r="N19" s="3"/>
    </row>
    <row r="20" spans="2:14" x14ac:dyDescent="0.25">
      <c r="B20" s="5">
        <v>183.90837036723696</v>
      </c>
      <c r="C20" s="3">
        <f t="shared" ref="C20:D20" si="17">B20</f>
        <v>183.90837036723696</v>
      </c>
      <c r="D20" s="3">
        <f t="shared" si="17"/>
        <v>183.90837036723696</v>
      </c>
      <c r="E20" s="2" t="s">
        <v>6</v>
      </c>
      <c r="F20" s="1">
        <v>19</v>
      </c>
      <c r="H20" s="5"/>
      <c r="I20" s="3"/>
      <c r="J20" s="3"/>
      <c r="L20" s="3"/>
      <c r="M20" s="3"/>
      <c r="N20" s="3"/>
    </row>
    <row r="21" spans="2:14" x14ac:dyDescent="0.25">
      <c r="B21" s="5">
        <v>4.5535598313911354</v>
      </c>
      <c r="C21" s="3">
        <f t="shared" ref="C21:D21" si="18">B21</f>
        <v>4.5535598313911354</v>
      </c>
      <c r="D21" s="3">
        <f t="shared" si="18"/>
        <v>4.5535598313911354</v>
      </c>
      <c r="E21" s="2" t="s">
        <v>6</v>
      </c>
      <c r="F21" s="1">
        <v>20</v>
      </c>
      <c r="G21" s="1"/>
      <c r="H21" s="5"/>
      <c r="I21" s="3"/>
      <c r="J21" s="3"/>
      <c r="L21" s="3"/>
      <c r="M21" s="3"/>
      <c r="N21" s="3"/>
    </row>
    <row r="22" spans="2:14" x14ac:dyDescent="0.25">
      <c r="B22" s="5">
        <v>184.38708035593228</v>
      </c>
      <c r="C22" s="3">
        <f t="shared" ref="C22:D22" si="19">B22</f>
        <v>184.38708035593228</v>
      </c>
      <c r="D22" s="3">
        <f t="shared" si="19"/>
        <v>184.38708035593228</v>
      </c>
      <c r="E22" s="2" t="s">
        <v>5</v>
      </c>
      <c r="F22" s="1">
        <v>21</v>
      </c>
      <c r="G22" s="1"/>
      <c r="H22" s="5"/>
      <c r="I22" s="3"/>
      <c r="J22" s="3"/>
      <c r="L22" s="3"/>
      <c r="M22" s="3"/>
      <c r="N22" s="3"/>
    </row>
    <row r="23" spans="2:14" x14ac:dyDescent="0.25">
      <c r="B23" s="5">
        <v>2.3091729430933832</v>
      </c>
      <c r="C23" s="3">
        <f t="shared" ref="C23:D23" si="20">B23</f>
        <v>2.3091729430933832</v>
      </c>
      <c r="D23" s="3">
        <f t="shared" si="20"/>
        <v>2.3091729430933832</v>
      </c>
      <c r="E23" s="2" t="s">
        <v>5</v>
      </c>
      <c r="F23" s="1">
        <v>22</v>
      </c>
      <c r="G23" s="1"/>
      <c r="H23" s="5"/>
      <c r="I23" s="3"/>
      <c r="J23" s="3"/>
      <c r="L23" s="3"/>
      <c r="M23" s="3"/>
      <c r="N23" s="3"/>
    </row>
    <row r="24" spans="2:14" x14ac:dyDescent="0.25">
      <c r="B24" s="5">
        <v>189.23137523954298</v>
      </c>
      <c r="C24" s="3">
        <f t="shared" ref="C24:D24" si="21">B24</f>
        <v>189.23137523954298</v>
      </c>
      <c r="D24" s="3">
        <f t="shared" si="21"/>
        <v>189.23137523954298</v>
      </c>
      <c r="E24" s="2" t="s">
        <v>6</v>
      </c>
      <c r="F24" s="1">
        <v>23</v>
      </c>
      <c r="H24" s="5"/>
      <c r="I24" s="3"/>
      <c r="J24" s="3"/>
      <c r="L24" s="3"/>
      <c r="M24" s="3"/>
      <c r="N24" s="3"/>
    </row>
    <row r="25" spans="2:14" x14ac:dyDescent="0.25">
      <c r="B25" s="5">
        <v>5.1236385761550958</v>
      </c>
      <c r="C25" s="3">
        <f t="shared" ref="C25:D25" si="22">B25</f>
        <v>5.1236385761550958</v>
      </c>
      <c r="D25" s="3">
        <f t="shared" si="22"/>
        <v>5.1236385761550958</v>
      </c>
      <c r="E25" s="2" t="s">
        <v>6</v>
      </c>
      <c r="F25" s="1">
        <v>24</v>
      </c>
      <c r="H25" s="5"/>
      <c r="I25" s="3"/>
      <c r="J25" s="3"/>
      <c r="L25" s="3"/>
      <c r="M25" s="3"/>
      <c r="N25" s="3"/>
    </row>
    <row r="26" spans="2:14" x14ac:dyDescent="0.25">
      <c r="B26" s="5">
        <v>187.73468247129043</v>
      </c>
      <c r="C26" s="3">
        <f t="shared" ref="C26:D26" si="23">B26</f>
        <v>187.73468247129043</v>
      </c>
      <c r="D26" s="3">
        <f t="shared" si="23"/>
        <v>187.73468247129043</v>
      </c>
      <c r="E26" s="2" t="s">
        <v>5</v>
      </c>
      <c r="F26" s="1">
        <v>25</v>
      </c>
      <c r="H26" s="5"/>
      <c r="I26" s="3"/>
      <c r="J26" s="3"/>
      <c r="L26" s="3"/>
      <c r="M26" s="3"/>
      <c r="N26" s="3"/>
    </row>
    <row r="27" spans="2:14" x14ac:dyDescent="0.25">
      <c r="B27" s="5">
        <v>2.1026732413174574</v>
      </c>
      <c r="C27" s="3">
        <f t="shared" ref="C27:D27" si="24">B27</f>
        <v>2.1026732413174574</v>
      </c>
      <c r="D27" s="3">
        <f t="shared" si="24"/>
        <v>2.1026732413174574</v>
      </c>
      <c r="E27" s="2" t="s">
        <v>5</v>
      </c>
      <c r="F27" s="1">
        <v>26</v>
      </c>
      <c r="H27" s="5"/>
      <c r="I27" s="3"/>
      <c r="J27" s="3"/>
      <c r="L27" s="3"/>
      <c r="M27" s="3"/>
      <c r="N27" s="3"/>
    </row>
    <row r="28" spans="2:14" x14ac:dyDescent="0.25">
      <c r="B28" s="5">
        <v>192.5366417084945</v>
      </c>
      <c r="C28" s="3">
        <f t="shared" ref="C28:D28" si="25">B28</f>
        <v>192.5366417084945</v>
      </c>
      <c r="D28" s="3">
        <f t="shared" si="25"/>
        <v>192.5366417084945</v>
      </c>
      <c r="E28" s="2" t="s">
        <v>6</v>
      </c>
      <c r="F28" s="1">
        <v>27</v>
      </c>
      <c r="H28" s="5"/>
      <c r="I28" s="3"/>
      <c r="J28" s="3"/>
      <c r="L28" s="3"/>
      <c r="M28" s="3"/>
      <c r="N28" s="3"/>
    </row>
    <row r="29" spans="2:14" x14ac:dyDescent="0.25">
      <c r="B29" s="5">
        <v>4.3831041304598761</v>
      </c>
      <c r="C29" s="3">
        <f t="shared" ref="C29:D29" si="26">B29</f>
        <v>4.3831041304598761</v>
      </c>
      <c r="D29" s="3">
        <f t="shared" si="26"/>
        <v>4.3831041304598761</v>
      </c>
      <c r="E29" s="2" t="s">
        <v>6</v>
      </c>
      <c r="F29" s="1">
        <v>28</v>
      </c>
      <c r="H29" s="5"/>
      <c r="I29" s="3"/>
      <c r="J29" s="3"/>
      <c r="L29" s="3"/>
      <c r="M29" s="3"/>
      <c r="N29" s="3"/>
    </row>
    <row r="30" spans="2:14" x14ac:dyDescent="0.25">
      <c r="B30" s="4"/>
      <c r="J30" s="4"/>
      <c r="L30" s="4"/>
      <c r="M30" s="4"/>
      <c r="N3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C6BDA-36D0-484D-A2E2-2C6EC0AE3A3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References</vt:lpstr>
      <vt:lpstr>ReferencesFixed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Aina.FitoParera</dc:creator>
  <cp:lastModifiedBy>Cristian Borja Peña</cp:lastModifiedBy>
  <dcterms:created xsi:type="dcterms:W3CDTF">2020-11-27T15:55:50Z</dcterms:created>
  <dcterms:modified xsi:type="dcterms:W3CDTF">2025-01-14T12:25:22Z</dcterms:modified>
</cp:coreProperties>
</file>