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Tarea 3\"/>
    </mc:Choice>
  </mc:AlternateContent>
  <xr:revisionPtr revIDLastSave="0" documentId="8_{76735167-11DE-4C08-AFAB-BFE987D2DBEE}" xr6:coauthVersionLast="47" xr6:coauthVersionMax="47" xr10:uidLastSave="{00000000-0000-0000-0000-000000000000}"/>
  <bookViews>
    <workbookView xWindow="-120" yWindow="-120" windowWidth="21840" windowHeight="13140" activeTab="2" xr2:uid="{9041F40D-C4F4-49F9-915B-DD1C0A385F34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D4" i="3"/>
  <c r="F4" i="3" s="1"/>
  <c r="E4" i="2"/>
  <c r="D4" i="2"/>
  <c r="B12" i="1"/>
  <c r="E12" i="1" s="1"/>
  <c r="G12" i="1" s="1"/>
  <c r="C12" i="1"/>
  <c r="D12" i="1"/>
  <c r="F12" i="1"/>
  <c r="H12" i="1"/>
  <c r="B6" i="1"/>
  <c r="C6" i="1"/>
  <c r="B5" i="1"/>
  <c r="C5" i="1"/>
  <c r="E6" i="1"/>
  <c r="F4" i="1"/>
  <c r="E4" i="1"/>
  <c r="D4" i="1"/>
  <c r="D6" i="1"/>
  <c r="F6" i="1" s="1"/>
  <c r="H4" i="3" l="1"/>
  <c r="G4" i="3"/>
  <c r="F4" i="2"/>
  <c r="H4" i="2" s="1"/>
  <c r="B13" i="1"/>
  <c r="C13" i="1"/>
  <c r="G6" i="1"/>
  <c r="H6" i="1"/>
  <c r="G4" i="1"/>
  <c r="H4" i="1"/>
  <c r="C5" i="3" l="1"/>
  <c r="B5" i="3"/>
  <c r="E5" i="3" s="1"/>
  <c r="G4" i="2"/>
  <c r="B5" i="2" s="1"/>
  <c r="E5" i="2" s="1"/>
  <c r="C5" i="2"/>
  <c r="D13" i="1"/>
  <c r="F13" i="1" s="1"/>
  <c r="H13" i="1" s="1"/>
  <c r="E13" i="1"/>
  <c r="G13" i="1" s="1"/>
  <c r="B7" i="1"/>
  <c r="C7" i="1"/>
  <c r="D5" i="3" l="1"/>
  <c r="D5" i="2"/>
  <c r="C14" i="1"/>
  <c r="B14" i="1"/>
  <c r="E7" i="1"/>
  <c r="G7" i="1" s="1"/>
  <c r="D7" i="1"/>
  <c r="F7" i="1" s="1"/>
  <c r="H7" i="1" s="1"/>
  <c r="F5" i="3" l="1"/>
  <c r="H5" i="3" s="1"/>
  <c r="F5" i="2"/>
  <c r="H5" i="2" s="1"/>
  <c r="E14" i="1"/>
  <c r="D14" i="1"/>
  <c r="F14" i="1" s="1"/>
  <c r="H14" i="1" s="1"/>
  <c r="B8" i="1"/>
  <c r="C8" i="1"/>
  <c r="G5" i="3" l="1"/>
  <c r="B6" i="3"/>
  <c r="E6" i="3" s="1"/>
  <c r="C6" i="3"/>
  <c r="G5" i="2"/>
  <c r="C6" i="2" s="1"/>
  <c r="B6" i="2"/>
  <c r="E6" i="2" s="1"/>
  <c r="G14" i="1"/>
  <c r="E8" i="1"/>
  <c r="G8" i="1" s="1"/>
  <c r="D8" i="1"/>
  <c r="F8" i="1" s="1"/>
  <c r="H8" i="1" s="1"/>
  <c r="D6" i="3" l="1"/>
  <c r="D6" i="2"/>
  <c r="B9" i="1"/>
  <c r="C9" i="1"/>
  <c r="F6" i="3" l="1"/>
  <c r="H6" i="3" s="1"/>
  <c r="F6" i="2"/>
  <c r="H6" i="2" s="1"/>
  <c r="E9" i="1"/>
  <c r="G9" i="1" s="1"/>
  <c r="D9" i="1"/>
  <c r="F9" i="1" s="1"/>
  <c r="H9" i="1" s="1"/>
  <c r="G6" i="3" l="1"/>
  <c r="G6" i="2"/>
  <c r="B7" i="2" s="1"/>
  <c r="E7" i="2" s="1"/>
  <c r="C7" i="2"/>
  <c r="B10" i="1"/>
  <c r="C10" i="1"/>
  <c r="C7" i="3" l="1"/>
  <c r="B7" i="3"/>
  <c r="D7" i="2"/>
  <c r="E10" i="1"/>
  <c r="G10" i="1" s="1"/>
  <c r="D10" i="1"/>
  <c r="F10" i="1" s="1"/>
  <c r="H10" i="1" s="1"/>
  <c r="E7" i="3" l="1"/>
  <c r="D7" i="3"/>
  <c r="F7" i="2"/>
  <c r="H7" i="2" s="1"/>
  <c r="B11" i="1"/>
  <c r="C11" i="1"/>
  <c r="F7" i="3" l="1"/>
  <c r="H7" i="3" s="1"/>
  <c r="G7" i="2"/>
  <c r="C8" i="2" s="1"/>
  <c r="B8" i="2"/>
  <c r="E8" i="2" s="1"/>
  <c r="E11" i="1"/>
  <c r="G11" i="1" s="1"/>
  <c r="D11" i="1"/>
  <c r="F11" i="1" s="1"/>
  <c r="H11" i="1" s="1"/>
  <c r="G7" i="3" l="1"/>
  <c r="D8" i="2"/>
  <c r="B8" i="3" l="1"/>
  <c r="C8" i="3"/>
  <c r="F8" i="2"/>
  <c r="H8" i="2" s="1"/>
  <c r="E8" i="3" l="1"/>
  <c r="D8" i="3"/>
  <c r="G8" i="2"/>
  <c r="B9" i="2" s="1"/>
  <c r="E9" i="2" s="1"/>
  <c r="C9" i="2"/>
  <c r="F8" i="3" l="1"/>
  <c r="H8" i="3" s="1"/>
  <c r="D9" i="2"/>
  <c r="G8" i="3" l="1"/>
  <c r="F9" i="2"/>
  <c r="H9" i="2" s="1"/>
  <c r="B9" i="3" l="1"/>
  <c r="C9" i="3"/>
  <c r="G9" i="2"/>
  <c r="C10" i="2" s="1"/>
  <c r="B10" i="2"/>
  <c r="E10" i="2" s="1"/>
  <c r="E9" i="3" l="1"/>
  <c r="D9" i="3"/>
  <c r="D10" i="2"/>
  <c r="F9" i="3" l="1"/>
  <c r="H9" i="3" s="1"/>
  <c r="F10" i="2"/>
  <c r="H10" i="2" s="1"/>
  <c r="D5" i="1"/>
  <c r="F5" i="1" s="1"/>
  <c r="H5" i="1" s="1"/>
  <c r="E5" i="1"/>
  <c r="G5" i="1" s="1"/>
  <c r="G9" i="3" l="1"/>
  <c r="G10" i="2"/>
  <c r="B11" i="2" s="1"/>
  <c r="E11" i="2" s="1"/>
  <c r="C11" i="2"/>
  <c r="C10" i="3" l="1"/>
  <c r="B10" i="3"/>
  <c r="D11" i="2"/>
  <c r="E10" i="3" l="1"/>
  <c r="D10" i="3"/>
  <c r="F11" i="2"/>
  <c r="H11" i="2" s="1"/>
  <c r="F10" i="3" l="1"/>
  <c r="H10" i="3" s="1"/>
  <c r="G11" i="2"/>
  <c r="C12" i="2" s="1"/>
  <c r="G10" i="3" l="1"/>
  <c r="B12" i="2"/>
  <c r="E12" i="2" s="1"/>
  <c r="D12" i="2"/>
  <c r="B11" i="3" l="1"/>
  <c r="C11" i="3"/>
  <c r="F12" i="2"/>
  <c r="H12" i="2" s="1"/>
  <c r="E11" i="3" l="1"/>
  <c r="D11" i="3"/>
  <c r="G12" i="2"/>
  <c r="B13" i="2" s="1"/>
  <c r="E13" i="2" s="1"/>
  <c r="C13" i="2"/>
  <c r="F11" i="3" l="1"/>
  <c r="H11" i="3" s="1"/>
  <c r="D13" i="2"/>
  <c r="G11" i="3" l="1"/>
  <c r="F13" i="2"/>
  <c r="H13" i="2" s="1"/>
  <c r="C12" i="3" l="1"/>
  <c r="B12" i="3"/>
  <c r="G13" i="2"/>
  <c r="C14" i="2" s="1"/>
  <c r="E12" i="3" l="1"/>
  <c r="D12" i="3"/>
  <c r="B14" i="2"/>
  <c r="E14" i="2" s="1"/>
  <c r="D14" i="2"/>
  <c r="F12" i="3" l="1"/>
  <c r="H12" i="3" s="1"/>
  <c r="F14" i="2"/>
  <c r="H14" i="2" s="1"/>
  <c r="G12" i="3" l="1"/>
  <c r="C13" i="3" s="1"/>
  <c r="G14" i="2"/>
  <c r="B13" i="3" l="1"/>
  <c r="E13" i="3"/>
  <c r="D13" i="3"/>
  <c r="F13" i="3" l="1"/>
  <c r="G13" i="3" s="1"/>
  <c r="H13" i="3" l="1"/>
  <c r="B14" i="3"/>
  <c r="C14" i="3"/>
  <c r="E14" i="3" l="1"/>
  <c r="D14" i="3"/>
  <c r="F14" i="3" l="1"/>
  <c r="G14" i="3" s="1"/>
  <c r="H14" i="3" l="1"/>
</calcChain>
</file>

<file path=xl/sharedStrings.xml><?xml version="1.0" encoding="utf-8"?>
<sst xmlns="http://schemas.openxmlformats.org/spreadsheetml/2006/main" count="42" uniqueCount="21">
  <si>
    <t>f(x)</t>
  </si>
  <si>
    <t>xi = 1</t>
  </si>
  <si>
    <t>xu=1.6</t>
  </si>
  <si>
    <t>iteraciones</t>
  </si>
  <si>
    <t>xi</t>
  </si>
  <si>
    <t>xu</t>
  </si>
  <si>
    <t>xr (xi+xu)/2</t>
  </si>
  <si>
    <t>f(xi)</t>
  </si>
  <si>
    <t>f(xr)</t>
  </si>
  <si>
    <t>f(xi)*f(xr)</t>
  </si>
  <si>
    <t>x^3+2x^2+10x-20</t>
  </si>
  <si>
    <t>TOL</t>
  </si>
  <si>
    <t>x^4+3x^3-2</t>
  </si>
  <si>
    <t>xi = -1</t>
  </si>
  <si>
    <t>xu=1</t>
  </si>
  <si>
    <t>NOTA</t>
  </si>
  <si>
    <t xml:space="preserve">En este problema no podia utilizar los valores iniciales de 1 y 1.6 debido a que tiene que haber </t>
  </si>
  <si>
    <t>un cambio de signo en la multiplicación de f(xi)*f(xr)</t>
  </si>
  <si>
    <t>x^3-2x-5</t>
  </si>
  <si>
    <t>Tambien se necesitan 2 valores en donde haya cambio de signo, por lo cual se requiere</t>
  </si>
  <si>
    <t>una buena aproximacion inicial entre el limite superior e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</si>
</sst>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14</xdr:col>
      <xdr:colOff>666190</xdr:colOff>
      <xdr:row>32</xdr:row>
      <xdr:rowOff>123048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70A902-386C-4A77-AE65-95B978A0F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5" y="0"/>
          <a:ext cx="4476190" cy="6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16</xdr:col>
      <xdr:colOff>237429</xdr:colOff>
      <xdr:row>34</xdr:row>
      <xdr:rowOff>84905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7A0074-53EF-4CA3-9E38-9442ADFF0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0"/>
          <a:ext cx="5571429" cy="6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15</xdr:col>
      <xdr:colOff>732762</xdr:colOff>
      <xdr:row>32</xdr:row>
      <xdr:rowOff>170667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59671-32E4-4361-BDB0-A4D5640CD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0"/>
          <a:ext cx="5304762" cy="6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066A-0D04-4483-B2CA-3023C6E8E140}">
  <dimension ref="A1:H14"/>
  <sheetViews>
    <sheetView workbookViewId="0">
      <selection activeCell="C15" sqref="C15"/>
    </sheetView>
  </sheetViews>
  <sheetFormatPr baseColWidth="10" defaultRowHeight="15" x14ac:dyDescent="0.25"/>
  <cols>
    <col min="8" max="8" width="11.85546875" bestFit="1" customWidth="1"/>
  </cols>
  <sheetData>
    <row r="1" spans="1:8" x14ac:dyDescent="0.25">
      <c r="A1" s="1" t="s">
        <v>0</v>
      </c>
      <c r="B1" s="2" t="s">
        <v>10</v>
      </c>
      <c r="C1" s="2"/>
      <c r="D1" t="s">
        <v>1</v>
      </c>
      <c r="E1" t="s">
        <v>2</v>
      </c>
      <c r="F1" t="s">
        <v>11</v>
      </c>
      <c r="G1" s="4">
        <v>0.01</v>
      </c>
    </row>
    <row r="3" spans="1:8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</row>
    <row r="4" spans="1:8" x14ac:dyDescent="0.25">
      <c r="A4">
        <v>1</v>
      </c>
      <c r="B4">
        <v>1</v>
      </c>
      <c r="C4">
        <v>1.6</v>
      </c>
      <c r="D4">
        <f t="shared" ref="D4:D11" si="0">(B4+C4)/2</f>
        <v>1.3</v>
      </c>
      <c r="E4">
        <f>B4^3+(2*B4^2)+10*B4-20</f>
        <v>-7</v>
      </c>
      <c r="F4">
        <f>D4^3+(2*D4^2)+10*D4-20</f>
        <v>-1.4229999999999983</v>
      </c>
      <c r="G4">
        <f t="shared" ref="G4:G11" si="1">E4*F4</f>
        <v>9.9609999999999879</v>
      </c>
      <c r="H4" t="str">
        <f t="shared" ref="H4:H11" si="2">IF(ABS(F4) &lt; $G$1, "raiz encontrada", "error")</f>
        <v>error</v>
      </c>
    </row>
    <row r="5" spans="1:8" x14ac:dyDescent="0.25">
      <c r="A5">
        <v>2</v>
      </c>
      <c r="B5">
        <f>IF(G4&gt;0,D4,B4)</f>
        <v>1.3</v>
      </c>
      <c r="C5">
        <f>IF(G4&lt;0,D4,C4)</f>
        <v>1.6</v>
      </c>
      <c r="D5">
        <f t="shared" si="0"/>
        <v>1.4500000000000002</v>
      </c>
      <c r="E5">
        <f t="shared" ref="E5:E11" si="3">B5^3+(2*B5^2)+10*B5-20</f>
        <v>-1.4229999999999983</v>
      </c>
      <c r="F5">
        <f t="shared" ref="F5:F11" si="4">D5^3+(2*D5^2)+10*D5-20</f>
        <v>1.7536250000000031</v>
      </c>
      <c r="G5">
        <f t="shared" si="1"/>
        <v>-2.4954083750000016</v>
      </c>
      <c r="H5" t="str">
        <f t="shared" si="2"/>
        <v>error</v>
      </c>
    </row>
    <row r="6" spans="1:8" x14ac:dyDescent="0.25">
      <c r="A6">
        <v>3</v>
      </c>
      <c r="B6">
        <f t="shared" ref="B6:B11" si="5">IF(G5&gt;0,D5,B5)</f>
        <v>1.3</v>
      </c>
      <c r="C6">
        <f t="shared" ref="C6:C11" si="6">IF(G5&lt;0,D5,C5)</f>
        <v>1.4500000000000002</v>
      </c>
      <c r="D6">
        <f t="shared" si="0"/>
        <v>1.375</v>
      </c>
      <c r="E6">
        <f t="shared" si="3"/>
        <v>-1.4229999999999983</v>
      </c>
      <c r="F6">
        <f t="shared" si="4"/>
        <v>0.130859375</v>
      </c>
      <c r="G6">
        <f t="shared" si="1"/>
        <v>-0.18621289062499977</v>
      </c>
      <c r="H6" t="str">
        <f t="shared" si="2"/>
        <v>error</v>
      </c>
    </row>
    <row r="7" spans="1:8" x14ac:dyDescent="0.25">
      <c r="A7">
        <v>4</v>
      </c>
      <c r="B7">
        <f t="shared" si="5"/>
        <v>1.3</v>
      </c>
      <c r="C7">
        <f t="shared" si="6"/>
        <v>1.375</v>
      </c>
      <c r="D7">
        <f t="shared" si="0"/>
        <v>1.3374999999999999</v>
      </c>
      <c r="E7">
        <f t="shared" si="3"/>
        <v>-1.4229999999999983</v>
      </c>
      <c r="F7">
        <f t="shared" si="4"/>
        <v>-0.65452539062500037</v>
      </c>
      <c r="G7">
        <f t="shared" si="1"/>
        <v>0.93138963085937443</v>
      </c>
      <c r="H7" t="str">
        <f t="shared" si="2"/>
        <v>error</v>
      </c>
    </row>
    <row r="8" spans="1:8" x14ac:dyDescent="0.25">
      <c r="A8">
        <v>5</v>
      </c>
      <c r="B8">
        <f t="shared" si="5"/>
        <v>1.3374999999999999</v>
      </c>
      <c r="C8">
        <f t="shared" si="6"/>
        <v>1.375</v>
      </c>
      <c r="D8">
        <f t="shared" si="0"/>
        <v>1.35625</v>
      </c>
      <c r="E8">
        <f t="shared" si="3"/>
        <v>-0.65452539062500037</v>
      </c>
      <c r="F8">
        <f t="shared" si="4"/>
        <v>-0.26396655273437375</v>
      </c>
      <c r="G8">
        <f t="shared" si="1"/>
        <v>0.17277281104040074</v>
      </c>
      <c r="H8" t="str">
        <f t="shared" si="2"/>
        <v>error</v>
      </c>
    </row>
    <row r="9" spans="1:8" x14ac:dyDescent="0.25">
      <c r="A9">
        <v>6</v>
      </c>
      <c r="B9">
        <f t="shared" si="5"/>
        <v>1.35625</v>
      </c>
      <c r="C9">
        <f t="shared" si="6"/>
        <v>1.375</v>
      </c>
      <c r="D9">
        <f t="shared" si="0"/>
        <v>1.3656250000000001</v>
      </c>
      <c r="E9">
        <f t="shared" si="3"/>
        <v>-0.26396655273437375</v>
      </c>
      <c r="F9">
        <f t="shared" si="4"/>
        <v>-6.7089447021484006E-2</v>
      </c>
      <c r="G9">
        <f t="shared" si="1"/>
        <v>1.7709370055116531E-2</v>
      </c>
      <c r="H9" t="str">
        <f t="shared" si="2"/>
        <v>error</v>
      </c>
    </row>
    <row r="10" spans="1:8" x14ac:dyDescent="0.25">
      <c r="A10">
        <v>7</v>
      </c>
      <c r="B10">
        <f t="shared" si="5"/>
        <v>1.3656250000000001</v>
      </c>
      <c r="C10">
        <f t="shared" si="6"/>
        <v>1.375</v>
      </c>
      <c r="D10">
        <f t="shared" si="0"/>
        <v>1.3703125</v>
      </c>
      <c r="E10">
        <f t="shared" si="3"/>
        <v>-6.7089447021484006E-2</v>
      </c>
      <c r="F10">
        <f t="shared" si="4"/>
        <v>3.1750690460206954E-2</v>
      </c>
      <c r="G10">
        <f t="shared" si="1"/>
        <v>-2.1301362655255919E-3</v>
      </c>
      <c r="H10" t="str">
        <f t="shared" si="2"/>
        <v>error</v>
      </c>
    </row>
    <row r="11" spans="1:8" x14ac:dyDescent="0.25">
      <c r="A11">
        <v>8</v>
      </c>
      <c r="B11">
        <f t="shared" si="5"/>
        <v>1.3656250000000001</v>
      </c>
      <c r="C11">
        <f t="shared" si="6"/>
        <v>1.3703125</v>
      </c>
      <c r="D11">
        <f t="shared" si="0"/>
        <v>1.3679687500000002</v>
      </c>
      <c r="E11">
        <f t="shared" si="3"/>
        <v>-6.7089447021484006E-2</v>
      </c>
      <c r="F11">
        <f t="shared" si="4"/>
        <v>-1.7702908039090914E-2</v>
      </c>
      <c r="G11">
        <f t="shared" si="1"/>
        <v>1.1876783110147933E-3</v>
      </c>
      <c r="H11" t="str">
        <f t="shared" si="2"/>
        <v>error</v>
      </c>
    </row>
    <row r="12" spans="1:8" x14ac:dyDescent="0.25">
      <c r="A12">
        <v>9</v>
      </c>
      <c r="B12">
        <f t="shared" ref="B12:B14" si="7">IF(G11&gt;0,D11,B11)</f>
        <v>1.3679687500000002</v>
      </c>
      <c r="C12">
        <f t="shared" ref="C12:C14" si="8">IF(G11&lt;0,D11,C11)</f>
        <v>1.3703125</v>
      </c>
      <c r="D12">
        <f t="shared" ref="D12:D14" si="9">(B12+C12)/2</f>
        <v>1.369140625</v>
      </c>
      <c r="E12">
        <f t="shared" ref="E12:E14" si="10">B12^3+(2*B12^2)+10*B12-20</f>
        <v>-1.7702908039090914E-2</v>
      </c>
      <c r="F12">
        <f t="shared" ref="F12:F14" si="11">D12^3+(2*D12^2)+10*D12-20</f>
        <v>7.0155039429664612E-3</v>
      </c>
      <c r="G12">
        <f t="shared" ref="G12:G14" si="12">E12*F12</f>
        <v>-1.2419482115021496E-4</v>
      </c>
      <c r="H12" t="str">
        <f t="shared" ref="H12:H14" si="13">IF(ABS(F12) &lt; $G$1, "raiz encontrada", "error")</f>
        <v>raiz encontrada</v>
      </c>
    </row>
    <row r="13" spans="1:8" x14ac:dyDescent="0.25">
      <c r="A13">
        <v>10</v>
      </c>
      <c r="B13">
        <f t="shared" si="7"/>
        <v>1.3679687500000002</v>
      </c>
      <c r="C13">
        <f t="shared" si="8"/>
        <v>1.369140625</v>
      </c>
      <c r="D13">
        <f t="shared" si="9"/>
        <v>1.3685546875000001</v>
      </c>
      <c r="E13">
        <f t="shared" si="10"/>
        <v>-1.7702908039090914E-2</v>
      </c>
      <c r="F13">
        <f t="shared" si="11"/>
        <v>-5.34579826146242E-3</v>
      </c>
      <c r="G13">
        <f t="shared" si="12"/>
        <v>9.4636175018201314E-5</v>
      </c>
      <c r="H13" t="str">
        <f t="shared" si="13"/>
        <v>raiz encontrada</v>
      </c>
    </row>
    <row r="14" spans="1:8" x14ac:dyDescent="0.25">
      <c r="A14">
        <v>11</v>
      </c>
      <c r="B14">
        <f t="shared" si="7"/>
        <v>1.3685546875000001</v>
      </c>
      <c r="C14">
        <f t="shared" si="8"/>
        <v>1.369140625</v>
      </c>
      <c r="D14">
        <f t="shared" si="9"/>
        <v>1.36884765625</v>
      </c>
      <c r="E14">
        <f t="shared" si="10"/>
        <v>-5.34579826146242E-3</v>
      </c>
      <c r="F14">
        <f t="shared" si="11"/>
        <v>8.3432871196364999E-4</v>
      </c>
      <c r="G14">
        <f t="shared" si="12"/>
        <v>-4.4601529779034607E-6</v>
      </c>
      <c r="H14" t="str">
        <f t="shared" si="13"/>
        <v>raiz encontrada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F622-688B-4F40-A1DB-FE9E067F3E53}">
  <dimension ref="A1:H18"/>
  <sheetViews>
    <sheetView workbookViewId="0">
      <selection activeCell="D23" sqref="D23"/>
    </sheetView>
  </sheetViews>
  <sheetFormatPr baseColWidth="10" defaultRowHeight="15" x14ac:dyDescent="0.25"/>
  <sheetData>
    <row r="1" spans="1:8" x14ac:dyDescent="0.25">
      <c r="A1" s="1" t="s">
        <v>0</v>
      </c>
      <c r="B1" s="2" t="s">
        <v>12</v>
      </c>
      <c r="C1" s="2"/>
      <c r="D1" t="s">
        <v>13</v>
      </c>
      <c r="E1" t="s">
        <v>14</v>
      </c>
      <c r="F1" t="s">
        <v>11</v>
      </c>
      <c r="G1" s="4">
        <v>0.01</v>
      </c>
    </row>
    <row r="3" spans="1:8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</row>
    <row r="4" spans="1:8" x14ac:dyDescent="0.25">
      <c r="A4">
        <v>1</v>
      </c>
      <c r="B4">
        <v>-1</v>
      </c>
      <c r="C4">
        <v>1</v>
      </c>
      <c r="D4">
        <f t="shared" ref="D4:D14" si="0">(B4+C4)/2</f>
        <v>0</v>
      </c>
      <c r="E4">
        <f>B4^4+(3*B4^3)-2</f>
        <v>-4</v>
      </c>
      <c r="F4">
        <f>D4^4+(3*D4^3)-2</f>
        <v>-2</v>
      </c>
      <c r="G4">
        <f t="shared" ref="G4:G14" si="1">E4*F4</f>
        <v>8</v>
      </c>
      <c r="H4" t="str">
        <f t="shared" ref="H4:H14" si="2">IF(ABS(F4) &lt; $G$1, "raiz encontrada", "error")</f>
        <v>error</v>
      </c>
    </row>
    <row r="5" spans="1:8" x14ac:dyDescent="0.25">
      <c r="A5">
        <v>2</v>
      </c>
      <c r="B5">
        <f>IF(G4&gt;0,D4,B4)</f>
        <v>0</v>
      </c>
      <c r="C5">
        <f>IF(G4&lt;0,D4,C4)</f>
        <v>1</v>
      </c>
      <c r="D5">
        <f t="shared" si="0"/>
        <v>0.5</v>
      </c>
      <c r="E5">
        <f t="shared" ref="E5:E14" si="3">B5^4+(3*B5^3)-2</f>
        <v>-2</v>
      </c>
      <c r="F5">
        <f t="shared" ref="F5:F14" si="4">D5^4+(3*D5^3)-2</f>
        <v>-1.5625</v>
      </c>
      <c r="G5">
        <f t="shared" si="1"/>
        <v>3.125</v>
      </c>
      <c r="H5" t="str">
        <f t="shared" si="2"/>
        <v>error</v>
      </c>
    </row>
    <row r="6" spans="1:8" x14ac:dyDescent="0.25">
      <c r="A6">
        <v>3</v>
      </c>
      <c r="B6">
        <f t="shared" ref="B6:B14" si="5">IF(G5&gt;0,D5,B5)</f>
        <v>0.5</v>
      </c>
      <c r="C6">
        <f t="shared" ref="C6:C14" si="6">IF(G5&lt;0,D5,C5)</f>
        <v>1</v>
      </c>
      <c r="D6">
        <f t="shared" si="0"/>
        <v>0.75</v>
      </c>
      <c r="E6">
        <f t="shared" si="3"/>
        <v>-1.5625</v>
      </c>
      <c r="F6">
        <f t="shared" si="4"/>
        <v>-0.41796875</v>
      </c>
      <c r="G6">
        <f t="shared" si="1"/>
        <v>0.653076171875</v>
      </c>
      <c r="H6" t="str">
        <f t="shared" si="2"/>
        <v>error</v>
      </c>
    </row>
    <row r="7" spans="1:8" x14ac:dyDescent="0.25">
      <c r="A7">
        <v>4</v>
      </c>
      <c r="B7">
        <f t="shared" si="5"/>
        <v>0.75</v>
      </c>
      <c r="C7">
        <f t="shared" si="6"/>
        <v>1</v>
      </c>
      <c r="D7">
        <f t="shared" si="0"/>
        <v>0.875</v>
      </c>
      <c r="E7">
        <f t="shared" si="3"/>
        <v>-0.41796875</v>
      </c>
      <c r="F7">
        <f t="shared" si="4"/>
        <v>0.595947265625</v>
      </c>
      <c r="G7">
        <f t="shared" si="1"/>
        <v>-0.24908733367919922</v>
      </c>
      <c r="H7" t="str">
        <f t="shared" si="2"/>
        <v>error</v>
      </c>
    </row>
    <row r="8" spans="1:8" x14ac:dyDescent="0.25">
      <c r="A8">
        <v>5</v>
      </c>
      <c r="B8">
        <f t="shared" si="5"/>
        <v>0.75</v>
      </c>
      <c r="C8">
        <f t="shared" si="6"/>
        <v>0.875</v>
      </c>
      <c r="D8">
        <f t="shared" si="0"/>
        <v>0.8125</v>
      </c>
      <c r="E8">
        <f t="shared" si="3"/>
        <v>-0.41796875</v>
      </c>
      <c r="F8">
        <f t="shared" si="4"/>
        <v>4.49371337890625E-2</v>
      </c>
      <c r="G8">
        <f t="shared" si="1"/>
        <v>-1.8782317638397217E-2</v>
      </c>
      <c r="H8" t="str">
        <f t="shared" si="2"/>
        <v>error</v>
      </c>
    </row>
    <row r="9" spans="1:8" x14ac:dyDescent="0.25">
      <c r="A9">
        <v>6</v>
      </c>
      <c r="B9">
        <f t="shared" si="5"/>
        <v>0.75</v>
      </c>
      <c r="C9">
        <f t="shared" si="6"/>
        <v>0.8125</v>
      </c>
      <c r="D9">
        <f t="shared" si="0"/>
        <v>0.78125</v>
      </c>
      <c r="E9">
        <f t="shared" si="3"/>
        <v>-0.41796875</v>
      </c>
      <c r="F9">
        <f t="shared" si="4"/>
        <v>-0.19695949554443359</v>
      </c>
      <c r="G9">
        <f t="shared" si="1"/>
        <v>8.2322914153337479E-2</v>
      </c>
      <c r="H9" t="str">
        <f t="shared" si="2"/>
        <v>error</v>
      </c>
    </row>
    <row r="10" spans="1:8" x14ac:dyDescent="0.25">
      <c r="A10">
        <v>7</v>
      </c>
      <c r="B10">
        <f t="shared" si="5"/>
        <v>0.78125</v>
      </c>
      <c r="C10">
        <f t="shared" si="6"/>
        <v>0.8125</v>
      </c>
      <c r="D10">
        <f t="shared" si="0"/>
        <v>0.796875</v>
      </c>
      <c r="E10">
        <f t="shared" si="3"/>
        <v>-0.19695949554443359</v>
      </c>
      <c r="F10">
        <f t="shared" si="4"/>
        <v>-7.8692376613616943E-2</v>
      </c>
      <c r="G10">
        <f t="shared" si="1"/>
        <v>1.5499210801010577E-2</v>
      </c>
      <c r="H10" t="str">
        <f t="shared" si="2"/>
        <v>error</v>
      </c>
    </row>
    <row r="11" spans="1:8" x14ac:dyDescent="0.25">
      <c r="A11">
        <v>8</v>
      </c>
      <c r="B11">
        <f t="shared" si="5"/>
        <v>0.796875</v>
      </c>
      <c r="C11">
        <f t="shared" si="6"/>
        <v>0.8125</v>
      </c>
      <c r="D11">
        <f t="shared" si="0"/>
        <v>0.8046875</v>
      </c>
      <c r="E11">
        <f t="shared" si="3"/>
        <v>-7.8692376613616943E-2</v>
      </c>
      <c r="F11">
        <f t="shared" si="4"/>
        <v>-1.7556782811880112E-2</v>
      </c>
      <c r="G11">
        <f t="shared" si="1"/>
        <v>1.3815849651559464E-3</v>
      </c>
      <c r="H11" t="str">
        <f t="shared" si="2"/>
        <v>error</v>
      </c>
    </row>
    <row r="12" spans="1:8" x14ac:dyDescent="0.25">
      <c r="A12">
        <v>9</v>
      </c>
      <c r="B12">
        <f t="shared" si="5"/>
        <v>0.8046875</v>
      </c>
      <c r="C12">
        <f t="shared" si="6"/>
        <v>0.8125</v>
      </c>
      <c r="D12">
        <f t="shared" si="0"/>
        <v>0.80859375</v>
      </c>
      <c r="E12">
        <f t="shared" si="3"/>
        <v>-1.7556782811880112E-2</v>
      </c>
      <c r="F12">
        <f t="shared" si="4"/>
        <v>1.351927244104445E-2</v>
      </c>
      <c r="G12">
        <f t="shared" si="1"/>
        <v>-2.3735493002205368E-4</v>
      </c>
      <c r="H12" t="str">
        <f t="shared" si="2"/>
        <v>error</v>
      </c>
    </row>
    <row r="13" spans="1:8" x14ac:dyDescent="0.25">
      <c r="A13">
        <v>10</v>
      </c>
      <c r="B13">
        <f t="shared" si="5"/>
        <v>0.8046875</v>
      </c>
      <c r="C13">
        <f t="shared" si="6"/>
        <v>0.80859375</v>
      </c>
      <c r="D13">
        <f t="shared" si="0"/>
        <v>0.806640625</v>
      </c>
      <c r="E13">
        <f t="shared" si="3"/>
        <v>-1.7556782811880112E-2</v>
      </c>
      <c r="F13">
        <f t="shared" si="4"/>
        <v>-2.0613416418200359E-3</v>
      </c>
      <c r="G13">
        <f t="shared" si="1"/>
        <v>3.6190527506518735E-5</v>
      </c>
      <c r="H13" t="str">
        <f t="shared" si="2"/>
        <v>raiz encontrada</v>
      </c>
    </row>
    <row r="14" spans="1:8" x14ac:dyDescent="0.25">
      <c r="A14">
        <v>11</v>
      </c>
      <c r="B14">
        <f t="shared" si="5"/>
        <v>0.806640625</v>
      </c>
      <c r="C14">
        <f t="shared" si="6"/>
        <v>0.80859375</v>
      </c>
      <c r="D14">
        <f t="shared" si="0"/>
        <v>0.8076171875</v>
      </c>
      <c r="E14">
        <f t="shared" si="3"/>
        <v>-2.0613416418200359E-3</v>
      </c>
      <c r="F14">
        <f t="shared" si="4"/>
        <v>5.7183013859685161E-3</v>
      </c>
      <c r="G14">
        <f t="shared" si="1"/>
        <v>-1.1787372767374127E-5</v>
      </c>
      <c r="H14" t="str">
        <f t="shared" si="2"/>
        <v>raiz encontrada</v>
      </c>
    </row>
    <row r="16" spans="1:8" x14ac:dyDescent="0.25">
      <c r="B16" s="5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1E2-30FC-4ACB-A6D8-636D7A3C021B}">
  <dimension ref="A1:H18"/>
  <sheetViews>
    <sheetView tabSelected="1" workbookViewId="0">
      <selection activeCell="B19" sqref="B19"/>
    </sheetView>
  </sheetViews>
  <sheetFormatPr baseColWidth="10" defaultRowHeight="15" x14ac:dyDescent="0.25"/>
  <sheetData>
    <row r="1" spans="1:8" x14ac:dyDescent="0.25">
      <c r="A1" s="1" t="s">
        <v>0</v>
      </c>
      <c r="B1" s="2" t="s">
        <v>18</v>
      </c>
      <c r="C1" s="2"/>
      <c r="D1" t="s">
        <v>13</v>
      </c>
      <c r="E1" t="s">
        <v>14</v>
      </c>
      <c r="F1" t="s">
        <v>11</v>
      </c>
      <c r="G1" s="4">
        <v>0.01</v>
      </c>
    </row>
    <row r="3" spans="1:8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</row>
    <row r="4" spans="1:8" x14ac:dyDescent="0.25">
      <c r="A4">
        <v>1</v>
      </c>
      <c r="B4">
        <v>-4</v>
      </c>
      <c r="C4">
        <v>4</v>
      </c>
      <c r="D4">
        <f t="shared" ref="D4:D14" si="0">(B4+C4)/2</f>
        <v>0</v>
      </c>
      <c r="E4">
        <f>B4^3-2*B4-5</f>
        <v>-61</v>
      </c>
      <c r="F4">
        <f>D4^3-2*D4-5</f>
        <v>-5</v>
      </c>
      <c r="G4">
        <f t="shared" ref="G4:G14" si="1">E4*F4</f>
        <v>305</v>
      </c>
      <c r="H4" t="str">
        <f t="shared" ref="H4:H14" si="2">IF(ABS(F4) &lt; $G$1, "raiz encontrada", "error")</f>
        <v>error</v>
      </c>
    </row>
    <row r="5" spans="1:8" x14ac:dyDescent="0.25">
      <c r="A5">
        <v>2</v>
      </c>
      <c r="B5">
        <f>IF(G4&gt;0,D4,B4)</f>
        <v>0</v>
      </c>
      <c r="C5">
        <f>IF(G4&lt;0,D4,C4)</f>
        <v>4</v>
      </c>
      <c r="D5">
        <f t="shared" si="0"/>
        <v>2</v>
      </c>
      <c r="E5">
        <f t="shared" ref="E5:E14" si="3">B5^3-2*B5-5</f>
        <v>-5</v>
      </c>
      <c r="F5">
        <f t="shared" ref="F5:F14" si="4">D5^3-2*D5-5</f>
        <v>-1</v>
      </c>
      <c r="G5">
        <f t="shared" si="1"/>
        <v>5</v>
      </c>
      <c r="H5" t="str">
        <f t="shared" si="2"/>
        <v>error</v>
      </c>
    </row>
    <row r="6" spans="1:8" x14ac:dyDescent="0.25">
      <c r="A6">
        <v>3</v>
      </c>
      <c r="B6">
        <f t="shared" ref="B6:B14" si="5">IF(G5&gt;0,D5,B5)</f>
        <v>2</v>
      </c>
      <c r="C6">
        <f t="shared" ref="C6:C14" si="6">IF(G5&lt;0,D5,C5)</f>
        <v>4</v>
      </c>
      <c r="D6">
        <f t="shared" si="0"/>
        <v>3</v>
      </c>
      <c r="E6">
        <f t="shared" si="3"/>
        <v>-1</v>
      </c>
      <c r="F6">
        <f t="shared" si="4"/>
        <v>16</v>
      </c>
      <c r="G6">
        <f t="shared" si="1"/>
        <v>-16</v>
      </c>
      <c r="H6" t="str">
        <f t="shared" si="2"/>
        <v>error</v>
      </c>
    </row>
    <row r="7" spans="1:8" x14ac:dyDescent="0.25">
      <c r="A7">
        <v>4</v>
      </c>
      <c r="B7">
        <f t="shared" si="5"/>
        <v>2</v>
      </c>
      <c r="C7">
        <f t="shared" si="6"/>
        <v>3</v>
      </c>
      <c r="D7">
        <f t="shared" si="0"/>
        <v>2.5</v>
      </c>
      <c r="E7">
        <f t="shared" si="3"/>
        <v>-1</v>
      </c>
      <c r="F7">
        <f t="shared" si="4"/>
        <v>5.625</v>
      </c>
      <c r="G7">
        <f t="shared" si="1"/>
        <v>-5.625</v>
      </c>
      <c r="H7" t="str">
        <f t="shared" si="2"/>
        <v>error</v>
      </c>
    </row>
    <row r="8" spans="1:8" x14ac:dyDescent="0.25">
      <c r="A8">
        <v>5</v>
      </c>
      <c r="B8">
        <f t="shared" si="5"/>
        <v>2</v>
      </c>
      <c r="C8">
        <f t="shared" si="6"/>
        <v>2.5</v>
      </c>
      <c r="D8">
        <f t="shared" si="0"/>
        <v>2.25</v>
      </c>
      <c r="E8">
        <f t="shared" si="3"/>
        <v>-1</v>
      </c>
      <c r="F8">
        <f t="shared" si="4"/>
        <v>1.890625</v>
      </c>
      <c r="G8">
        <f t="shared" si="1"/>
        <v>-1.890625</v>
      </c>
      <c r="H8" t="str">
        <f t="shared" si="2"/>
        <v>error</v>
      </c>
    </row>
    <row r="9" spans="1:8" x14ac:dyDescent="0.25">
      <c r="A9">
        <v>6</v>
      </c>
      <c r="B9">
        <f t="shared" si="5"/>
        <v>2</v>
      </c>
      <c r="C9">
        <f t="shared" si="6"/>
        <v>2.25</v>
      </c>
      <c r="D9">
        <f t="shared" si="0"/>
        <v>2.125</v>
      </c>
      <c r="E9">
        <f t="shared" si="3"/>
        <v>-1</v>
      </c>
      <c r="F9">
        <f t="shared" si="4"/>
        <v>0.345703125</v>
      </c>
      <c r="G9">
        <f t="shared" si="1"/>
        <v>-0.345703125</v>
      </c>
      <c r="H9" t="str">
        <f t="shared" si="2"/>
        <v>error</v>
      </c>
    </row>
    <row r="10" spans="1:8" x14ac:dyDescent="0.25">
      <c r="A10">
        <v>7</v>
      </c>
      <c r="B10">
        <f t="shared" si="5"/>
        <v>2</v>
      </c>
      <c r="C10">
        <f t="shared" si="6"/>
        <v>2.125</v>
      </c>
      <c r="D10">
        <f t="shared" si="0"/>
        <v>2.0625</v>
      </c>
      <c r="E10">
        <f t="shared" si="3"/>
        <v>-1</v>
      </c>
      <c r="F10">
        <f t="shared" si="4"/>
        <v>-0.351318359375</v>
      </c>
      <c r="G10">
        <f t="shared" si="1"/>
        <v>0.351318359375</v>
      </c>
      <c r="H10" t="str">
        <f t="shared" si="2"/>
        <v>error</v>
      </c>
    </row>
    <row r="11" spans="1:8" x14ac:dyDescent="0.25">
      <c r="A11">
        <v>8</v>
      </c>
      <c r="B11">
        <f t="shared" si="5"/>
        <v>2.0625</v>
      </c>
      <c r="C11">
        <f t="shared" si="6"/>
        <v>2.125</v>
      </c>
      <c r="D11">
        <f t="shared" si="0"/>
        <v>2.09375</v>
      </c>
      <c r="E11">
        <f t="shared" si="3"/>
        <v>-0.351318359375</v>
      </c>
      <c r="F11">
        <f t="shared" si="4"/>
        <v>-8.941650390625E-3</v>
      </c>
      <c r="G11">
        <f t="shared" si="1"/>
        <v>3.1413659453392029E-3</v>
      </c>
      <c r="H11" t="str">
        <f t="shared" si="2"/>
        <v>raiz encontrada</v>
      </c>
    </row>
    <row r="12" spans="1:8" x14ac:dyDescent="0.25">
      <c r="A12">
        <v>9</v>
      </c>
      <c r="B12">
        <f t="shared" si="5"/>
        <v>2.09375</v>
      </c>
      <c r="C12">
        <f t="shared" si="6"/>
        <v>2.125</v>
      </c>
      <c r="D12">
        <f t="shared" si="0"/>
        <v>2.109375</v>
      </c>
      <c r="E12">
        <f t="shared" si="3"/>
        <v>-8.941650390625E-3</v>
      </c>
      <c r="F12">
        <f t="shared" si="4"/>
        <v>0.16683578491210938</v>
      </c>
      <c r="G12">
        <f t="shared" si="1"/>
        <v>-1.4917872613295913E-3</v>
      </c>
      <c r="H12" t="str">
        <f t="shared" si="2"/>
        <v>error</v>
      </c>
    </row>
    <row r="13" spans="1:8" x14ac:dyDescent="0.25">
      <c r="A13">
        <v>10</v>
      </c>
      <c r="B13">
        <f t="shared" si="5"/>
        <v>2.09375</v>
      </c>
      <c r="C13">
        <f t="shared" si="6"/>
        <v>2.109375</v>
      </c>
      <c r="D13">
        <f t="shared" si="0"/>
        <v>2.1015625</v>
      </c>
      <c r="E13">
        <f t="shared" si="3"/>
        <v>-8.941650390625E-3</v>
      </c>
      <c r="F13">
        <f t="shared" si="4"/>
        <v>7.8562259674072266E-2</v>
      </c>
      <c r="G13">
        <f t="shared" si="1"/>
        <v>-7.0247625990305096E-4</v>
      </c>
      <c r="H13" t="str">
        <f t="shared" si="2"/>
        <v>error</v>
      </c>
    </row>
    <row r="14" spans="1:8" x14ac:dyDescent="0.25">
      <c r="A14">
        <v>11</v>
      </c>
      <c r="B14">
        <f t="shared" si="5"/>
        <v>2.09375</v>
      </c>
      <c r="C14">
        <f t="shared" si="6"/>
        <v>2.1015625</v>
      </c>
      <c r="D14">
        <f t="shared" si="0"/>
        <v>2.09765625</v>
      </c>
      <c r="E14">
        <f t="shared" si="3"/>
        <v>-8.941650390625E-3</v>
      </c>
      <c r="F14">
        <f t="shared" si="4"/>
        <v>3.4714281558990479E-2</v>
      </c>
      <c r="G14">
        <f t="shared" si="1"/>
        <v>-3.1040296926221345E-4</v>
      </c>
      <c r="H14" t="str">
        <f t="shared" si="2"/>
        <v>error</v>
      </c>
    </row>
    <row r="16" spans="1:8" x14ac:dyDescent="0.25">
      <c r="B16" s="5" t="s">
        <v>15</v>
      </c>
    </row>
    <row r="17" spans="2:2" x14ac:dyDescent="0.25">
      <c r="B17" t="s">
        <v>19</v>
      </c>
    </row>
    <row r="18" spans="2:2" x14ac:dyDescent="0.25">
      <c r="B18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2021-08-24T14:41:22Z</dcterms:created>
  <dcterms:modified xsi:type="dcterms:W3CDTF">2021-09-02T08:15:50Z</dcterms:modified>
</cp:coreProperties>
</file>