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Tarea 3\"/>
    </mc:Choice>
  </mc:AlternateContent>
  <xr:revisionPtr revIDLastSave="0" documentId="8_{4E4F1E4B-173D-4B34-9A6C-A03CA66A6C42}" xr6:coauthVersionLast="47" xr6:coauthVersionMax="47" xr10:uidLastSave="{00000000-0000-0000-0000-000000000000}"/>
  <bookViews>
    <workbookView xWindow="-120" yWindow="-120" windowWidth="21840" windowHeight="13140" activeTab="2" xr2:uid="{0CEBC73F-7736-46C3-A6CE-FA30D5A6D213}"/>
  </bookViews>
  <sheets>
    <sheet name="Hoja1" sheetId="1" r:id="rId1"/>
    <sheet name="Hoja4" sheetId="4" r:id="rId2"/>
    <sheet name="Hoja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E6" i="5"/>
  <c r="E4" i="5"/>
  <c r="D4" i="5"/>
  <c r="C5" i="5"/>
  <c r="F4" i="5"/>
  <c r="B11" i="4"/>
  <c r="C11" i="4"/>
  <c r="F11" i="4" s="1"/>
  <c r="D11" i="4"/>
  <c r="E11" i="4"/>
  <c r="C12" i="4"/>
  <c r="E12" i="4"/>
  <c r="D5" i="4"/>
  <c r="E5" i="4"/>
  <c r="E6" i="4"/>
  <c r="E4" i="4"/>
  <c r="D4" i="4"/>
  <c r="C5" i="4"/>
  <c r="H4" i="1"/>
  <c r="H5" i="1"/>
  <c r="H6" i="1"/>
  <c r="H7" i="1"/>
  <c r="H8" i="1"/>
  <c r="H9" i="1"/>
  <c r="B6" i="1"/>
  <c r="C6" i="1"/>
  <c r="C7" i="1"/>
  <c r="D5" i="1"/>
  <c r="E5" i="1"/>
  <c r="F5" i="1" s="1"/>
  <c r="G5" i="1" s="1"/>
  <c r="C5" i="1"/>
  <c r="B5" i="1"/>
  <c r="G4" i="1"/>
  <c r="F4" i="1"/>
  <c r="E4" i="1"/>
  <c r="D4" i="1"/>
  <c r="B5" i="5" l="1"/>
  <c r="G4" i="5"/>
  <c r="H4" i="5" s="1"/>
  <c r="G11" i="4"/>
  <c r="H11" i="4" s="1"/>
  <c r="B12" i="4"/>
  <c r="F4" i="4"/>
  <c r="B5" i="4"/>
  <c r="G4" i="4"/>
  <c r="H4" i="4" s="1"/>
  <c r="C6" i="5" l="1"/>
  <c r="F5" i="5"/>
  <c r="D12" i="4"/>
  <c r="F12" i="4"/>
  <c r="C13" i="4"/>
  <c r="E13" i="4" s="1"/>
  <c r="C6" i="4"/>
  <c r="F5" i="4"/>
  <c r="B6" i="5" l="1"/>
  <c r="D6" i="5" s="1"/>
  <c r="G5" i="5"/>
  <c r="H5" i="5" s="1"/>
  <c r="G12" i="4"/>
  <c r="H12" i="4" s="1"/>
  <c r="B13" i="4"/>
  <c r="B6" i="4"/>
  <c r="D6" i="4" s="1"/>
  <c r="G5" i="4"/>
  <c r="H5" i="4" s="1"/>
  <c r="C7" i="5" l="1"/>
  <c r="E7" i="5" s="1"/>
  <c r="F6" i="5"/>
  <c r="D13" i="4"/>
  <c r="F13" i="4"/>
  <c r="G13" i="4" s="1"/>
  <c r="H13" i="4" s="1"/>
  <c r="C7" i="4"/>
  <c r="E7" i="4" s="1"/>
  <c r="F6" i="4"/>
  <c r="B7" i="5" l="1"/>
  <c r="D7" i="5" s="1"/>
  <c r="G6" i="5"/>
  <c r="H6" i="5" s="1"/>
  <c r="B7" i="4"/>
  <c r="D7" i="4" s="1"/>
  <c r="G6" i="4"/>
  <c r="H6" i="4" s="1"/>
  <c r="E6" i="1"/>
  <c r="C8" i="5" l="1"/>
  <c r="E8" i="5" s="1"/>
  <c r="F7" i="5"/>
  <c r="C8" i="4"/>
  <c r="E8" i="4" s="1"/>
  <c r="F7" i="4"/>
  <c r="D6" i="1"/>
  <c r="F6" i="1" s="1"/>
  <c r="B7" i="1" s="1"/>
  <c r="C8" i="1" s="1"/>
  <c r="B8" i="5" l="1"/>
  <c r="D8" i="5" s="1"/>
  <c r="G7" i="5"/>
  <c r="H7" i="5" s="1"/>
  <c r="B8" i="4"/>
  <c r="D8" i="4" s="1"/>
  <c r="G7" i="4"/>
  <c r="H7" i="4" s="1"/>
  <c r="G6" i="1"/>
  <c r="E7" i="1"/>
  <c r="C9" i="5" l="1"/>
  <c r="E9" i="5" s="1"/>
  <c r="F8" i="5"/>
  <c r="C9" i="4"/>
  <c r="E9" i="4" s="1"/>
  <c r="F8" i="4"/>
  <c r="B9" i="5" l="1"/>
  <c r="D9" i="5" s="1"/>
  <c r="G8" i="5"/>
  <c r="H8" i="5" s="1"/>
  <c r="B9" i="4"/>
  <c r="D9" i="4" s="1"/>
  <c r="G8" i="4"/>
  <c r="H8" i="4" s="1"/>
  <c r="D7" i="1"/>
  <c r="F7" i="1" s="1"/>
  <c r="B8" i="1" s="1"/>
  <c r="C9" i="1" s="1"/>
  <c r="C10" i="5" l="1"/>
  <c r="E10" i="5" s="1"/>
  <c r="F9" i="5"/>
  <c r="C10" i="4"/>
  <c r="E10" i="4" s="1"/>
  <c r="F9" i="4"/>
  <c r="G7" i="1"/>
  <c r="E8" i="1" s="1"/>
  <c r="B10" i="5" l="1"/>
  <c r="D10" i="5" s="1"/>
  <c r="G9" i="5"/>
  <c r="H9" i="5" s="1"/>
  <c r="B10" i="4"/>
  <c r="D10" i="4" s="1"/>
  <c r="G9" i="4"/>
  <c r="H9" i="4" s="1"/>
  <c r="D8" i="1"/>
  <c r="F8" i="1" s="1"/>
  <c r="B9" i="1" s="1"/>
  <c r="C10" i="1" s="1"/>
  <c r="C11" i="5" l="1"/>
  <c r="E11" i="5" s="1"/>
  <c r="F10" i="5"/>
  <c r="F10" i="4"/>
  <c r="G8" i="1"/>
  <c r="E9" i="1"/>
  <c r="B11" i="5" l="1"/>
  <c r="D11" i="5" s="1"/>
  <c r="G10" i="5"/>
  <c r="H10" i="5"/>
  <c r="H10" i="4"/>
  <c r="G10" i="4"/>
  <c r="D9" i="1"/>
  <c r="F9" i="1" s="1"/>
  <c r="B10" i="1" s="1"/>
  <c r="C12" i="5" l="1"/>
  <c r="E12" i="5" s="1"/>
  <c r="F11" i="5"/>
  <c r="G9" i="1"/>
  <c r="B12" i="5" l="1"/>
  <c r="D12" i="5" s="1"/>
  <c r="G11" i="5"/>
  <c r="H11" i="5" s="1"/>
  <c r="E10" i="1"/>
  <c r="C13" i="5" l="1"/>
  <c r="E13" i="5" s="1"/>
  <c r="F12" i="5"/>
  <c r="D10" i="1"/>
  <c r="F10" i="1" s="1"/>
  <c r="B13" i="5" l="1"/>
  <c r="D13" i="5" s="1"/>
  <c r="G12" i="5"/>
  <c r="H12" i="5" s="1"/>
  <c r="G10" i="1"/>
  <c r="H10" i="1"/>
  <c r="F13" i="5" l="1"/>
  <c r="G13" i="5" s="1"/>
  <c r="H13" i="5" s="1"/>
</calcChain>
</file>

<file path=xl/sharedStrings.xml><?xml version="1.0" encoding="utf-8"?>
<sst xmlns="http://schemas.openxmlformats.org/spreadsheetml/2006/main" count="36" uniqueCount="14">
  <si>
    <t>f(x)</t>
  </si>
  <si>
    <t>TOL</t>
  </si>
  <si>
    <t>iteraciones</t>
  </si>
  <si>
    <t> x^3 + 2x^2 + 10x - 20</t>
  </si>
  <si>
    <t>x0</t>
  </si>
  <si>
    <t>f(x0)</t>
  </si>
  <si>
    <t>X(i+1)</t>
  </si>
  <si>
    <t>Error</t>
  </si>
  <si>
    <t>x1</t>
  </si>
  <si>
    <t>x0 = 1.6</t>
  </si>
  <si>
    <t>x1=1.2</t>
  </si>
  <si>
    <t>f(x1)</t>
  </si>
  <si>
    <t>x^4 + 3x^3 - 2</t>
  </si>
  <si>
    <t>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</si>
</sst>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E+00"/>
    <numFmt numFmtId="182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3" fontId="0" fillId="0" borderId="0" xfId="0" applyNumberFormat="1"/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18476</xdr:colOff>
      <xdr:row>33</xdr:row>
      <xdr:rowOff>94452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AA44D7-AA20-43E4-825E-165A7D62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0"/>
          <a:ext cx="4590476" cy="6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304190</xdr:colOff>
      <xdr:row>33</xdr:row>
      <xdr:rowOff>84929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216076-5C5D-4A2F-B0A2-FFC42CC17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4876190" cy="6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189905</xdr:colOff>
      <xdr:row>33</xdr:row>
      <xdr:rowOff>56357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561474-BD66-4771-B3A3-112019C36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4761905" cy="6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F58-4EF8-4173-BD2E-D3C8D3D3A83A}">
  <dimension ref="A1:H10"/>
  <sheetViews>
    <sheetView workbookViewId="0">
      <selection activeCell="D14" sqref="D14"/>
    </sheetView>
  </sheetViews>
  <sheetFormatPr baseColWidth="10" defaultRowHeight="15" x14ac:dyDescent="0.25"/>
  <cols>
    <col min="7" max="7" width="15.28515625" bestFit="1" customWidth="1"/>
  </cols>
  <sheetData>
    <row r="1" spans="1:8" x14ac:dyDescent="0.25">
      <c r="A1" s="1" t="s">
        <v>0</v>
      </c>
      <c r="B1" s="2" t="s">
        <v>3</v>
      </c>
      <c r="C1" s="2"/>
      <c r="D1" t="s">
        <v>9</v>
      </c>
      <c r="E1" t="s">
        <v>10</v>
      </c>
      <c r="F1" t="s">
        <v>1</v>
      </c>
      <c r="G1" s="3">
        <v>1E-8</v>
      </c>
    </row>
    <row r="3" spans="1:8" x14ac:dyDescent="0.25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</row>
    <row r="4" spans="1:8" x14ac:dyDescent="0.25">
      <c r="A4">
        <v>1</v>
      </c>
      <c r="B4">
        <v>1.6</v>
      </c>
      <c r="C4">
        <v>1.2</v>
      </c>
      <c r="D4">
        <f>B4^3+(2*B4^2)+10*B4-20</f>
        <v>5.2160000000000011</v>
      </c>
      <c r="E4">
        <f>C4^3+(2*C4^2)+10*C4-20</f>
        <v>-3.3919999999999995</v>
      </c>
      <c r="F4">
        <f>B4-(D4*(C4-B4))/(E4-D4)</f>
        <v>1.3576208178438662</v>
      </c>
      <c r="G4">
        <f>(F4-B4)/(F4*100)</f>
        <v>-1.7853231106243156E-3</v>
      </c>
      <c r="H4" t="str">
        <f>IF(ABS(G4) &lt;= $G$1, "raiz encontrada", "error")</f>
        <v>error</v>
      </c>
    </row>
    <row r="5" spans="1:8" x14ac:dyDescent="0.25">
      <c r="A5">
        <v>2</v>
      </c>
      <c r="B5" s="6">
        <f>F4</f>
        <v>1.3576208178438662</v>
      </c>
      <c r="C5">
        <f>B4</f>
        <v>1.6</v>
      </c>
      <c r="D5">
        <f t="shared" ref="D5:D14" si="0">B5^3+(2*B5^2)+10*B5-20</f>
        <v>-0.23524577601902763</v>
      </c>
      <c r="E5">
        <f t="shared" ref="E5:E14" si="1">C5^3+(2*C5^2)+10*C5-20</f>
        <v>5.2160000000000011</v>
      </c>
      <c r="F5">
        <f t="shared" ref="F5:F14" si="2">B5-(D5*(C5-B5))/(E5-D5)</f>
        <v>1.3680805698234986</v>
      </c>
      <c r="G5" s="5">
        <f t="shared" ref="G5:G14" si="3">(F5-B5)/(F5*100)</f>
        <v>7.6455672351093988E-5</v>
      </c>
      <c r="H5" t="str">
        <f t="shared" ref="H5:H9" si="4">IF(ABS(G5) &lt; $G$1, "raiz encontrada", "error")</f>
        <v>error</v>
      </c>
    </row>
    <row r="6" spans="1:8" x14ac:dyDescent="0.25">
      <c r="A6">
        <v>3</v>
      </c>
      <c r="B6" s="6">
        <f t="shared" ref="B6:B14" si="5">F5</f>
        <v>1.3680805698234986</v>
      </c>
      <c r="C6" s="6">
        <f t="shared" ref="C6:C14" si="6">B5</f>
        <v>1.3576208178438662</v>
      </c>
      <c r="D6">
        <f t="shared" si="0"/>
        <v>-1.5345011162100519E-2</v>
      </c>
      <c r="E6">
        <f t="shared" si="1"/>
        <v>-0.23524577601902763</v>
      </c>
      <c r="F6">
        <f t="shared" si="2"/>
        <v>1.3688104672887698</v>
      </c>
      <c r="G6">
        <f t="shared" si="3"/>
        <v>5.3323486539149006E-6</v>
      </c>
      <c r="H6" t="str">
        <f t="shared" si="4"/>
        <v>error</v>
      </c>
    </row>
    <row r="7" spans="1:8" x14ac:dyDescent="0.25">
      <c r="A7">
        <v>4</v>
      </c>
      <c r="B7" s="6">
        <f t="shared" si="5"/>
        <v>1.3688104672887698</v>
      </c>
      <c r="C7" s="6">
        <f t="shared" si="6"/>
        <v>1.3680805698234986</v>
      </c>
      <c r="D7">
        <f t="shared" si="0"/>
        <v>4.9775686971287314E-5</v>
      </c>
      <c r="E7">
        <f t="shared" si="1"/>
        <v>-1.5345011162100519E-2</v>
      </c>
      <c r="F7">
        <f t="shared" si="2"/>
        <v>1.3688081073244449</v>
      </c>
      <c r="G7">
        <f t="shared" si="3"/>
        <v>-1.7241016561937649E-8</v>
      </c>
      <c r="H7" t="str">
        <f t="shared" si="4"/>
        <v>error</v>
      </c>
    </row>
    <row r="8" spans="1:8" x14ac:dyDescent="0.25">
      <c r="A8">
        <v>5</v>
      </c>
      <c r="B8" s="6">
        <f t="shared" si="5"/>
        <v>1.3688081073244449</v>
      </c>
      <c r="C8" s="6">
        <f t="shared" si="6"/>
        <v>1.3688104672887698</v>
      </c>
      <c r="D8">
        <f t="shared" si="0"/>
        <v>-1.0483255152848869E-8</v>
      </c>
      <c r="E8">
        <f t="shared" si="1"/>
        <v>4.9775686971287314E-5</v>
      </c>
      <c r="F8">
        <f t="shared" si="2"/>
        <v>1.3688081078213723</v>
      </c>
      <c r="G8">
        <f t="shared" si="3"/>
        <v>3.6303656099623378E-12</v>
      </c>
      <c r="H8" t="str">
        <f t="shared" si="4"/>
        <v>raiz encontrada</v>
      </c>
    </row>
    <row r="9" spans="1:8" x14ac:dyDescent="0.25">
      <c r="A9">
        <v>6</v>
      </c>
      <c r="B9" s="6">
        <f t="shared" si="5"/>
        <v>1.3688081078213723</v>
      </c>
      <c r="C9" s="6">
        <f t="shared" si="6"/>
        <v>1.3688081073244449</v>
      </c>
      <c r="D9">
        <f t="shared" si="0"/>
        <v>0</v>
      </c>
      <c r="E9">
        <f t="shared" si="1"/>
        <v>-1.0483255152848869E-8</v>
      </c>
      <c r="F9">
        <f t="shared" si="2"/>
        <v>1.3688081078213723</v>
      </c>
      <c r="G9">
        <f t="shared" si="3"/>
        <v>0</v>
      </c>
      <c r="H9" t="str">
        <f t="shared" si="4"/>
        <v>raiz encontrada</v>
      </c>
    </row>
    <row r="10" spans="1:8" x14ac:dyDescent="0.25">
      <c r="A10">
        <v>7</v>
      </c>
      <c r="B10" s="6">
        <f t="shared" si="5"/>
        <v>1.3688081078213723</v>
      </c>
      <c r="C10" s="6">
        <f t="shared" si="6"/>
        <v>1.3688081078213723</v>
      </c>
      <c r="D10">
        <f t="shared" si="0"/>
        <v>0</v>
      </c>
      <c r="E10">
        <f t="shared" si="1"/>
        <v>0</v>
      </c>
      <c r="F10" t="e">
        <f t="shared" si="2"/>
        <v>#DIV/0!</v>
      </c>
      <c r="G10" t="e">
        <f t="shared" si="3"/>
        <v>#DIV/0!</v>
      </c>
      <c r="H10" t="e">
        <f t="shared" ref="H4:H14" si="7">IF(ABS(F10) &lt; $G$1, "raiz encontrada", "error")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40C3-E164-435B-91CD-E3437C4674AC}">
  <dimension ref="A1:H13"/>
  <sheetViews>
    <sheetView workbookViewId="0">
      <selection sqref="A1:H13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12</v>
      </c>
      <c r="C1" s="2"/>
      <c r="D1" t="s">
        <v>9</v>
      </c>
      <c r="E1" t="s">
        <v>10</v>
      </c>
      <c r="F1" t="s">
        <v>1</v>
      </c>
      <c r="G1" s="3">
        <v>1E-8</v>
      </c>
    </row>
    <row r="3" spans="1:8" x14ac:dyDescent="0.25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</row>
    <row r="4" spans="1:8" x14ac:dyDescent="0.25">
      <c r="A4">
        <v>1</v>
      </c>
      <c r="B4">
        <v>1.6</v>
      </c>
      <c r="C4">
        <v>1.2</v>
      </c>
      <c r="D4">
        <f>B4^4+3*B4^3-2</f>
        <v>16.841600000000007</v>
      </c>
      <c r="E4">
        <f>C4^4+3*C4^3-2</f>
        <v>5.2576000000000001</v>
      </c>
      <c r="F4">
        <f>B4-(D4*(C4-B4))/(E4-D4)</f>
        <v>1.0184530386740331</v>
      </c>
      <c r="G4">
        <f>(F4-B4)/(F4*100)</f>
        <v>-5.710100900509928E-3</v>
      </c>
      <c r="H4" t="str">
        <f>IF(ABS(G4) &lt;= $G$1, "raiz encontrada", "error")</f>
        <v>error</v>
      </c>
    </row>
    <row r="5" spans="1:8" x14ac:dyDescent="0.25">
      <c r="A5">
        <v>2</v>
      </c>
      <c r="B5" s="6">
        <f>F4</f>
        <v>1.0184530386740331</v>
      </c>
      <c r="C5">
        <f>B4</f>
        <v>1.6</v>
      </c>
      <c r="D5">
        <f t="shared" ref="D5:D10" si="0">B5^4+3*B5^3-2</f>
        <v>2.2450413229654984</v>
      </c>
      <c r="E5">
        <f t="shared" ref="E5:E10" si="1">C5^4+3*C5^3-2</f>
        <v>16.841600000000007</v>
      </c>
      <c r="F5">
        <f t="shared" ref="F5:F10" si="2">B5-(D5*(C5-B5))/(E5-D5)</f>
        <v>0.92900750645581409</v>
      </c>
      <c r="G5" s="5">
        <f t="shared" ref="G5:G10" si="3">(F5-B5)/(F5*100)</f>
        <v>-9.6280742186310097E-4</v>
      </c>
      <c r="H5" t="str">
        <f t="shared" ref="H5:H13" si="4">IF(ABS(G5) &lt; $G$1, "raiz encontrada", "error")</f>
        <v>error</v>
      </c>
    </row>
    <row r="6" spans="1:8" x14ac:dyDescent="0.25">
      <c r="A6">
        <v>3</v>
      </c>
      <c r="B6" s="6">
        <f t="shared" ref="B6:B10" si="5">F5</f>
        <v>0.92900750645581409</v>
      </c>
      <c r="C6" s="6">
        <f t="shared" ref="C6:C13" si="6">B5</f>
        <v>1.0184530386740331</v>
      </c>
      <c r="D6">
        <f t="shared" si="0"/>
        <v>1.1502174145129427</v>
      </c>
      <c r="E6">
        <f t="shared" si="1"/>
        <v>2.2450413229654984</v>
      </c>
      <c r="F6">
        <f t="shared" si="2"/>
        <v>0.83503640478962093</v>
      </c>
      <c r="G6">
        <f t="shared" si="3"/>
        <v>-1.1253533513891317E-3</v>
      </c>
      <c r="H6" t="str">
        <f t="shared" si="4"/>
        <v>error</v>
      </c>
    </row>
    <row r="7" spans="1:8" x14ac:dyDescent="0.25">
      <c r="A7">
        <v>4</v>
      </c>
      <c r="B7" s="6">
        <f t="shared" si="5"/>
        <v>0.83503640478962093</v>
      </c>
      <c r="C7" s="6">
        <f t="shared" si="6"/>
        <v>0.92900750645581409</v>
      </c>
      <c r="D7">
        <f t="shared" si="0"/>
        <v>0.23298455907456317</v>
      </c>
      <c r="E7">
        <f t="shared" si="1"/>
        <v>1.1502174145129427</v>
      </c>
      <c r="F7">
        <f t="shared" si="2"/>
        <v>0.81116698541847865</v>
      </c>
      <c r="G7">
        <f t="shared" si="3"/>
        <v>-2.9426024234489921E-4</v>
      </c>
      <c r="H7" t="str">
        <f t="shared" si="4"/>
        <v>error</v>
      </c>
    </row>
    <row r="8" spans="1:8" x14ac:dyDescent="0.25">
      <c r="A8">
        <v>5</v>
      </c>
      <c r="B8" s="6">
        <f t="shared" si="5"/>
        <v>0.81116698541847865</v>
      </c>
      <c r="C8" s="6">
        <f t="shared" si="6"/>
        <v>0.83503640478962093</v>
      </c>
      <c r="D8">
        <f t="shared" si="0"/>
        <v>3.4177176708540813E-2</v>
      </c>
      <c r="E8">
        <f t="shared" si="1"/>
        <v>0.23298455907456317</v>
      </c>
      <c r="F8">
        <f t="shared" si="2"/>
        <v>0.80706356956908198</v>
      </c>
      <c r="G8">
        <f t="shared" si="3"/>
        <v>-5.0843774940648274E-5</v>
      </c>
      <c r="H8" t="str">
        <f t="shared" si="4"/>
        <v>error</v>
      </c>
    </row>
    <row r="9" spans="1:8" x14ac:dyDescent="0.25">
      <c r="A9">
        <v>6</v>
      </c>
      <c r="B9" s="6">
        <f t="shared" si="5"/>
        <v>0.80706356956908198</v>
      </c>
      <c r="C9" s="6">
        <f t="shared" si="6"/>
        <v>0.81116698541847865</v>
      </c>
      <c r="D9">
        <f t="shared" si="0"/>
        <v>1.3053686760851058E-3</v>
      </c>
      <c r="E9">
        <f t="shared" si="1"/>
        <v>3.4177176708540813E-2</v>
      </c>
      <c r="F9">
        <f t="shared" si="2"/>
        <v>0.80690061928324841</v>
      </c>
      <c r="G9">
        <f t="shared" si="3"/>
        <v>-2.01945917427005E-6</v>
      </c>
      <c r="H9" t="str">
        <f t="shared" si="4"/>
        <v>error</v>
      </c>
    </row>
    <row r="10" spans="1:8" x14ac:dyDescent="0.25">
      <c r="A10">
        <v>7</v>
      </c>
      <c r="B10" s="6">
        <f t="shared" si="5"/>
        <v>0.80690061928324841</v>
      </c>
      <c r="C10" s="6">
        <f t="shared" si="6"/>
        <v>0.80706356956908198</v>
      </c>
      <c r="D10">
        <f t="shared" si="0"/>
        <v>7.7836886580584519E-6</v>
      </c>
      <c r="E10">
        <f t="shared" si="1"/>
        <v>1.3053686760851058E-3</v>
      </c>
      <c r="F10">
        <f t="shared" si="2"/>
        <v>0.80689964181024743</v>
      </c>
      <c r="G10">
        <f t="shared" si="3"/>
        <v>-1.2113935244684304E-8</v>
      </c>
      <c r="H10" t="str">
        <f t="shared" ref="H10" si="7">IF(ABS(F10) &lt; $G$1, "raiz encontrada", "error")</f>
        <v>error</v>
      </c>
    </row>
    <row r="11" spans="1:8" x14ac:dyDescent="0.25">
      <c r="A11">
        <v>8</v>
      </c>
      <c r="B11" s="6">
        <f>F10</f>
        <v>0.80689964181024743</v>
      </c>
      <c r="C11">
        <f>B10</f>
        <v>0.80690061928324841</v>
      </c>
      <c r="D11">
        <f t="shared" ref="D11:D13" si="8">B11^4+3*B11^3-2</f>
        <v>1.7897674453593027E-9</v>
      </c>
      <c r="E11">
        <f t="shared" ref="E11:E13" si="9">C11^4+3*C11^3-2</f>
        <v>7.7836886580584519E-6</v>
      </c>
      <c r="F11">
        <f t="shared" ref="F11:F13" si="10">B11-(D11*(C11-B11))/(E11-D11)</f>
        <v>0.80689964158543737</v>
      </c>
      <c r="G11" s="5">
        <f t="shared" ref="G11:G13" si="11">(F11-B11)/(F11*100)</f>
        <v>-2.7860969056244952E-12</v>
      </c>
      <c r="H11" t="str">
        <f t="shared" si="4"/>
        <v>raiz encontrada</v>
      </c>
    </row>
    <row r="12" spans="1:8" x14ac:dyDescent="0.25">
      <c r="A12">
        <v>9</v>
      </c>
      <c r="B12" s="6">
        <f t="shared" ref="B12:B13" si="12">F11</f>
        <v>0.80689964158543737</v>
      </c>
      <c r="C12" s="6">
        <f t="shared" si="6"/>
        <v>0.80689964181024743</v>
      </c>
      <c r="D12">
        <f t="shared" si="8"/>
        <v>0</v>
      </c>
      <c r="E12">
        <f t="shared" si="9"/>
        <v>1.7897674453593027E-9</v>
      </c>
      <c r="F12">
        <f t="shared" si="10"/>
        <v>0.80689964158543737</v>
      </c>
      <c r="G12">
        <f t="shared" si="11"/>
        <v>0</v>
      </c>
      <c r="H12" t="str">
        <f t="shared" si="4"/>
        <v>raiz encontrada</v>
      </c>
    </row>
    <row r="13" spans="1:8" x14ac:dyDescent="0.25">
      <c r="A13">
        <v>10</v>
      </c>
      <c r="B13" s="6">
        <f t="shared" si="12"/>
        <v>0.80689964158543737</v>
      </c>
      <c r="C13" s="6">
        <f t="shared" si="6"/>
        <v>0.80689964158543737</v>
      </c>
      <c r="D13">
        <f t="shared" si="8"/>
        <v>0</v>
      </c>
      <c r="E13">
        <f t="shared" si="9"/>
        <v>0</v>
      </c>
      <c r="F13" t="e">
        <f t="shared" si="10"/>
        <v>#DIV/0!</v>
      </c>
      <c r="G13" t="e">
        <f t="shared" si="11"/>
        <v>#DIV/0!</v>
      </c>
      <c r="H13" t="e">
        <f t="shared" si="4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2126-F50A-46DC-8336-F1E564B26ECF}">
  <dimension ref="A1:H13"/>
  <sheetViews>
    <sheetView tabSelected="1" workbookViewId="0">
      <selection activeCell="J1" sqref="J1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13</v>
      </c>
      <c r="C1" s="2"/>
      <c r="D1" t="s">
        <v>9</v>
      </c>
      <c r="E1" t="s">
        <v>10</v>
      </c>
      <c r="F1" t="s">
        <v>1</v>
      </c>
      <c r="G1" s="3">
        <v>1E-8</v>
      </c>
    </row>
    <row r="3" spans="1:8" x14ac:dyDescent="0.25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</row>
    <row r="4" spans="1:8" x14ac:dyDescent="0.25">
      <c r="A4">
        <v>1</v>
      </c>
      <c r="B4">
        <v>1.6</v>
      </c>
      <c r="C4">
        <v>1.2</v>
      </c>
      <c r="D4">
        <f>B4^3-2*B4-5</f>
        <v>-4.1039999999999992</v>
      </c>
      <c r="E4">
        <f>C4^3-2*C4-5</f>
        <v>-5.6719999999999997</v>
      </c>
      <c r="F4">
        <f>B4-(D4*(C4-B4))/(E4-D4)</f>
        <v>2.6469387755102041</v>
      </c>
      <c r="G4">
        <f>(F4-B4)/(F4*100)</f>
        <v>3.9552814186584418E-3</v>
      </c>
      <c r="H4" t="str">
        <f>IF(ABS(G4) &lt;= $G$1, "raiz encontrada", "error")</f>
        <v>error</v>
      </c>
    </row>
    <row r="5" spans="1:8" x14ac:dyDescent="0.25">
      <c r="A5">
        <v>2</v>
      </c>
      <c r="B5" s="6">
        <f>F4</f>
        <v>2.6469387755102041</v>
      </c>
      <c r="C5">
        <f>B4</f>
        <v>1.6</v>
      </c>
      <c r="D5">
        <f t="shared" ref="D5:D13" si="0">B5^3-2*B5-5</f>
        <v>8.2513295735620353</v>
      </c>
      <c r="E5">
        <f t="shared" ref="E5:E13" si="1">C5^3-2*C5-5</f>
        <v>-4.1039999999999992</v>
      </c>
      <c r="F5">
        <f t="shared" ref="F5:F13" si="2">B5-(D5*(C5-B5))/(E5-D5)</f>
        <v>1.9477557364303606</v>
      </c>
      <c r="G5" s="5">
        <f t="shared" ref="G5:G13" si="3">(F5-B5)/(F5*100)</f>
        <v>-3.5896854313017283E-3</v>
      </c>
      <c r="H5" t="str">
        <f t="shared" ref="H5:H13" si="4">IF(ABS(G5) &lt; $G$1, "raiz encontrada", "error")</f>
        <v>error</v>
      </c>
    </row>
    <row r="6" spans="1:8" x14ac:dyDescent="0.25">
      <c r="A6">
        <v>3</v>
      </c>
      <c r="B6" s="6">
        <f t="shared" ref="B6:B10" si="5">F5</f>
        <v>1.9477557364303606</v>
      </c>
      <c r="C6" s="6">
        <f t="shared" ref="C6:C13" si="6">B5</f>
        <v>2.6469387755102041</v>
      </c>
      <c r="D6">
        <f t="shared" si="0"/>
        <v>-1.5062084560291327</v>
      </c>
      <c r="E6">
        <f t="shared" si="1"/>
        <v>8.2513295735620353</v>
      </c>
      <c r="F6">
        <f t="shared" si="2"/>
        <v>2.0556841301071755</v>
      </c>
      <c r="G6">
        <f t="shared" si="3"/>
        <v>5.2502421016981809E-4</v>
      </c>
      <c r="H6" t="str">
        <f t="shared" si="4"/>
        <v>error</v>
      </c>
    </row>
    <row r="7" spans="1:8" x14ac:dyDescent="0.25">
      <c r="A7">
        <v>4</v>
      </c>
      <c r="B7" s="6">
        <f t="shared" si="5"/>
        <v>2.0556841301071755</v>
      </c>
      <c r="C7" s="6">
        <f t="shared" si="6"/>
        <v>1.9477557364303606</v>
      </c>
      <c r="D7">
        <f t="shared" si="0"/>
        <v>-0.42438170382695883</v>
      </c>
      <c r="E7">
        <f t="shared" si="1"/>
        <v>-1.5062084560291327</v>
      </c>
      <c r="F7">
        <f t="shared" si="2"/>
        <v>2.0980225502901089</v>
      </c>
      <c r="G7">
        <f t="shared" si="3"/>
        <v>2.0180154964053593E-4</v>
      </c>
      <c r="H7" t="str">
        <f t="shared" si="4"/>
        <v>error</v>
      </c>
    </row>
    <row r="8" spans="1:8" x14ac:dyDescent="0.25">
      <c r="A8">
        <v>5</v>
      </c>
      <c r="B8" s="6">
        <f t="shared" si="5"/>
        <v>2.0980225502901089</v>
      </c>
      <c r="C8" s="6">
        <f t="shared" si="6"/>
        <v>2.0556841301071755</v>
      </c>
      <c r="D8">
        <f t="shared" si="0"/>
        <v>3.8817866961824876E-2</v>
      </c>
      <c r="E8">
        <f t="shared" si="1"/>
        <v>-0.42438170382695883</v>
      </c>
      <c r="F8">
        <f t="shared" si="2"/>
        <v>2.0944744313675541</v>
      </c>
      <c r="G8">
        <f t="shared" si="3"/>
        <v>-1.694037830883479E-5</v>
      </c>
      <c r="H8" t="str">
        <f t="shared" si="4"/>
        <v>error</v>
      </c>
    </row>
    <row r="9" spans="1:8" x14ac:dyDescent="0.25">
      <c r="A9">
        <v>6</v>
      </c>
      <c r="B9" s="6">
        <f t="shared" si="5"/>
        <v>2.0944744313675541</v>
      </c>
      <c r="C9" s="6">
        <f t="shared" si="6"/>
        <v>2.0980225502901089</v>
      </c>
      <c r="D9">
        <f t="shared" si="0"/>
        <v>-8.5995342364064697E-4</v>
      </c>
      <c r="E9">
        <f t="shared" si="1"/>
        <v>3.8817866961824876E-2</v>
      </c>
      <c r="F9">
        <f t="shared" si="2"/>
        <v>2.0945513311817399</v>
      </c>
      <c r="G9">
        <f t="shared" si="3"/>
        <v>3.671421800028498E-7</v>
      </c>
      <c r="H9" t="str">
        <f t="shared" si="4"/>
        <v>error</v>
      </c>
    </row>
    <row r="10" spans="1:8" x14ac:dyDescent="0.25">
      <c r="A10">
        <v>7</v>
      </c>
      <c r="B10" s="6">
        <f t="shared" si="5"/>
        <v>2.0945513311817399</v>
      </c>
      <c r="C10" s="6">
        <f t="shared" si="6"/>
        <v>2.0944744313675541</v>
      </c>
      <c r="D10">
        <f t="shared" si="0"/>
        <v>-1.6782401832671212E-6</v>
      </c>
      <c r="E10">
        <f t="shared" si="1"/>
        <v>-8.5995342364064697E-4</v>
      </c>
      <c r="F10">
        <f t="shared" si="2"/>
        <v>2.0945514815488493</v>
      </c>
      <c r="G10">
        <f t="shared" si="3"/>
        <v>7.1789646019735663E-10</v>
      </c>
      <c r="H10" t="str">
        <f t="shared" ref="H10" si="7">IF(ABS(F10) &lt; $G$1, "raiz encontrada", "error")</f>
        <v>error</v>
      </c>
    </row>
    <row r="11" spans="1:8" x14ac:dyDescent="0.25">
      <c r="A11">
        <v>8</v>
      </c>
      <c r="B11" s="6">
        <f>F10</f>
        <v>2.0945514815488493</v>
      </c>
      <c r="C11">
        <f>B10</f>
        <v>2.0945513311817399</v>
      </c>
      <c r="D11">
        <f t="shared" si="0"/>
        <v>7.2803096884399565E-11</v>
      </c>
      <c r="E11">
        <f t="shared" si="1"/>
        <v>-1.6782401832671212E-6</v>
      </c>
      <c r="F11">
        <f t="shared" si="2"/>
        <v>2.0945514815423265</v>
      </c>
      <c r="G11" s="5">
        <f t="shared" si="3"/>
        <v>-3.1141666231448549E-14</v>
      </c>
      <c r="H11" t="str">
        <f t="shared" si="4"/>
        <v>raiz encontrada</v>
      </c>
    </row>
    <row r="12" spans="1:8" x14ac:dyDescent="0.25">
      <c r="A12">
        <v>9</v>
      </c>
      <c r="B12" s="6">
        <f t="shared" ref="B12:B13" si="8">F11</f>
        <v>2.0945514815423265</v>
      </c>
      <c r="C12" s="6">
        <f t="shared" si="6"/>
        <v>2.0945514815488493</v>
      </c>
      <c r="D12">
        <f t="shared" si="0"/>
        <v>0</v>
      </c>
      <c r="E12">
        <f t="shared" si="1"/>
        <v>7.2803096884399565E-11</v>
      </c>
      <c r="F12">
        <f t="shared" si="2"/>
        <v>2.0945514815423265</v>
      </c>
      <c r="G12">
        <f t="shared" si="3"/>
        <v>0</v>
      </c>
      <c r="H12" t="str">
        <f t="shared" si="4"/>
        <v>raiz encontrada</v>
      </c>
    </row>
    <row r="13" spans="1:8" x14ac:dyDescent="0.25">
      <c r="A13">
        <v>10</v>
      </c>
      <c r="B13" s="6">
        <f t="shared" si="8"/>
        <v>2.0945514815423265</v>
      </c>
      <c r="C13" s="6">
        <f t="shared" si="6"/>
        <v>2.0945514815423265</v>
      </c>
      <c r="D13">
        <f t="shared" si="0"/>
        <v>0</v>
      </c>
      <c r="E13">
        <f t="shared" si="1"/>
        <v>0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2021-09-02T08:46:21Z</dcterms:created>
  <dcterms:modified xsi:type="dcterms:W3CDTF">2021-09-02T09:19:49Z</dcterms:modified>
</cp:coreProperties>
</file>