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l_newthon_Equidistantes" sheetId="1" r:id="rId4"/>
  </sheets>
  <definedNames/>
  <calcPr/>
  <extLst>
    <ext uri="GoogleSheetsCustomDataVersion1">
      <go:sheetsCustomData xmlns:go="http://customooxmlschemas.google.com/" r:id="rId5" roundtripDataSignature="AMtx7mikrRN5HJMF7/IXSgV/CP5Sw1D+Rw=="/>
    </ext>
  </extLst>
</workbook>
</file>

<file path=xl/sharedStrings.xml><?xml version="1.0" encoding="utf-8"?>
<sst xmlns="http://schemas.openxmlformats.org/spreadsheetml/2006/main" count="44" uniqueCount="26">
  <si>
    <t>POL NEWTHON PARA PUNTOS EQUIDISTANTES</t>
  </si>
  <si>
    <t xml:space="preserve"> </t>
  </si>
  <si>
    <t>H (Delta)</t>
  </si>
  <si>
    <t>x</t>
  </si>
  <si>
    <t>f(X)</t>
  </si>
  <si>
    <t>xi</t>
  </si>
  <si>
    <t>yi</t>
  </si>
  <si>
    <t>D Yi</t>
  </si>
  <si>
    <t>D2 Yi</t>
  </si>
  <si>
    <t>x0</t>
  </si>
  <si>
    <t>x1</t>
  </si>
  <si>
    <t>x2</t>
  </si>
  <si>
    <t>C0</t>
  </si>
  <si>
    <t>Yi</t>
  </si>
  <si>
    <t>C1</t>
  </si>
  <si>
    <t>Yi/H</t>
  </si>
  <si>
    <t>C2</t>
  </si>
  <si>
    <t>Yi/ 2 * H^2</t>
  </si>
  <si>
    <t>7/18</t>
  </si>
  <si>
    <t>P2(x)</t>
  </si>
  <si>
    <t>4 + (-1)*(x-(-4)) + 7/18 * ((x-(-4))(x-(-1))</t>
  </si>
  <si>
    <t>4 -x - 4 + 7/18 (x^2 + 5x + 4)</t>
  </si>
  <si>
    <t xml:space="preserve"> -x + 7/18x^2 + 7/18*5x + 7/18*4</t>
  </si>
  <si>
    <t xml:space="preserve"> -x + 7/18x^2 + 35/18x + 28/18</t>
  </si>
  <si>
    <t>7/18x^2 + (35/18x - 18/18) + 14/9</t>
  </si>
  <si>
    <t>7/18x^2 + 17/18x + 14/9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</si>
</sst>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2.0"/>
      <color theme="1"/>
      <name val="Arial"/>
    </font>
    <font>
      <color theme="1"/>
      <name val="Calibri"/>
    </font>
    <font>
      <sz val="12.0"/>
      <color theme="0"/>
      <name val="Calibri"/>
    </font>
    <font>
      <sz val="12.0"/>
      <color rgb="FFFFFFFF"/>
    </font>
    <font>
      <sz val="12.0"/>
      <color theme="1"/>
      <name val="Calibri"/>
    </font>
    <font>
      <sz val="11.0"/>
      <color rgb="FF1155CC"/>
      <name val="Inconsolata"/>
    </font>
    <font>
      <sz val="12.0"/>
      <color theme="1"/>
    </font>
  </fonts>
  <fills count="9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17365D"/>
        <bgColor rgb="FF17365D"/>
      </patternFill>
    </fill>
    <fill>
      <patternFill patternType="solid">
        <fgColor rgb="FF1F497D"/>
        <bgColor rgb="FF1F497D"/>
      </patternFill>
    </fill>
    <fill>
      <patternFill patternType="solid">
        <fgColor theme="6"/>
        <bgColor theme="6"/>
      </patternFill>
    </fill>
    <fill>
      <patternFill patternType="solid">
        <fgColor theme="5"/>
        <bgColor theme="5"/>
      </patternFill>
    </fill>
    <fill>
      <patternFill patternType="solid">
        <fgColor rgb="FFFFFFFF"/>
        <bgColor rgb="FFFFFFFF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1" fillId="3" fontId="3" numFmtId="0" xfId="0" applyAlignment="1" applyBorder="1" applyFill="1" applyFont="1">
      <alignment readingOrder="0"/>
    </xf>
    <xf borderId="2" fillId="0" fontId="4" numFmtId="0" xfId="0" applyBorder="1" applyFont="1"/>
    <xf borderId="1" fillId="3" fontId="2" numFmtId="0" xfId="0" applyBorder="1" applyFont="1"/>
    <xf borderId="2" fillId="4" fontId="2" numFmtId="0" xfId="0" applyBorder="1" applyFill="1" applyFont="1"/>
    <xf borderId="1" fillId="5" fontId="2" numFmtId="0" xfId="0" applyBorder="1" applyFill="1" applyFont="1"/>
    <xf borderId="1" fillId="6" fontId="2" numFmtId="0" xfId="0" applyBorder="1" applyFill="1" applyFont="1"/>
    <xf borderId="2" fillId="7" fontId="2" numFmtId="0" xfId="0" applyBorder="1" applyFill="1" applyFont="1"/>
    <xf borderId="1" fillId="6" fontId="2" numFmtId="17" xfId="0" applyBorder="1" applyFont="1" applyNumberFormat="1"/>
    <xf quotePrefix="1" borderId="0" fillId="0" fontId="4" numFmtId="17" xfId="0" applyFont="1" applyNumberFormat="1"/>
    <xf borderId="0" fillId="8" fontId="5" numFmtId="0" xfId="0" applyFill="1" applyFont="1"/>
    <xf borderId="2" fillId="0" fontId="6" numFmtId="0" xfId="0" applyAlignment="1" applyBorder="1" applyFont="1">
      <alignment readingOrder="0"/>
    </xf>
    <xf quotePrefix="1"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478780953274746"/>
          <c:y val="0.0701298629583942"/>
          <c:w val="0.69907756721751"/>
          <c:h val="0.850597622395171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pol_newthon_Equidistantes!$A$3:$A$23</c:f>
            </c:numRef>
          </c:xVal>
          <c:yVal>
            <c:numRef>
              <c:f>pol_newthon_Equidistantes!$B$3:$B$23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246029"/>
        <c:axId val="1431340442"/>
      </c:scatterChart>
      <c:valAx>
        <c:axId val="19202460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1340442"/>
      </c:valAx>
      <c:valAx>
        <c:axId val="14313404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02460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304800</xdr:colOff>
      <xdr:row>7</xdr:row>
      <xdr:rowOff>85725</xdr:rowOff>
    </xdr:from>
    <xdr:ext cx="4343400" cy="2686050"/>
    <xdr:graphicFrame>
      <xdr:nvGraphicFramePr>
        <xdr:cNvPr id="772395353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104775</xdr:colOff>
      <xdr:row>0</xdr:row>
      <xdr:rowOff>190500</xdr:rowOff>
    </xdr:from>
    <xdr:ext cx="4457700" cy="819150"/>
    <xdr:pic>
      <xdr:nvPicPr>
        <xdr:cNvPr descr="formulaC.png"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142875</xdr:colOff>
      <xdr:row>16</xdr:row>
      <xdr:rowOff>76200</xdr:rowOff>
    </xdr:from>
    <xdr:ext cx="8229600" cy="1828800"/>
    <xdr:pic>
      <xdr:nvPicPr>
        <xdr:cNvPr descr="polnewthon.png" id="0" name="image2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2.67"/>
    <col customWidth="1" min="2" max="2" width="10.56"/>
    <col customWidth="1" min="3" max="3" width="6.44"/>
    <col customWidth="1" min="4" max="4" width="10.56"/>
    <col customWidth="1" min="5" max="5" width="6.78"/>
    <col customWidth="1" min="6" max="6" width="5.78"/>
    <col customWidth="1" min="7" max="7" width="11.44"/>
    <col customWidth="1" min="8" max="8" width="7.0"/>
    <col customWidth="1" min="9" max="9" width="4.44"/>
    <col customWidth="1" min="10" max="10" width="5.0"/>
    <col customWidth="1" min="11" max="26" width="10.56"/>
  </cols>
  <sheetData>
    <row r="1">
      <c r="B1" s="1" t="s">
        <v>0</v>
      </c>
      <c r="F1" s="2" t="s">
        <v>1</v>
      </c>
      <c r="G1" s="2" t="s">
        <v>1</v>
      </c>
      <c r="I1" s="3" t="s">
        <v>2</v>
      </c>
    </row>
    <row r="2">
      <c r="A2" s="4" t="s">
        <v>3</v>
      </c>
      <c r="B2" s="4" t="s">
        <v>4</v>
      </c>
      <c r="D2" s="4" t="s">
        <v>5</v>
      </c>
      <c r="E2" s="4" t="s">
        <v>6</v>
      </c>
      <c r="F2" s="1" t="s">
        <v>7</v>
      </c>
      <c r="G2" s="1" t="s">
        <v>8</v>
      </c>
      <c r="I2" s="5"/>
    </row>
    <row r="3">
      <c r="A3" s="4">
        <v>-10.0</v>
      </c>
      <c r="B3" s="4">
        <f t="shared" ref="B3:B9" si="1">7/18*A3^2 + 17/18*A3+14/9</f>
        <v>31</v>
      </c>
      <c r="C3" s="1" t="s">
        <v>9</v>
      </c>
      <c r="D3" s="4">
        <v>-4.0</v>
      </c>
      <c r="E3" s="6">
        <v>4.0</v>
      </c>
      <c r="F3" s="2" t="s">
        <v>1</v>
      </c>
      <c r="G3" s="2" t="s">
        <v>1</v>
      </c>
      <c r="I3" s="5">
        <v>3.0</v>
      </c>
    </row>
    <row r="4">
      <c r="A4" s="4">
        <f t="shared" ref="A4:A22" si="2">A3+1</f>
        <v>-9</v>
      </c>
      <c r="B4" s="4">
        <f t="shared" si="1"/>
        <v>24.55555556</v>
      </c>
      <c r="C4" s="1" t="s">
        <v>10</v>
      </c>
      <c r="D4" s="4">
        <v>-1.0</v>
      </c>
      <c r="E4" s="4">
        <v>1.0</v>
      </c>
      <c r="F4" s="7">
        <f t="shared" ref="F4:F5" si="3">E4-E3</f>
        <v>-3</v>
      </c>
      <c r="I4" s="1" t="s">
        <v>1</v>
      </c>
    </row>
    <row r="5">
      <c r="A5" s="4">
        <f t="shared" si="2"/>
        <v>-8</v>
      </c>
      <c r="B5" s="4">
        <f t="shared" si="1"/>
        <v>18.88888889</v>
      </c>
      <c r="C5" s="1" t="s">
        <v>11</v>
      </c>
      <c r="D5" s="4">
        <v>2.0</v>
      </c>
      <c r="E5" s="4">
        <v>5.0</v>
      </c>
      <c r="F5" s="1">
        <f t="shared" si="3"/>
        <v>4</v>
      </c>
      <c r="G5" s="7">
        <f>F5-F4</f>
        <v>7</v>
      </c>
      <c r="I5" s="1" t="s">
        <v>1</v>
      </c>
      <c r="J5" s="1" t="s">
        <v>1</v>
      </c>
    </row>
    <row r="6">
      <c r="A6" s="4">
        <f t="shared" si="2"/>
        <v>-7</v>
      </c>
      <c r="B6" s="4">
        <f t="shared" si="1"/>
        <v>14</v>
      </c>
    </row>
    <row r="7">
      <c r="A7" s="4">
        <f t="shared" si="2"/>
        <v>-6</v>
      </c>
      <c r="B7" s="4">
        <f t="shared" si="1"/>
        <v>9.888888889</v>
      </c>
      <c r="E7" s="1" t="s">
        <v>12</v>
      </c>
      <c r="F7" s="8">
        <f>E3</f>
        <v>4</v>
      </c>
      <c r="G7" s="1" t="s">
        <v>13</v>
      </c>
      <c r="H7" s="1" t="s">
        <v>1</v>
      </c>
      <c r="I7" s="1" t="s">
        <v>1</v>
      </c>
    </row>
    <row r="8">
      <c r="A8" s="4">
        <f t="shared" si="2"/>
        <v>-5</v>
      </c>
      <c r="B8" s="4">
        <f t="shared" si="1"/>
        <v>6.555555556</v>
      </c>
      <c r="E8" s="1" t="s">
        <v>14</v>
      </c>
      <c r="F8" s="8">
        <f>F4/I3</f>
        <v>-1</v>
      </c>
      <c r="G8" s="1" t="s">
        <v>15</v>
      </c>
    </row>
    <row r="9">
      <c r="A9" s="9">
        <f t="shared" si="2"/>
        <v>-4</v>
      </c>
      <c r="B9" s="4">
        <f t="shared" si="1"/>
        <v>4</v>
      </c>
      <c r="E9" s="1" t="s">
        <v>16</v>
      </c>
      <c r="F9" s="10" t="str">
        <f>H9</f>
        <v>7/18</v>
      </c>
      <c r="G9" s="1" t="s">
        <v>17</v>
      </c>
      <c r="H9" s="11" t="s">
        <v>18</v>
      </c>
      <c r="I9" s="1" t="s">
        <v>1</v>
      </c>
      <c r="J9" s="1" t="s">
        <v>1</v>
      </c>
    </row>
    <row r="10">
      <c r="A10" s="4">
        <f t="shared" si="2"/>
        <v>-3</v>
      </c>
      <c r="B10" s="12">
        <f>7/18*A3^2 + 17/18*A3+14/9</f>
        <v>31</v>
      </c>
    </row>
    <row r="11">
      <c r="A11" s="4">
        <f t="shared" si="2"/>
        <v>-2</v>
      </c>
      <c r="B11" s="12">
        <f>7/18*A3^2 + 17/18*A3+14/9</f>
        <v>31</v>
      </c>
      <c r="E11" s="1" t="s">
        <v>19</v>
      </c>
      <c r="F11" s="1" t="s">
        <v>20</v>
      </c>
    </row>
    <row r="12">
      <c r="A12" s="9">
        <f t="shared" si="2"/>
        <v>-1</v>
      </c>
      <c r="B12" s="4">
        <f>7/18*A12^2 + 17/18*A12+14/9</f>
        <v>1</v>
      </c>
      <c r="F12" s="1" t="s">
        <v>21</v>
      </c>
    </row>
    <row r="13">
      <c r="A13" s="4">
        <f t="shared" si="2"/>
        <v>0</v>
      </c>
      <c r="B13" s="13">
        <v>0.0</v>
      </c>
      <c r="F13" s="14" t="s">
        <v>22</v>
      </c>
    </row>
    <row r="14">
      <c r="A14" s="4">
        <f t="shared" si="2"/>
        <v>1</v>
      </c>
      <c r="B14" s="13">
        <v>0.0</v>
      </c>
      <c r="F14" s="14" t="s">
        <v>23</v>
      </c>
    </row>
    <row r="15">
      <c r="A15" s="9">
        <f t="shared" si="2"/>
        <v>2</v>
      </c>
      <c r="B15" s="4">
        <f>7/18*A15^2 + 17/18*A15+14/9</f>
        <v>5</v>
      </c>
      <c r="F15" s="1" t="s">
        <v>24</v>
      </c>
    </row>
    <row r="16">
      <c r="A16" s="4">
        <f t="shared" si="2"/>
        <v>3</v>
      </c>
      <c r="B16" s="13">
        <v>0.0</v>
      </c>
      <c r="E16" s="1" t="s">
        <v>19</v>
      </c>
      <c r="F16" s="1" t="s">
        <v>25</v>
      </c>
    </row>
    <row r="17">
      <c r="A17" s="4">
        <f t="shared" si="2"/>
        <v>4</v>
      </c>
      <c r="B17" s="13">
        <v>0.0</v>
      </c>
    </row>
    <row r="18">
      <c r="A18" s="4">
        <f t="shared" si="2"/>
        <v>5</v>
      </c>
      <c r="B18" s="13">
        <v>0.0</v>
      </c>
    </row>
    <row r="19">
      <c r="A19" s="4">
        <f t="shared" si="2"/>
        <v>6</v>
      </c>
      <c r="B19" s="13">
        <v>0.0</v>
      </c>
    </row>
    <row r="20">
      <c r="A20" s="4">
        <f t="shared" si="2"/>
        <v>7</v>
      </c>
      <c r="B20" s="13">
        <v>0.0</v>
      </c>
    </row>
    <row r="21" ht="15.75" customHeight="1">
      <c r="A21" s="4">
        <f t="shared" si="2"/>
        <v>8</v>
      </c>
      <c r="B21" s="13">
        <v>0.0</v>
      </c>
    </row>
    <row r="22" ht="15.75" customHeight="1">
      <c r="A22" s="4">
        <f t="shared" si="2"/>
        <v>9</v>
      </c>
      <c r="B22" s="13">
        <v>0.0</v>
      </c>
    </row>
    <row r="23" ht="15.75" customHeight="1">
      <c r="A23" s="4">
        <v>10.0</v>
      </c>
      <c r="B23" s="13">
        <v>0.0</v>
      </c>
    </row>
    <row r="24" ht="15.75" customHeight="1">
      <c r="A24" s="1" t="s">
        <v>1</v>
      </c>
      <c r="B24" s="4" t="s">
        <v>1</v>
      </c>
    </row>
    <row r="25" ht="15.75" customHeight="1">
      <c r="B25" s="1" t="s">
        <v>1</v>
      </c>
    </row>
    <row r="26" ht="15.75" customHeight="1">
      <c r="B26" s="1" t="s">
        <v>1</v>
      </c>
    </row>
    <row r="27" ht="15.75" customHeight="1">
      <c r="B27" s="1" t="s">
        <v>1</v>
      </c>
    </row>
    <row r="28" ht="15.75" customHeight="1">
      <c r="B28" s="1" t="s">
        <v>1</v>
      </c>
    </row>
    <row r="29" ht="15.75" customHeight="1">
      <c r="B29" s="1" t="s">
        <v>1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2020-05-10T18:35:17Z</dcterms:created>
  <dc:creator>m</dc:creator>
</cp:coreProperties>
</file>