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3\"/>
    </mc:Choice>
  </mc:AlternateContent>
  <xr:revisionPtr revIDLastSave="0" documentId="8_{5E258FD9-EFBA-4020-9591-667E08C4346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unge_kuta_4_3x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62ruIfQw0r0HMzT+qF1MVEyw1iw=="/>
    </ext>
  </extLst>
</workbook>
</file>

<file path=xl/calcChain.xml><?xml version="1.0" encoding="utf-8"?>
<calcChain xmlns="http://schemas.openxmlformats.org/spreadsheetml/2006/main">
  <c r="B108" i="1" l="1"/>
  <c r="C108" i="1"/>
  <c r="D108" i="1"/>
  <c r="E108" i="1"/>
  <c r="F108" i="1"/>
  <c r="G108" i="1" s="1"/>
  <c r="H108" i="1"/>
  <c r="K108" i="1"/>
  <c r="B109" i="1"/>
  <c r="E109" i="1"/>
  <c r="H109" i="1" s="1"/>
  <c r="K109" i="1"/>
  <c r="B110" i="1"/>
  <c r="E110" i="1" s="1"/>
  <c r="H110" i="1" s="1"/>
  <c r="B31" i="1"/>
  <c r="C31" i="1"/>
  <c r="E31" i="1"/>
  <c r="H31" i="1" s="1"/>
  <c r="K31" i="1"/>
  <c r="B32" i="1"/>
  <c r="D10" i="1"/>
  <c r="J6" i="1"/>
  <c r="B11" i="1" s="1"/>
  <c r="B12" i="1" s="1"/>
  <c r="C109" i="1" l="1"/>
  <c r="I108" i="1"/>
  <c r="J108" i="1" s="1"/>
  <c r="L108" i="1" s="1"/>
  <c r="M108" i="1" s="1"/>
  <c r="K110" i="1"/>
  <c r="D31" i="1"/>
  <c r="F31" i="1"/>
  <c r="G31" i="1" s="1"/>
  <c r="I31" i="1" s="1"/>
  <c r="J31" i="1" s="1"/>
  <c r="E32" i="1"/>
  <c r="H32" i="1" s="1"/>
  <c r="K32" i="1"/>
  <c r="B33" i="1"/>
  <c r="F10" i="1"/>
  <c r="K11" i="1"/>
  <c r="B13" i="1"/>
  <c r="K12" i="1"/>
  <c r="E12" i="1"/>
  <c r="E11" i="1"/>
  <c r="E10" i="1"/>
  <c r="K10" i="1"/>
  <c r="D109" i="1" l="1"/>
  <c r="F109" i="1" s="1"/>
  <c r="G109" i="1" s="1"/>
  <c r="I109" i="1" s="1"/>
  <c r="J109" i="1" s="1"/>
  <c r="L109" i="1" s="1"/>
  <c r="M109" i="1" s="1"/>
  <c r="L31" i="1"/>
  <c r="M31" i="1" s="1"/>
  <c r="C32" i="1"/>
  <c r="E33" i="1"/>
  <c r="H33" i="1" s="1"/>
  <c r="B34" i="1"/>
  <c r="K33" i="1"/>
  <c r="G10" i="1"/>
  <c r="H10" i="1"/>
  <c r="H11" i="1"/>
  <c r="H12" i="1"/>
  <c r="B14" i="1"/>
  <c r="K13" i="1"/>
  <c r="E13" i="1"/>
  <c r="C110" i="1" l="1"/>
  <c r="F32" i="1"/>
  <c r="G32" i="1" s="1"/>
  <c r="I32" i="1" s="1"/>
  <c r="J32" i="1" s="1"/>
  <c r="D32" i="1"/>
  <c r="E34" i="1"/>
  <c r="H34" i="1" s="1"/>
  <c r="K34" i="1"/>
  <c r="B35" i="1"/>
  <c r="H13" i="1"/>
  <c r="B15" i="1"/>
  <c r="K14" i="1"/>
  <c r="E14" i="1"/>
  <c r="I10" i="1"/>
  <c r="D110" i="1" l="1"/>
  <c r="F110" i="1"/>
  <c r="G110" i="1" s="1"/>
  <c r="I110" i="1" s="1"/>
  <c r="J110" i="1" s="1"/>
  <c r="L110" i="1" s="1"/>
  <c r="M110" i="1" s="1"/>
  <c r="L32" i="1"/>
  <c r="M32" i="1" s="1"/>
  <c r="C33" i="1"/>
  <c r="K35" i="1"/>
  <c r="B36" i="1"/>
  <c r="E35" i="1"/>
  <c r="H35" i="1" s="1"/>
  <c r="J10" i="1"/>
  <c r="L10" i="1" s="1"/>
  <c r="H14" i="1"/>
  <c r="B16" i="1"/>
  <c r="K15" i="1"/>
  <c r="E15" i="1"/>
  <c r="D33" i="1" l="1"/>
  <c r="F33" i="1"/>
  <c r="G33" i="1" s="1"/>
  <c r="I33" i="1" s="1"/>
  <c r="J33" i="1" s="1"/>
  <c r="E36" i="1"/>
  <c r="H36" i="1" s="1"/>
  <c r="K36" i="1"/>
  <c r="B37" i="1"/>
  <c r="M10" i="1"/>
  <c r="C11" i="1" s="1"/>
  <c r="H15" i="1"/>
  <c r="B17" i="1"/>
  <c r="K16" i="1"/>
  <c r="E16" i="1"/>
  <c r="L33" i="1" l="1"/>
  <c r="M33" i="1" s="1"/>
  <c r="C34" i="1"/>
  <c r="E37" i="1"/>
  <c r="H37" i="1" s="1"/>
  <c r="K37" i="1"/>
  <c r="B38" i="1"/>
  <c r="D11" i="1"/>
  <c r="F11" i="1"/>
  <c r="H16" i="1"/>
  <c r="B18" i="1"/>
  <c r="K17" i="1"/>
  <c r="E17" i="1"/>
  <c r="E38" i="1" l="1"/>
  <c r="H38" i="1" s="1"/>
  <c r="K38" i="1"/>
  <c r="B39" i="1"/>
  <c r="D34" i="1"/>
  <c r="F34" i="1" s="1"/>
  <c r="G34" i="1" s="1"/>
  <c r="G11" i="1"/>
  <c r="H17" i="1"/>
  <c r="E18" i="1"/>
  <c r="B19" i="1"/>
  <c r="K18" i="1"/>
  <c r="I34" i="1" l="1"/>
  <c r="J34" i="1" s="1"/>
  <c r="L34" i="1" s="1"/>
  <c r="M34" i="1" s="1"/>
  <c r="C35" i="1"/>
  <c r="K39" i="1"/>
  <c r="B40" i="1"/>
  <c r="E39" i="1"/>
  <c r="H39" i="1" s="1"/>
  <c r="I11" i="1"/>
  <c r="B20" i="1"/>
  <c r="K19" i="1"/>
  <c r="E19" i="1"/>
  <c r="H18" i="1"/>
  <c r="D35" i="1" l="1"/>
  <c r="F35" i="1"/>
  <c r="G35" i="1" s="1"/>
  <c r="I35" i="1" s="1"/>
  <c r="J35" i="1" s="1"/>
  <c r="E40" i="1"/>
  <c r="H40" i="1" s="1"/>
  <c r="K40" i="1"/>
  <c r="B41" i="1"/>
  <c r="J11" i="1"/>
  <c r="H19" i="1"/>
  <c r="B21" i="1"/>
  <c r="K20" i="1"/>
  <c r="E20" i="1"/>
  <c r="L35" i="1" l="1"/>
  <c r="M35" i="1" s="1"/>
  <c r="C36" i="1"/>
  <c r="E41" i="1"/>
  <c r="H41" i="1" s="1"/>
  <c r="B42" i="1"/>
  <c r="K41" i="1"/>
  <c r="L11" i="1"/>
  <c r="M11" i="1" s="1"/>
  <c r="C12" i="1" s="1"/>
  <c r="H20" i="1"/>
  <c r="B22" i="1"/>
  <c r="K21" i="1"/>
  <c r="E21" i="1"/>
  <c r="F36" i="1" l="1"/>
  <c r="G36" i="1" s="1"/>
  <c r="I36" i="1" s="1"/>
  <c r="J36" i="1" s="1"/>
  <c r="L36" i="1" s="1"/>
  <c r="M36" i="1" s="1"/>
  <c r="D36" i="1"/>
  <c r="C37" i="1" s="1"/>
  <c r="E42" i="1"/>
  <c r="H42" i="1" s="1"/>
  <c r="K42" i="1"/>
  <c r="B43" i="1"/>
  <c r="D12" i="1"/>
  <c r="F12" i="1" s="1"/>
  <c r="G12" i="1" s="1"/>
  <c r="I12" i="1"/>
  <c r="J12" i="1" s="1"/>
  <c r="L12" i="1" s="1"/>
  <c r="M12" i="1" s="1"/>
  <c r="H21" i="1"/>
  <c r="E22" i="1"/>
  <c r="B23" i="1"/>
  <c r="K22" i="1"/>
  <c r="D37" i="1" l="1"/>
  <c r="F37" i="1"/>
  <c r="G37" i="1" s="1"/>
  <c r="I37" i="1" s="1"/>
  <c r="J37" i="1" s="1"/>
  <c r="K43" i="1"/>
  <c r="B44" i="1"/>
  <c r="E43" i="1"/>
  <c r="H43" i="1" s="1"/>
  <c r="C13" i="1"/>
  <c r="B24" i="1"/>
  <c r="K23" i="1"/>
  <c r="E23" i="1"/>
  <c r="H22" i="1"/>
  <c r="L37" i="1" l="1"/>
  <c r="M37" i="1" s="1"/>
  <c r="C38" i="1"/>
  <c r="E44" i="1"/>
  <c r="H44" i="1" s="1"/>
  <c r="K44" i="1"/>
  <c r="B45" i="1"/>
  <c r="D13" i="1"/>
  <c r="F13" i="1" s="1"/>
  <c r="G13" i="1" s="1"/>
  <c r="I13" i="1" s="1"/>
  <c r="J13" i="1" s="1"/>
  <c r="L13" i="1" s="1"/>
  <c r="M13" i="1" s="1"/>
  <c r="C14" i="1"/>
  <c r="H23" i="1"/>
  <c r="B25" i="1"/>
  <c r="K24" i="1"/>
  <c r="E24" i="1"/>
  <c r="E45" i="1" l="1"/>
  <c r="H45" i="1" s="1"/>
  <c r="K45" i="1"/>
  <c r="B46" i="1"/>
  <c r="D38" i="1"/>
  <c r="F38" i="1" s="1"/>
  <c r="G38" i="1" s="1"/>
  <c r="D14" i="1"/>
  <c r="F14" i="1" s="1"/>
  <c r="G14" i="1" s="1"/>
  <c r="I14" i="1" s="1"/>
  <c r="J14" i="1" s="1"/>
  <c r="L14" i="1" s="1"/>
  <c r="M14" i="1" s="1"/>
  <c r="H24" i="1"/>
  <c r="B26" i="1"/>
  <c r="K25" i="1"/>
  <c r="E25" i="1"/>
  <c r="I38" i="1" l="1"/>
  <c r="J38" i="1" s="1"/>
  <c r="L38" i="1" s="1"/>
  <c r="M38" i="1" s="1"/>
  <c r="C39" i="1"/>
  <c r="E46" i="1"/>
  <c r="H46" i="1" s="1"/>
  <c r="K46" i="1"/>
  <c r="B47" i="1"/>
  <c r="C15" i="1"/>
  <c r="D15" i="1"/>
  <c r="F15" i="1" s="1"/>
  <c r="G15" i="1" s="1"/>
  <c r="I15" i="1" s="1"/>
  <c r="H25" i="1"/>
  <c r="E26" i="1"/>
  <c r="B27" i="1"/>
  <c r="K26" i="1"/>
  <c r="E47" i="1" l="1"/>
  <c r="H47" i="1" s="1"/>
  <c r="K47" i="1"/>
  <c r="B48" i="1"/>
  <c r="D39" i="1"/>
  <c r="F39" i="1"/>
  <c r="G39" i="1" s="1"/>
  <c r="I39" i="1" s="1"/>
  <c r="J39" i="1" s="1"/>
  <c r="J15" i="1"/>
  <c r="L15" i="1" s="1"/>
  <c r="M15" i="1" s="1"/>
  <c r="B28" i="1"/>
  <c r="K27" i="1"/>
  <c r="E27" i="1"/>
  <c r="H26" i="1"/>
  <c r="L39" i="1" l="1"/>
  <c r="M39" i="1" s="1"/>
  <c r="C40" i="1"/>
  <c r="K48" i="1"/>
  <c r="B49" i="1"/>
  <c r="E48" i="1"/>
  <c r="H48" i="1" s="1"/>
  <c r="C16" i="1"/>
  <c r="H27" i="1"/>
  <c r="B29" i="1"/>
  <c r="K28" i="1"/>
  <c r="E28" i="1"/>
  <c r="F40" i="1" l="1"/>
  <c r="G40" i="1" s="1"/>
  <c r="I40" i="1" s="1"/>
  <c r="J40" i="1" s="1"/>
  <c r="L40" i="1" s="1"/>
  <c r="M40" i="1" s="1"/>
  <c r="D40" i="1"/>
  <c r="E49" i="1"/>
  <c r="H49" i="1" s="1"/>
  <c r="K49" i="1"/>
  <c r="B50" i="1"/>
  <c r="D16" i="1"/>
  <c r="F16" i="1"/>
  <c r="G16" i="1" s="1"/>
  <c r="I16" i="1" s="1"/>
  <c r="H28" i="1"/>
  <c r="B30" i="1"/>
  <c r="K29" i="1"/>
  <c r="E29" i="1"/>
  <c r="E50" i="1" l="1"/>
  <c r="H50" i="1" s="1"/>
  <c r="B51" i="1"/>
  <c r="K50" i="1"/>
  <c r="C41" i="1"/>
  <c r="J16" i="1"/>
  <c r="L16" i="1" s="1"/>
  <c r="M16" i="1" s="1"/>
  <c r="H29" i="1"/>
  <c r="E30" i="1"/>
  <c r="K30" i="1"/>
  <c r="D41" i="1" l="1"/>
  <c r="F41" i="1"/>
  <c r="G41" i="1" s="1"/>
  <c r="I41" i="1" s="1"/>
  <c r="J41" i="1" s="1"/>
  <c r="E51" i="1"/>
  <c r="H51" i="1" s="1"/>
  <c r="K51" i="1"/>
  <c r="B52" i="1"/>
  <c r="C17" i="1"/>
  <c r="H30" i="1"/>
  <c r="L41" i="1" l="1"/>
  <c r="M41" i="1" s="1"/>
  <c r="C42" i="1"/>
  <c r="K52" i="1"/>
  <c r="B53" i="1"/>
  <c r="E52" i="1"/>
  <c r="H52" i="1" s="1"/>
  <c r="D17" i="1"/>
  <c r="F17" i="1" s="1"/>
  <c r="G17" i="1" s="1"/>
  <c r="D42" i="1" l="1"/>
  <c r="F42" i="1" s="1"/>
  <c r="G42" i="1" s="1"/>
  <c r="E53" i="1"/>
  <c r="H53" i="1" s="1"/>
  <c r="K53" i="1"/>
  <c r="B54" i="1"/>
  <c r="I17" i="1"/>
  <c r="I42" i="1" l="1"/>
  <c r="J42" i="1" s="1"/>
  <c r="L42" i="1" s="1"/>
  <c r="M42" i="1" s="1"/>
  <c r="C43" i="1"/>
  <c r="E54" i="1"/>
  <c r="H54" i="1" s="1"/>
  <c r="K54" i="1"/>
  <c r="B55" i="1"/>
  <c r="J17" i="1"/>
  <c r="E55" i="1" l="1"/>
  <c r="H55" i="1" s="1"/>
  <c r="K55" i="1"/>
  <c r="B56" i="1"/>
  <c r="D43" i="1"/>
  <c r="F43" i="1"/>
  <c r="G43" i="1" s="1"/>
  <c r="I43" i="1" s="1"/>
  <c r="J43" i="1" s="1"/>
  <c r="L17" i="1"/>
  <c r="L43" i="1" l="1"/>
  <c r="M43" i="1" s="1"/>
  <c r="C44" i="1"/>
  <c r="K56" i="1"/>
  <c r="B57" i="1"/>
  <c r="E56" i="1"/>
  <c r="H56" i="1" s="1"/>
  <c r="M17" i="1"/>
  <c r="C18" i="1" s="1"/>
  <c r="D44" i="1" l="1"/>
  <c r="F44" i="1" s="1"/>
  <c r="G44" i="1" s="1"/>
  <c r="I44" i="1" s="1"/>
  <c r="J44" i="1" s="1"/>
  <c r="L44" i="1" s="1"/>
  <c r="M44" i="1" s="1"/>
  <c r="E57" i="1"/>
  <c r="H57" i="1" s="1"/>
  <c r="K57" i="1"/>
  <c r="B58" i="1"/>
  <c r="D18" i="1"/>
  <c r="F18" i="1" s="1"/>
  <c r="G18" i="1" s="1"/>
  <c r="I18" i="1" s="1"/>
  <c r="J18" i="1" s="1"/>
  <c r="E58" i="1" l="1"/>
  <c r="H58" i="1" s="1"/>
  <c r="B59" i="1"/>
  <c r="K58" i="1"/>
  <c r="C45" i="1"/>
  <c r="L18" i="1"/>
  <c r="D45" i="1" l="1"/>
  <c r="E59" i="1"/>
  <c r="H59" i="1" s="1"/>
  <c r="K59" i="1"/>
  <c r="B60" i="1"/>
  <c r="M18" i="1"/>
  <c r="C19" i="1" s="1"/>
  <c r="D19" i="1" s="1"/>
  <c r="F19" i="1" s="1"/>
  <c r="G19" i="1" s="1"/>
  <c r="K60" i="1" l="1"/>
  <c r="B61" i="1"/>
  <c r="E60" i="1"/>
  <c r="H60" i="1" s="1"/>
  <c r="F45" i="1"/>
  <c r="G45" i="1" s="1"/>
  <c r="I45" i="1" s="1"/>
  <c r="J45" i="1" s="1"/>
  <c r="L45" i="1" s="1"/>
  <c r="M45" i="1" s="1"/>
  <c r="I19" i="1"/>
  <c r="E61" i="1" l="1"/>
  <c r="H61" i="1" s="1"/>
  <c r="K61" i="1"/>
  <c r="B62" i="1"/>
  <c r="C46" i="1"/>
  <c r="J19" i="1"/>
  <c r="L19" i="1" s="1"/>
  <c r="M19" i="1" s="1"/>
  <c r="D46" i="1" l="1"/>
  <c r="F46" i="1"/>
  <c r="G46" i="1" s="1"/>
  <c r="I46" i="1" s="1"/>
  <c r="J46" i="1" s="1"/>
  <c r="E62" i="1"/>
  <c r="H62" i="1" s="1"/>
  <c r="K62" i="1"/>
  <c r="B63" i="1"/>
  <c r="C20" i="1"/>
  <c r="L46" i="1" l="1"/>
  <c r="M46" i="1" s="1"/>
  <c r="C47" i="1"/>
  <c r="E63" i="1"/>
  <c r="H63" i="1" s="1"/>
  <c r="K63" i="1"/>
  <c r="B64" i="1"/>
  <c r="D20" i="1"/>
  <c r="F20" i="1" s="1"/>
  <c r="G20" i="1" s="1"/>
  <c r="I20" i="1" s="1"/>
  <c r="D47" i="1" l="1"/>
  <c r="F47" i="1" s="1"/>
  <c r="G47" i="1" s="1"/>
  <c r="K64" i="1"/>
  <c r="B65" i="1"/>
  <c r="E64" i="1"/>
  <c r="H64" i="1" s="1"/>
  <c r="J20" i="1"/>
  <c r="L20" i="1" s="1"/>
  <c r="M20" i="1" s="1"/>
  <c r="I47" i="1" l="1"/>
  <c r="J47" i="1" s="1"/>
  <c r="L47" i="1" s="1"/>
  <c r="M47" i="1" s="1"/>
  <c r="C48" i="1"/>
  <c r="E65" i="1"/>
  <c r="H65" i="1" s="1"/>
  <c r="K65" i="1"/>
  <c r="B66" i="1"/>
  <c r="C21" i="1"/>
  <c r="D48" i="1" l="1"/>
  <c r="F48" i="1"/>
  <c r="G48" i="1" s="1"/>
  <c r="I48" i="1" s="1"/>
  <c r="J48" i="1" s="1"/>
  <c r="E66" i="1"/>
  <c r="H66" i="1" s="1"/>
  <c r="K66" i="1"/>
  <c r="B67" i="1"/>
  <c r="D21" i="1"/>
  <c r="F21" i="1" s="1"/>
  <c r="G21" i="1" s="1"/>
  <c r="I21" i="1" s="1"/>
  <c r="J21" i="1" s="1"/>
  <c r="L21" i="1" s="1"/>
  <c r="L48" i="1" l="1"/>
  <c r="M48" i="1" s="1"/>
  <c r="C49" i="1"/>
  <c r="E67" i="1"/>
  <c r="H67" i="1" s="1"/>
  <c r="K67" i="1"/>
  <c r="B68" i="1"/>
  <c r="M21" i="1"/>
  <c r="C22" i="1" s="1"/>
  <c r="D22" i="1" s="1"/>
  <c r="F22" i="1" s="1"/>
  <c r="G22" i="1" s="1"/>
  <c r="I22" i="1" s="1"/>
  <c r="F49" i="1" l="1"/>
  <c r="G49" i="1" s="1"/>
  <c r="I49" i="1" s="1"/>
  <c r="J49" i="1" s="1"/>
  <c r="L49" i="1" s="1"/>
  <c r="M49" i="1" s="1"/>
  <c r="D49" i="1"/>
  <c r="K68" i="1"/>
  <c r="B69" i="1"/>
  <c r="E68" i="1"/>
  <c r="H68" i="1" s="1"/>
  <c r="J22" i="1"/>
  <c r="L22" i="1" s="1"/>
  <c r="M22" i="1" s="1"/>
  <c r="E69" i="1" l="1"/>
  <c r="H69" i="1" s="1"/>
  <c r="K69" i="1"/>
  <c r="B70" i="1"/>
  <c r="C50" i="1"/>
  <c r="C23" i="1"/>
  <c r="D23" i="1" s="1"/>
  <c r="F23" i="1" s="1"/>
  <c r="G23" i="1" s="1"/>
  <c r="I23" i="1" s="1"/>
  <c r="D50" i="1" l="1"/>
  <c r="F50" i="1"/>
  <c r="G50" i="1" s="1"/>
  <c r="I50" i="1" s="1"/>
  <c r="J50" i="1" s="1"/>
  <c r="E70" i="1"/>
  <c r="H70" i="1" s="1"/>
  <c r="K70" i="1"/>
  <c r="B71" i="1"/>
  <c r="J23" i="1"/>
  <c r="L23" i="1" s="1"/>
  <c r="M23" i="1" s="1"/>
  <c r="L50" i="1" l="1"/>
  <c r="M50" i="1" s="1"/>
  <c r="C51" i="1"/>
  <c r="E71" i="1"/>
  <c r="H71" i="1" s="1"/>
  <c r="K71" i="1"/>
  <c r="B72" i="1"/>
  <c r="C24" i="1"/>
  <c r="D51" i="1" l="1"/>
  <c r="F51" i="1" s="1"/>
  <c r="G51" i="1" s="1"/>
  <c r="K72" i="1"/>
  <c r="B73" i="1"/>
  <c r="E72" i="1"/>
  <c r="H72" i="1" s="1"/>
  <c r="D24" i="1"/>
  <c r="F24" i="1" s="1"/>
  <c r="G24" i="1" s="1"/>
  <c r="I24" i="1" s="1"/>
  <c r="I51" i="1" l="1"/>
  <c r="J51" i="1" s="1"/>
  <c r="L51" i="1" s="1"/>
  <c r="M51" i="1" s="1"/>
  <c r="C52" i="1"/>
  <c r="E73" i="1"/>
  <c r="H73" i="1" s="1"/>
  <c r="K73" i="1"/>
  <c r="B74" i="1"/>
  <c r="J24" i="1"/>
  <c r="L24" i="1" s="1"/>
  <c r="M24" i="1" s="1"/>
  <c r="D52" i="1" l="1"/>
  <c r="F52" i="1"/>
  <c r="G52" i="1" s="1"/>
  <c r="I52" i="1" s="1"/>
  <c r="J52" i="1" s="1"/>
  <c r="E74" i="1"/>
  <c r="H74" i="1" s="1"/>
  <c r="K74" i="1"/>
  <c r="B75" i="1"/>
  <c r="C25" i="1"/>
  <c r="D25" i="1" s="1"/>
  <c r="F25" i="1" s="1"/>
  <c r="G25" i="1" s="1"/>
  <c r="I25" i="1" s="1"/>
  <c r="L52" i="1" l="1"/>
  <c r="M52" i="1" s="1"/>
  <c r="C53" i="1"/>
  <c r="E75" i="1"/>
  <c r="H75" i="1" s="1"/>
  <c r="K75" i="1"/>
  <c r="B76" i="1"/>
  <c r="J25" i="1"/>
  <c r="L25" i="1" s="1"/>
  <c r="M25" i="1" s="1"/>
  <c r="D53" i="1" l="1"/>
  <c r="K76" i="1"/>
  <c r="B77" i="1"/>
  <c r="E76" i="1"/>
  <c r="H76" i="1" s="1"/>
  <c r="C26" i="1"/>
  <c r="F26" i="1"/>
  <c r="G26" i="1" s="1"/>
  <c r="D26" i="1"/>
  <c r="I26" i="1"/>
  <c r="E77" i="1" l="1"/>
  <c r="H77" i="1" s="1"/>
  <c r="K77" i="1"/>
  <c r="B78" i="1"/>
  <c r="F53" i="1"/>
  <c r="G53" i="1" s="1"/>
  <c r="I53" i="1" s="1"/>
  <c r="J53" i="1" s="1"/>
  <c r="L53" i="1" s="1"/>
  <c r="M53" i="1" s="1"/>
  <c r="J26" i="1"/>
  <c r="L26" i="1" s="1"/>
  <c r="M26" i="1" s="1"/>
  <c r="E78" i="1" l="1"/>
  <c r="H78" i="1" s="1"/>
  <c r="K78" i="1"/>
  <c r="B79" i="1"/>
  <c r="C54" i="1"/>
  <c r="C27" i="1"/>
  <c r="E79" i="1" l="1"/>
  <c r="H79" i="1" s="1"/>
  <c r="K79" i="1"/>
  <c r="B80" i="1"/>
  <c r="D54" i="1"/>
  <c r="F54" i="1"/>
  <c r="G54" i="1" s="1"/>
  <c r="I54" i="1" s="1"/>
  <c r="J54" i="1" s="1"/>
  <c r="D27" i="1"/>
  <c r="F27" i="1" s="1"/>
  <c r="G27" i="1" s="1"/>
  <c r="I27" i="1" s="1"/>
  <c r="L54" i="1" l="1"/>
  <c r="M54" i="1" s="1"/>
  <c r="C55" i="1"/>
  <c r="K80" i="1"/>
  <c r="B81" i="1"/>
  <c r="E80" i="1"/>
  <c r="H80" i="1" s="1"/>
  <c r="J27" i="1"/>
  <c r="L27" i="1" s="1"/>
  <c r="M27" i="1" s="1"/>
  <c r="D55" i="1" l="1"/>
  <c r="F55" i="1" s="1"/>
  <c r="G55" i="1" s="1"/>
  <c r="E81" i="1"/>
  <c r="H81" i="1" s="1"/>
  <c r="K81" i="1"/>
  <c r="B82" i="1"/>
  <c r="C28" i="1"/>
  <c r="I55" i="1" l="1"/>
  <c r="J55" i="1" s="1"/>
  <c r="L55" i="1" s="1"/>
  <c r="M55" i="1" s="1"/>
  <c r="C56" i="1"/>
  <c r="E82" i="1"/>
  <c r="H82" i="1" s="1"/>
  <c r="K82" i="1"/>
  <c r="B83" i="1"/>
  <c r="D28" i="1"/>
  <c r="F28" i="1" s="1"/>
  <c r="G28" i="1" s="1"/>
  <c r="I28" i="1" s="1"/>
  <c r="E83" i="1" l="1"/>
  <c r="H83" i="1" s="1"/>
  <c r="K83" i="1"/>
  <c r="B84" i="1"/>
  <c r="D56" i="1"/>
  <c r="F56" i="1"/>
  <c r="G56" i="1" s="1"/>
  <c r="I56" i="1" s="1"/>
  <c r="J56" i="1" s="1"/>
  <c r="J28" i="1"/>
  <c r="L28" i="1" s="1"/>
  <c r="M28" i="1" s="1"/>
  <c r="L56" i="1" l="1"/>
  <c r="M56" i="1" s="1"/>
  <c r="C57" i="1"/>
  <c r="K84" i="1"/>
  <c r="B85" i="1"/>
  <c r="E84" i="1"/>
  <c r="H84" i="1" s="1"/>
  <c r="C29" i="1"/>
  <c r="D29" i="1"/>
  <c r="F29" i="1" s="1"/>
  <c r="G29" i="1" s="1"/>
  <c r="I29" i="1" s="1"/>
  <c r="J29" i="1" s="1"/>
  <c r="L29" i="1" s="1"/>
  <c r="M29" i="1" s="1"/>
  <c r="F57" i="1" l="1"/>
  <c r="G57" i="1" s="1"/>
  <c r="I57" i="1" s="1"/>
  <c r="J57" i="1" s="1"/>
  <c r="L57" i="1" s="1"/>
  <c r="M57" i="1" s="1"/>
  <c r="D57" i="1"/>
  <c r="E85" i="1"/>
  <c r="H85" i="1" s="1"/>
  <c r="K85" i="1"/>
  <c r="B86" i="1"/>
  <c r="C30" i="1"/>
  <c r="E86" i="1" l="1"/>
  <c r="H86" i="1" s="1"/>
  <c r="K86" i="1"/>
  <c r="B87" i="1"/>
  <c r="C58" i="1"/>
  <c r="D30" i="1"/>
  <c r="F30" i="1" s="1"/>
  <c r="G30" i="1" s="1"/>
  <c r="I30" i="1" s="1"/>
  <c r="E87" i="1" l="1"/>
  <c r="H87" i="1" s="1"/>
  <c r="K87" i="1"/>
  <c r="B88" i="1"/>
  <c r="D58" i="1"/>
  <c r="F58" i="1"/>
  <c r="G58" i="1" s="1"/>
  <c r="I58" i="1" s="1"/>
  <c r="J58" i="1" s="1"/>
  <c r="J30" i="1"/>
  <c r="L30" i="1" s="1"/>
  <c r="M30" i="1" s="1"/>
  <c r="L58" i="1" l="1"/>
  <c r="M58" i="1" s="1"/>
  <c r="C59" i="1"/>
  <c r="K88" i="1"/>
  <c r="B89" i="1"/>
  <c r="E88" i="1"/>
  <c r="H88" i="1" s="1"/>
  <c r="D59" i="1" l="1"/>
  <c r="F59" i="1" s="1"/>
  <c r="G59" i="1" s="1"/>
  <c r="E89" i="1"/>
  <c r="H89" i="1" s="1"/>
  <c r="K89" i="1"/>
  <c r="B90" i="1"/>
  <c r="I59" i="1" l="1"/>
  <c r="J59" i="1" s="1"/>
  <c r="L59" i="1" s="1"/>
  <c r="M59" i="1" s="1"/>
  <c r="C60" i="1"/>
  <c r="E90" i="1"/>
  <c r="H90" i="1" s="1"/>
  <c r="K90" i="1"/>
  <c r="B91" i="1"/>
  <c r="E91" i="1" l="1"/>
  <c r="H91" i="1" s="1"/>
  <c r="K91" i="1"/>
  <c r="B92" i="1"/>
  <c r="D60" i="1"/>
  <c r="F60" i="1"/>
  <c r="G60" i="1" s="1"/>
  <c r="I60" i="1" s="1"/>
  <c r="J60" i="1" s="1"/>
  <c r="L60" i="1" l="1"/>
  <c r="M60" i="1" s="1"/>
  <c r="C61" i="1"/>
  <c r="K92" i="1"/>
  <c r="B93" i="1"/>
  <c r="E92" i="1"/>
  <c r="H92" i="1" s="1"/>
  <c r="D61" i="1" l="1"/>
  <c r="E93" i="1"/>
  <c r="H93" i="1" s="1"/>
  <c r="K93" i="1"/>
  <c r="B94" i="1"/>
  <c r="E94" i="1" l="1"/>
  <c r="H94" i="1" s="1"/>
  <c r="K94" i="1"/>
  <c r="B95" i="1"/>
  <c r="F61" i="1"/>
  <c r="G61" i="1" s="1"/>
  <c r="I61" i="1" s="1"/>
  <c r="J61" i="1" s="1"/>
  <c r="L61" i="1" s="1"/>
  <c r="M61" i="1" s="1"/>
  <c r="E95" i="1" l="1"/>
  <c r="H95" i="1" s="1"/>
  <c r="K95" i="1"/>
  <c r="B96" i="1"/>
  <c r="C62" i="1"/>
  <c r="D62" i="1" l="1"/>
  <c r="F62" i="1"/>
  <c r="G62" i="1" s="1"/>
  <c r="I62" i="1" s="1"/>
  <c r="J62" i="1" s="1"/>
  <c r="K96" i="1"/>
  <c r="B97" i="1"/>
  <c r="E96" i="1"/>
  <c r="H96" i="1" s="1"/>
  <c r="L62" i="1" l="1"/>
  <c r="M62" i="1" s="1"/>
  <c r="C63" i="1"/>
  <c r="E97" i="1"/>
  <c r="H97" i="1" s="1"/>
  <c r="K97" i="1"/>
  <c r="B98" i="1"/>
  <c r="D63" i="1" l="1"/>
  <c r="F63" i="1" s="1"/>
  <c r="G63" i="1" s="1"/>
  <c r="E98" i="1"/>
  <c r="H98" i="1" s="1"/>
  <c r="K98" i="1"/>
  <c r="B99" i="1"/>
  <c r="I63" i="1" l="1"/>
  <c r="J63" i="1" s="1"/>
  <c r="L63" i="1" s="1"/>
  <c r="M63" i="1" s="1"/>
  <c r="C64" i="1"/>
  <c r="E99" i="1"/>
  <c r="H99" i="1" s="1"/>
  <c r="K99" i="1"/>
  <c r="B100" i="1"/>
  <c r="D64" i="1" l="1"/>
  <c r="F64" i="1"/>
  <c r="G64" i="1" s="1"/>
  <c r="I64" i="1" s="1"/>
  <c r="J64" i="1" s="1"/>
  <c r="K100" i="1"/>
  <c r="B101" i="1"/>
  <c r="E100" i="1"/>
  <c r="H100" i="1" s="1"/>
  <c r="L64" i="1" l="1"/>
  <c r="M64" i="1" s="1"/>
  <c r="C65" i="1"/>
  <c r="E101" i="1"/>
  <c r="H101" i="1" s="1"/>
  <c r="K101" i="1"/>
  <c r="B102" i="1"/>
  <c r="F65" i="1" l="1"/>
  <c r="G65" i="1" s="1"/>
  <c r="I65" i="1" s="1"/>
  <c r="J65" i="1" s="1"/>
  <c r="L65" i="1" s="1"/>
  <c r="M65" i="1" s="1"/>
  <c r="D65" i="1"/>
  <c r="E102" i="1"/>
  <c r="H102" i="1" s="1"/>
  <c r="K102" i="1"/>
  <c r="B103" i="1"/>
  <c r="E103" i="1" l="1"/>
  <c r="H103" i="1" s="1"/>
  <c r="K103" i="1"/>
  <c r="B104" i="1"/>
  <c r="C66" i="1"/>
  <c r="E104" i="1" l="1"/>
  <c r="H104" i="1" s="1"/>
  <c r="K104" i="1"/>
  <c r="B105" i="1"/>
  <c r="D66" i="1"/>
  <c r="F66" i="1"/>
  <c r="G66" i="1" s="1"/>
  <c r="I66" i="1" s="1"/>
  <c r="J66" i="1" s="1"/>
  <c r="L66" i="1" l="1"/>
  <c r="M66" i="1" s="1"/>
  <c r="C67" i="1"/>
  <c r="E105" i="1"/>
  <c r="H105" i="1" s="1"/>
  <c r="K105" i="1"/>
  <c r="B106" i="1"/>
  <c r="E106" i="1" l="1"/>
  <c r="H106" i="1" s="1"/>
  <c r="K106" i="1"/>
  <c r="B107" i="1"/>
  <c r="D67" i="1"/>
  <c r="F67" i="1" s="1"/>
  <c r="G67" i="1" s="1"/>
  <c r="I67" i="1" l="1"/>
  <c r="J67" i="1" s="1"/>
  <c r="L67" i="1" s="1"/>
  <c r="M67" i="1" s="1"/>
  <c r="C68" i="1"/>
  <c r="E107" i="1"/>
  <c r="H107" i="1" s="1"/>
  <c r="K107" i="1"/>
  <c r="D68" i="1" l="1"/>
  <c r="F68" i="1"/>
  <c r="G68" i="1" s="1"/>
  <c r="I68" i="1" s="1"/>
  <c r="J68" i="1" s="1"/>
  <c r="L68" i="1" l="1"/>
  <c r="M68" i="1" s="1"/>
  <c r="C69" i="1"/>
  <c r="F69" i="1" l="1"/>
  <c r="G69" i="1" s="1"/>
  <c r="I69" i="1" s="1"/>
  <c r="J69" i="1" s="1"/>
  <c r="L69" i="1" s="1"/>
  <c r="M69" i="1" s="1"/>
  <c r="D69" i="1"/>
  <c r="C70" i="1" l="1"/>
  <c r="D70" i="1" l="1"/>
  <c r="F70" i="1"/>
  <c r="G70" i="1" s="1"/>
  <c r="I70" i="1" s="1"/>
  <c r="J70" i="1" s="1"/>
  <c r="L70" i="1" l="1"/>
  <c r="M70" i="1" s="1"/>
  <c r="C71" i="1"/>
  <c r="D71" i="1" l="1"/>
  <c r="F71" i="1" s="1"/>
  <c r="G71" i="1" s="1"/>
  <c r="I71" i="1" l="1"/>
  <c r="J71" i="1" s="1"/>
  <c r="L71" i="1" s="1"/>
  <c r="M71" i="1" s="1"/>
  <c r="C72" i="1"/>
  <c r="D72" i="1" l="1"/>
  <c r="F72" i="1"/>
  <c r="G72" i="1" s="1"/>
  <c r="I72" i="1" s="1"/>
  <c r="J72" i="1" s="1"/>
  <c r="L72" i="1" l="1"/>
  <c r="M72" i="1" s="1"/>
  <c r="C73" i="1"/>
  <c r="F73" i="1" l="1"/>
  <c r="G73" i="1" s="1"/>
  <c r="I73" i="1" s="1"/>
  <c r="J73" i="1" s="1"/>
  <c r="L73" i="1" s="1"/>
  <c r="M73" i="1" s="1"/>
  <c r="D73" i="1"/>
  <c r="C74" i="1" l="1"/>
  <c r="D74" i="1" l="1"/>
  <c r="F74" i="1"/>
  <c r="G74" i="1" s="1"/>
  <c r="I74" i="1" s="1"/>
  <c r="J74" i="1" s="1"/>
  <c r="L74" i="1" l="1"/>
  <c r="M74" i="1" s="1"/>
  <c r="C75" i="1"/>
  <c r="D75" i="1" l="1"/>
  <c r="F75" i="1" s="1"/>
  <c r="G75" i="1" s="1"/>
  <c r="I75" i="1" l="1"/>
  <c r="J75" i="1" s="1"/>
  <c r="L75" i="1" s="1"/>
  <c r="M75" i="1" s="1"/>
  <c r="C76" i="1"/>
  <c r="D76" i="1" l="1"/>
  <c r="F76" i="1"/>
  <c r="G76" i="1" s="1"/>
  <c r="I76" i="1" s="1"/>
  <c r="J76" i="1" s="1"/>
  <c r="L76" i="1" l="1"/>
  <c r="M76" i="1" s="1"/>
  <c r="C77" i="1"/>
  <c r="F77" i="1" l="1"/>
  <c r="G77" i="1" s="1"/>
  <c r="I77" i="1" s="1"/>
  <c r="J77" i="1" s="1"/>
  <c r="L77" i="1" s="1"/>
  <c r="M77" i="1" s="1"/>
  <c r="D77" i="1"/>
  <c r="C78" i="1" l="1"/>
  <c r="D78" i="1" l="1"/>
  <c r="F78" i="1"/>
  <c r="G78" i="1" s="1"/>
  <c r="I78" i="1" s="1"/>
  <c r="J78" i="1" s="1"/>
  <c r="L78" i="1" l="1"/>
  <c r="M78" i="1" s="1"/>
  <c r="C79" i="1"/>
  <c r="D79" i="1" l="1"/>
  <c r="F79" i="1" s="1"/>
  <c r="G79" i="1" s="1"/>
  <c r="I79" i="1" l="1"/>
  <c r="J79" i="1" s="1"/>
  <c r="L79" i="1" s="1"/>
  <c r="M79" i="1" s="1"/>
  <c r="C80" i="1"/>
  <c r="D80" i="1" l="1"/>
  <c r="F80" i="1"/>
  <c r="G80" i="1" s="1"/>
  <c r="I80" i="1" s="1"/>
  <c r="J80" i="1" s="1"/>
  <c r="L80" i="1" l="1"/>
  <c r="M80" i="1" s="1"/>
  <c r="C81" i="1"/>
  <c r="F81" i="1" l="1"/>
  <c r="G81" i="1" s="1"/>
  <c r="I81" i="1" s="1"/>
  <c r="J81" i="1" s="1"/>
  <c r="L81" i="1" s="1"/>
  <c r="M81" i="1" s="1"/>
  <c r="D81" i="1"/>
  <c r="C82" i="1" l="1"/>
  <c r="D82" i="1" l="1"/>
  <c r="F82" i="1"/>
  <c r="G82" i="1" s="1"/>
  <c r="I82" i="1" s="1"/>
  <c r="J82" i="1" s="1"/>
  <c r="L82" i="1" l="1"/>
  <c r="M82" i="1" s="1"/>
  <c r="C83" i="1"/>
  <c r="D83" i="1" l="1"/>
  <c r="F83" i="1" s="1"/>
  <c r="G83" i="1" s="1"/>
  <c r="I83" i="1" l="1"/>
  <c r="J83" i="1" s="1"/>
  <c r="L83" i="1" s="1"/>
  <c r="M83" i="1" s="1"/>
  <c r="C84" i="1"/>
  <c r="D84" i="1" l="1"/>
  <c r="F84" i="1"/>
  <c r="G84" i="1" s="1"/>
  <c r="I84" i="1" s="1"/>
  <c r="J84" i="1" s="1"/>
  <c r="L84" i="1" l="1"/>
  <c r="M84" i="1" s="1"/>
  <c r="C85" i="1"/>
  <c r="F85" i="1" l="1"/>
  <c r="G85" i="1" s="1"/>
  <c r="I85" i="1" s="1"/>
  <c r="J85" i="1" s="1"/>
  <c r="L85" i="1" s="1"/>
  <c r="M85" i="1" s="1"/>
  <c r="D85" i="1"/>
  <c r="C86" i="1" l="1"/>
  <c r="D86" i="1" l="1"/>
  <c r="F86" i="1"/>
  <c r="G86" i="1" s="1"/>
  <c r="I86" i="1" s="1"/>
  <c r="J86" i="1" s="1"/>
  <c r="L86" i="1" l="1"/>
  <c r="M86" i="1" s="1"/>
  <c r="C87" i="1"/>
  <c r="D87" i="1" l="1"/>
  <c r="F87" i="1" s="1"/>
  <c r="G87" i="1" s="1"/>
  <c r="I87" i="1" l="1"/>
  <c r="J87" i="1" s="1"/>
  <c r="L87" i="1" s="1"/>
  <c r="M87" i="1" s="1"/>
  <c r="C88" i="1"/>
  <c r="D88" i="1" l="1"/>
  <c r="F88" i="1"/>
  <c r="G88" i="1" s="1"/>
  <c r="I88" i="1" s="1"/>
  <c r="J88" i="1" s="1"/>
  <c r="L88" i="1" l="1"/>
  <c r="M88" i="1" s="1"/>
  <c r="C89" i="1"/>
  <c r="F89" i="1" l="1"/>
  <c r="G89" i="1" s="1"/>
  <c r="I89" i="1" s="1"/>
  <c r="J89" i="1" s="1"/>
  <c r="L89" i="1" s="1"/>
  <c r="M89" i="1" s="1"/>
  <c r="D89" i="1"/>
  <c r="C90" i="1" l="1"/>
  <c r="D90" i="1" l="1"/>
  <c r="F90" i="1"/>
  <c r="G90" i="1" s="1"/>
  <c r="I90" i="1" s="1"/>
  <c r="J90" i="1" s="1"/>
  <c r="L90" i="1" l="1"/>
  <c r="M90" i="1" s="1"/>
  <c r="C91" i="1"/>
  <c r="D91" i="1" l="1"/>
  <c r="F91" i="1" s="1"/>
  <c r="G91" i="1" s="1"/>
  <c r="I91" i="1" l="1"/>
  <c r="J91" i="1" s="1"/>
  <c r="L91" i="1" s="1"/>
  <c r="M91" i="1" s="1"/>
  <c r="C92" i="1"/>
  <c r="D92" i="1" l="1"/>
  <c r="F92" i="1"/>
  <c r="G92" i="1" s="1"/>
  <c r="I92" i="1" s="1"/>
  <c r="J92" i="1" s="1"/>
  <c r="L92" i="1" l="1"/>
  <c r="M92" i="1" s="1"/>
  <c r="C93" i="1"/>
  <c r="F93" i="1" l="1"/>
  <c r="G93" i="1" s="1"/>
  <c r="I93" i="1" s="1"/>
  <c r="J93" i="1" s="1"/>
  <c r="L93" i="1" s="1"/>
  <c r="M93" i="1" s="1"/>
  <c r="D93" i="1"/>
  <c r="C94" i="1" l="1"/>
  <c r="D94" i="1" l="1"/>
  <c r="F94" i="1"/>
  <c r="G94" i="1" s="1"/>
  <c r="I94" i="1" s="1"/>
  <c r="J94" i="1" s="1"/>
  <c r="L94" i="1" l="1"/>
  <c r="M94" i="1" s="1"/>
  <c r="C95" i="1"/>
  <c r="D95" i="1" l="1"/>
  <c r="F95" i="1" s="1"/>
  <c r="G95" i="1" s="1"/>
  <c r="I95" i="1" l="1"/>
  <c r="J95" i="1" s="1"/>
  <c r="L95" i="1" s="1"/>
  <c r="M95" i="1" s="1"/>
  <c r="C96" i="1"/>
  <c r="D96" i="1" l="1"/>
  <c r="F96" i="1" s="1"/>
  <c r="G96" i="1" s="1"/>
  <c r="I96" i="1" s="1"/>
  <c r="J96" i="1" s="1"/>
  <c r="L96" i="1" s="1"/>
  <c r="M96" i="1" s="1"/>
  <c r="C97" i="1" l="1"/>
  <c r="D97" i="1" l="1"/>
  <c r="F97" i="1" s="1"/>
  <c r="G97" i="1" s="1"/>
  <c r="I97" i="1" l="1"/>
  <c r="J97" i="1" s="1"/>
  <c r="L97" i="1" s="1"/>
  <c r="M97" i="1" s="1"/>
  <c r="C98" i="1" l="1"/>
  <c r="D98" i="1" l="1"/>
  <c r="F98" i="1" s="1"/>
  <c r="G98" i="1" s="1"/>
  <c r="I98" i="1" s="1"/>
  <c r="J98" i="1" s="1"/>
  <c r="L98" i="1" s="1"/>
  <c r="M98" i="1" s="1"/>
  <c r="C99" i="1" l="1"/>
  <c r="D99" i="1" l="1"/>
  <c r="F99" i="1"/>
  <c r="G99" i="1" s="1"/>
  <c r="C100" i="1" l="1"/>
  <c r="I99" i="1"/>
  <c r="J99" i="1" s="1"/>
  <c r="L99" i="1" s="1"/>
  <c r="M99" i="1" s="1"/>
  <c r="D100" i="1" l="1"/>
  <c r="F100" i="1" s="1"/>
  <c r="G100" i="1" s="1"/>
  <c r="I100" i="1" s="1"/>
  <c r="J100" i="1" s="1"/>
  <c r="L100" i="1" s="1"/>
  <c r="M100" i="1" s="1"/>
  <c r="C101" i="1" l="1"/>
  <c r="D101" i="1" l="1"/>
  <c r="F101" i="1" s="1"/>
  <c r="G101" i="1" s="1"/>
  <c r="I101" i="1" l="1"/>
  <c r="J101" i="1" s="1"/>
  <c r="L101" i="1" s="1"/>
  <c r="M101" i="1" s="1"/>
  <c r="C102" i="1" l="1"/>
  <c r="D102" i="1" l="1"/>
  <c r="F102" i="1" s="1"/>
  <c r="G102" i="1" s="1"/>
  <c r="I102" i="1" s="1"/>
  <c r="J102" i="1" s="1"/>
  <c r="L102" i="1" s="1"/>
  <c r="M102" i="1" s="1"/>
  <c r="C103" i="1" l="1"/>
  <c r="D103" i="1" l="1"/>
  <c r="F103" i="1"/>
  <c r="G103" i="1" s="1"/>
  <c r="C104" i="1" l="1"/>
  <c r="I103" i="1"/>
  <c r="J103" i="1" s="1"/>
  <c r="L103" i="1" s="1"/>
  <c r="M103" i="1" s="1"/>
  <c r="D104" i="1" l="1"/>
  <c r="F104" i="1"/>
  <c r="G104" i="1" s="1"/>
  <c r="I104" i="1" s="1"/>
  <c r="J104" i="1" s="1"/>
  <c r="L104" i="1" l="1"/>
  <c r="M104" i="1" s="1"/>
  <c r="C105" i="1" s="1"/>
  <c r="D105" i="1" l="1"/>
  <c r="F105" i="1" s="1"/>
  <c r="G105" i="1" s="1"/>
  <c r="I105" i="1" s="1"/>
  <c r="J105" i="1" s="1"/>
  <c r="L105" i="1" s="1"/>
  <c r="M105" i="1" s="1"/>
  <c r="C106" i="1" l="1"/>
  <c r="D106" i="1" l="1"/>
  <c r="F106" i="1"/>
  <c r="G106" i="1" s="1"/>
  <c r="I106" i="1" s="1"/>
  <c r="J106" i="1" s="1"/>
  <c r="L106" i="1" l="1"/>
  <c r="M106" i="1" s="1"/>
  <c r="C107" i="1" s="1"/>
  <c r="D107" i="1" l="1"/>
  <c r="F107" i="1" s="1"/>
  <c r="G107" i="1" s="1"/>
  <c r="I107" i="1" s="1"/>
  <c r="J107" i="1" s="1"/>
  <c r="L107" i="1" s="1"/>
  <c r="M107" i="1" s="1"/>
</calcChain>
</file>

<file path=xl/sharedStrings.xml><?xml version="1.0" encoding="utf-8"?>
<sst xmlns="http://schemas.openxmlformats.org/spreadsheetml/2006/main" count="19" uniqueCount="18">
  <si>
    <t>x0</t>
  </si>
  <si>
    <t>num_segmentos</t>
  </si>
  <si>
    <t>h</t>
  </si>
  <si>
    <t>x</t>
  </si>
  <si>
    <t>k1</t>
  </si>
  <si>
    <t>k2</t>
  </si>
  <si>
    <t>k3</t>
  </si>
  <si>
    <t>k4</t>
  </si>
  <si>
    <t>SOLUCION</t>
  </si>
  <si>
    <t>t0</t>
  </si>
  <si>
    <t>t1</t>
  </si>
  <si>
    <t>t</t>
  </si>
  <si>
    <t>ti + h/2</t>
  </si>
  <si>
    <t>xi + 0.75*k1*h</t>
  </si>
  <si>
    <t>x + (k2*h) /2</t>
  </si>
  <si>
    <t>t + h</t>
  </si>
  <si>
    <t>x + k3*h</t>
  </si>
  <si>
    <t>No hay sol analitica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</si>
</sst>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4" fillId="2" borderId="2" xfId="0" applyFont="1" applyFill="1" applyBorder="1" applyAlignment="1"/>
    <xf numFmtId="0" fontId="1" fillId="2" borderId="2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3" fillId="0" borderId="0" xfId="0" applyFont="1"/>
    <xf numFmtId="0" fontId="1" fillId="3" borderId="1" xfId="0" applyFont="1" applyFill="1" applyBorder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runge_kuta_4_3x2!$B$10:$B$110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runge_kuta_4_3x2!$C$10:$C$110</c:f>
              <c:numCache>
                <c:formatCode>General</c:formatCode>
                <c:ptCount val="101"/>
                <c:pt idx="0">
                  <c:v>50</c:v>
                </c:pt>
                <c:pt idx="1">
                  <c:v>50.441751440501086</c:v>
                </c:pt>
                <c:pt idx="2">
                  <c:v>50.832520560468375</c:v>
                </c:pt>
                <c:pt idx="3">
                  <c:v>51.192923097295896</c:v>
                </c:pt>
                <c:pt idx="4">
                  <c:v>51.529221703339083</c:v>
                </c:pt>
                <c:pt idx="5">
                  <c:v>51.844966482565994</c:v>
                </c:pt>
                <c:pt idx="6">
                  <c:v>52.142509111987572</c:v>
                </c:pt>
                <c:pt idx="7">
                  <c:v>52.423544565104507</c:v>
                </c:pt>
                <c:pt idx="8">
                  <c:v>52.689361882861917</c:v>
                </c:pt>
                <c:pt idx="9">
                  <c:v>52.94097863952485</c:v>
                </c:pt>
                <c:pt idx="10">
                  <c:v>53.179220427259672</c:v>
                </c:pt>
                <c:pt idx="11">
                  <c:v>53.404771250873061</c:v>
                </c:pt>
                <c:pt idx="12">
                  <c:v>53.618207219900121</c:v>
                </c:pt>
                <c:pt idx="13">
                  <c:v>53.820020032476378</c:v>
                </c:pt>
                <c:pt idx="14">
                  <c:v>54.010633904228037</c:v>
                </c:pt>
                <c:pt idx="15">
                  <c:v>54.190418115600927</c:v>
                </c:pt>
                <c:pt idx="16">
                  <c:v>54.359696531203802</c:v>
                </c:pt>
                <c:pt idx="17">
                  <c:v>54.518754966925904</c:v>
                </c:pt>
                <c:pt idx="18">
                  <c:v>54.66784699005094</c:v>
                </c:pt>
                <c:pt idx="19">
                  <c:v>54.807198554442671</c:v>
                </c:pt>
                <c:pt idx="20">
                  <c:v>54.937011753785519</c:v>
                </c:pt>
                <c:pt idx="21">
                  <c:v>55.057467896300629</c:v>
                </c:pt>
                <c:pt idx="22">
                  <c:v>55.168730049924349</c:v>
                </c:pt>
                <c:pt idx="23">
                  <c:v>55.270945168901477</c:v>
                </c:pt>
                <c:pt idx="24">
                  <c:v>55.364245885664488</c:v>
                </c:pt>
                <c:pt idx="25">
                  <c:v>55.448752032259122</c:v>
                </c:pt>
                <c:pt idx="26">
                  <c:v>55.524571941156552</c:v>
                </c:pt>
                <c:pt idx="27">
                  <c:v>55.591803564540875</c:v>
                </c:pt>
                <c:pt idx="28">
                  <c:v>55.650535443042436</c:v>
                </c:pt>
                <c:pt idx="29">
                  <c:v>55.700847548685722</c:v>
                </c:pt>
                <c:pt idx="30">
                  <c:v>55.742812022032503</c:v>
                </c:pt>
                <c:pt idx="31">
                  <c:v>55.776493819767175</c:v>
                </c:pt>
                <c:pt idx="32">
                  <c:v>55.801951286033493</c:v>
                </c:pt>
                <c:pt idx="33">
                  <c:v>55.81923665850038</c:v>
                </c:pt>
                <c:pt idx="34">
                  <c:v>55.828396518269905</c:v>
                </c:pt>
                <c:pt idx="35">
                  <c:v>55.829472191237869</c:v>
                </c:pt>
                <c:pt idx="36">
                  <c:v>55.822500107298538</c:v>
                </c:pt>
                <c:pt idx="37">
                  <c:v>55.807512122789646</c:v>
                </c:pt>
                <c:pt idx="38">
                  <c:v>55.784535810756026</c:v>
                </c:pt>
                <c:pt idx="39">
                  <c:v>55.753594722934707</c:v>
                </c:pt>
                <c:pt idx="40">
                  <c:v>55.714708626802953</c:v>
                </c:pt>
                <c:pt idx="41">
                  <c:v>55.667893720562311</c:v>
                </c:pt>
                <c:pt idx="42">
                  <c:v>55.613162828538499</c:v>
                </c:pt>
                <c:pt idx="43">
                  <c:v>55.550525579145734</c:v>
                </c:pt>
                <c:pt idx="44">
                  <c:v>55.479988567283769</c:v>
                </c:pt>
                <c:pt idx="45">
                  <c:v>55.401555502797436</c:v>
                </c:pt>
                <c:pt idx="46">
                  <c:v>55.315227346425303</c:v>
                </c:pt>
                <c:pt idx="47">
                  <c:v>55.221002434489876</c:v>
                </c:pt>
                <c:pt idx="48">
                  <c:v>55.118876593432077</c:v>
                </c:pt>
                <c:pt idx="49">
                  <c:v>55.008843245163717</c:v>
                </c:pt>
                <c:pt idx="50">
                  <c:v>54.890893504099992</c:v>
                </c:pt>
                <c:pt idx="51">
                  <c:v>54.765016266637183</c:v>
                </c:pt>
                <c:pt idx="52">
                  <c:v>54.631198293756299</c:v>
                </c:pt>
                <c:pt idx="53">
                  <c:v>54.489424287359846</c:v>
                </c:pt>
                <c:pt idx="54">
                  <c:v>54.339676960884503</c:v>
                </c:pt>
                <c:pt idx="55">
                  <c:v>54.181937104675789</c:v>
                </c:pt>
                <c:pt idx="56">
                  <c:v>54.016183646561146</c:v>
                </c:pt>
                <c:pt idx="57">
                  <c:v>53.842393708014022</c:v>
                </c:pt>
                <c:pt idx="58">
                  <c:v>53.660542656262628</c:v>
                </c:pt>
                <c:pt idx="59">
                  <c:v>53.470604152662702</c:v>
                </c:pt>
                <c:pt idx="60">
                  <c:v>53.272550197623218</c:v>
                </c:pt>
                <c:pt idx="61">
                  <c:v>53.066351172346636</c:v>
                </c:pt>
                <c:pt idx="62">
                  <c:v>52.851975877621229</c:v>
                </c:pt>
                <c:pt idx="63">
                  <c:v>52.629391569881278</c:v>
                </c:pt>
                <c:pt idx="64">
                  <c:v>52.398563994731738</c:v>
                </c:pt>
                <c:pt idx="65">
                  <c:v>52.159457418116403</c:v>
                </c:pt>
                <c:pt idx="66">
                  <c:v>51.912034655293205</c:v>
                </c:pt>
                <c:pt idx="67">
                  <c:v>51.65625709776613</c:v>
                </c:pt>
                <c:pt idx="68">
                  <c:v>51.3920847383107</c:v>
                </c:pt>
                <c:pt idx="69">
                  <c:v>51.119476194218478</c:v>
                </c:pt>
                <c:pt idx="70">
                  <c:v>50.838388728875735</c:v>
                </c:pt>
                <c:pt idx="71">
                  <c:v>50.548778271782147</c:v>
                </c:pt>
                <c:pt idx="72">
                  <c:v>50.250599437106935</c:v>
                </c:pt>
                <c:pt idx="73">
                  <c:v>49.943805540871985</c:v>
                </c:pt>
                <c:pt idx="74">
                  <c:v>49.628348616844811</c:v>
                </c:pt>
                <c:pt idx="75">
                  <c:v>49.304179431217499</c:v>
                </c:pt>
                <c:pt idx="76">
                  <c:v>48.971247496142297</c:v>
                </c:pt>
                <c:pt idx="77">
                  <c:v>48.629501082188966</c:v>
                </c:pt>
                <c:pt idx="78">
                  <c:v>48.278887229784324</c:v>
                </c:pt>
                <c:pt idx="79">
                  <c:v>47.91935175968986</c:v>
                </c:pt>
                <c:pt idx="80">
                  <c:v>47.550839282569385</c:v>
                </c:pt>
                <c:pt idx="81">
                  <c:v>47.173293207694783</c:v>
                </c:pt>
                <c:pt idx="82">
                  <c:v>46.786655750834669</c:v>
                </c:pt>
                <c:pt idx="83">
                  <c:v>46.390867941367524</c:v>
                </c:pt>
                <c:pt idx="84">
                  <c:v>45.985869628657966</c:v>
                </c:pt>
                <c:pt idx="85">
                  <c:v>45.571599487732279</c:v>
                </c:pt>
                <c:pt idx="86">
                  <c:v>45.147995024286686</c:v>
                </c:pt>
                <c:pt idx="87">
                  <c:v>44.714992579059718</c:v>
                </c:pt>
                <c:pt idx="88">
                  <c:v>44.272527331597921</c:v>
                </c:pt>
                <c:pt idx="89">
                  <c:v>43.82053330344209</c:v>
                </c:pt>
                <c:pt idx="90">
                  <c:v>43.358943360759604</c:v>
                </c:pt>
                <c:pt idx="91">
                  <c:v>42.88768921644661</c:v>
                </c:pt>
                <c:pt idx="92">
                  <c:v>42.406701431722389</c:v>
                </c:pt>
                <c:pt idx="93">
                  <c:v>41.915909417236662</c:v>
                </c:pt>
                <c:pt idx="94">
                  <c:v>41.415241433709475</c:v>
                </c:pt>
                <c:pt idx="95">
                  <c:v>40.904624592121813</c:v>
                </c:pt>
                <c:pt idx="96">
                  <c:v>40.383984853474168</c:v>
                </c:pt>
                <c:pt idx="97">
                  <c:v>39.853247028129061</c:v>
                </c:pt>
                <c:pt idx="98">
                  <c:v>39.3123347747526</c:v>
                </c:pt>
                <c:pt idx="99">
                  <c:v>38.761170598869214</c:v>
                </c:pt>
                <c:pt idx="100">
                  <c:v>38.199675851042784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0-44B2-975C-CEB32C1787E8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runge_kuta_4_3x2!$B$10:$B$110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runge_kuta_4_3x2!$N$10:$N$110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0-44B2-975C-CEB32C17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71337"/>
        <c:axId val="1978477022"/>
      </c:scatterChart>
      <c:valAx>
        <c:axId val="2040371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78477022"/>
        <c:crosses val="autoZero"/>
        <c:crossBetween val="midCat"/>
      </c:valAx>
      <c:valAx>
        <c:axId val="1978477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03713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180975</xdr:colOff>
      <xdr:row>3</xdr:row>
      <xdr:rowOff>38100</xdr:rowOff>
    </xdr:from>
    <xdr:ext cx="4962525" cy="4876800"/>
    <xdr:graphicFrame macro="">
      <xdr:nvGraphicFramePr>
        <xdr:cNvPr id="1086632338" name="Chart 1" title="Chart">
          <a:extLst>
            <a:ext uri="{FF2B5EF4-FFF2-40B4-BE49-F238E27FC236}">
              <a16:creationId xmlns:a16="http://schemas.microsoft.com/office/drawing/2014/main" id="{00000000-0008-0000-0000-000092B1C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209550</xdr:colOff>
      <xdr:row>28</xdr:row>
      <xdr:rowOff>161925</xdr:rowOff>
    </xdr:from>
    <xdr:ext cx="3086100" cy="4572000"/>
    <xdr:pic>
      <xdr:nvPicPr>
        <xdr:cNvPr id="2" name="image1.png" descr="rungekuta4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15675" y="5743575"/>
          <a:ext cx="3086100" cy="4572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0</xdr:colOff>
      <xdr:row>4</xdr:row>
      <xdr:rowOff>0</xdr:rowOff>
    </xdr:from>
    <xdr:to>
      <xdr:col>5</xdr:col>
      <xdr:colOff>466493</xdr:colOff>
      <xdr:row>7</xdr:row>
      <xdr:rowOff>9451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FE1435-ADED-44A4-A690-B3F7BB92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6550" y="800100"/>
          <a:ext cx="1857143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10" sqref="N10"/>
    </sheetView>
  </sheetViews>
  <sheetFormatPr baseColWidth="10" defaultColWidth="11.21875" defaultRowHeight="15" customHeight="1" x14ac:dyDescent="0.2"/>
  <cols>
    <col min="1" max="1" width="10.5546875" customWidth="1"/>
    <col min="2" max="2" width="5.33203125" customWidth="1"/>
    <col min="3" max="3" width="17.6640625" customWidth="1"/>
    <col min="4" max="5" width="8.109375" customWidth="1"/>
    <col min="6" max="6" width="13.77734375" customWidth="1"/>
    <col min="7" max="9" width="8.109375" customWidth="1"/>
    <col min="10" max="10" width="7.33203125" customWidth="1"/>
    <col min="11" max="11" width="5.33203125" customWidth="1"/>
    <col min="12" max="12" width="9.44140625" customWidth="1"/>
    <col min="13" max="13" width="5.77734375" customWidth="1"/>
    <col min="14" max="14" width="11.44140625" customWidth="1"/>
    <col min="15" max="26" width="10.5546875" customWidth="1"/>
  </cols>
  <sheetData>
    <row r="1" spans="2:14" ht="15.75" x14ac:dyDescent="0.25">
      <c r="B1" s="1" t="s">
        <v>9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</row>
    <row r="2" spans="2:14" ht="15.75" x14ac:dyDescent="0.25">
      <c r="B2" s="1" t="s">
        <v>0</v>
      </c>
      <c r="C2" s="1"/>
      <c r="D2" s="1"/>
      <c r="E2" s="1"/>
      <c r="F2" s="1"/>
      <c r="G2" s="1"/>
      <c r="H2" s="1"/>
      <c r="I2" s="1"/>
      <c r="J2" s="1">
        <v>50</v>
      </c>
      <c r="K2" s="1"/>
      <c r="L2" s="1"/>
      <c r="M2" s="1"/>
    </row>
    <row r="3" spans="2:14" ht="15.75" x14ac:dyDescent="0.25">
      <c r="B3" s="1" t="s">
        <v>10</v>
      </c>
      <c r="C3" s="1"/>
      <c r="D3" s="1"/>
      <c r="E3" s="1"/>
      <c r="F3" s="1"/>
      <c r="G3" s="1"/>
      <c r="H3" s="1"/>
      <c r="I3" s="1"/>
      <c r="J3" s="1">
        <v>3</v>
      </c>
      <c r="K3" s="1"/>
      <c r="L3" s="1"/>
      <c r="M3" s="1"/>
    </row>
    <row r="4" spans="2:14" ht="15.75" x14ac:dyDescent="0.25">
      <c r="B4" s="1" t="s">
        <v>1</v>
      </c>
      <c r="C4" s="1"/>
      <c r="D4" s="1"/>
      <c r="E4" s="1"/>
      <c r="F4" s="1"/>
      <c r="G4" s="1"/>
      <c r="H4" s="1"/>
      <c r="I4" s="1"/>
      <c r="J4" s="1">
        <v>30</v>
      </c>
      <c r="K4" s="1"/>
      <c r="L4" s="1"/>
      <c r="M4" s="1"/>
    </row>
    <row r="6" spans="2:14" ht="15.75" x14ac:dyDescent="0.25">
      <c r="B6" s="2" t="s">
        <v>2</v>
      </c>
      <c r="J6" s="2">
        <f>(J3-J1)/J4</f>
        <v>0.1</v>
      </c>
    </row>
    <row r="8" spans="2:14" ht="15.75" x14ac:dyDescent="0.25">
      <c r="B8" s="10" t="s">
        <v>11</v>
      </c>
      <c r="C8" s="10" t="s">
        <v>3</v>
      </c>
      <c r="D8" s="4" t="s">
        <v>4</v>
      </c>
      <c r="E8" s="10" t="s">
        <v>12</v>
      </c>
      <c r="F8" s="10" t="s">
        <v>13</v>
      </c>
      <c r="G8" s="5" t="s">
        <v>5</v>
      </c>
      <c r="H8" s="10" t="s">
        <v>12</v>
      </c>
      <c r="I8" s="10" t="s">
        <v>14</v>
      </c>
      <c r="J8" s="5" t="s">
        <v>6</v>
      </c>
      <c r="K8" s="11" t="s">
        <v>15</v>
      </c>
      <c r="L8" s="11" t="s">
        <v>16</v>
      </c>
      <c r="M8" s="6" t="s">
        <v>7</v>
      </c>
      <c r="N8" s="7" t="s">
        <v>8</v>
      </c>
    </row>
    <row r="9" spans="2:14" ht="15.75" x14ac:dyDescent="0.25">
      <c r="B9" s="3"/>
      <c r="C9" s="3"/>
      <c r="D9" s="3"/>
      <c r="E9" s="3"/>
      <c r="F9" s="3"/>
      <c r="G9" s="3"/>
      <c r="H9" s="3"/>
      <c r="I9" s="3"/>
      <c r="J9" s="3"/>
      <c r="K9" s="8"/>
      <c r="L9" s="8"/>
      <c r="M9" s="8"/>
      <c r="N9" s="9" t="s">
        <v>17</v>
      </c>
    </row>
    <row r="10" spans="2:14" ht="15.75" x14ac:dyDescent="0.25">
      <c r="B10" s="5">
        <v>0</v>
      </c>
      <c r="C10" s="5">
        <v>50</v>
      </c>
      <c r="D10" s="3">
        <f>0.1*C10-(3*SQRT(B10))</f>
        <v>5</v>
      </c>
      <c r="E10" s="3">
        <f t="shared" ref="E10:E30" si="0">B10+$J$6/2</f>
        <v>0.05</v>
      </c>
      <c r="F10" s="3">
        <f t="shared" ref="F10:F30" si="1">C10+(D10*$J$6)/2</f>
        <v>50.25</v>
      </c>
      <c r="G10" s="3">
        <f>0.1*F10-(3*SQRT(E10))</f>
        <v>4.3541796067500638</v>
      </c>
      <c r="H10" s="3">
        <f t="shared" ref="H10:H30" si="2">E10</f>
        <v>0.05</v>
      </c>
      <c r="I10" s="3">
        <f t="shared" ref="I10:I30" si="3">C10+(G10*$J$6)/2</f>
        <v>50.217708980337505</v>
      </c>
      <c r="J10" s="3">
        <f>0.1*I10-(3*SQRT(H10))</f>
        <v>4.350950504783814</v>
      </c>
      <c r="K10" s="8">
        <f t="shared" ref="K10:K30" si="4">B10+$J$6</f>
        <v>0.1</v>
      </c>
      <c r="L10" s="8">
        <f t="shared" ref="L10:L30" si="5">C10+J10*$J$6</f>
        <v>50.435095050478381</v>
      </c>
      <c r="M10" s="8">
        <f>0.1*L10-(3*SQRT(K10))</f>
        <v>4.0948262069973245</v>
      </c>
      <c r="N10" s="9">
        <v>0</v>
      </c>
    </row>
    <row r="11" spans="2:14" ht="15.75" x14ac:dyDescent="0.25">
      <c r="B11" s="3">
        <f t="shared" ref="B11:B74" si="6">B10+$J$6</f>
        <v>0.1</v>
      </c>
      <c r="C11" s="3">
        <f t="shared" ref="C11:C30" si="7">C10+($J$6/6*(D10+2*G10+2*J10+M10))</f>
        <v>50.441751440501086</v>
      </c>
      <c r="D11" s="3">
        <f t="shared" ref="D11:D30" si="8">0.1*C11-(3*SQRT(B11))</f>
        <v>4.0954918459995948</v>
      </c>
      <c r="E11" s="3">
        <f t="shared" si="0"/>
        <v>0.15000000000000002</v>
      </c>
      <c r="F11" s="3">
        <f t="shared" si="1"/>
        <v>50.646526032801063</v>
      </c>
      <c r="G11" s="3">
        <f t="shared" ref="G11:G30" si="9">0.1*F11-(3*SQRT(E11))</f>
        <v>3.9027575994178814</v>
      </c>
      <c r="H11" s="3">
        <f t="shared" si="2"/>
        <v>0.15000000000000002</v>
      </c>
      <c r="I11" s="3">
        <f t="shared" si="3"/>
        <v>50.63688932047198</v>
      </c>
      <c r="J11" s="3">
        <f t="shared" ref="J11:J30" si="10">0.1*I11-(3*SQRT(H11))</f>
        <v>3.9017939281849734</v>
      </c>
      <c r="K11" s="8">
        <f t="shared" si="4"/>
        <v>0.2</v>
      </c>
      <c r="L11" s="8">
        <f t="shared" si="5"/>
        <v>50.831930833319582</v>
      </c>
      <c r="M11" s="8">
        <f t="shared" ref="M11:M30" si="11">0.1*L11-(3*SQRT(K11))</f>
        <v>3.7415522968320847</v>
      </c>
      <c r="N11" s="9">
        <v>0</v>
      </c>
    </row>
    <row r="12" spans="2:14" ht="15.75" x14ac:dyDescent="0.25">
      <c r="B12" s="3">
        <f t="shared" si="6"/>
        <v>0.2</v>
      </c>
      <c r="C12" s="3">
        <f t="shared" si="7"/>
        <v>50.832520560468375</v>
      </c>
      <c r="D12" s="3">
        <f t="shared" si="8"/>
        <v>3.7416112695469641</v>
      </c>
      <c r="E12" s="3">
        <f t="shared" si="0"/>
        <v>0.25</v>
      </c>
      <c r="F12" s="3">
        <f t="shared" si="1"/>
        <v>51.019601123945719</v>
      </c>
      <c r="G12" s="3">
        <f t="shared" si="9"/>
        <v>3.6019601123945719</v>
      </c>
      <c r="H12" s="3">
        <f t="shared" si="2"/>
        <v>0.25</v>
      </c>
      <c r="I12" s="3">
        <f t="shared" si="3"/>
        <v>51.012618566088101</v>
      </c>
      <c r="J12" s="3">
        <f t="shared" si="10"/>
        <v>3.6012618566088106</v>
      </c>
      <c r="K12" s="8">
        <f t="shared" si="4"/>
        <v>0.30000000000000004</v>
      </c>
      <c r="L12" s="8">
        <f t="shared" si="5"/>
        <v>51.192646746129256</v>
      </c>
      <c r="M12" s="8">
        <f t="shared" si="11"/>
        <v>3.4760970020974273</v>
      </c>
      <c r="N12" s="9">
        <v>0</v>
      </c>
    </row>
    <row r="13" spans="2:14" ht="15.75" x14ac:dyDescent="0.25">
      <c r="B13" s="3">
        <f t="shared" si="6"/>
        <v>0.30000000000000004</v>
      </c>
      <c r="C13" s="3">
        <f t="shared" si="7"/>
        <v>51.192923097295896</v>
      </c>
      <c r="D13" s="3">
        <f t="shared" si="8"/>
        <v>3.4761246372140917</v>
      </c>
      <c r="E13" s="3">
        <f t="shared" si="0"/>
        <v>0.35000000000000003</v>
      </c>
      <c r="F13" s="3">
        <f t="shared" si="1"/>
        <v>51.366729329156598</v>
      </c>
      <c r="G13" s="3">
        <f t="shared" si="9"/>
        <v>3.3618489979857755</v>
      </c>
      <c r="H13" s="3">
        <f t="shared" si="2"/>
        <v>0.35000000000000003</v>
      </c>
      <c r="I13" s="3">
        <f t="shared" si="3"/>
        <v>51.361015547195187</v>
      </c>
      <c r="J13" s="3">
        <f t="shared" si="10"/>
        <v>3.3612776197896346</v>
      </c>
      <c r="K13" s="8">
        <f t="shared" si="4"/>
        <v>0.4</v>
      </c>
      <c r="L13" s="8">
        <f t="shared" si="5"/>
        <v>51.529050859274861</v>
      </c>
      <c r="M13" s="8">
        <f t="shared" si="11"/>
        <v>3.2555384898264585</v>
      </c>
      <c r="N13" s="9">
        <v>0</v>
      </c>
    </row>
    <row r="14" spans="2:14" ht="15.75" x14ac:dyDescent="0.25">
      <c r="B14" s="3">
        <f t="shared" si="6"/>
        <v>0.4</v>
      </c>
      <c r="C14" s="3">
        <f t="shared" si="7"/>
        <v>51.529221703339083</v>
      </c>
      <c r="D14" s="3">
        <f t="shared" si="8"/>
        <v>3.2555555742328814</v>
      </c>
      <c r="E14" s="3">
        <f t="shared" si="0"/>
        <v>0.45</v>
      </c>
      <c r="F14" s="3">
        <f t="shared" si="1"/>
        <v>51.691999482050726</v>
      </c>
      <c r="G14" s="3">
        <f t="shared" si="9"/>
        <v>3.1567387684552619</v>
      </c>
      <c r="H14" s="3">
        <f t="shared" si="2"/>
        <v>0.45</v>
      </c>
      <c r="I14" s="3">
        <f t="shared" si="3"/>
        <v>51.687058641761844</v>
      </c>
      <c r="J14" s="3">
        <f t="shared" si="10"/>
        <v>3.1562446844263743</v>
      </c>
      <c r="K14" s="8">
        <f t="shared" si="4"/>
        <v>0.5</v>
      </c>
      <c r="L14" s="8">
        <f t="shared" si="5"/>
        <v>51.844846171781718</v>
      </c>
      <c r="M14" s="8">
        <f t="shared" si="11"/>
        <v>3.0631642736185292</v>
      </c>
      <c r="N14" s="9">
        <v>0</v>
      </c>
    </row>
    <row r="15" spans="2:14" ht="15.75" x14ac:dyDescent="0.25">
      <c r="B15" s="3">
        <f t="shared" si="6"/>
        <v>0.5</v>
      </c>
      <c r="C15" s="3">
        <f t="shared" si="7"/>
        <v>51.844966482565994</v>
      </c>
      <c r="D15" s="3">
        <f t="shared" si="8"/>
        <v>3.0631763046969569</v>
      </c>
      <c r="E15" s="3">
        <f t="shared" si="0"/>
        <v>0.55000000000000004</v>
      </c>
      <c r="F15" s="3">
        <f t="shared" si="1"/>
        <v>51.99812529780084</v>
      </c>
      <c r="G15" s="3">
        <f t="shared" si="9"/>
        <v>2.9749529836513853</v>
      </c>
      <c r="H15" s="3">
        <f t="shared" si="2"/>
        <v>0.55000000000000004</v>
      </c>
      <c r="I15" s="3">
        <f t="shared" si="3"/>
        <v>51.993714131748561</v>
      </c>
      <c r="J15" s="3">
        <f t="shared" si="10"/>
        <v>2.9745118670461572</v>
      </c>
      <c r="K15" s="8">
        <f t="shared" si="4"/>
        <v>0.6</v>
      </c>
      <c r="L15" s="8">
        <f t="shared" si="5"/>
        <v>52.142417669270607</v>
      </c>
      <c r="M15" s="8">
        <f t="shared" si="11"/>
        <v>2.8904517592026107</v>
      </c>
      <c r="N15" s="9">
        <v>0</v>
      </c>
    </row>
    <row r="16" spans="2:14" ht="15.75" x14ac:dyDescent="0.25">
      <c r="B16" s="3">
        <f t="shared" si="6"/>
        <v>0.6</v>
      </c>
      <c r="C16" s="3">
        <f t="shared" si="7"/>
        <v>52.142509111987572</v>
      </c>
      <c r="D16" s="3">
        <f t="shared" si="8"/>
        <v>2.890460903474307</v>
      </c>
      <c r="E16" s="3">
        <f t="shared" si="0"/>
        <v>0.65</v>
      </c>
      <c r="F16" s="3">
        <f t="shared" si="1"/>
        <v>52.287032157161285</v>
      </c>
      <c r="G16" s="3">
        <f t="shared" si="9"/>
        <v>2.8100258912265637</v>
      </c>
      <c r="H16" s="3">
        <f t="shared" si="2"/>
        <v>0.65</v>
      </c>
      <c r="I16" s="3">
        <f t="shared" si="3"/>
        <v>52.283010406548897</v>
      </c>
      <c r="J16" s="3">
        <f t="shared" si="10"/>
        <v>2.809623716165325</v>
      </c>
      <c r="K16" s="8">
        <f t="shared" si="4"/>
        <v>0.7</v>
      </c>
      <c r="L16" s="8">
        <f t="shared" si="5"/>
        <v>52.423471483604104</v>
      </c>
      <c r="M16" s="8">
        <f t="shared" si="11"/>
        <v>2.732367068758184</v>
      </c>
      <c r="N16" s="9">
        <v>0</v>
      </c>
    </row>
    <row r="17" spans="2:14" ht="15.75" x14ac:dyDescent="0.25">
      <c r="B17" s="3">
        <f t="shared" si="6"/>
        <v>0.7</v>
      </c>
      <c r="C17" s="3">
        <f t="shared" si="7"/>
        <v>52.423544565104507</v>
      </c>
      <c r="D17" s="3">
        <f t="shared" si="8"/>
        <v>2.7323743769082247</v>
      </c>
      <c r="E17" s="3">
        <f t="shared" si="0"/>
        <v>0.75</v>
      </c>
      <c r="F17" s="3">
        <f t="shared" si="1"/>
        <v>52.560163283949919</v>
      </c>
      <c r="G17" s="3">
        <f t="shared" si="9"/>
        <v>2.6579401170416759</v>
      </c>
      <c r="H17" s="3">
        <f t="shared" si="2"/>
        <v>0.75</v>
      </c>
      <c r="I17" s="3">
        <f t="shared" si="3"/>
        <v>52.556441570956594</v>
      </c>
      <c r="J17" s="3">
        <f t="shared" si="10"/>
        <v>2.6575679457423433</v>
      </c>
      <c r="K17" s="8">
        <f t="shared" si="4"/>
        <v>0.79999999999999993</v>
      </c>
      <c r="L17" s="8">
        <f t="shared" si="5"/>
        <v>52.689301359678744</v>
      </c>
      <c r="M17" s="8">
        <f t="shared" si="11"/>
        <v>2.5856485629681267</v>
      </c>
      <c r="N17" s="9">
        <v>0</v>
      </c>
    </row>
    <row r="18" spans="2:14" ht="15.75" x14ac:dyDescent="0.25">
      <c r="B18" s="3">
        <f t="shared" si="6"/>
        <v>0.79999999999999993</v>
      </c>
      <c r="C18" s="3">
        <f t="shared" si="7"/>
        <v>52.689361882861917</v>
      </c>
      <c r="D18" s="3">
        <f t="shared" si="8"/>
        <v>2.5856546152864444</v>
      </c>
      <c r="E18" s="3">
        <f t="shared" si="0"/>
        <v>0.85</v>
      </c>
      <c r="F18" s="3">
        <f t="shared" si="1"/>
        <v>52.81864461362624</v>
      </c>
      <c r="G18" s="3">
        <f t="shared" si="9"/>
        <v>2.5160011241747577</v>
      </c>
      <c r="H18" s="3">
        <f t="shared" si="2"/>
        <v>0.85</v>
      </c>
      <c r="I18" s="3">
        <f t="shared" si="3"/>
        <v>52.815161939070656</v>
      </c>
      <c r="J18" s="3">
        <f t="shared" si="10"/>
        <v>2.5156528567191998</v>
      </c>
      <c r="K18" s="8">
        <f t="shared" si="4"/>
        <v>0.89999999999999991</v>
      </c>
      <c r="L18" s="8">
        <f t="shared" si="5"/>
        <v>52.94092716853384</v>
      </c>
      <c r="M18" s="8">
        <f t="shared" si="11"/>
        <v>2.4480428227018436</v>
      </c>
      <c r="N18" s="9">
        <v>0</v>
      </c>
    </row>
    <row r="19" spans="2:14" ht="15.75" x14ac:dyDescent="0.25">
      <c r="B19" s="3">
        <f t="shared" si="6"/>
        <v>0.89999999999999991</v>
      </c>
      <c r="C19" s="3">
        <f t="shared" si="7"/>
        <v>52.94097863952485</v>
      </c>
      <c r="D19" s="3">
        <f t="shared" si="8"/>
        <v>2.4480479698009443</v>
      </c>
      <c r="E19" s="3">
        <f t="shared" si="0"/>
        <v>0.95</v>
      </c>
      <c r="F19" s="3">
        <f t="shared" si="1"/>
        <v>53.063381038014896</v>
      </c>
      <c r="G19" s="3">
        <f t="shared" si="9"/>
        <v>2.3822998003588012</v>
      </c>
      <c r="H19" s="3">
        <f t="shared" si="2"/>
        <v>0.95</v>
      </c>
      <c r="I19" s="3">
        <f t="shared" si="3"/>
        <v>53.060093629542791</v>
      </c>
      <c r="J19" s="3">
        <f t="shared" si="10"/>
        <v>2.3819710595115904</v>
      </c>
      <c r="K19" s="8">
        <f t="shared" si="4"/>
        <v>0.99999999999999989</v>
      </c>
      <c r="L19" s="8">
        <f t="shared" si="5"/>
        <v>53.179175745476009</v>
      </c>
      <c r="M19" s="8">
        <f t="shared" si="11"/>
        <v>2.3179175745476011</v>
      </c>
      <c r="N19" s="9">
        <v>0</v>
      </c>
    </row>
    <row r="20" spans="2:14" ht="15.75" x14ac:dyDescent="0.25">
      <c r="B20" s="3">
        <f t="shared" si="6"/>
        <v>0.99999999999999989</v>
      </c>
      <c r="C20" s="3">
        <f t="shared" si="7"/>
        <v>53.179220427259672</v>
      </c>
      <c r="D20" s="3">
        <f t="shared" si="8"/>
        <v>2.3179220427259679</v>
      </c>
      <c r="E20" s="3">
        <f t="shared" si="0"/>
        <v>1.0499999999999998</v>
      </c>
      <c r="F20" s="3">
        <f t="shared" si="1"/>
        <v>53.295116529395969</v>
      </c>
      <c r="G20" s="3">
        <f t="shared" si="9"/>
        <v>2.2554264231517185</v>
      </c>
      <c r="H20" s="3">
        <f t="shared" si="2"/>
        <v>1.0499999999999998</v>
      </c>
      <c r="I20" s="3">
        <f t="shared" si="3"/>
        <v>53.29199174841726</v>
      </c>
      <c r="J20" s="3">
        <f t="shared" si="10"/>
        <v>2.2551139450538469</v>
      </c>
      <c r="K20" s="8">
        <f t="shared" si="4"/>
        <v>1.0999999999999999</v>
      </c>
      <c r="L20" s="8">
        <f t="shared" si="5"/>
        <v>53.404731821765054</v>
      </c>
      <c r="M20" s="8">
        <f t="shared" si="11"/>
        <v>2.1940466376660517</v>
      </c>
      <c r="N20" s="9">
        <v>0</v>
      </c>
    </row>
    <row r="21" spans="2:14" ht="15.75" customHeight="1" x14ac:dyDescent="0.25">
      <c r="B21" s="3">
        <f t="shared" si="6"/>
        <v>1.0999999999999999</v>
      </c>
      <c r="C21" s="3">
        <f t="shared" si="7"/>
        <v>53.404771250873061</v>
      </c>
      <c r="D21" s="3">
        <f t="shared" si="8"/>
        <v>2.1940505805768522</v>
      </c>
      <c r="E21" s="3">
        <f t="shared" si="0"/>
        <v>1.1499999999999999</v>
      </c>
      <c r="F21" s="3">
        <f t="shared" si="1"/>
        <v>53.514473779901905</v>
      </c>
      <c r="G21" s="3">
        <f t="shared" si="9"/>
        <v>2.1343057895611079</v>
      </c>
      <c r="H21" s="3">
        <f t="shared" si="2"/>
        <v>1.1499999999999999</v>
      </c>
      <c r="I21" s="3">
        <f t="shared" si="3"/>
        <v>53.511486540351115</v>
      </c>
      <c r="J21" s="3">
        <f t="shared" si="10"/>
        <v>2.134007065606029</v>
      </c>
      <c r="K21" s="8">
        <f t="shared" si="4"/>
        <v>1.2</v>
      </c>
      <c r="L21" s="8">
        <f t="shared" si="5"/>
        <v>53.618171957433667</v>
      </c>
      <c r="M21" s="8">
        <f t="shared" si="11"/>
        <v>2.0754818507123702</v>
      </c>
      <c r="N21" s="9">
        <v>0</v>
      </c>
    </row>
    <row r="22" spans="2:14" ht="15.75" customHeight="1" x14ac:dyDescent="0.25">
      <c r="B22" s="3">
        <f t="shared" si="6"/>
        <v>1.2</v>
      </c>
      <c r="C22" s="3">
        <f t="shared" si="7"/>
        <v>53.618207219900121</v>
      </c>
      <c r="D22" s="3">
        <f t="shared" si="8"/>
        <v>2.075485376959016</v>
      </c>
      <c r="E22" s="3">
        <f t="shared" si="0"/>
        <v>1.25</v>
      </c>
      <c r="F22" s="3">
        <f t="shared" si="1"/>
        <v>53.721981488748071</v>
      </c>
      <c r="G22" s="3">
        <f t="shared" si="9"/>
        <v>2.0180961826251229</v>
      </c>
      <c r="H22" s="3">
        <f t="shared" si="2"/>
        <v>1.25</v>
      </c>
      <c r="I22" s="3">
        <f t="shared" si="3"/>
        <v>53.719112029031379</v>
      </c>
      <c r="J22" s="3">
        <f t="shared" si="10"/>
        <v>2.0178092366534539</v>
      </c>
      <c r="K22" s="8">
        <f t="shared" si="4"/>
        <v>1.3</v>
      </c>
      <c r="L22" s="8">
        <f t="shared" si="5"/>
        <v>53.819988143565467</v>
      </c>
      <c r="M22" s="8">
        <f t="shared" si="11"/>
        <v>1.961472539059133</v>
      </c>
      <c r="N22" s="9">
        <v>0</v>
      </c>
    </row>
    <row r="23" spans="2:14" ht="15.75" customHeight="1" x14ac:dyDescent="0.25">
      <c r="B23" s="3">
        <f t="shared" si="6"/>
        <v>1.3</v>
      </c>
      <c r="C23" s="3">
        <f t="shared" si="7"/>
        <v>53.820020032476378</v>
      </c>
      <c r="D23" s="3">
        <f t="shared" si="8"/>
        <v>1.9614757279502246</v>
      </c>
      <c r="E23" s="3">
        <f t="shared" si="0"/>
        <v>1.35</v>
      </c>
      <c r="F23" s="3">
        <f t="shared" si="1"/>
        <v>53.918093818873892</v>
      </c>
      <c r="G23" s="3">
        <f t="shared" si="9"/>
        <v>1.9061243703007142</v>
      </c>
      <c r="H23" s="3">
        <f t="shared" si="2"/>
        <v>1.35</v>
      </c>
      <c r="I23" s="3">
        <f t="shared" si="3"/>
        <v>53.915326250991413</v>
      </c>
      <c r="J23" s="3">
        <f t="shared" si="10"/>
        <v>1.9058476135124667</v>
      </c>
      <c r="K23" s="8">
        <f t="shared" si="4"/>
        <v>1.4000000000000001</v>
      </c>
      <c r="L23" s="8">
        <f t="shared" si="5"/>
        <v>54.010604793827625</v>
      </c>
      <c r="M23" s="8">
        <f t="shared" si="11"/>
        <v>1.8514126095229937</v>
      </c>
      <c r="N23" s="9">
        <v>0</v>
      </c>
    </row>
    <row r="24" spans="2:14" ht="15.75" customHeight="1" x14ac:dyDescent="0.25">
      <c r="B24" s="3">
        <f t="shared" si="6"/>
        <v>1.4000000000000001</v>
      </c>
      <c r="C24" s="3">
        <f t="shared" si="7"/>
        <v>54.010633904228037</v>
      </c>
      <c r="D24" s="3">
        <f t="shared" si="8"/>
        <v>1.8514155205630347</v>
      </c>
      <c r="E24" s="3">
        <f t="shared" si="0"/>
        <v>1.4500000000000002</v>
      </c>
      <c r="F24" s="3">
        <f t="shared" si="1"/>
        <v>54.103204680256191</v>
      </c>
      <c r="G24" s="3">
        <f t="shared" si="9"/>
        <v>1.7978420943879305</v>
      </c>
      <c r="H24" s="3">
        <f t="shared" si="2"/>
        <v>1.4500000000000002</v>
      </c>
      <c r="I24" s="3">
        <f t="shared" si="3"/>
        <v>54.100526008947433</v>
      </c>
      <c r="J24" s="3">
        <f t="shared" si="10"/>
        <v>1.797574227257055</v>
      </c>
      <c r="K24" s="8">
        <f t="shared" si="4"/>
        <v>1.5000000000000002</v>
      </c>
      <c r="L24" s="8">
        <f t="shared" si="5"/>
        <v>54.190391326953744</v>
      </c>
      <c r="M24" s="8">
        <f t="shared" si="11"/>
        <v>1.7448045185206071</v>
      </c>
      <c r="N24" s="9">
        <v>0</v>
      </c>
    </row>
    <row r="25" spans="2:14" ht="15.75" customHeight="1" x14ac:dyDescent="0.25">
      <c r="B25" s="3">
        <f t="shared" si="6"/>
        <v>1.5000000000000002</v>
      </c>
      <c r="C25" s="3">
        <f t="shared" si="7"/>
        <v>54.190418115600927</v>
      </c>
      <c r="D25" s="3">
        <f t="shared" si="8"/>
        <v>1.7448071973853256</v>
      </c>
      <c r="E25" s="3">
        <f t="shared" si="0"/>
        <v>1.5500000000000003</v>
      </c>
      <c r="F25" s="3">
        <f t="shared" si="1"/>
        <v>54.27765847547019</v>
      </c>
      <c r="G25" s="3">
        <f t="shared" si="9"/>
        <v>1.6927959681503992</v>
      </c>
      <c r="H25" s="3">
        <f t="shared" si="2"/>
        <v>1.5500000000000003</v>
      </c>
      <c r="I25" s="3">
        <f t="shared" si="3"/>
        <v>54.27505791400845</v>
      </c>
      <c r="J25" s="3">
        <f t="shared" si="10"/>
        <v>1.6925359120042254</v>
      </c>
      <c r="K25" s="8">
        <f t="shared" si="4"/>
        <v>1.6000000000000003</v>
      </c>
      <c r="L25" s="8">
        <f t="shared" si="5"/>
        <v>54.35967170680135</v>
      </c>
      <c r="M25" s="8">
        <f t="shared" si="11"/>
        <v>1.6412339784780805</v>
      </c>
      <c r="N25" s="9">
        <v>0</v>
      </c>
    </row>
    <row r="26" spans="2:14" ht="15.75" customHeight="1" x14ac:dyDescent="0.25">
      <c r="B26" s="3">
        <f t="shared" si="6"/>
        <v>1.6000000000000003</v>
      </c>
      <c r="C26" s="3">
        <f t="shared" si="7"/>
        <v>54.359696531203802</v>
      </c>
      <c r="D26" s="3">
        <f t="shared" si="8"/>
        <v>1.6412364609183259</v>
      </c>
      <c r="E26" s="3">
        <f t="shared" si="0"/>
        <v>1.6500000000000004</v>
      </c>
      <c r="F26" s="3">
        <f t="shared" si="1"/>
        <v>54.441758354249721</v>
      </c>
      <c r="G26" s="3">
        <f t="shared" si="9"/>
        <v>1.590606061825433</v>
      </c>
      <c r="H26" s="3">
        <f t="shared" si="2"/>
        <v>1.6500000000000004</v>
      </c>
      <c r="I26" s="3">
        <f t="shared" si="3"/>
        <v>54.439226834295077</v>
      </c>
      <c r="J26" s="3">
        <f t="shared" si="10"/>
        <v>1.5903529098299689</v>
      </c>
      <c r="K26" s="8">
        <f t="shared" si="4"/>
        <v>1.7000000000000004</v>
      </c>
      <c r="L26" s="8">
        <f t="shared" si="5"/>
        <v>54.518731822186801</v>
      </c>
      <c r="M26" s="8">
        <f t="shared" si="11"/>
        <v>1.5403517390970904</v>
      </c>
      <c r="N26" s="9">
        <v>0</v>
      </c>
    </row>
    <row r="27" spans="2:14" ht="15.75" customHeight="1" x14ac:dyDescent="0.25">
      <c r="B27" s="3">
        <f t="shared" si="6"/>
        <v>1.7000000000000004</v>
      </c>
      <c r="C27" s="3">
        <f t="shared" si="7"/>
        <v>54.518754966925904</v>
      </c>
      <c r="D27" s="3">
        <f t="shared" si="8"/>
        <v>1.5403540535710007</v>
      </c>
      <c r="E27" s="3">
        <f t="shared" si="0"/>
        <v>1.7500000000000004</v>
      </c>
      <c r="F27" s="3">
        <f t="shared" si="1"/>
        <v>54.595772669604457</v>
      </c>
      <c r="G27" s="3">
        <f t="shared" si="9"/>
        <v>1.49095030036356</v>
      </c>
      <c r="H27" s="3">
        <f t="shared" si="2"/>
        <v>1.7500000000000004</v>
      </c>
      <c r="I27" s="3">
        <f t="shared" si="3"/>
        <v>54.593302481944079</v>
      </c>
      <c r="J27" s="3">
        <f t="shared" si="10"/>
        <v>1.4907032815975225</v>
      </c>
      <c r="K27" s="8">
        <f t="shared" si="4"/>
        <v>1.8000000000000005</v>
      </c>
      <c r="L27" s="8">
        <f t="shared" si="5"/>
        <v>54.667825295085656</v>
      </c>
      <c r="M27" s="8">
        <f t="shared" si="11"/>
        <v>1.441860170008944</v>
      </c>
      <c r="N27" s="9">
        <v>0</v>
      </c>
    </row>
    <row r="28" spans="2:14" ht="15.75" customHeight="1" x14ac:dyDescent="0.25">
      <c r="B28" s="3">
        <f t="shared" si="6"/>
        <v>1.8000000000000005</v>
      </c>
      <c r="C28" s="3">
        <f t="shared" si="7"/>
        <v>54.66784699005094</v>
      </c>
      <c r="D28" s="3">
        <f t="shared" si="8"/>
        <v>1.4418623395054722</v>
      </c>
      <c r="E28" s="3">
        <f t="shared" si="0"/>
        <v>1.8500000000000005</v>
      </c>
      <c r="F28" s="3">
        <f t="shared" si="1"/>
        <v>54.739940107026214</v>
      </c>
      <c r="G28" s="3">
        <f t="shared" si="9"/>
        <v>1.3935528580819891</v>
      </c>
      <c r="H28" s="3">
        <f t="shared" si="2"/>
        <v>1.8500000000000005</v>
      </c>
      <c r="I28" s="3">
        <f t="shared" si="3"/>
        <v>54.737524632955036</v>
      </c>
      <c r="J28" s="3">
        <f t="shared" si="10"/>
        <v>1.3933113106748714</v>
      </c>
      <c r="K28" s="8">
        <f t="shared" si="4"/>
        <v>1.9000000000000006</v>
      </c>
      <c r="L28" s="8">
        <f t="shared" si="5"/>
        <v>54.807178121118426</v>
      </c>
      <c r="M28" s="8">
        <f t="shared" si="11"/>
        <v>1.345503186484776</v>
      </c>
      <c r="N28" s="9">
        <v>0</v>
      </c>
    </row>
    <row r="29" spans="2:14" ht="15.75" customHeight="1" x14ac:dyDescent="0.25">
      <c r="B29" s="3">
        <f t="shared" si="6"/>
        <v>1.9000000000000006</v>
      </c>
      <c r="C29" s="3">
        <f t="shared" si="7"/>
        <v>54.807198554442671</v>
      </c>
      <c r="D29" s="3">
        <f t="shared" si="8"/>
        <v>1.3455052298172001</v>
      </c>
      <c r="E29" s="3">
        <f t="shared" si="0"/>
        <v>1.9500000000000006</v>
      </c>
      <c r="F29" s="3">
        <f t="shared" si="1"/>
        <v>54.874473815933534</v>
      </c>
      <c r="G29" s="3">
        <f t="shared" si="9"/>
        <v>1.2981753684626707</v>
      </c>
      <c r="H29" s="3">
        <f t="shared" si="2"/>
        <v>1.9500000000000006</v>
      </c>
      <c r="I29" s="3">
        <f t="shared" si="3"/>
        <v>54.872107322865801</v>
      </c>
      <c r="J29" s="3">
        <f t="shared" si="10"/>
        <v>1.2979387191558978</v>
      </c>
      <c r="K29" s="8">
        <f t="shared" si="4"/>
        <v>2.0000000000000004</v>
      </c>
      <c r="L29" s="8">
        <f t="shared" si="5"/>
        <v>54.936992426358259</v>
      </c>
      <c r="M29" s="8">
        <f t="shared" si="11"/>
        <v>1.2510585555165408</v>
      </c>
      <c r="N29" s="9">
        <v>0</v>
      </c>
    </row>
    <row r="30" spans="2:14" ht="15.75" customHeight="1" x14ac:dyDescent="0.25">
      <c r="B30" s="5">
        <f t="shared" si="6"/>
        <v>2.0000000000000004</v>
      </c>
      <c r="C30" s="5">
        <f t="shared" si="7"/>
        <v>54.937011753785519</v>
      </c>
      <c r="D30" s="3">
        <f t="shared" si="8"/>
        <v>1.2510604882592666</v>
      </c>
      <c r="E30" s="3">
        <f t="shared" si="0"/>
        <v>2.0500000000000003</v>
      </c>
      <c r="F30" s="3">
        <f t="shared" si="1"/>
        <v>54.999564778198483</v>
      </c>
      <c r="G30" s="3">
        <f t="shared" si="9"/>
        <v>1.2046101588369424</v>
      </c>
      <c r="H30" s="3">
        <f t="shared" si="2"/>
        <v>2.0500000000000003</v>
      </c>
      <c r="I30" s="3">
        <f t="shared" si="3"/>
        <v>54.997242261727365</v>
      </c>
      <c r="J30" s="3">
        <f t="shared" si="10"/>
        <v>1.2043779071898308</v>
      </c>
      <c r="K30" s="8">
        <f t="shared" si="4"/>
        <v>2.1000000000000005</v>
      </c>
      <c r="L30" s="8">
        <f t="shared" si="5"/>
        <v>55.0574495445045</v>
      </c>
      <c r="M30" s="8">
        <f t="shared" si="11"/>
        <v>1.1583319305936186</v>
      </c>
      <c r="N30" s="9">
        <v>0</v>
      </c>
    </row>
    <row r="31" spans="2:14" ht="15.75" customHeight="1" x14ac:dyDescent="0.25">
      <c r="B31" s="5">
        <f t="shared" si="6"/>
        <v>2.1000000000000005</v>
      </c>
      <c r="C31" s="5">
        <f t="shared" ref="C31:C94" si="12">C30+($J$6/6*(D30+2*G30+2*J30+M30))</f>
        <v>55.057467896300629</v>
      </c>
      <c r="D31" s="3">
        <f t="shared" ref="D31:D94" si="13">0.1*C31-(3*SQRT(B31))</f>
        <v>1.1583337657732313</v>
      </c>
      <c r="E31" s="3">
        <f t="shared" ref="E31:E94" si="14">B31+$J$6/2</f>
        <v>2.1500000000000004</v>
      </c>
      <c r="F31" s="3">
        <f t="shared" ref="F31:F94" si="15">C31+(D31*$J$6)/2</f>
        <v>55.115384584589293</v>
      </c>
      <c r="G31" s="3">
        <f t="shared" ref="G31:G94" si="16">0.1*F31-(3*SQRT(E31))</f>
        <v>1.1126749688743747</v>
      </c>
      <c r="H31" s="3">
        <f t="shared" ref="H31:H94" si="17">E31</f>
        <v>2.1500000000000004</v>
      </c>
      <c r="I31" s="3">
        <f t="shared" ref="I31:I94" si="18">C31+(G31*$J$6)/2</f>
        <v>55.113101644744347</v>
      </c>
      <c r="J31" s="3">
        <f t="shared" ref="J31:J94" si="19">0.1*I31-(3*SQRT(H31))</f>
        <v>1.1124466748898802</v>
      </c>
      <c r="K31" s="8">
        <f t="shared" ref="K31:K94" si="20">B31+$J$6</f>
        <v>2.2000000000000006</v>
      </c>
      <c r="L31" s="8">
        <f t="shared" ref="L31:L94" si="21">C31+J31*$J$6</f>
        <v>55.168712563789619</v>
      </c>
      <c r="M31" s="8">
        <f t="shared" ref="M31:M94" si="22">0.1*L31-(3*SQRT(K31))</f>
        <v>1.0671521641215644</v>
      </c>
      <c r="N31" s="9">
        <v>0</v>
      </c>
    </row>
    <row r="32" spans="2:14" ht="15.75" customHeight="1" x14ac:dyDescent="0.25">
      <c r="B32" s="5">
        <f t="shared" si="6"/>
        <v>2.2000000000000006</v>
      </c>
      <c r="C32" s="5">
        <f t="shared" si="12"/>
        <v>55.168730049924349</v>
      </c>
      <c r="D32" s="3">
        <f t="shared" si="13"/>
        <v>1.0671539127350371</v>
      </c>
      <c r="E32" s="3">
        <f t="shared" si="14"/>
        <v>2.2500000000000004</v>
      </c>
      <c r="F32" s="3">
        <f t="shared" si="15"/>
        <v>55.222087745561097</v>
      </c>
      <c r="G32" s="3">
        <f t="shared" si="16"/>
        <v>1.022208774556109</v>
      </c>
      <c r="H32" s="3">
        <f t="shared" si="17"/>
        <v>2.2500000000000004</v>
      </c>
      <c r="I32" s="3">
        <f t="shared" si="18"/>
        <v>55.219840488652153</v>
      </c>
      <c r="J32" s="3">
        <f t="shared" si="19"/>
        <v>1.0219840488652148</v>
      </c>
      <c r="K32" s="8">
        <f t="shared" si="20"/>
        <v>2.3000000000000007</v>
      </c>
      <c r="L32" s="8">
        <f t="shared" si="21"/>
        <v>55.270928454810871</v>
      </c>
      <c r="M32" s="8">
        <f t="shared" si="22"/>
        <v>0.97736757905015637</v>
      </c>
      <c r="N32" s="9">
        <v>0</v>
      </c>
    </row>
    <row r="33" spans="2:14" ht="15.75" customHeight="1" x14ac:dyDescent="0.25">
      <c r="B33" s="5">
        <f t="shared" si="6"/>
        <v>2.3000000000000007</v>
      </c>
      <c r="C33" s="5">
        <f t="shared" si="12"/>
        <v>55.270945168901477</v>
      </c>
      <c r="D33" s="3">
        <f t="shared" si="13"/>
        <v>0.9773692504592173</v>
      </c>
      <c r="E33" s="3">
        <f t="shared" si="14"/>
        <v>2.3500000000000005</v>
      </c>
      <c r="F33" s="3">
        <f t="shared" si="15"/>
        <v>55.319813631424438</v>
      </c>
      <c r="G33" s="3">
        <f t="shared" si="16"/>
        <v>0.93306844811567657</v>
      </c>
      <c r="H33" s="3">
        <f t="shared" si="17"/>
        <v>2.3500000000000005</v>
      </c>
      <c r="I33" s="3">
        <f t="shared" si="18"/>
        <v>55.317598591307259</v>
      </c>
      <c r="J33" s="3">
        <f t="shared" si="19"/>
        <v>0.93284694410395907</v>
      </c>
      <c r="K33" s="8">
        <f t="shared" si="20"/>
        <v>2.4000000000000008</v>
      </c>
      <c r="L33" s="8">
        <f t="shared" si="21"/>
        <v>55.36422986331187</v>
      </c>
      <c r="M33" s="8">
        <f t="shared" si="22"/>
        <v>0.88884297088228603</v>
      </c>
      <c r="N33" s="9">
        <v>0</v>
      </c>
    </row>
    <row r="34" spans="2:14" ht="15.75" customHeight="1" x14ac:dyDescent="0.25">
      <c r="B34" s="5">
        <f t="shared" si="6"/>
        <v>2.4000000000000008</v>
      </c>
      <c r="C34" s="5">
        <f t="shared" si="12"/>
        <v>55.364245885664488</v>
      </c>
      <c r="D34" s="3">
        <f t="shared" si="13"/>
        <v>0.88884457311754783</v>
      </c>
      <c r="E34" s="3">
        <f t="shared" si="14"/>
        <v>2.4500000000000006</v>
      </c>
      <c r="F34" s="3">
        <f t="shared" si="15"/>
        <v>55.408688114320363</v>
      </c>
      <c r="G34" s="3">
        <f t="shared" si="16"/>
        <v>0.84512605868247803</v>
      </c>
      <c r="H34" s="3">
        <f t="shared" si="17"/>
        <v>2.4500000000000006</v>
      </c>
      <c r="I34" s="3">
        <f t="shared" si="18"/>
        <v>55.406502188598608</v>
      </c>
      <c r="J34" s="3">
        <f t="shared" si="19"/>
        <v>0.84490746611030243</v>
      </c>
      <c r="K34" s="8">
        <f t="shared" si="20"/>
        <v>2.5000000000000009</v>
      </c>
      <c r="L34" s="8">
        <f t="shared" si="21"/>
        <v>55.448736632275519</v>
      </c>
      <c r="M34" s="8">
        <f t="shared" si="22"/>
        <v>0.80145717297498198</v>
      </c>
      <c r="N34" s="9">
        <v>0</v>
      </c>
    </row>
    <row r="35" spans="2:14" ht="15.75" customHeight="1" x14ac:dyDescent="0.25">
      <c r="B35" s="5">
        <f t="shared" si="6"/>
        <v>2.5000000000000009</v>
      </c>
      <c r="C35" s="5">
        <f t="shared" si="12"/>
        <v>55.448752032259122</v>
      </c>
      <c r="D35" s="3">
        <f t="shared" si="13"/>
        <v>0.80145871297334281</v>
      </c>
      <c r="E35" s="3">
        <f t="shared" si="14"/>
        <v>2.5500000000000007</v>
      </c>
      <c r="F35" s="3">
        <f t="shared" si="15"/>
        <v>55.488824967907789</v>
      </c>
      <c r="G35" s="3">
        <f t="shared" si="16"/>
        <v>0.75826666998938475</v>
      </c>
      <c r="H35" s="3">
        <f t="shared" si="17"/>
        <v>2.5500000000000007</v>
      </c>
      <c r="I35" s="3">
        <f t="shared" si="18"/>
        <v>55.48666536575859</v>
      </c>
      <c r="J35" s="3">
        <f t="shared" si="19"/>
        <v>0.75805070977446487</v>
      </c>
      <c r="K35" s="8">
        <f t="shared" si="20"/>
        <v>2.600000000000001</v>
      </c>
      <c r="L35" s="8">
        <f t="shared" si="21"/>
        <v>55.524557103236567</v>
      </c>
      <c r="M35" s="8">
        <f t="shared" si="22"/>
        <v>0.71510106134452567</v>
      </c>
      <c r="N35" s="9">
        <v>0</v>
      </c>
    </row>
    <row r="36" spans="2:14" ht="15.75" customHeight="1" x14ac:dyDescent="0.25">
      <c r="B36" s="5">
        <f t="shared" si="6"/>
        <v>2.600000000000001</v>
      </c>
      <c r="C36" s="5">
        <f t="shared" si="12"/>
        <v>55.524571941156552</v>
      </c>
      <c r="D36" s="3">
        <f t="shared" si="13"/>
        <v>0.71510254513652427</v>
      </c>
      <c r="E36" s="3">
        <f t="shared" si="14"/>
        <v>2.6500000000000008</v>
      </c>
      <c r="F36" s="3">
        <f t="shared" si="15"/>
        <v>55.560327068413379</v>
      </c>
      <c r="G36" s="3">
        <f t="shared" si="16"/>
        <v>0.67238652801142607</v>
      </c>
      <c r="H36" s="3">
        <f t="shared" si="17"/>
        <v>2.6500000000000008</v>
      </c>
      <c r="I36" s="3">
        <f t="shared" si="18"/>
        <v>55.55819126755712</v>
      </c>
      <c r="J36" s="3">
        <f t="shared" si="19"/>
        <v>0.67217294792579985</v>
      </c>
      <c r="K36" s="8">
        <f t="shared" si="20"/>
        <v>2.7000000000000011</v>
      </c>
      <c r="L36" s="8">
        <f t="shared" si="21"/>
        <v>55.591789235949129</v>
      </c>
      <c r="M36" s="8">
        <f t="shared" si="22"/>
        <v>0.62967590604841739</v>
      </c>
      <c r="N36" s="9">
        <v>0</v>
      </c>
    </row>
    <row r="37" spans="2:14" ht="15.75" customHeight="1" x14ac:dyDescent="0.25">
      <c r="B37" s="5">
        <f t="shared" si="6"/>
        <v>2.7000000000000011</v>
      </c>
      <c r="C37" s="5">
        <f t="shared" si="12"/>
        <v>55.591803564540875</v>
      </c>
      <c r="D37" s="3">
        <f t="shared" si="13"/>
        <v>0.62967733890759181</v>
      </c>
      <c r="E37" s="3">
        <f t="shared" si="14"/>
        <v>2.7500000000000009</v>
      </c>
      <c r="F37" s="3">
        <f t="shared" si="15"/>
        <v>55.623287431486254</v>
      </c>
      <c r="G37" s="3">
        <f t="shared" si="16"/>
        <v>0.58739155761552553</v>
      </c>
      <c r="H37" s="3">
        <f t="shared" si="17"/>
        <v>2.7500000000000009</v>
      </c>
      <c r="I37" s="3">
        <f t="shared" si="18"/>
        <v>55.621173142421654</v>
      </c>
      <c r="J37" s="3">
        <f t="shared" si="19"/>
        <v>0.58718012870906477</v>
      </c>
      <c r="K37" s="8">
        <f t="shared" si="20"/>
        <v>2.8000000000000012</v>
      </c>
      <c r="L37" s="8">
        <f t="shared" si="21"/>
        <v>55.65052157741178</v>
      </c>
      <c r="M37" s="8">
        <f t="shared" si="22"/>
        <v>0.54509199853672374</v>
      </c>
      <c r="N37" s="9">
        <v>0</v>
      </c>
    </row>
    <row r="38" spans="2:14" ht="15.75" customHeight="1" x14ac:dyDescent="0.25">
      <c r="B38" s="5">
        <f t="shared" si="6"/>
        <v>2.8000000000000012</v>
      </c>
      <c r="C38" s="5">
        <f t="shared" si="12"/>
        <v>55.650535443042436</v>
      </c>
      <c r="D38" s="3">
        <f t="shared" si="13"/>
        <v>0.54509338509978988</v>
      </c>
      <c r="E38" s="3">
        <f t="shared" si="14"/>
        <v>2.850000000000001</v>
      </c>
      <c r="F38" s="3">
        <f t="shared" si="15"/>
        <v>55.677790112297423</v>
      </c>
      <c r="G38" s="3">
        <f t="shared" si="16"/>
        <v>0.50319610638950163</v>
      </c>
      <c r="H38" s="3">
        <f t="shared" si="17"/>
        <v>2.850000000000001</v>
      </c>
      <c r="I38" s="3">
        <f t="shared" si="18"/>
        <v>55.675695248361912</v>
      </c>
      <c r="J38" s="3">
        <f t="shared" si="19"/>
        <v>0.50298661999595051</v>
      </c>
      <c r="K38" s="8">
        <f t="shared" si="20"/>
        <v>2.9000000000000012</v>
      </c>
      <c r="L38" s="8">
        <f t="shared" si="21"/>
        <v>55.700834105042034</v>
      </c>
      <c r="M38" s="8">
        <f t="shared" si="22"/>
        <v>0.46126750072628209</v>
      </c>
      <c r="N38" s="9">
        <v>0</v>
      </c>
    </row>
    <row r="39" spans="2:14" ht="15.75" customHeight="1" x14ac:dyDescent="0.25">
      <c r="B39" s="5">
        <f t="shared" si="6"/>
        <v>2.9000000000000012</v>
      </c>
      <c r="C39" s="5">
        <f t="shared" si="12"/>
        <v>55.700847548685722</v>
      </c>
      <c r="D39" s="3">
        <f t="shared" si="13"/>
        <v>0.46126884509065125</v>
      </c>
      <c r="E39" s="3">
        <f t="shared" si="14"/>
        <v>2.9500000000000011</v>
      </c>
      <c r="F39" s="3">
        <f t="shared" si="15"/>
        <v>55.723910990940254</v>
      </c>
      <c r="G39" s="3">
        <f t="shared" si="16"/>
        <v>0.41972188789872433</v>
      </c>
      <c r="H39" s="3">
        <f t="shared" si="17"/>
        <v>2.9500000000000011</v>
      </c>
      <c r="I39" s="3">
        <f t="shared" si="18"/>
        <v>55.721833643080657</v>
      </c>
      <c r="J39" s="3">
        <f t="shared" si="19"/>
        <v>0.41951415311276463</v>
      </c>
      <c r="K39" s="8">
        <f t="shared" si="20"/>
        <v>3.0000000000000013</v>
      </c>
      <c r="L39" s="8">
        <f t="shared" si="21"/>
        <v>55.742798963996997</v>
      </c>
      <c r="M39" s="8">
        <f t="shared" si="22"/>
        <v>0.3781274736930671</v>
      </c>
      <c r="N39" s="9">
        <v>0</v>
      </c>
    </row>
    <row r="40" spans="2:14" ht="15.75" customHeight="1" x14ac:dyDescent="0.25">
      <c r="B40" s="5">
        <f t="shared" si="6"/>
        <v>3.0000000000000013</v>
      </c>
      <c r="C40" s="5">
        <f t="shared" si="12"/>
        <v>55.742812022032503</v>
      </c>
      <c r="D40" s="3">
        <f t="shared" si="13"/>
        <v>0.37812877949661772</v>
      </c>
      <c r="E40" s="3">
        <f t="shared" si="14"/>
        <v>3.0500000000000012</v>
      </c>
      <c r="F40" s="3">
        <f t="shared" si="15"/>
        <v>55.761718461007334</v>
      </c>
      <c r="G40" s="3">
        <f t="shared" si="16"/>
        <v>0.33689708712883881</v>
      </c>
      <c r="H40" s="3">
        <f t="shared" si="17"/>
        <v>3.0500000000000012</v>
      </c>
      <c r="I40" s="3">
        <f t="shared" si="18"/>
        <v>55.759656876388945</v>
      </c>
      <c r="J40" s="3">
        <f t="shared" si="19"/>
        <v>0.33669092866700012</v>
      </c>
      <c r="K40" s="8">
        <f t="shared" si="20"/>
        <v>3.1000000000000014</v>
      </c>
      <c r="L40" s="8">
        <f t="shared" si="21"/>
        <v>55.776481114899205</v>
      </c>
      <c r="M40" s="8">
        <f t="shared" si="22"/>
        <v>0.29560305299221667</v>
      </c>
      <c r="N40" s="9">
        <v>0</v>
      </c>
    </row>
    <row r="41" spans="2:14" ht="15.75" customHeight="1" x14ac:dyDescent="0.25">
      <c r="B41" s="5">
        <f t="shared" si="6"/>
        <v>3.1000000000000014</v>
      </c>
      <c r="C41" s="5">
        <f t="shared" si="12"/>
        <v>55.776493819767175</v>
      </c>
      <c r="D41" s="3">
        <f t="shared" si="13"/>
        <v>0.29560432347901333</v>
      </c>
      <c r="E41" s="3">
        <f t="shared" si="14"/>
        <v>3.1500000000000012</v>
      </c>
      <c r="F41" s="3">
        <f t="shared" si="15"/>
        <v>55.791274035941129</v>
      </c>
      <c r="G41" s="3">
        <f t="shared" si="16"/>
        <v>0.25465559880445809</v>
      </c>
      <c r="H41" s="3">
        <f t="shared" si="17"/>
        <v>3.1500000000000012</v>
      </c>
      <c r="I41" s="3">
        <f t="shared" si="18"/>
        <v>55.789226599707398</v>
      </c>
      <c r="J41" s="3">
        <f t="shared" si="19"/>
        <v>0.25445085518108446</v>
      </c>
      <c r="K41" s="8">
        <f t="shared" si="20"/>
        <v>3.2000000000000015</v>
      </c>
      <c r="L41" s="8">
        <f t="shared" si="21"/>
        <v>55.801938905285283</v>
      </c>
      <c r="M41" s="8">
        <f t="shared" si="22"/>
        <v>0.21363074452903241</v>
      </c>
      <c r="N41" s="9">
        <v>0</v>
      </c>
    </row>
    <row r="42" spans="2:14" ht="15.75" customHeight="1" x14ac:dyDescent="0.25">
      <c r="B42" s="5">
        <f t="shared" si="6"/>
        <v>3.2000000000000015</v>
      </c>
      <c r="C42" s="5">
        <f t="shared" si="12"/>
        <v>55.801951286033493</v>
      </c>
      <c r="D42" s="3">
        <f t="shared" si="13"/>
        <v>0.21363198260385374</v>
      </c>
      <c r="E42" s="3">
        <f t="shared" si="14"/>
        <v>3.2500000000000013</v>
      </c>
      <c r="F42" s="3">
        <f t="shared" si="15"/>
        <v>55.812632885163687</v>
      </c>
      <c r="G42" s="3">
        <f t="shared" si="16"/>
        <v>0.17293637532038364</v>
      </c>
      <c r="H42" s="3">
        <f t="shared" si="17"/>
        <v>3.2500000000000013</v>
      </c>
      <c r="I42" s="3">
        <f t="shared" si="18"/>
        <v>55.81059810479951</v>
      </c>
      <c r="J42" s="3">
        <f t="shared" si="19"/>
        <v>0.17273289728396612</v>
      </c>
      <c r="K42" s="8">
        <f t="shared" si="20"/>
        <v>3.3000000000000016</v>
      </c>
      <c r="L42" s="8">
        <f t="shared" si="21"/>
        <v>55.819224575761886</v>
      </c>
      <c r="M42" s="8">
        <f t="shared" si="22"/>
        <v>0.13215182020070237</v>
      </c>
      <c r="N42" s="9">
        <v>0</v>
      </c>
    </row>
    <row r="43" spans="2:14" ht="15.75" customHeight="1" x14ac:dyDescent="0.25">
      <c r="B43" s="5">
        <f t="shared" si="6"/>
        <v>3.3000000000000016</v>
      </c>
      <c r="C43" s="5">
        <f t="shared" si="12"/>
        <v>55.81923665850038</v>
      </c>
      <c r="D43" s="3">
        <f t="shared" si="13"/>
        <v>0.13215302847455135</v>
      </c>
      <c r="E43" s="3">
        <f t="shared" si="14"/>
        <v>3.3500000000000014</v>
      </c>
      <c r="F43" s="3">
        <f t="shared" si="15"/>
        <v>55.825844309924108</v>
      </c>
      <c r="G43" s="3">
        <f t="shared" si="16"/>
        <v>9.1682865675472236E-2</v>
      </c>
      <c r="H43" s="3">
        <f t="shared" si="17"/>
        <v>3.3500000000000014</v>
      </c>
      <c r="I43" s="3">
        <f t="shared" si="18"/>
        <v>55.823820801784152</v>
      </c>
      <c r="J43" s="3">
        <f t="shared" si="19"/>
        <v>9.1480514861476792E-2</v>
      </c>
      <c r="K43" s="8">
        <f t="shared" si="20"/>
        <v>3.4000000000000017</v>
      </c>
      <c r="L43" s="8">
        <f t="shared" si="21"/>
        <v>55.82838470998653</v>
      </c>
      <c r="M43" s="8">
        <f t="shared" si="22"/>
        <v>5.1111796622919314E-2</v>
      </c>
      <c r="N43" s="9">
        <v>0</v>
      </c>
    </row>
    <row r="44" spans="2:14" ht="15.75" customHeight="1" x14ac:dyDescent="0.25">
      <c r="B44" s="5">
        <f t="shared" si="6"/>
        <v>3.4000000000000017</v>
      </c>
      <c r="C44" s="5">
        <f t="shared" si="12"/>
        <v>55.828396518269905</v>
      </c>
      <c r="D44" s="3">
        <f t="shared" si="13"/>
        <v>5.1112977451256647E-2</v>
      </c>
      <c r="E44" s="3">
        <f t="shared" si="14"/>
        <v>3.4500000000000015</v>
      </c>
      <c r="F44" s="3">
        <f t="shared" si="15"/>
        <v>55.83095216714247</v>
      </c>
      <c r="G44" s="3">
        <f t="shared" si="16"/>
        <v>1.0842530412233486E-2</v>
      </c>
      <c r="H44" s="3">
        <f t="shared" si="17"/>
        <v>3.4500000000000015</v>
      </c>
      <c r="I44" s="3">
        <f t="shared" si="18"/>
        <v>55.828938644790519</v>
      </c>
      <c r="J44" s="3">
        <f t="shared" si="19"/>
        <v>1.0641178177038135E-2</v>
      </c>
      <c r="K44" s="8">
        <f t="shared" si="20"/>
        <v>3.5000000000000018</v>
      </c>
      <c r="L44" s="8">
        <f t="shared" si="21"/>
        <v>55.82946063608761</v>
      </c>
      <c r="M44" s="8">
        <f t="shared" si="22"/>
        <v>-2.9540016552151549E-2</v>
      </c>
      <c r="N44" s="9">
        <v>0</v>
      </c>
    </row>
    <row r="45" spans="2:14" ht="15.75" customHeight="1" x14ac:dyDescent="0.25">
      <c r="B45" s="5">
        <f t="shared" si="6"/>
        <v>3.5000000000000018</v>
      </c>
      <c r="C45" s="5">
        <f t="shared" si="12"/>
        <v>55.829472191237869</v>
      </c>
      <c r="D45" s="3">
        <f t="shared" si="13"/>
        <v>-2.9538861037125663E-2</v>
      </c>
      <c r="E45" s="3">
        <f t="shared" si="14"/>
        <v>3.5500000000000016</v>
      </c>
      <c r="F45" s="3">
        <f t="shared" si="15"/>
        <v>55.827995248186014</v>
      </c>
      <c r="G45" s="3">
        <f t="shared" si="16"/>
        <v>-6.9633579606430906E-2</v>
      </c>
      <c r="H45" s="3">
        <f t="shared" si="17"/>
        <v>3.5500000000000016</v>
      </c>
      <c r="I45" s="3">
        <f t="shared" si="18"/>
        <v>55.825990512257547</v>
      </c>
      <c r="J45" s="3">
        <f t="shared" si="19"/>
        <v>-6.9834053199277157E-2</v>
      </c>
      <c r="K45" s="8">
        <f t="shared" si="20"/>
        <v>3.6000000000000019</v>
      </c>
      <c r="L45" s="8">
        <f t="shared" si="21"/>
        <v>55.82248878591794</v>
      </c>
      <c r="M45" s="8">
        <f t="shared" si="22"/>
        <v>-0.10985090971128919</v>
      </c>
      <c r="N45" s="9">
        <v>0</v>
      </c>
    </row>
    <row r="46" spans="2:14" ht="15.75" customHeight="1" x14ac:dyDescent="0.25">
      <c r="B46" s="5">
        <f t="shared" si="6"/>
        <v>3.6000000000000019</v>
      </c>
      <c r="C46" s="5">
        <f t="shared" si="12"/>
        <v>55.822500107298538</v>
      </c>
      <c r="D46" s="3">
        <f t="shared" si="13"/>
        <v>-0.10984977757322945</v>
      </c>
      <c r="E46" s="3">
        <f t="shared" si="14"/>
        <v>3.6500000000000017</v>
      </c>
      <c r="F46" s="3">
        <f t="shared" si="15"/>
        <v>55.817007618419879</v>
      </c>
      <c r="G46" s="3">
        <f t="shared" si="16"/>
        <v>-0.14979119052085288</v>
      </c>
      <c r="H46" s="3">
        <f t="shared" si="17"/>
        <v>3.6500000000000017</v>
      </c>
      <c r="I46" s="3">
        <f t="shared" si="18"/>
        <v>55.815010547772495</v>
      </c>
      <c r="J46" s="3">
        <f t="shared" si="19"/>
        <v>-0.14999089758559148</v>
      </c>
      <c r="K46" s="8">
        <f t="shared" si="20"/>
        <v>3.700000000000002</v>
      </c>
      <c r="L46" s="8">
        <f t="shared" si="21"/>
        <v>55.807501017539977</v>
      </c>
      <c r="M46" s="8">
        <f t="shared" si="22"/>
        <v>-0.18986511674740658</v>
      </c>
      <c r="N46" s="9">
        <v>0</v>
      </c>
    </row>
    <row r="47" spans="2:14" ht="15.75" customHeight="1" x14ac:dyDescent="0.25">
      <c r="B47" s="5">
        <f t="shared" si="6"/>
        <v>3.700000000000002</v>
      </c>
      <c r="C47" s="5">
        <f t="shared" si="12"/>
        <v>55.807512122789646</v>
      </c>
      <c r="D47" s="3">
        <f t="shared" si="13"/>
        <v>-0.18986400622243949</v>
      </c>
      <c r="E47" s="3">
        <f t="shared" si="14"/>
        <v>3.7500000000000018</v>
      </c>
      <c r="F47" s="3">
        <f t="shared" si="15"/>
        <v>55.798018922478526</v>
      </c>
      <c r="G47" s="3">
        <f t="shared" si="16"/>
        <v>-0.2296731270632737</v>
      </c>
      <c r="H47" s="3">
        <f t="shared" si="17"/>
        <v>3.7500000000000018</v>
      </c>
      <c r="I47" s="3">
        <f t="shared" si="18"/>
        <v>55.796028466436482</v>
      </c>
      <c r="J47" s="3">
        <f t="shared" si="19"/>
        <v>-0.22987217266747795</v>
      </c>
      <c r="K47" s="8">
        <f t="shared" si="20"/>
        <v>3.800000000000002</v>
      </c>
      <c r="L47" s="8">
        <f t="shared" si="21"/>
        <v>55.7845249055229</v>
      </c>
      <c r="M47" s="8">
        <f t="shared" si="22"/>
        <v>-0.26962411633308925</v>
      </c>
      <c r="N47" s="9">
        <v>0</v>
      </c>
    </row>
    <row r="48" spans="2:14" ht="15.75" customHeight="1" x14ac:dyDescent="0.25">
      <c r="B48" s="5">
        <f t="shared" si="6"/>
        <v>3.800000000000002</v>
      </c>
      <c r="C48" s="5">
        <f t="shared" si="12"/>
        <v>55.784535810756026</v>
      </c>
      <c r="D48" s="3">
        <f t="shared" si="13"/>
        <v>-0.26962302580977671</v>
      </c>
      <c r="E48" s="3">
        <f t="shared" si="14"/>
        <v>3.8500000000000019</v>
      </c>
      <c r="F48" s="3">
        <f t="shared" si="15"/>
        <v>55.771054659465534</v>
      </c>
      <c r="G48" s="3">
        <f t="shared" si="16"/>
        <v>-0.30931959515802276</v>
      </c>
      <c r="H48" s="3">
        <f t="shared" si="17"/>
        <v>3.8500000000000019</v>
      </c>
      <c r="I48" s="3">
        <f t="shared" si="18"/>
        <v>55.769069830998127</v>
      </c>
      <c r="J48" s="3">
        <f t="shared" si="19"/>
        <v>-0.30951807800476328</v>
      </c>
      <c r="K48" s="8">
        <f t="shared" si="20"/>
        <v>3.9000000000000021</v>
      </c>
      <c r="L48" s="8">
        <f t="shared" si="21"/>
        <v>55.753584002955549</v>
      </c>
      <c r="M48" s="8">
        <f t="shared" si="22"/>
        <v>-0.34916689714389637</v>
      </c>
      <c r="N48" s="9">
        <v>0</v>
      </c>
    </row>
    <row r="49" spans="2:14" ht="15.75" customHeight="1" x14ac:dyDescent="0.25">
      <c r="B49" s="5">
        <f t="shared" si="6"/>
        <v>3.9000000000000021</v>
      </c>
      <c r="C49" s="5">
        <f t="shared" si="12"/>
        <v>55.753594722934707</v>
      </c>
      <c r="D49" s="3">
        <f t="shared" si="13"/>
        <v>-0.34916582514598105</v>
      </c>
      <c r="E49" s="3">
        <f t="shared" si="14"/>
        <v>3.950000000000002</v>
      </c>
      <c r="F49" s="3">
        <f t="shared" si="15"/>
        <v>55.736136431677409</v>
      </c>
      <c r="G49" s="3">
        <f t="shared" si="16"/>
        <v>-0.38876843113779724</v>
      </c>
      <c r="H49" s="3">
        <f t="shared" si="17"/>
        <v>3.950000000000002</v>
      </c>
      <c r="I49" s="3">
        <f t="shared" si="18"/>
        <v>55.734156301377816</v>
      </c>
      <c r="J49" s="3">
        <f t="shared" si="19"/>
        <v>-0.38896644416775672</v>
      </c>
      <c r="K49" s="8">
        <f t="shared" si="20"/>
        <v>4.0000000000000018</v>
      </c>
      <c r="L49" s="8">
        <f t="shared" si="21"/>
        <v>55.714698078517934</v>
      </c>
      <c r="M49" s="8">
        <f t="shared" si="22"/>
        <v>-0.42853019214820787</v>
      </c>
      <c r="N49" s="9">
        <v>0</v>
      </c>
    </row>
    <row r="50" spans="2:14" ht="15.75" customHeight="1" x14ac:dyDescent="0.25">
      <c r="B50" s="5">
        <f t="shared" si="6"/>
        <v>4.0000000000000018</v>
      </c>
      <c r="C50" s="5">
        <f t="shared" si="12"/>
        <v>55.714708626802953</v>
      </c>
      <c r="D50" s="3">
        <f t="shared" si="13"/>
        <v>-0.42852913731970599</v>
      </c>
      <c r="E50" s="3">
        <f t="shared" si="14"/>
        <v>4.0500000000000016</v>
      </c>
      <c r="F50" s="3">
        <f t="shared" si="15"/>
        <v>55.693282169936964</v>
      </c>
      <c r="G50" s="3">
        <f t="shared" si="16"/>
        <v>-0.46805532225573643</v>
      </c>
      <c r="H50" s="3">
        <f t="shared" si="17"/>
        <v>4.0500000000000016</v>
      </c>
      <c r="I50" s="3">
        <f t="shared" si="18"/>
        <v>55.691305860690164</v>
      </c>
      <c r="J50" s="3">
        <f t="shared" si="19"/>
        <v>-0.46825295318041604</v>
      </c>
      <c r="K50" s="8">
        <f t="shared" si="20"/>
        <v>4.1000000000000014</v>
      </c>
      <c r="L50" s="8">
        <f t="shared" si="21"/>
        <v>55.667883331484909</v>
      </c>
      <c r="M50" s="8">
        <f t="shared" si="22"/>
        <v>-0.50774868624648573</v>
      </c>
      <c r="N50" s="9">
        <v>0</v>
      </c>
    </row>
    <row r="51" spans="2:14" ht="15.75" customHeight="1" x14ac:dyDescent="0.25">
      <c r="B51" s="5">
        <f t="shared" si="6"/>
        <v>4.1000000000000014</v>
      </c>
      <c r="C51" s="5">
        <f t="shared" si="12"/>
        <v>55.667893720562311</v>
      </c>
      <c r="D51" s="3">
        <f t="shared" si="13"/>
        <v>-0.50774764733874544</v>
      </c>
      <c r="E51" s="3">
        <f t="shared" si="14"/>
        <v>4.1500000000000012</v>
      </c>
      <c r="F51" s="3">
        <f t="shared" si="15"/>
        <v>55.642506338195375</v>
      </c>
      <c r="G51" s="3">
        <f t="shared" si="16"/>
        <v>-0.54721400241947205</v>
      </c>
      <c r="H51" s="3">
        <f t="shared" si="17"/>
        <v>4.1500000000000012</v>
      </c>
      <c r="I51" s="3">
        <f t="shared" si="18"/>
        <v>55.640533020441339</v>
      </c>
      <c r="J51" s="3">
        <f t="shared" si="19"/>
        <v>-0.54741133419487564</v>
      </c>
      <c r="K51" s="8">
        <f t="shared" si="20"/>
        <v>4.2000000000000011</v>
      </c>
      <c r="L51" s="8">
        <f t="shared" si="21"/>
        <v>55.613152587142821</v>
      </c>
      <c r="M51" s="8">
        <f t="shared" si="22"/>
        <v>-0.58685520086147669</v>
      </c>
      <c r="N51" s="9">
        <v>0</v>
      </c>
    </row>
    <row r="52" spans="2:14" ht="15.75" customHeight="1" x14ac:dyDescent="0.25">
      <c r="B52" s="5">
        <f t="shared" si="6"/>
        <v>4.2000000000000011</v>
      </c>
      <c r="C52" s="5">
        <f t="shared" si="12"/>
        <v>55.613162828538499</v>
      </c>
      <c r="D52" s="3">
        <f t="shared" si="13"/>
        <v>-0.58685417672190887</v>
      </c>
      <c r="E52" s="3">
        <f t="shared" si="14"/>
        <v>4.2500000000000009</v>
      </c>
      <c r="F52" s="3">
        <f t="shared" si="15"/>
        <v>55.583820119702402</v>
      </c>
      <c r="G52" s="3">
        <f t="shared" si="16"/>
        <v>-0.6262764264562497</v>
      </c>
      <c r="H52" s="3">
        <f t="shared" si="17"/>
        <v>4.2500000000000009</v>
      </c>
      <c r="I52" s="3">
        <f t="shared" si="18"/>
        <v>55.581849007215688</v>
      </c>
      <c r="J52" s="3">
        <f t="shared" si="19"/>
        <v>-0.62647353770492131</v>
      </c>
      <c r="K52" s="8">
        <f t="shared" si="20"/>
        <v>4.3000000000000007</v>
      </c>
      <c r="L52" s="8">
        <f t="shared" si="21"/>
        <v>55.550515474768005</v>
      </c>
      <c r="M52" s="8">
        <f t="shared" si="22"/>
        <v>-0.66588085852151657</v>
      </c>
      <c r="N52" s="9">
        <v>0</v>
      </c>
    </row>
    <row r="53" spans="2:14" ht="15.75" customHeight="1" x14ac:dyDescent="0.25">
      <c r="B53" s="5">
        <f t="shared" si="6"/>
        <v>4.3000000000000007</v>
      </c>
      <c r="C53" s="5">
        <f t="shared" si="12"/>
        <v>55.550525579145734</v>
      </c>
      <c r="D53" s="3">
        <f t="shared" si="13"/>
        <v>-0.66587984808374312</v>
      </c>
      <c r="E53" s="3">
        <f t="shared" si="14"/>
        <v>4.3500000000000005</v>
      </c>
      <c r="F53" s="3">
        <f t="shared" si="15"/>
        <v>55.517231586741545</v>
      </c>
      <c r="G53" s="3">
        <f t="shared" si="16"/>
        <v>-0.70527292571010936</v>
      </c>
      <c r="H53" s="3">
        <f t="shared" si="17"/>
        <v>4.3500000000000005</v>
      </c>
      <c r="I53" s="3">
        <f t="shared" si="18"/>
        <v>55.515261932860227</v>
      </c>
      <c r="J53" s="3">
        <f t="shared" si="19"/>
        <v>-0.70546989109824132</v>
      </c>
      <c r="K53" s="8">
        <f t="shared" si="20"/>
        <v>4.4000000000000004</v>
      </c>
      <c r="L53" s="8">
        <f t="shared" si="21"/>
        <v>55.479978590035913</v>
      </c>
      <c r="M53" s="8">
        <f t="shared" si="22"/>
        <v>-0.74485523001731835</v>
      </c>
      <c r="N53" s="9">
        <v>0</v>
      </c>
    </row>
    <row r="54" spans="2:14" ht="15.75" customHeight="1" x14ac:dyDescent="0.25">
      <c r="B54" s="5">
        <f t="shared" si="6"/>
        <v>4.4000000000000004</v>
      </c>
      <c r="C54" s="5">
        <f t="shared" si="12"/>
        <v>55.479988567283769</v>
      </c>
      <c r="D54" s="3">
        <f t="shared" si="13"/>
        <v>-0.74485423229253289</v>
      </c>
      <c r="E54" s="3">
        <f t="shared" si="14"/>
        <v>4.45</v>
      </c>
      <c r="F54" s="3">
        <f t="shared" si="15"/>
        <v>55.442745855669145</v>
      </c>
      <c r="G54" s="3">
        <f t="shared" si="16"/>
        <v>-0.78423234735178138</v>
      </c>
      <c r="H54" s="3">
        <f t="shared" si="17"/>
        <v>4.45</v>
      </c>
      <c r="I54" s="3">
        <f t="shared" si="18"/>
        <v>55.440776949916177</v>
      </c>
      <c r="J54" s="3">
        <f t="shared" si="19"/>
        <v>-0.7844292379270783</v>
      </c>
      <c r="K54" s="8">
        <f t="shared" si="20"/>
        <v>4.5</v>
      </c>
      <c r="L54" s="8">
        <f t="shared" si="21"/>
        <v>55.401545643491062</v>
      </c>
      <c r="M54" s="8">
        <f t="shared" si="22"/>
        <v>-0.82380646632982124</v>
      </c>
      <c r="N54" s="9">
        <v>0</v>
      </c>
    </row>
    <row r="55" spans="2:14" ht="15.75" customHeight="1" x14ac:dyDescent="0.25">
      <c r="B55" s="5">
        <f t="shared" si="6"/>
        <v>4.5</v>
      </c>
      <c r="C55" s="5">
        <f t="shared" si="12"/>
        <v>55.401555502797436</v>
      </c>
      <c r="D55" s="3">
        <f t="shared" si="13"/>
        <v>-0.82380548039918366</v>
      </c>
      <c r="E55" s="3">
        <f t="shared" si="14"/>
        <v>4.55</v>
      </c>
      <c r="F55" s="3">
        <f t="shared" si="15"/>
        <v>55.360365228777475</v>
      </c>
      <c r="G55" s="3">
        <f t="shared" si="16"/>
        <v>-0.86318217943271591</v>
      </c>
      <c r="H55" s="3">
        <f t="shared" si="17"/>
        <v>4.55</v>
      </c>
      <c r="I55" s="3">
        <f t="shared" si="18"/>
        <v>55.358396393825799</v>
      </c>
      <c r="J55" s="3">
        <f t="shared" si="19"/>
        <v>-0.86337906292788347</v>
      </c>
      <c r="K55" s="8">
        <f t="shared" si="20"/>
        <v>4.5999999999999996</v>
      </c>
      <c r="L55" s="8">
        <f t="shared" si="21"/>
        <v>55.315217596504645</v>
      </c>
      <c r="M55" s="8">
        <f t="shared" si="22"/>
        <v>-0.90276141720770031</v>
      </c>
      <c r="N55" s="9">
        <v>0</v>
      </c>
    </row>
    <row r="56" spans="2:14" ht="15.75" customHeight="1" x14ac:dyDescent="0.25">
      <c r="B56" s="5">
        <f t="shared" si="6"/>
        <v>4.5999999999999996</v>
      </c>
      <c r="C56" s="5">
        <f t="shared" si="12"/>
        <v>55.315227346425303</v>
      </c>
      <c r="D56" s="3">
        <f t="shared" si="13"/>
        <v>-0.90276044221563456</v>
      </c>
      <c r="E56" s="3">
        <f t="shared" si="14"/>
        <v>4.6499999999999995</v>
      </c>
      <c r="F56" s="3">
        <f t="shared" si="15"/>
        <v>55.270089324314519</v>
      </c>
      <c r="G56" s="3">
        <f t="shared" si="16"/>
        <v>-0.94214866342289394</v>
      </c>
      <c r="H56" s="3">
        <f t="shared" si="17"/>
        <v>4.6499999999999995</v>
      </c>
      <c r="I56" s="3">
        <f t="shared" si="18"/>
        <v>55.268119913254161</v>
      </c>
      <c r="J56" s="3">
        <f t="shared" si="19"/>
        <v>-0.94234560452892957</v>
      </c>
      <c r="K56" s="8">
        <f t="shared" si="20"/>
        <v>4.6999999999999993</v>
      </c>
      <c r="L56" s="8">
        <f t="shared" si="21"/>
        <v>55.220992785972413</v>
      </c>
      <c r="M56" s="8">
        <f t="shared" si="22"/>
        <v>-0.98174573800639742</v>
      </c>
      <c r="N56" s="9">
        <v>0</v>
      </c>
    </row>
    <row r="57" spans="2:14" ht="15.75" customHeight="1" x14ac:dyDescent="0.25">
      <c r="B57" s="5">
        <f t="shared" si="6"/>
        <v>4.6999999999999993</v>
      </c>
      <c r="C57" s="5">
        <f t="shared" si="12"/>
        <v>55.221002434489876</v>
      </c>
      <c r="D57" s="3">
        <f t="shared" si="13"/>
        <v>-0.98174477315465136</v>
      </c>
      <c r="E57" s="3">
        <f t="shared" si="14"/>
        <v>4.7499999999999991</v>
      </c>
      <c r="F57" s="3">
        <f t="shared" si="15"/>
        <v>55.171915195832142</v>
      </c>
      <c r="G57" s="3">
        <f t="shared" si="16"/>
        <v>-1.0211568957277954</v>
      </c>
      <c r="H57" s="3">
        <f t="shared" si="17"/>
        <v>4.7499999999999991</v>
      </c>
      <c r="I57" s="3">
        <f t="shared" si="18"/>
        <v>55.169944589703483</v>
      </c>
      <c r="J57" s="3">
        <f t="shared" si="19"/>
        <v>-1.0213539563406613</v>
      </c>
      <c r="K57" s="8">
        <f t="shared" si="20"/>
        <v>4.7999999999999989</v>
      </c>
      <c r="L57" s="8">
        <f t="shared" si="21"/>
        <v>55.118867038855811</v>
      </c>
      <c r="M57" s="8">
        <f t="shared" si="22"/>
        <v>-1.0607839861764115</v>
      </c>
      <c r="N57" s="9">
        <v>0</v>
      </c>
    </row>
    <row r="58" spans="2:14" ht="15.75" customHeight="1" x14ac:dyDescent="0.25">
      <c r="B58" s="5">
        <f t="shared" si="6"/>
        <v>4.7999999999999989</v>
      </c>
      <c r="C58" s="5">
        <f t="shared" si="12"/>
        <v>55.118876593432077</v>
      </c>
      <c r="D58" s="3">
        <f t="shared" si="13"/>
        <v>-1.0607830307187847</v>
      </c>
      <c r="E58" s="3">
        <f t="shared" si="14"/>
        <v>4.8499999999999988</v>
      </c>
      <c r="F58" s="3">
        <f t="shared" si="15"/>
        <v>55.065837441896136</v>
      </c>
      <c r="G58" s="3">
        <f t="shared" si="16"/>
        <v>-1.1002309194739572</v>
      </c>
      <c r="H58" s="3">
        <f t="shared" si="17"/>
        <v>4.8499999999999988</v>
      </c>
      <c r="I58" s="3">
        <f t="shared" si="18"/>
        <v>55.063865047458378</v>
      </c>
      <c r="J58" s="3">
        <f t="shared" si="19"/>
        <v>-1.1004281589177332</v>
      </c>
      <c r="K58" s="8">
        <f t="shared" si="20"/>
        <v>4.8999999999999986</v>
      </c>
      <c r="L58" s="8">
        <f t="shared" si="21"/>
        <v>55.008833777540303</v>
      </c>
      <c r="M58" s="8">
        <f t="shared" si="22"/>
        <v>-1.1398997085995646</v>
      </c>
      <c r="N58" s="9">
        <v>0</v>
      </c>
    </row>
    <row r="59" spans="2:14" ht="15.75" customHeight="1" x14ac:dyDescent="0.25">
      <c r="B59" s="5">
        <f t="shared" si="6"/>
        <v>4.8999999999999986</v>
      </c>
      <c r="C59" s="5">
        <f t="shared" si="12"/>
        <v>55.008843245163717</v>
      </c>
      <c r="D59" s="3">
        <f t="shared" si="13"/>
        <v>-1.1398987618372232</v>
      </c>
      <c r="E59" s="3">
        <f t="shared" si="14"/>
        <v>4.9499999999999984</v>
      </c>
      <c r="F59" s="3">
        <f t="shared" si="15"/>
        <v>54.951848307071856</v>
      </c>
      <c r="G59" s="3">
        <f t="shared" si="16"/>
        <v>-1.1793938076789106</v>
      </c>
      <c r="H59" s="3">
        <f t="shared" si="17"/>
        <v>4.9499999999999984</v>
      </c>
      <c r="I59" s="3">
        <f t="shared" si="18"/>
        <v>54.949873554779771</v>
      </c>
      <c r="J59" s="3">
        <f t="shared" si="19"/>
        <v>-1.1795912829081185</v>
      </c>
      <c r="K59" s="8">
        <f t="shared" si="20"/>
        <v>4.9999999999999982</v>
      </c>
      <c r="L59" s="8">
        <f t="shared" si="21"/>
        <v>54.890884116872904</v>
      </c>
      <c r="M59" s="8">
        <f t="shared" si="22"/>
        <v>-1.2191155208120765</v>
      </c>
      <c r="N59" s="9">
        <v>0</v>
      </c>
    </row>
    <row r="60" spans="2:14" ht="15.75" customHeight="1" x14ac:dyDescent="0.25">
      <c r="B60" s="5">
        <f t="shared" si="6"/>
        <v>4.9999999999999982</v>
      </c>
      <c r="C60" s="5">
        <f t="shared" si="12"/>
        <v>54.890893504099992</v>
      </c>
      <c r="D60" s="3">
        <f t="shared" si="13"/>
        <v>-1.2191145820893681</v>
      </c>
      <c r="E60" s="3">
        <f t="shared" si="14"/>
        <v>5.049999999999998</v>
      </c>
      <c r="F60" s="3">
        <f t="shared" si="15"/>
        <v>54.829937774995521</v>
      </c>
      <c r="G60" s="3">
        <f t="shared" si="16"/>
        <v>-1.258667738773716</v>
      </c>
      <c r="H60" s="3">
        <f t="shared" si="17"/>
        <v>5.049999999999998</v>
      </c>
      <c r="I60" s="3">
        <f t="shared" si="18"/>
        <v>54.827960117161304</v>
      </c>
      <c r="J60" s="3">
        <f t="shared" si="19"/>
        <v>-1.2588655045571375</v>
      </c>
      <c r="K60" s="8">
        <f t="shared" si="20"/>
        <v>5.0999999999999979</v>
      </c>
      <c r="L60" s="8">
        <f t="shared" si="21"/>
        <v>54.765006953644281</v>
      </c>
      <c r="M60" s="8">
        <f t="shared" si="22"/>
        <v>-1.2984531790172982</v>
      </c>
      <c r="N60" s="9">
        <v>0</v>
      </c>
    </row>
    <row r="61" spans="2:14" ht="15.75" customHeight="1" x14ac:dyDescent="0.25">
      <c r="B61" s="5">
        <f t="shared" si="6"/>
        <v>5.0999999999999979</v>
      </c>
      <c r="C61" s="5">
        <f t="shared" si="12"/>
        <v>54.765016266637183</v>
      </c>
      <c r="D61" s="3">
        <f t="shared" si="13"/>
        <v>-1.298452247718008</v>
      </c>
      <c r="E61" s="3">
        <f t="shared" si="14"/>
        <v>5.1499999999999977</v>
      </c>
      <c r="F61" s="3">
        <f t="shared" si="15"/>
        <v>54.700093654251283</v>
      </c>
      <c r="G61" s="3">
        <f t="shared" si="16"/>
        <v>-1.3380740653210008</v>
      </c>
      <c r="H61" s="3">
        <f t="shared" si="17"/>
        <v>5.1499999999999977</v>
      </c>
      <c r="I61" s="3">
        <f t="shared" si="18"/>
        <v>54.698112563371133</v>
      </c>
      <c r="J61" s="3">
        <f t="shared" si="19"/>
        <v>-1.338272174409016</v>
      </c>
      <c r="K61" s="8">
        <f t="shared" si="20"/>
        <v>5.1999999999999975</v>
      </c>
      <c r="L61" s="8">
        <f t="shared" si="21"/>
        <v>54.63118904919628</v>
      </c>
      <c r="M61" s="8">
        <f t="shared" si="22"/>
        <v>-1.3779336456751974</v>
      </c>
      <c r="N61" s="9">
        <v>0</v>
      </c>
    </row>
    <row r="62" spans="2:14" ht="15.75" customHeight="1" x14ac:dyDescent="0.25">
      <c r="B62" s="5">
        <f t="shared" si="6"/>
        <v>5.1999999999999975</v>
      </c>
      <c r="C62" s="5">
        <f t="shared" si="12"/>
        <v>54.631198293756299</v>
      </c>
      <c r="D62" s="3">
        <f t="shared" si="13"/>
        <v>-1.3779327212191959</v>
      </c>
      <c r="E62" s="3">
        <f t="shared" si="14"/>
        <v>5.2499999999999973</v>
      </c>
      <c r="F62" s="3">
        <f t="shared" si="15"/>
        <v>54.562301657695336</v>
      </c>
      <c r="G62" s="3">
        <f t="shared" si="16"/>
        <v>-1.4176333766642246</v>
      </c>
      <c r="H62" s="3">
        <f t="shared" si="17"/>
        <v>5.2499999999999973</v>
      </c>
      <c r="I62" s="3">
        <f t="shared" si="18"/>
        <v>54.56031662492309</v>
      </c>
      <c r="J62" s="3">
        <f t="shared" si="19"/>
        <v>-1.4178318799414491</v>
      </c>
      <c r="K62" s="8">
        <f t="shared" si="20"/>
        <v>5.2999999999999972</v>
      </c>
      <c r="L62" s="8">
        <f t="shared" si="21"/>
        <v>54.489415105762156</v>
      </c>
      <c r="M62" s="8">
        <f t="shared" si="22"/>
        <v>-1.4575771493565854</v>
      </c>
      <c r="N62" s="9">
        <v>0</v>
      </c>
    </row>
    <row r="63" spans="2:14" ht="15.75" customHeight="1" x14ac:dyDescent="0.25">
      <c r="B63" s="5">
        <f t="shared" si="6"/>
        <v>5.2999999999999972</v>
      </c>
      <c r="C63" s="5">
        <f t="shared" si="12"/>
        <v>54.489424287359846</v>
      </c>
      <c r="D63" s="3">
        <f t="shared" si="13"/>
        <v>-1.4575762311968159</v>
      </c>
      <c r="E63" s="3">
        <f t="shared" si="14"/>
        <v>5.349999999999997</v>
      </c>
      <c r="F63" s="3">
        <f t="shared" si="15"/>
        <v>54.416545475800007</v>
      </c>
      <c r="G63" s="3">
        <f t="shared" si="16"/>
        <v>-1.4973655561522241</v>
      </c>
      <c r="H63" s="3">
        <f t="shared" si="17"/>
        <v>5.349999999999997</v>
      </c>
      <c r="I63" s="3">
        <f t="shared" si="18"/>
        <v>54.414556009552236</v>
      </c>
      <c r="J63" s="3">
        <f t="shared" si="19"/>
        <v>-1.497564502777001</v>
      </c>
      <c r="K63" s="8">
        <f t="shared" si="20"/>
        <v>5.3999999999999968</v>
      </c>
      <c r="L63" s="8">
        <f t="shared" si="21"/>
        <v>54.339667837082146</v>
      </c>
      <c r="M63" s="8">
        <f t="shared" si="22"/>
        <v>-1.5374032394651334</v>
      </c>
      <c r="N63" s="9">
        <v>0</v>
      </c>
    </row>
    <row r="64" spans="2:14" ht="15.75" customHeight="1" x14ac:dyDescent="0.25">
      <c r="B64" s="5">
        <f t="shared" si="6"/>
        <v>5.3999999999999968</v>
      </c>
      <c r="C64" s="5">
        <f t="shared" si="12"/>
        <v>54.339676960884503</v>
      </c>
      <c r="D64" s="3">
        <f t="shared" si="13"/>
        <v>-1.5374023270848971</v>
      </c>
      <c r="E64" s="3">
        <f t="shared" si="14"/>
        <v>5.4499999999999966</v>
      </c>
      <c r="F64" s="3">
        <f t="shared" si="15"/>
        <v>54.26280684453026</v>
      </c>
      <c r="G64" s="3">
        <f t="shared" si="16"/>
        <v>-1.5772898335042225</v>
      </c>
      <c r="H64" s="3">
        <f t="shared" si="17"/>
        <v>5.4499999999999966</v>
      </c>
      <c r="I64" s="3">
        <f t="shared" si="18"/>
        <v>54.260812469209291</v>
      </c>
      <c r="J64" s="3">
        <f t="shared" si="19"/>
        <v>-1.5774892710363186</v>
      </c>
      <c r="K64" s="8">
        <f t="shared" si="20"/>
        <v>5.4999999999999964</v>
      </c>
      <c r="L64" s="8">
        <f t="shared" si="21"/>
        <v>54.181928033780871</v>
      </c>
      <c r="M64" s="8">
        <f t="shared" si="22"/>
        <v>-1.6174308363570553</v>
      </c>
      <c r="N64" s="9">
        <v>0</v>
      </c>
    </row>
    <row r="65" spans="2:14" ht="15.75" customHeight="1" x14ac:dyDescent="0.25">
      <c r="B65" s="5">
        <f t="shared" si="6"/>
        <v>5.4999999999999964</v>
      </c>
      <c r="C65" s="5">
        <f t="shared" si="12"/>
        <v>54.181937104675789</v>
      </c>
      <c r="D65" s="3">
        <f t="shared" si="13"/>
        <v>-1.6174299292675629</v>
      </c>
      <c r="E65" s="3">
        <f t="shared" si="14"/>
        <v>5.5499999999999963</v>
      </c>
      <c r="F65" s="3">
        <f t="shared" si="15"/>
        <v>54.101065608212409</v>
      </c>
      <c r="G65" s="3">
        <f t="shared" si="16"/>
        <v>-1.6574248328126036</v>
      </c>
      <c r="H65" s="3">
        <f t="shared" si="17"/>
        <v>5.5499999999999963</v>
      </c>
      <c r="I65" s="3">
        <f t="shared" si="18"/>
        <v>54.099065863035158</v>
      </c>
      <c r="J65" s="3">
        <f t="shared" si="19"/>
        <v>-1.6576248073303281</v>
      </c>
      <c r="K65" s="8">
        <f t="shared" si="20"/>
        <v>5.5999999999999961</v>
      </c>
      <c r="L65" s="8">
        <f t="shared" si="21"/>
        <v>54.01617462394276</v>
      </c>
      <c r="M65" s="8">
        <f t="shared" si="22"/>
        <v>-1.6976782773252603</v>
      </c>
      <c r="N65" s="9">
        <v>0</v>
      </c>
    </row>
    <row r="66" spans="2:14" ht="15.75" customHeight="1" x14ac:dyDescent="0.25">
      <c r="B66" s="5">
        <f t="shared" si="6"/>
        <v>5.5999999999999961</v>
      </c>
      <c r="C66" s="5">
        <f t="shared" si="12"/>
        <v>54.016183646561146</v>
      </c>
      <c r="D66" s="3">
        <f t="shared" si="13"/>
        <v>-1.6976773750634218</v>
      </c>
      <c r="E66" s="3">
        <f t="shared" si="14"/>
        <v>5.6499999999999959</v>
      </c>
      <c r="F66" s="3">
        <f t="shared" si="15"/>
        <v>53.931299777807972</v>
      </c>
      <c r="G66" s="3">
        <f t="shared" si="16"/>
        <v>-1.7377886166220273</v>
      </c>
      <c r="H66" s="3">
        <f t="shared" si="17"/>
        <v>5.6499999999999959</v>
      </c>
      <c r="I66" s="3">
        <f t="shared" si="18"/>
        <v>53.929294215730046</v>
      </c>
      <c r="J66" s="3">
        <f t="shared" si="19"/>
        <v>-1.7379891728298205</v>
      </c>
      <c r="K66" s="8">
        <f t="shared" si="20"/>
        <v>5.6999999999999957</v>
      </c>
      <c r="L66" s="8">
        <f t="shared" si="21"/>
        <v>53.842384729278166</v>
      </c>
      <c r="M66" s="8">
        <f t="shared" si="22"/>
        <v>-1.7781633588601737</v>
      </c>
      <c r="N66" s="9">
        <v>0</v>
      </c>
    </row>
    <row r="67" spans="2:14" ht="15.75" customHeight="1" x14ac:dyDescent="0.25">
      <c r="B67" s="5">
        <f t="shared" si="6"/>
        <v>5.6999999999999957</v>
      </c>
      <c r="C67" s="5">
        <f t="shared" si="12"/>
        <v>53.842393708014022</v>
      </c>
      <c r="D67" s="3">
        <f t="shared" si="13"/>
        <v>-1.7781624609865876</v>
      </c>
      <c r="E67" s="3">
        <f t="shared" si="14"/>
        <v>5.7499999999999956</v>
      </c>
      <c r="F67" s="3">
        <f t="shared" si="15"/>
        <v>53.753485584964693</v>
      </c>
      <c r="G67" s="3">
        <f t="shared" si="16"/>
        <v>-1.8183987264726067</v>
      </c>
      <c r="H67" s="3">
        <f t="shared" si="17"/>
        <v>5.7499999999999956</v>
      </c>
      <c r="I67" s="3">
        <f t="shared" si="18"/>
        <v>53.751473771690392</v>
      </c>
      <c r="J67" s="3">
        <f t="shared" si="19"/>
        <v>-1.8185999078000368</v>
      </c>
      <c r="K67" s="8">
        <f t="shared" si="20"/>
        <v>5.7999999999999954</v>
      </c>
      <c r="L67" s="8">
        <f t="shared" si="21"/>
        <v>53.660533717234017</v>
      </c>
      <c r="M67" s="8">
        <f t="shared" si="22"/>
        <v>-1.8589033755519724</v>
      </c>
      <c r="N67" s="9">
        <v>0</v>
      </c>
    </row>
    <row r="68" spans="2:14" ht="15.75" customHeight="1" x14ac:dyDescent="0.25">
      <c r="B68" s="5">
        <f t="shared" si="6"/>
        <v>5.7999999999999954</v>
      </c>
      <c r="C68" s="5">
        <f t="shared" si="12"/>
        <v>53.660542656262628</v>
      </c>
      <c r="D68" s="3">
        <f t="shared" si="13"/>
        <v>-1.8589024816491113</v>
      </c>
      <c r="E68" s="3">
        <f t="shared" si="14"/>
        <v>5.8499999999999952</v>
      </c>
      <c r="F68" s="3">
        <f t="shared" si="15"/>
        <v>53.567597532180173</v>
      </c>
      <c r="G68" s="3">
        <f t="shared" si="16"/>
        <v>-1.8992722202506735</v>
      </c>
      <c r="H68" s="3">
        <f t="shared" si="17"/>
        <v>5.8499999999999952</v>
      </c>
      <c r="I68" s="3">
        <f t="shared" si="18"/>
        <v>53.565579045250097</v>
      </c>
      <c r="J68" s="3">
        <f t="shared" si="19"/>
        <v>-1.8994740689436815</v>
      </c>
      <c r="K68" s="8">
        <f t="shared" si="20"/>
        <v>5.899999999999995</v>
      </c>
      <c r="L68" s="8">
        <f t="shared" si="21"/>
        <v>53.470595249368259</v>
      </c>
      <c r="M68" s="8">
        <f t="shared" si="22"/>
        <v>-1.9399151559578423</v>
      </c>
      <c r="N68" s="9">
        <v>0</v>
      </c>
    </row>
    <row r="69" spans="2:14" ht="15.75" customHeight="1" x14ac:dyDescent="0.25">
      <c r="B69" s="5">
        <f t="shared" si="6"/>
        <v>5.899999999999995</v>
      </c>
      <c r="C69" s="5">
        <f t="shared" si="12"/>
        <v>53.470604152662702</v>
      </c>
      <c r="D69" s="3">
        <f t="shared" si="13"/>
        <v>-1.9399142656283983</v>
      </c>
      <c r="E69" s="3">
        <f t="shared" si="14"/>
        <v>5.9499999999999948</v>
      </c>
      <c r="F69" s="3">
        <f t="shared" si="15"/>
        <v>53.373608439381279</v>
      </c>
      <c r="G69" s="3">
        <f t="shared" si="16"/>
        <v>-1.9804257066521496</v>
      </c>
      <c r="H69" s="3">
        <f t="shared" si="17"/>
        <v>5.9499999999999948</v>
      </c>
      <c r="I69" s="3">
        <f t="shared" si="18"/>
        <v>53.371582867330098</v>
      </c>
      <c r="J69" s="3">
        <f t="shared" si="19"/>
        <v>-1.9806282638572679</v>
      </c>
      <c r="K69" s="8">
        <f t="shared" si="20"/>
        <v>5.9999999999999947</v>
      </c>
      <c r="L69" s="8">
        <f t="shared" si="21"/>
        <v>53.272541326276972</v>
      </c>
      <c r="M69" s="8">
        <f t="shared" si="22"/>
        <v>-2.0212150957218338</v>
      </c>
      <c r="N69" s="9">
        <v>0</v>
      </c>
    </row>
    <row r="70" spans="2:14" ht="15.75" customHeight="1" x14ac:dyDescent="0.25">
      <c r="B70" s="5">
        <f t="shared" si="6"/>
        <v>5.9999999999999947</v>
      </c>
      <c r="C70" s="5">
        <f t="shared" si="12"/>
        <v>53.272550197623218</v>
      </c>
      <c r="D70" s="3">
        <f t="shared" si="13"/>
        <v>-2.0212142085872085</v>
      </c>
      <c r="E70" s="3">
        <f t="shared" si="14"/>
        <v>6.0499999999999945</v>
      </c>
      <c r="F70" s="3">
        <f t="shared" si="15"/>
        <v>53.17148948719386</v>
      </c>
      <c r="G70" s="3">
        <f t="shared" si="16"/>
        <v>-2.0618753770299163</v>
      </c>
      <c r="H70" s="3">
        <f t="shared" si="17"/>
        <v>6.0499999999999945</v>
      </c>
      <c r="I70" s="3">
        <f t="shared" si="18"/>
        <v>53.169456428771724</v>
      </c>
      <c r="J70" s="3">
        <f t="shared" si="19"/>
        <v>-2.06207868287213</v>
      </c>
      <c r="K70" s="8">
        <f t="shared" si="20"/>
        <v>6.0999999999999943</v>
      </c>
      <c r="L70" s="8">
        <f t="shared" si="21"/>
        <v>53.066342329336003</v>
      </c>
      <c r="M70" s="8">
        <f t="shared" si="22"/>
        <v>-2.1028191882034779</v>
      </c>
      <c r="N70" s="9">
        <v>0</v>
      </c>
    </row>
    <row r="71" spans="2:14" ht="15.75" customHeight="1" x14ac:dyDescent="0.25">
      <c r="B71" s="5">
        <f t="shared" si="6"/>
        <v>6.0999999999999943</v>
      </c>
      <c r="C71" s="5">
        <f t="shared" si="12"/>
        <v>53.066351172346636</v>
      </c>
      <c r="D71" s="3">
        <f t="shared" si="13"/>
        <v>-2.1028183039024144</v>
      </c>
      <c r="E71" s="3">
        <f t="shared" si="14"/>
        <v>6.1499999999999941</v>
      </c>
      <c r="F71" s="3">
        <f t="shared" si="15"/>
        <v>52.961210257151514</v>
      </c>
      <c r="G71" s="3">
        <f t="shared" si="16"/>
        <v>-2.14363703486719</v>
      </c>
      <c r="H71" s="3">
        <f t="shared" si="17"/>
        <v>6.1499999999999941</v>
      </c>
      <c r="I71" s="3">
        <f t="shared" si="18"/>
        <v>52.959169320603273</v>
      </c>
      <c r="J71" s="3">
        <f t="shared" si="19"/>
        <v>-2.1438411285220145</v>
      </c>
      <c r="K71" s="8">
        <f t="shared" si="20"/>
        <v>6.199999999999994</v>
      </c>
      <c r="L71" s="8">
        <f t="shared" si="21"/>
        <v>52.851967059494434</v>
      </c>
      <c r="M71" s="8">
        <f t="shared" si="22"/>
        <v>-2.1847430528437926</v>
      </c>
      <c r="N71" s="9">
        <v>0</v>
      </c>
    </row>
    <row r="72" spans="2:14" ht="15.75" customHeight="1" x14ac:dyDescent="0.25">
      <c r="B72" s="5">
        <f t="shared" si="6"/>
        <v>6.199999999999994</v>
      </c>
      <c r="C72" s="5">
        <f t="shared" si="12"/>
        <v>52.851975877621229</v>
      </c>
      <c r="D72" s="3">
        <f t="shared" si="13"/>
        <v>-2.1847421710311128</v>
      </c>
      <c r="E72" s="3">
        <f t="shared" si="14"/>
        <v>6.2499999999999938</v>
      </c>
      <c r="F72" s="3">
        <f t="shared" si="15"/>
        <v>52.742738769069675</v>
      </c>
      <c r="G72" s="3">
        <f t="shared" si="16"/>
        <v>-2.225726123093029</v>
      </c>
      <c r="H72" s="3">
        <f t="shared" si="17"/>
        <v>6.2499999999999938</v>
      </c>
      <c r="I72" s="3">
        <f t="shared" si="18"/>
        <v>52.740689571466575</v>
      </c>
      <c r="J72" s="3">
        <f t="shared" si="19"/>
        <v>-2.2259310428533388</v>
      </c>
      <c r="K72" s="8">
        <f t="shared" si="20"/>
        <v>6.2999999999999936</v>
      </c>
      <c r="L72" s="8">
        <f t="shared" si="21"/>
        <v>52.629382773335898</v>
      </c>
      <c r="M72" s="8">
        <f t="shared" si="22"/>
        <v>-2.2670019614730856</v>
      </c>
      <c r="N72" s="9">
        <v>0</v>
      </c>
    </row>
    <row r="73" spans="2:14" ht="15.75" customHeight="1" x14ac:dyDescent="0.25">
      <c r="B73" s="5">
        <f t="shared" si="6"/>
        <v>6.2999999999999936</v>
      </c>
      <c r="C73" s="5">
        <f t="shared" si="12"/>
        <v>52.629391569881278</v>
      </c>
      <c r="D73" s="3">
        <f t="shared" si="13"/>
        <v>-2.2670010818185471</v>
      </c>
      <c r="E73" s="3">
        <f t="shared" si="14"/>
        <v>6.3499999999999934</v>
      </c>
      <c r="F73" s="3">
        <f t="shared" si="15"/>
        <v>52.516041515790349</v>
      </c>
      <c r="G73" s="3">
        <f t="shared" si="16"/>
        <v>-2.3081577494334526</v>
      </c>
      <c r="H73" s="3">
        <f t="shared" si="17"/>
        <v>6.3499999999999934</v>
      </c>
      <c r="I73" s="3">
        <f t="shared" si="18"/>
        <v>52.513983682409602</v>
      </c>
      <c r="J73" s="3">
        <f t="shared" si="19"/>
        <v>-2.3083635327715273</v>
      </c>
      <c r="K73" s="8">
        <f t="shared" si="20"/>
        <v>6.3999999999999932</v>
      </c>
      <c r="L73" s="8">
        <f t="shared" si="21"/>
        <v>52.398555216604123</v>
      </c>
      <c r="M73" s="8">
        <f t="shared" si="22"/>
        <v>-2.3496108627436936</v>
      </c>
      <c r="N73" s="9">
        <v>0</v>
      </c>
    </row>
    <row r="74" spans="2:14" ht="15.75" customHeight="1" x14ac:dyDescent="0.25">
      <c r="B74" s="5">
        <f t="shared" si="6"/>
        <v>6.3999999999999932</v>
      </c>
      <c r="C74" s="5">
        <f t="shared" si="12"/>
        <v>52.398563994731738</v>
      </c>
      <c r="D74" s="3">
        <f t="shared" si="13"/>
        <v>-2.3496099849309324</v>
      </c>
      <c r="E74" s="3">
        <f t="shared" si="14"/>
        <v>6.4499999999999931</v>
      </c>
      <c r="F74" s="3">
        <f t="shared" si="15"/>
        <v>52.281083495485191</v>
      </c>
      <c r="G74" s="3">
        <f t="shared" si="16"/>
        <v>-2.3909467099716535</v>
      </c>
      <c r="H74" s="3">
        <f t="shared" si="17"/>
        <v>6.4499999999999931</v>
      </c>
      <c r="I74" s="3">
        <f t="shared" si="18"/>
        <v>52.279016659233157</v>
      </c>
      <c r="J74" s="3">
        <f t="shared" si="19"/>
        <v>-2.3911533935968574</v>
      </c>
      <c r="K74" s="8">
        <f t="shared" si="20"/>
        <v>6.4999999999999929</v>
      </c>
      <c r="L74" s="8">
        <f t="shared" si="21"/>
        <v>52.159448655372053</v>
      </c>
      <c r="M74" s="8">
        <f t="shared" si="22"/>
        <v>-2.4325844048519665</v>
      </c>
      <c r="N74" s="9">
        <v>0</v>
      </c>
    </row>
    <row r="75" spans="2:14" ht="15.75" customHeight="1" x14ac:dyDescent="0.25">
      <c r="B75" s="5">
        <f t="shared" ref="B75:B110" si="23">B74+$J$6</f>
        <v>6.4999999999999929</v>
      </c>
      <c r="C75" s="5">
        <f t="shared" si="12"/>
        <v>52.159457418116403</v>
      </c>
      <c r="D75" s="3">
        <f t="shared" si="13"/>
        <v>-2.4325835285775312</v>
      </c>
      <c r="E75" s="3">
        <f t="shared" si="14"/>
        <v>6.5499999999999927</v>
      </c>
      <c r="F75" s="3">
        <f t="shared" si="15"/>
        <v>52.037828241687528</v>
      </c>
      <c r="G75" s="3">
        <f t="shared" si="16"/>
        <v>-2.474107511073079</v>
      </c>
      <c r="H75" s="3">
        <f t="shared" si="17"/>
        <v>6.5499999999999927</v>
      </c>
      <c r="I75" s="3">
        <f t="shared" si="18"/>
        <v>52.035752042562748</v>
      </c>
      <c r="J75" s="3">
        <f t="shared" si="19"/>
        <v>-2.4743151309855573</v>
      </c>
      <c r="K75" s="8">
        <f t="shared" si="20"/>
        <v>6.5999999999999925</v>
      </c>
      <c r="L75" s="8">
        <f t="shared" si="21"/>
        <v>51.912025905017849</v>
      </c>
      <c r="M75" s="8">
        <f t="shared" si="22"/>
        <v>-2.5159369566972885</v>
      </c>
      <c r="N75" s="9">
        <v>0</v>
      </c>
    </row>
    <row r="76" spans="2:14" ht="15.75" customHeight="1" x14ac:dyDescent="0.25">
      <c r="B76" s="5">
        <f t="shared" si="23"/>
        <v>6.5999999999999925</v>
      </c>
      <c r="C76" s="5">
        <f t="shared" si="12"/>
        <v>51.912034655293205</v>
      </c>
      <c r="D76" s="3">
        <f t="shared" si="13"/>
        <v>-2.5159360816697527</v>
      </c>
      <c r="E76" s="3">
        <f t="shared" si="14"/>
        <v>6.6499999999999924</v>
      </c>
      <c r="F76" s="3">
        <f t="shared" si="15"/>
        <v>51.786237851209719</v>
      </c>
      <c r="G76" s="3">
        <f t="shared" si="16"/>
        <v>-2.5576543898155988</v>
      </c>
      <c r="H76" s="3">
        <f t="shared" si="17"/>
        <v>6.6499999999999924</v>
      </c>
      <c r="I76" s="3">
        <f t="shared" si="18"/>
        <v>51.784151935802427</v>
      </c>
      <c r="J76" s="3">
        <f t="shared" si="19"/>
        <v>-2.5578629813563287</v>
      </c>
      <c r="K76" s="8">
        <f t="shared" si="20"/>
        <v>6.6999999999999922</v>
      </c>
      <c r="L76" s="8">
        <f t="shared" si="21"/>
        <v>51.656248357157573</v>
      </c>
      <c r="M76" s="8">
        <f t="shared" si="22"/>
        <v>-2.5996826276111094</v>
      </c>
      <c r="N76" s="9">
        <v>0</v>
      </c>
    </row>
    <row r="77" spans="2:14" ht="15.75" customHeight="1" x14ac:dyDescent="0.25">
      <c r="B77" s="5">
        <f t="shared" si="23"/>
        <v>6.6999999999999922</v>
      </c>
      <c r="C77" s="5">
        <f t="shared" si="12"/>
        <v>51.65625709776613</v>
      </c>
      <c r="D77" s="3">
        <f t="shared" si="13"/>
        <v>-2.5996817535502537</v>
      </c>
      <c r="E77" s="3">
        <f t="shared" si="14"/>
        <v>6.749999999999992</v>
      </c>
      <c r="F77" s="3">
        <f t="shared" si="15"/>
        <v>51.526273010088616</v>
      </c>
      <c r="G77" s="3">
        <f t="shared" si="16"/>
        <v>-2.6416013330510806</v>
      </c>
      <c r="H77" s="3">
        <f t="shared" si="17"/>
        <v>6.749999999999992</v>
      </c>
      <c r="I77" s="3">
        <f t="shared" si="18"/>
        <v>51.524177031113574</v>
      </c>
      <c r="J77" s="3">
        <f t="shared" si="19"/>
        <v>-2.6418109309485853</v>
      </c>
      <c r="K77" s="8">
        <f t="shared" si="20"/>
        <v>6.7999999999999918</v>
      </c>
      <c r="L77" s="8">
        <f t="shared" si="21"/>
        <v>51.392076004671274</v>
      </c>
      <c r="M77" s="8">
        <f t="shared" si="22"/>
        <v>-2.6838352857760457</v>
      </c>
      <c r="N77" s="9">
        <v>0</v>
      </c>
    </row>
    <row r="78" spans="2:14" ht="15.75" customHeight="1" x14ac:dyDescent="0.25">
      <c r="B78" s="5">
        <f t="shared" si="23"/>
        <v>6.7999999999999918</v>
      </c>
      <c r="C78" s="5">
        <f t="shared" si="12"/>
        <v>51.3920847383107</v>
      </c>
      <c r="D78" s="3">
        <f t="shared" si="13"/>
        <v>-2.6838344124121027</v>
      </c>
      <c r="E78" s="3">
        <f t="shared" si="14"/>
        <v>6.8499999999999917</v>
      </c>
      <c r="F78" s="3">
        <f t="shared" si="15"/>
        <v>51.257893017690094</v>
      </c>
      <c r="G78" s="3">
        <f t="shared" si="16"/>
        <v>-2.7259620952124255</v>
      </c>
      <c r="H78" s="3">
        <f t="shared" si="17"/>
        <v>6.8499999999999917</v>
      </c>
      <c r="I78" s="3">
        <f t="shared" si="18"/>
        <v>51.25578663355008</v>
      </c>
      <c r="J78" s="3">
        <f t="shared" si="19"/>
        <v>-2.7261727336264272</v>
      </c>
      <c r="K78" s="8">
        <f t="shared" si="20"/>
        <v>6.8999999999999915</v>
      </c>
      <c r="L78" s="8">
        <f t="shared" si="21"/>
        <v>51.119467464948059</v>
      </c>
      <c r="M78" s="8">
        <f t="shared" si="22"/>
        <v>-2.7684085754434067</v>
      </c>
      <c r="N78" s="9">
        <v>0</v>
      </c>
    </row>
    <row r="79" spans="2:14" ht="15.75" customHeight="1" x14ac:dyDescent="0.25">
      <c r="B79" s="5">
        <f t="shared" si="23"/>
        <v>6.8999999999999915</v>
      </c>
      <c r="C79" s="5">
        <f t="shared" si="12"/>
        <v>51.119476194218478</v>
      </c>
      <c r="D79" s="3">
        <f t="shared" si="13"/>
        <v>-2.7684077025163649</v>
      </c>
      <c r="E79" s="3">
        <f t="shared" si="14"/>
        <v>6.9499999999999913</v>
      </c>
      <c r="F79" s="3">
        <f t="shared" si="15"/>
        <v>50.981055809092659</v>
      </c>
      <c r="G79" s="3">
        <f t="shared" si="16"/>
        <v>-2.8107502149691692</v>
      </c>
      <c r="H79" s="3">
        <f t="shared" si="17"/>
        <v>6.9499999999999913</v>
      </c>
      <c r="I79" s="3">
        <f t="shared" si="18"/>
        <v>50.97893868347002</v>
      </c>
      <c r="J79" s="3">
        <f t="shared" si="19"/>
        <v>-2.8109619275314328</v>
      </c>
      <c r="K79" s="8">
        <f t="shared" si="20"/>
        <v>6.9999999999999911</v>
      </c>
      <c r="L79" s="8">
        <f t="shared" si="21"/>
        <v>50.838380001465332</v>
      </c>
      <c r="M79" s="8">
        <f t="shared" si="22"/>
        <v>-2.8534159330472333</v>
      </c>
      <c r="N79" s="9">
        <v>0</v>
      </c>
    </row>
    <row r="80" spans="2:14" ht="15.75" customHeight="1" x14ac:dyDescent="0.25">
      <c r="B80" s="5">
        <f t="shared" si="23"/>
        <v>6.9999999999999911</v>
      </c>
      <c r="C80" s="5">
        <f t="shared" si="12"/>
        <v>50.838388728875735</v>
      </c>
      <c r="D80" s="3">
        <f t="shared" si="13"/>
        <v>-2.853415060306193</v>
      </c>
      <c r="E80" s="3">
        <f t="shared" si="14"/>
        <v>7.0499999999999909</v>
      </c>
      <c r="F80" s="3">
        <f t="shared" si="15"/>
        <v>50.695717975860425</v>
      </c>
      <c r="G80" s="3">
        <f t="shared" si="16"/>
        <v>-2.8959790308250035</v>
      </c>
      <c r="H80" s="3">
        <f t="shared" si="17"/>
        <v>7.0499999999999909</v>
      </c>
      <c r="I80" s="3">
        <f t="shared" si="18"/>
        <v>50.693589777334488</v>
      </c>
      <c r="J80" s="3">
        <f t="shared" si="19"/>
        <v>-2.8961918506775977</v>
      </c>
      <c r="K80" s="8">
        <f t="shared" si="20"/>
        <v>7.0999999999999908</v>
      </c>
      <c r="L80" s="8">
        <f t="shared" si="21"/>
        <v>50.548769543807978</v>
      </c>
      <c r="M80" s="8">
        <f t="shared" si="22"/>
        <v>-2.9388706023037328</v>
      </c>
      <c r="N80" s="9">
        <v>0</v>
      </c>
    </row>
    <row r="81" spans="2:14" ht="15.75" customHeight="1" x14ac:dyDescent="0.25">
      <c r="B81" s="5">
        <f t="shared" si="23"/>
        <v>7.0999999999999908</v>
      </c>
      <c r="C81" s="5">
        <f t="shared" si="12"/>
        <v>50.548778271782147</v>
      </c>
      <c r="D81" s="3">
        <f t="shared" si="13"/>
        <v>-2.9388697295063162</v>
      </c>
      <c r="E81" s="3">
        <f t="shared" si="14"/>
        <v>7.1499999999999906</v>
      </c>
      <c r="F81" s="3">
        <f t="shared" si="15"/>
        <v>50.401834785306832</v>
      </c>
      <c r="G81" s="3">
        <f t="shared" si="16"/>
        <v>-2.9816616957418729</v>
      </c>
      <c r="H81" s="3">
        <f t="shared" si="17"/>
        <v>7.1499999999999906</v>
      </c>
      <c r="I81" s="3">
        <f t="shared" si="18"/>
        <v>50.399695186995054</v>
      </c>
      <c r="J81" s="3">
        <f t="shared" si="19"/>
        <v>-2.9818756555730506</v>
      </c>
      <c r="K81" s="8">
        <f t="shared" si="20"/>
        <v>7.1999999999999904</v>
      </c>
      <c r="L81" s="8">
        <f t="shared" si="21"/>
        <v>50.250590706224841</v>
      </c>
      <c r="M81" s="8">
        <f t="shared" si="22"/>
        <v>-3.0247856483767528</v>
      </c>
      <c r="N81" s="9">
        <v>0</v>
      </c>
    </row>
    <row r="82" spans="2:14" ht="15.75" customHeight="1" x14ac:dyDescent="0.25">
      <c r="B82" s="5">
        <f t="shared" si="23"/>
        <v>7.1999999999999904</v>
      </c>
      <c r="C82" s="5">
        <f t="shared" si="12"/>
        <v>50.250599437106935</v>
      </c>
      <c r="D82" s="3">
        <f t="shared" si="13"/>
        <v>-3.0247847752885431</v>
      </c>
      <c r="E82" s="3">
        <f t="shared" si="14"/>
        <v>7.2499999999999902</v>
      </c>
      <c r="F82" s="3">
        <f t="shared" si="15"/>
        <v>50.099360198342509</v>
      </c>
      <c r="G82" s="3">
        <f t="shared" si="16"/>
        <v>-3.0678111908674985</v>
      </c>
      <c r="H82" s="3">
        <f t="shared" si="17"/>
        <v>7.2499999999999902</v>
      </c>
      <c r="I82" s="3">
        <f t="shared" si="18"/>
        <v>50.09720887756356</v>
      </c>
      <c r="J82" s="3">
        <f t="shared" si="19"/>
        <v>-3.0680263229453937</v>
      </c>
      <c r="K82" s="8">
        <f t="shared" si="20"/>
        <v>7.2999999999999901</v>
      </c>
      <c r="L82" s="8">
        <f t="shared" si="21"/>
        <v>49.943796804812393</v>
      </c>
      <c r="M82" s="8">
        <f t="shared" si="22"/>
        <v>-3.1111739711825326</v>
      </c>
      <c r="N82" s="9">
        <v>0</v>
      </c>
    </row>
    <row r="83" spans="2:14" ht="15.75" customHeight="1" x14ac:dyDescent="0.25">
      <c r="B83" s="5">
        <f t="shared" si="23"/>
        <v>7.2999999999999901</v>
      </c>
      <c r="C83" s="5">
        <f t="shared" si="12"/>
        <v>49.943805540871985</v>
      </c>
      <c r="D83" s="3">
        <f t="shared" si="13"/>
        <v>-3.1111730975765735</v>
      </c>
      <c r="E83" s="3">
        <f t="shared" si="14"/>
        <v>7.3499999999999899</v>
      </c>
      <c r="F83" s="3">
        <f t="shared" si="15"/>
        <v>49.788246885993154</v>
      </c>
      <c r="G83" s="3">
        <f t="shared" si="16"/>
        <v>-3.1544403384362543</v>
      </c>
      <c r="H83" s="3">
        <f t="shared" si="17"/>
        <v>7.3499999999999899</v>
      </c>
      <c r="I83" s="3">
        <f t="shared" si="18"/>
        <v>49.786083523950175</v>
      </c>
      <c r="J83" s="3">
        <f t="shared" si="19"/>
        <v>-3.1546566746405524</v>
      </c>
      <c r="K83" s="8">
        <f t="shared" si="20"/>
        <v>7.3999999999999897</v>
      </c>
      <c r="L83" s="8">
        <f t="shared" si="21"/>
        <v>49.628339873407931</v>
      </c>
      <c r="M83" s="8">
        <f t="shared" si="22"/>
        <v>-3.1980483179004668</v>
      </c>
      <c r="N83" s="9">
        <v>0</v>
      </c>
    </row>
    <row r="84" spans="2:14" ht="15.75" customHeight="1" x14ac:dyDescent="0.25">
      <c r="B84" s="5">
        <f t="shared" si="23"/>
        <v>7.3999999999999897</v>
      </c>
      <c r="C84" s="5">
        <f t="shared" si="12"/>
        <v>49.628348616844811</v>
      </c>
      <c r="D84" s="3">
        <f t="shared" si="13"/>
        <v>-3.1980474435567796</v>
      </c>
      <c r="E84" s="3">
        <f t="shared" si="14"/>
        <v>7.4499999999999895</v>
      </c>
      <c r="F84" s="3">
        <f t="shared" si="15"/>
        <v>49.468446244666971</v>
      </c>
      <c r="G84" s="3">
        <f t="shared" si="16"/>
        <v>-3.2415618139070048</v>
      </c>
      <c r="H84" s="3">
        <f t="shared" si="17"/>
        <v>7.4499999999999895</v>
      </c>
      <c r="I84" s="3">
        <f t="shared" si="18"/>
        <v>49.466270526149458</v>
      </c>
      <c r="J84" s="3">
        <f t="shared" si="19"/>
        <v>-3.2417793857587558</v>
      </c>
      <c r="K84" s="8">
        <f t="shared" si="20"/>
        <v>7.4999999999999893</v>
      </c>
      <c r="L84" s="8">
        <f t="shared" si="21"/>
        <v>49.304170678268932</v>
      </c>
      <c r="M84" s="8">
        <f t="shared" si="22"/>
        <v>-3.2854212947505923</v>
      </c>
      <c r="N84" s="9">
        <v>0</v>
      </c>
    </row>
    <row r="85" spans="2:14" ht="15.75" customHeight="1" x14ac:dyDescent="0.25">
      <c r="B85" s="5">
        <f t="shared" si="23"/>
        <v>7.4999999999999893</v>
      </c>
      <c r="C85" s="5">
        <f t="shared" si="12"/>
        <v>49.304179431217499</v>
      </c>
      <c r="D85" s="3">
        <f t="shared" si="13"/>
        <v>-3.2854204194557362</v>
      </c>
      <c r="E85" s="3">
        <f t="shared" si="14"/>
        <v>7.5499999999999892</v>
      </c>
      <c r="F85" s="3">
        <f t="shared" si="15"/>
        <v>49.139908410244715</v>
      </c>
      <c r="G85" s="3">
        <f t="shared" si="16"/>
        <v>-3.3291881573959738</v>
      </c>
      <c r="H85" s="3">
        <f t="shared" si="17"/>
        <v>7.5499999999999892</v>
      </c>
      <c r="I85" s="3">
        <f t="shared" si="18"/>
        <v>49.137720023347697</v>
      </c>
      <c r="J85" s="3">
        <f t="shared" si="19"/>
        <v>-3.3294069960856749</v>
      </c>
      <c r="K85" s="8">
        <f t="shared" si="20"/>
        <v>7.599999999999989</v>
      </c>
      <c r="L85" s="8">
        <f t="shared" si="21"/>
        <v>48.971238731608928</v>
      </c>
      <c r="M85" s="8">
        <f t="shared" si="22"/>
        <v>-3.3733053780932334</v>
      </c>
      <c r="N85" s="9">
        <v>0</v>
      </c>
    </row>
    <row r="86" spans="2:14" ht="15.75" customHeight="1" x14ac:dyDescent="0.25">
      <c r="B86" s="5">
        <f t="shared" si="23"/>
        <v>7.599999999999989</v>
      </c>
      <c r="C86" s="5">
        <f t="shared" si="12"/>
        <v>48.971247496142297</v>
      </c>
      <c r="D86" s="3">
        <f t="shared" si="13"/>
        <v>-3.3733045016398968</v>
      </c>
      <c r="E86" s="3">
        <f t="shared" si="14"/>
        <v>7.6499999999999888</v>
      </c>
      <c r="F86" s="3">
        <f t="shared" si="15"/>
        <v>48.802582271060302</v>
      </c>
      <c r="G86" s="3">
        <f t="shared" si="16"/>
        <v>-3.4173317844575619</v>
      </c>
      <c r="H86" s="3">
        <f t="shared" si="17"/>
        <v>7.6499999999999888</v>
      </c>
      <c r="I86" s="3">
        <f t="shared" si="18"/>
        <v>48.800380906919422</v>
      </c>
      <c r="J86" s="3">
        <f t="shared" si="19"/>
        <v>-3.4175519208716496</v>
      </c>
      <c r="K86" s="8">
        <f t="shared" si="20"/>
        <v>7.6999999999999886</v>
      </c>
      <c r="L86" s="8">
        <f t="shared" si="21"/>
        <v>48.629492304055134</v>
      </c>
      <c r="M86" s="8">
        <f t="shared" si="22"/>
        <v>-3.4617129249014447</v>
      </c>
      <c r="N86" s="9">
        <v>0</v>
      </c>
    </row>
    <row r="87" spans="2:14" ht="15.75" customHeight="1" x14ac:dyDescent="0.25">
      <c r="B87" s="5">
        <f t="shared" si="23"/>
        <v>7.6999999999999886</v>
      </c>
      <c r="C87" s="5">
        <f t="shared" si="12"/>
        <v>48.629501082188966</v>
      </c>
      <c r="D87" s="3">
        <f t="shared" si="13"/>
        <v>-3.4617120470880618</v>
      </c>
      <c r="E87" s="3">
        <f t="shared" si="14"/>
        <v>7.7499999999999885</v>
      </c>
      <c r="F87" s="3">
        <f t="shared" si="15"/>
        <v>48.456415479834561</v>
      </c>
      <c r="G87" s="3">
        <f t="shared" si="16"/>
        <v>-3.50600499626157</v>
      </c>
      <c r="H87" s="3">
        <f t="shared" si="17"/>
        <v>7.7499999999999885</v>
      </c>
      <c r="I87" s="3">
        <f t="shared" si="18"/>
        <v>48.454200832375889</v>
      </c>
      <c r="J87" s="3">
        <f t="shared" si="19"/>
        <v>-3.5062264610074374</v>
      </c>
      <c r="K87" s="8">
        <f t="shared" si="20"/>
        <v>7.7999999999999883</v>
      </c>
      <c r="L87" s="8">
        <f t="shared" si="21"/>
        <v>48.27887843608822</v>
      </c>
      <c r="M87" s="8">
        <f t="shared" si="22"/>
        <v>-3.5506561826525349</v>
      </c>
      <c r="N87" s="9">
        <v>0</v>
      </c>
    </row>
    <row r="88" spans="2:14" ht="15.75" customHeight="1" x14ac:dyDescent="0.25">
      <c r="B88" s="5">
        <f t="shared" si="23"/>
        <v>7.7999999999999883</v>
      </c>
      <c r="C88" s="5">
        <f t="shared" si="12"/>
        <v>48.278887229784324</v>
      </c>
      <c r="D88" s="3">
        <f t="shared" si="13"/>
        <v>-3.5506553032829249</v>
      </c>
      <c r="E88" s="3">
        <f t="shared" si="14"/>
        <v>7.8499999999999881</v>
      </c>
      <c r="F88" s="3">
        <f t="shared" si="15"/>
        <v>48.101354464620179</v>
      </c>
      <c r="G88" s="3">
        <f t="shared" si="16"/>
        <v>-3.595219989211115</v>
      </c>
      <c r="H88" s="3">
        <f t="shared" si="17"/>
        <v>7.8499999999999881</v>
      </c>
      <c r="I88" s="3">
        <f t="shared" si="18"/>
        <v>48.099126230323769</v>
      </c>
      <c r="J88" s="3">
        <f t="shared" si="19"/>
        <v>-3.5954428126407558</v>
      </c>
      <c r="K88" s="8">
        <f t="shared" si="20"/>
        <v>7.8999999999999879</v>
      </c>
      <c r="L88" s="8">
        <f t="shared" si="21"/>
        <v>47.919342948520246</v>
      </c>
      <c r="M88" s="8">
        <f t="shared" si="22"/>
        <v>-3.6401472986810859</v>
      </c>
      <c r="N88" s="9">
        <v>0</v>
      </c>
    </row>
    <row r="89" spans="2:14" ht="15.75" customHeight="1" x14ac:dyDescent="0.25">
      <c r="B89" s="5">
        <f t="shared" si="23"/>
        <v>7.8999999999999879</v>
      </c>
      <c r="C89" s="5">
        <f t="shared" si="12"/>
        <v>47.91935175968986</v>
      </c>
      <c r="D89" s="3">
        <f t="shared" si="13"/>
        <v>-3.6401464175641243</v>
      </c>
      <c r="E89" s="3">
        <f t="shared" si="14"/>
        <v>7.9499999999999877</v>
      </c>
      <c r="F89" s="3">
        <f t="shared" si="15"/>
        <v>47.737344438811654</v>
      </c>
      <c r="G89" s="3">
        <f t="shared" si="16"/>
        <v>-3.6849888640418378</v>
      </c>
      <c r="H89" s="3">
        <f t="shared" si="17"/>
        <v>7.9499999999999877</v>
      </c>
      <c r="I89" s="3">
        <f t="shared" si="18"/>
        <v>47.735102316487769</v>
      </c>
      <c r="J89" s="3">
        <f t="shared" si="19"/>
        <v>-3.6852130762742261</v>
      </c>
      <c r="K89" s="8">
        <f t="shared" si="20"/>
        <v>7.9999999999999876</v>
      </c>
      <c r="L89" s="8">
        <f t="shared" si="21"/>
        <v>47.550830452062435</v>
      </c>
      <c r="M89" s="8">
        <f t="shared" si="22"/>
        <v>-3.7301983290323202</v>
      </c>
      <c r="N89" s="9">
        <v>0</v>
      </c>
    </row>
    <row r="90" spans="2:14" ht="15.75" customHeight="1" x14ac:dyDescent="0.25">
      <c r="B90" s="5">
        <f t="shared" si="23"/>
        <v>7.9999999999999876</v>
      </c>
      <c r="C90" s="5">
        <f t="shared" si="12"/>
        <v>47.550839282569385</v>
      </c>
      <c r="D90" s="3">
        <f t="shared" si="13"/>
        <v>-3.7301974459816254</v>
      </c>
      <c r="E90" s="3">
        <f t="shared" si="14"/>
        <v>8.0499999999999883</v>
      </c>
      <c r="F90" s="3">
        <f t="shared" si="15"/>
        <v>47.364329410270301</v>
      </c>
      <c r="G90" s="3">
        <f t="shared" si="16"/>
        <v>-3.7753236344396273</v>
      </c>
      <c r="H90" s="3">
        <f t="shared" si="17"/>
        <v>8.0499999999999883</v>
      </c>
      <c r="I90" s="3">
        <f t="shared" si="18"/>
        <v>47.362073100847404</v>
      </c>
      <c r="J90" s="3">
        <f t="shared" si="19"/>
        <v>-3.7755492653819172</v>
      </c>
      <c r="K90" s="8">
        <f t="shared" si="20"/>
        <v>8.0999999999999872</v>
      </c>
      <c r="L90" s="8">
        <f t="shared" si="21"/>
        <v>47.173284356031196</v>
      </c>
      <c r="M90" s="8">
        <f t="shared" si="22"/>
        <v>-3.8208212468514979</v>
      </c>
      <c r="N90" s="9">
        <v>0</v>
      </c>
    </row>
    <row r="91" spans="2:14" ht="15.75" customHeight="1" x14ac:dyDescent="0.25">
      <c r="B91" s="5">
        <f t="shared" si="23"/>
        <v>8.0999999999999872</v>
      </c>
      <c r="C91" s="5">
        <f t="shared" si="12"/>
        <v>47.173293207694783</v>
      </c>
      <c r="D91" s="3">
        <f t="shared" si="13"/>
        <v>-3.8208203616851391</v>
      </c>
      <c r="E91" s="3">
        <f t="shared" si="14"/>
        <v>8.1499999999999879</v>
      </c>
      <c r="F91" s="3">
        <f t="shared" si="15"/>
        <v>46.982252189610527</v>
      </c>
      <c r="G91" s="3">
        <f t="shared" si="16"/>
        <v>-3.8662362352110602</v>
      </c>
      <c r="H91" s="3">
        <f t="shared" si="17"/>
        <v>8.1499999999999879</v>
      </c>
      <c r="I91" s="3">
        <f t="shared" si="18"/>
        <v>46.979981395934232</v>
      </c>
      <c r="J91" s="3">
        <f t="shared" si="19"/>
        <v>-3.8664633145786897</v>
      </c>
      <c r="K91" s="8">
        <f t="shared" si="20"/>
        <v>8.1999999999999869</v>
      </c>
      <c r="L91" s="8">
        <f t="shared" si="21"/>
        <v>46.786646876236915</v>
      </c>
      <c r="M91" s="8">
        <f t="shared" si="22"/>
        <v>-3.9120279503421136</v>
      </c>
      <c r="N91" s="9">
        <v>0</v>
      </c>
    </row>
    <row r="92" spans="2:14" ht="15.75" customHeight="1" x14ac:dyDescent="0.25">
      <c r="B92" s="5">
        <f t="shared" si="23"/>
        <v>8.1999999999999869</v>
      </c>
      <c r="C92" s="5">
        <f t="shared" si="12"/>
        <v>46.786655750834669</v>
      </c>
      <c r="D92" s="3">
        <f t="shared" si="13"/>
        <v>-3.9120270628823386</v>
      </c>
      <c r="E92" s="3">
        <f t="shared" si="14"/>
        <v>8.2499999999999876</v>
      </c>
      <c r="F92" s="3">
        <f t="shared" si="15"/>
        <v>46.591054397690549</v>
      </c>
      <c r="G92" s="3">
        <f t="shared" si="16"/>
        <v>-3.9577385300379806</v>
      </c>
      <c r="H92" s="3">
        <f t="shared" si="17"/>
        <v>8.2499999999999876</v>
      </c>
      <c r="I92" s="3">
        <f t="shared" si="18"/>
        <v>46.588768824332767</v>
      </c>
      <c r="J92" s="3">
        <f t="shared" si="19"/>
        <v>-3.9579670873737589</v>
      </c>
      <c r="K92" s="8">
        <f t="shared" si="20"/>
        <v>8.2999999999999865</v>
      </c>
      <c r="L92" s="8">
        <f t="shared" si="21"/>
        <v>46.39085904209729</v>
      </c>
      <c r="M92" s="8">
        <f t="shared" si="22"/>
        <v>-4.0038302703230251</v>
      </c>
      <c r="N92" s="9">
        <v>0</v>
      </c>
    </row>
    <row r="93" spans="2:14" ht="15.75" customHeight="1" x14ac:dyDescent="0.25">
      <c r="B93" s="5">
        <f t="shared" si="23"/>
        <v>8.2999999999999865</v>
      </c>
      <c r="C93" s="5">
        <f t="shared" si="12"/>
        <v>46.390867941367524</v>
      </c>
      <c r="D93" s="3">
        <f t="shared" si="13"/>
        <v>-4.0038293803960014</v>
      </c>
      <c r="E93" s="3">
        <f t="shared" si="14"/>
        <v>8.3499999999999872</v>
      </c>
      <c r="F93" s="3">
        <f t="shared" si="15"/>
        <v>46.190676472347725</v>
      </c>
      <c r="G93" s="3">
        <f t="shared" si="16"/>
        <v>-4.0498423188451556</v>
      </c>
      <c r="H93" s="3">
        <f t="shared" si="17"/>
        <v>8.3499999999999872</v>
      </c>
      <c r="I93" s="3">
        <f t="shared" si="18"/>
        <v>46.188375825425268</v>
      </c>
      <c r="J93" s="3">
        <f t="shared" si="19"/>
        <v>-4.0500723835374011</v>
      </c>
      <c r="K93" s="8">
        <f t="shared" si="20"/>
        <v>8.3999999999999861</v>
      </c>
      <c r="L93" s="8">
        <f t="shared" si="21"/>
        <v>45.985860703013785</v>
      </c>
      <c r="M93" s="8">
        <f t="shared" si="22"/>
        <v>-4.0962399774122771</v>
      </c>
      <c r="N93" s="9">
        <v>0</v>
      </c>
    </row>
    <row r="94" spans="2:14" ht="15.75" customHeight="1" x14ac:dyDescent="0.25">
      <c r="B94" s="5">
        <f t="shared" si="23"/>
        <v>8.3999999999999861</v>
      </c>
      <c r="C94" s="5">
        <f t="shared" si="12"/>
        <v>45.985869628657966</v>
      </c>
      <c r="D94" s="3">
        <f t="shared" si="13"/>
        <v>-4.0962390848478591</v>
      </c>
      <c r="E94" s="3">
        <f t="shared" si="14"/>
        <v>8.4499999999999869</v>
      </c>
      <c r="F94" s="3">
        <f t="shared" si="15"/>
        <v>45.781057674415571</v>
      </c>
      <c r="G94" s="3">
        <f t="shared" si="16"/>
        <v>-4.1425593448076148</v>
      </c>
      <c r="H94" s="3">
        <f t="shared" si="17"/>
        <v>8.4499999999999869</v>
      </c>
      <c r="I94" s="3">
        <f t="shared" si="18"/>
        <v>45.778741661417584</v>
      </c>
      <c r="J94" s="3">
        <f t="shared" si="19"/>
        <v>-4.1427909461074135</v>
      </c>
      <c r="K94" s="8">
        <f t="shared" si="20"/>
        <v>8.4999999999999858</v>
      </c>
      <c r="L94" s="8">
        <f t="shared" si="21"/>
        <v>45.571590534047225</v>
      </c>
      <c r="M94" s="8">
        <f t="shared" si="22"/>
        <v>-4.1892687888632203</v>
      </c>
      <c r="N94" s="9">
        <v>0</v>
      </c>
    </row>
    <row r="95" spans="2:14" ht="15.75" customHeight="1" x14ac:dyDescent="0.25">
      <c r="B95" s="5">
        <f t="shared" si="23"/>
        <v>8.4999999999999858</v>
      </c>
      <c r="C95" s="5">
        <f t="shared" ref="C95:C110" si="24">C94+($J$6/6*(D94+2*G94+2*J94+M94))</f>
        <v>45.571599487732279</v>
      </c>
      <c r="D95" s="3">
        <f t="shared" ref="D95:D110" si="25">0.1*C95-(3*SQRT(B95))</f>
        <v>-4.1892678934947147</v>
      </c>
      <c r="E95" s="3">
        <f t="shared" ref="E95:E110" si="26">B95+$J$6/2</f>
        <v>8.5499999999999865</v>
      </c>
      <c r="F95" s="3">
        <f t="shared" ref="F95:F110" si="27">C95+(D95*$J$6)/2</f>
        <v>45.362136093057543</v>
      </c>
      <c r="G95" s="3">
        <f t="shared" ref="G95:G110" si="28">0.1*F95-(3*SQRT(E95))</f>
        <v>-4.2359013010223059</v>
      </c>
      <c r="H95" s="3">
        <f t="shared" ref="H95:H110" si="29">E95</f>
        <v>8.5499999999999865</v>
      </c>
      <c r="I95" s="3">
        <f t="shared" ref="I95:I110" si="30">C95+(G95*$J$6)/2</f>
        <v>45.359804422681165</v>
      </c>
      <c r="J95" s="3">
        <f t="shared" ref="J95:J110" si="31">0.1*I95-(3*SQRT(H95))</f>
        <v>-4.2361344680599435</v>
      </c>
      <c r="K95" s="8">
        <f t="shared" ref="K95:K110" si="32">B95+$J$6</f>
        <v>8.5999999999999854</v>
      </c>
      <c r="L95" s="8">
        <f t="shared" ref="L95:L110" si="33">C95+J95*$J$6</f>
        <v>45.147986040926284</v>
      </c>
      <c r="M95" s="8">
        <f t="shared" ref="M95:M110" si="34">0.1*L95-(3*SQRT(K95))</f>
        <v>-4.2829283750764722</v>
      </c>
      <c r="N95" s="9">
        <v>0</v>
      </c>
    </row>
    <row r="96" spans="2:14" ht="15.75" customHeight="1" x14ac:dyDescent="0.25">
      <c r="B96" s="5">
        <f t="shared" si="23"/>
        <v>8.5999999999999854</v>
      </c>
      <c r="C96" s="5">
        <f t="shared" si="24"/>
        <v>45.147995024286686</v>
      </c>
      <c r="D96" s="3">
        <f t="shared" si="25"/>
        <v>-4.2829274767404319</v>
      </c>
      <c r="E96" s="3">
        <f t="shared" si="26"/>
        <v>8.6499999999999861</v>
      </c>
      <c r="F96" s="3">
        <f t="shared" si="27"/>
        <v>44.933848650449661</v>
      </c>
      <c r="G96" s="3">
        <f t="shared" si="28"/>
        <v>-4.329879836866672</v>
      </c>
      <c r="H96" s="3">
        <f t="shared" si="29"/>
        <v>8.6499999999999861</v>
      </c>
      <c r="I96" s="3">
        <f t="shared" si="30"/>
        <v>44.93150103244335</v>
      </c>
      <c r="J96" s="3">
        <f t="shared" si="31"/>
        <v>-4.3301145986673033</v>
      </c>
      <c r="K96" s="8">
        <f t="shared" si="32"/>
        <v>8.6999999999999851</v>
      </c>
      <c r="L96" s="8">
        <f t="shared" si="33"/>
        <v>44.714983564419953</v>
      </c>
      <c r="M96" s="8">
        <f t="shared" si="34"/>
        <v>-4.3772303658095728</v>
      </c>
      <c r="N96" s="9">
        <v>0</v>
      </c>
    </row>
    <row r="97" spans="2:14" ht="15.75" customHeight="1" x14ac:dyDescent="0.25">
      <c r="B97" s="5">
        <f t="shared" si="23"/>
        <v>8.6999999999999851</v>
      </c>
      <c r="C97" s="5">
        <f t="shared" si="24"/>
        <v>44.714992579059718</v>
      </c>
      <c r="D97" s="3">
        <f t="shared" si="25"/>
        <v>-4.3772294643455965</v>
      </c>
      <c r="E97" s="3">
        <f t="shared" si="26"/>
        <v>8.7499999999999858</v>
      </c>
      <c r="F97" s="3">
        <f t="shared" si="27"/>
        <v>44.496131105842437</v>
      </c>
      <c r="G97" s="3">
        <f t="shared" si="28"/>
        <v>-4.4245065640651715</v>
      </c>
      <c r="H97" s="3">
        <f t="shared" si="29"/>
        <v>8.7499999999999858</v>
      </c>
      <c r="I97" s="3">
        <f t="shared" si="30"/>
        <v>44.493767250856457</v>
      </c>
      <c r="J97" s="3">
        <f t="shared" si="31"/>
        <v>-4.42474294956377</v>
      </c>
      <c r="K97" s="8">
        <f t="shared" si="32"/>
        <v>8.7999999999999847</v>
      </c>
      <c r="L97" s="8">
        <f t="shared" si="33"/>
        <v>44.272518284103342</v>
      </c>
      <c r="M97" s="8">
        <f t="shared" si="34"/>
        <v>-4.4721863561044533</v>
      </c>
      <c r="N97" s="9">
        <v>0</v>
      </c>
    </row>
    <row r="98" spans="2:14" ht="15.75" customHeight="1" x14ac:dyDescent="0.25">
      <c r="B98" s="5">
        <f t="shared" si="23"/>
        <v>8.7999999999999847</v>
      </c>
      <c r="C98" s="5">
        <f t="shared" si="24"/>
        <v>44.272527331597921</v>
      </c>
      <c r="D98" s="3">
        <f t="shared" si="25"/>
        <v>-4.4721854513549948</v>
      </c>
      <c r="E98" s="3">
        <f t="shared" si="26"/>
        <v>8.8499999999999854</v>
      </c>
      <c r="F98" s="3">
        <f t="shared" si="27"/>
        <v>44.048918059030171</v>
      </c>
      <c r="G98" s="3">
        <f t="shared" si="28"/>
        <v>-4.5197930624830862</v>
      </c>
      <c r="H98" s="3">
        <f t="shared" si="29"/>
        <v>8.8499999999999854</v>
      </c>
      <c r="I98" s="3">
        <f t="shared" si="30"/>
        <v>44.046537678473769</v>
      </c>
      <c r="J98" s="3">
        <f t="shared" si="31"/>
        <v>-4.5200311005387261</v>
      </c>
      <c r="K98" s="8">
        <f t="shared" si="32"/>
        <v>8.8999999999999844</v>
      </c>
      <c r="L98" s="8">
        <f t="shared" si="33"/>
        <v>43.820524221544048</v>
      </c>
      <c r="M98" s="8">
        <f t="shared" si="34"/>
        <v>-4.5678079119513653</v>
      </c>
      <c r="N98" s="9">
        <v>0</v>
      </c>
    </row>
    <row r="99" spans="2:14" ht="15.75" customHeight="1" x14ac:dyDescent="0.25">
      <c r="B99" s="5">
        <f t="shared" si="23"/>
        <v>8.8999999999999844</v>
      </c>
      <c r="C99" s="5">
        <f t="shared" si="24"/>
        <v>43.82053330344209</v>
      </c>
      <c r="D99" s="3">
        <f t="shared" si="25"/>
        <v>-4.567807003761561</v>
      </c>
      <c r="E99" s="3">
        <f t="shared" si="26"/>
        <v>8.9499999999999851</v>
      </c>
      <c r="F99" s="3">
        <f t="shared" si="27"/>
        <v>43.592142953254012</v>
      </c>
      <c r="G99" s="3">
        <f t="shared" si="28"/>
        <v>-4.6157508856655447</v>
      </c>
      <c r="H99" s="3">
        <f t="shared" si="29"/>
        <v>8.9499999999999851</v>
      </c>
      <c r="I99" s="3">
        <f t="shared" si="30"/>
        <v>43.589745759158816</v>
      </c>
      <c r="J99" s="3">
        <f t="shared" si="31"/>
        <v>-4.6159906050750639</v>
      </c>
      <c r="K99" s="8">
        <f t="shared" si="32"/>
        <v>8.999999999999984</v>
      </c>
      <c r="L99" s="8">
        <f t="shared" si="33"/>
        <v>43.358934242934581</v>
      </c>
      <c r="M99" s="8">
        <f t="shared" si="34"/>
        <v>-4.6641065757065343</v>
      </c>
      <c r="N99" s="9">
        <v>0</v>
      </c>
    </row>
    <row r="100" spans="2:14" ht="15.75" customHeight="1" x14ac:dyDescent="0.25">
      <c r="B100" s="5">
        <f t="shared" si="23"/>
        <v>8.999999999999984</v>
      </c>
      <c r="C100" s="5">
        <f t="shared" si="24"/>
        <v>43.358943360759604</v>
      </c>
      <c r="D100" s="3">
        <f t="shared" si="25"/>
        <v>-4.6641056639240324</v>
      </c>
      <c r="E100" s="3">
        <f t="shared" si="26"/>
        <v>9.0499999999999847</v>
      </c>
      <c r="F100" s="3">
        <f t="shared" si="27"/>
        <v>43.125738077563405</v>
      </c>
      <c r="G100" s="3">
        <f t="shared" si="28"/>
        <v>-4.7123915661384466</v>
      </c>
      <c r="H100" s="3">
        <f t="shared" si="29"/>
        <v>9.0499999999999847</v>
      </c>
      <c r="I100" s="3">
        <f t="shared" si="30"/>
        <v>43.12332378245268</v>
      </c>
      <c r="J100" s="3">
        <f t="shared" si="31"/>
        <v>-4.7126329956495185</v>
      </c>
      <c r="K100" s="8">
        <f t="shared" si="32"/>
        <v>9.0999999999999837</v>
      </c>
      <c r="L100" s="8">
        <f t="shared" si="33"/>
        <v>42.887680061194651</v>
      </c>
      <c r="M100" s="8">
        <f t="shared" si="34"/>
        <v>-4.7610938712795416</v>
      </c>
      <c r="N100" s="9">
        <v>0</v>
      </c>
    </row>
    <row r="101" spans="2:14" ht="15.75" customHeight="1" x14ac:dyDescent="0.25">
      <c r="B101" s="5">
        <f t="shared" si="23"/>
        <v>9.0999999999999837</v>
      </c>
      <c r="C101" s="5">
        <f t="shared" si="24"/>
        <v>42.88768921644661</v>
      </c>
      <c r="D101" s="3">
        <f t="shared" si="25"/>
        <v>-4.7610929557543455</v>
      </c>
      <c r="E101" s="3">
        <f t="shared" si="26"/>
        <v>9.1499999999999844</v>
      </c>
      <c r="F101" s="3">
        <f t="shared" si="27"/>
        <v>42.64963456865889</v>
      </c>
      <c r="G101" s="3">
        <f t="shared" si="28"/>
        <v>-4.8097266204866074</v>
      </c>
      <c r="H101" s="3">
        <f t="shared" si="29"/>
        <v>9.1499999999999844</v>
      </c>
      <c r="I101" s="3">
        <f t="shared" si="30"/>
        <v>42.647202885422281</v>
      </c>
      <c r="J101" s="3">
        <f t="shared" si="31"/>
        <v>-4.8099697888102684</v>
      </c>
      <c r="K101" s="8">
        <f t="shared" si="32"/>
        <v>9.1999999999999833</v>
      </c>
      <c r="L101" s="8">
        <f t="shared" si="33"/>
        <v>42.406692237565586</v>
      </c>
      <c r="M101" s="8">
        <f t="shared" si="34"/>
        <v>-4.8587813091052929</v>
      </c>
      <c r="N101" s="9">
        <v>0</v>
      </c>
    </row>
    <row r="102" spans="2:14" ht="15.75" customHeight="1" x14ac:dyDescent="0.25">
      <c r="B102" s="5">
        <f t="shared" si="23"/>
        <v>9.1999999999999833</v>
      </c>
      <c r="C102" s="5">
        <f t="shared" si="24"/>
        <v>42.406701431722389</v>
      </c>
      <c r="D102" s="3">
        <f t="shared" si="25"/>
        <v>-4.8587803896896125</v>
      </c>
      <c r="E102" s="3">
        <f t="shared" si="26"/>
        <v>9.249999999999984</v>
      </c>
      <c r="F102" s="3">
        <f t="shared" si="27"/>
        <v>42.163762412237908</v>
      </c>
      <c r="G102" s="3">
        <f t="shared" si="28"/>
        <v>-4.9077675542235299</v>
      </c>
      <c r="H102" s="3">
        <f t="shared" si="29"/>
        <v>9.249999999999984</v>
      </c>
      <c r="I102" s="3">
        <f t="shared" si="30"/>
        <v>42.16131305401121</v>
      </c>
      <c r="J102" s="3">
        <f t="shared" si="31"/>
        <v>-4.9080124900461994</v>
      </c>
      <c r="K102" s="8">
        <f t="shared" si="32"/>
        <v>9.2999999999999829</v>
      </c>
      <c r="L102" s="8">
        <f t="shared" si="33"/>
        <v>41.91590018271777</v>
      </c>
      <c r="M102" s="8">
        <f t="shared" si="34"/>
        <v>-4.957180390914357</v>
      </c>
      <c r="N102" s="9">
        <v>0</v>
      </c>
    </row>
    <row r="103" spans="2:14" ht="15.75" customHeight="1" x14ac:dyDescent="0.25">
      <c r="B103" s="5">
        <f t="shared" si="23"/>
        <v>9.2999999999999829</v>
      </c>
      <c r="C103" s="5">
        <f t="shared" si="24"/>
        <v>41.915909417236662</v>
      </c>
      <c r="D103" s="3">
        <f t="shared" si="25"/>
        <v>-4.9571794674624678</v>
      </c>
      <c r="E103" s="3">
        <f t="shared" si="26"/>
        <v>9.3499999999999837</v>
      </c>
      <c r="F103" s="3">
        <f t="shared" si="27"/>
        <v>41.668050443863535</v>
      </c>
      <c r="G103" s="3">
        <f t="shared" si="28"/>
        <v>-5.0065258664660321</v>
      </c>
      <c r="H103" s="3">
        <f t="shared" si="29"/>
        <v>9.3499999999999837</v>
      </c>
      <c r="I103" s="3">
        <f t="shared" si="30"/>
        <v>41.665583123913358</v>
      </c>
      <c r="J103" s="3">
        <f t="shared" si="31"/>
        <v>-5.0067725984610494</v>
      </c>
      <c r="K103" s="8">
        <f t="shared" si="32"/>
        <v>9.3999999999999826</v>
      </c>
      <c r="L103" s="8">
        <f t="shared" si="33"/>
        <v>41.415232157390555</v>
      </c>
      <c r="M103" s="8">
        <f t="shared" si="34"/>
        <v>-5.0563026143144709</v>
      </c>
      <c r="N103" s="9">
        <v>0</v>
      </c>
    </row>
    <row r="104" spans="2:14" ht="15.75" customHeight="1" x14ac:dyDescent="0.25">
      <c r="B104" s="5">
        <f t="shared" si="23"/>
        <v>9.3999999999999826</v>
      </c>
      <c r="C104" s="5">
        <f t="shared" si="24"/>
        <v>41.415241433709475</v>
      </c>
      <c r="D104" s="3">
        <f t="shared" si="25"/>
        <v>-5.0563016866825787</v>
      </c>
      <c r="E104" s="3">
        <f t="shared" si="26"/>
        <v>9.4499999999999833</v>
      </c>
      <c r="F104" s="3">
        <f t="shared" si="27"/>
        <v>41.162426349375345</v>
      </c>
      <c r="G104" s="3">
        <f t="shared" si="28"/>
        <v>-5.1060130544260973</v>
      </c>
      <c r="H104" s="3">
        <f t="shared" si="29"/>
        <v>9.4499999999999833</v>
      </c>
      <c r="I104" s="3">
        <f t="shared" si="30"/>
        <v>41.159940780988173</v>
      </c>
      <c r="J104" s="3">
        <f t="shared" si="31"/>
        <v>-5.1062616112648138</v>
      </c>
      <c r="K104" s="8">
        <f t="shared" si="32"/>
        <v>9.4999999999999822</v>
      </c>
      <c r="L104" s="8">
        <f t="shared" si="33"/>
        <v>40.904615272582994</v>
      </c>
      <c r="M104" s="8">
        <f t="shared" si="34"/>
        <v>-5.156159477195156</v>
      </c>
      <c r="N104" s="9">
        <v>0</v>
      </c>
    </row>
    <row r="105" spans="2:14" ht="15.75" customHeight="1" x14ac:dyDescent="0.25">
      <c r="B105" s="5">
        <f t="shared" si="23"/>
        <v>9.4999999999999822</v>
      </c>
      <c r="C105" s="5">
        <f t="shared" si="24"/>
        <v>40.904624592121813</v>
      </c>
      <c r="D105" s="3">
        <f t="shared" si="25"/>
        <v>-5.1561585452412739</v>
      </c>
      <c r="E105" s="3">
        <f t="shared" si="26"/>
        <v>9.5499999999999829</v>
      </c>
      <c r="F105" s="3">
        <f t="shared" si="27"/>
        <v>40.646816664859749</v>
      </c>
      <c r="G105" s="3">
        <f t="shared" si="28"/>
        <v>-5.2062406177314839</v>
      </c>
      <c r="H105" s="3">
        <f t="shared" si="29"/>
        <v>9.5499999999999829</v>
      </c>
      <c r="I105" s="3">
        <f t="shared" si="30"/>
        <v>40.644312561235239</v>
      </c>
      <c r="J105" s="3">
        <f t="shared" si="31"/>
        <v>-5.2064910280939349</v>
      </c>
      <c r="K105" s="8">
        <f t="shared" si="32"/>
        <v>9.5999999999999819</v>
      </c>
      <c r="L105" s="8">
        <f t="shared" si="33"/>
        <v>40.383975489312419</v>
      </c>
      <c r="M105" s="8">
        <f t="shared" si="34"/>
        <v>-5.2567624819665495</v>
      </c>
      <c r="N105" s="9">
        <v>0</v>
      </c>
    </row>
    <row r="106" spans="2:14" ht="15.75" customHeight="1" x14ac:dyDescent="0.25">
      <c r="B106" s="5">
        <f t="shared" si="23"/>
        <v>9.5999999999999819</v>
      </c>
      <c r="C106" s="5">
        <f t="shared" si="24"/>
        <v>40.383984853474168</v>
      </c>
      <c r="D106" s="3">
        <f t="shared" si="25"/>
        <v>-5.2567615455503747</v>
      </c>
      <c r="E106" s="3">
        <f t="shared" si="26"/>
        <v>9.6499999999999826</v>
      </c>
      <c r="F106" s="3">
        <f t="shared" si="27"/>
        <v>40.121146776196646</v>
      </c>
      <c r="G106" s="3">
        <f t="shared" si="28"/>
        <v>-5.307220062585766</v>
      </c>
      <c r="H106" s="3">
        <f t="shared" si="29"/>
        <v>9.6499999999999826</v>
      </c>
      <c r="I106" s="3">
        <f t="shared" si="30"/>
        <v>40.118623850344882</v>
      </c>
      <c r="J106" s="3">
        <f t="shared" si="31"/>
        <v>-5.3074723551709422</v>
      </c>
      <c r="K106" s="8">
        <f t="shared" si="32"/>
        <v>9.6999999999999815</v>
      </c>
      <c r="L106" s="8">
        <f t="shared" si="33"/>
        <v>39.85323761795707</v>
      </c>
      <c r="M106" s="8">
        <f t="shared" si="34"/>
        <v>-5.358123139642748</v>
      </c>
      <c r="N106" s="9">
        <v>0</v>
      </c>
    </row>
    <row r="107" spans="2:14" ht="15.75" customHeight="1" x14ac:dyDescent="0.25">
      <c r="B107" s="5">
        <f t="shared" si="23"/>
        <v>9.6999999999999815</v>
      </c>
      <c r="C107" s="5">
        <f t="shared" si="24"/>
        <v>39.853247028129061</v>
      </c>
      <c r="D107" s="3">
        <f t="shared" si="25"/>
        <v>-5.3581221986255478</v>
      </c>
      <c r="E107" s="3">
        <f t="shared" si="26"/>
        <v>9.7499999999999822</v>
      </c>
      <c r="F107" s="3">
        <f t="shared" si="27"/>
        <v>39.585340918197787</v>
      </c>
      <c r="G107" s="3">
        <f t="shared" si="28"/>
        <v>-5.408962905777809</v>
      </c>
      <c r="H107" s="3">
        <f t="shared" si="29"/>
        <v>9.7499999999999822</v>
      </c>
      <c r="I107" s="3">
        <f t="shared" si="30"/>
        <v>39.582798882840173</v>
      </c>
      <c r="J107" s="3">
        <f t="shared" si="31"/>
        <v>-5.4092171093135697</v>
      </c>
      <c r="K107" s="8">
        <f t="shared" si="32"/>
        <v>9.7999999999999812</v>
      </c>
      <c r="L107" s="8">
        <f t="shared" si="33"/>
        <v>39.312325317197704</v>
      </c>
      <c r="M107" s="8">
        <f t="shared" si="34"/>
        <v>-5.4602529737793368</v>
      </c>
      <c r="N107" s="9">
        <v>0</v>
      </c>
    </row>
    <row r="108" spans="2:14" ht="15.75" customHeight="1" x14ac:dyDescent="0.25">
      <c r="B108" s="5">
        <f t="shared" si="23"/>
        <v>9.7999999999999812</v>
      </c>
      <c r="C108" s="5">
        <f t="shared" si="24"/>
        <v>39.3123347747526</v>
      </c>
      <c r="D108" s="3">
        <f t="shared" si="25"/>
        <v>-5.4602520280238469</v>
      </c>
      <c r="E108" s="3">
        <f t="shared" si="26"/>
        <v>9.8499999999999819</v>
      </c>
      <c r="F108" s="3">
        <f t="shared" si="27"/>
        <v>39.039322173351408</v>
      </c>
      <c r="G108" s="3">
        <f t="shared" si="28"/>
        <v>-5.5114806785499795</v>
      </c>
      <c r="H108" s="3">
        <f t="shared" si="29"/>
        <v>9.8499999999999819</v>
      </c>
      <c r="I108" s="3">
        <f t="shared" si="30"/>
        <v>39.036760740825102</v>
      </c>
      <c r="J108" s="3">
        <f t="shared" si="31"/>
        <v>-5.5117368218026108</v>
      </c>
      <c r="K108" s="8">
        <f t="shared" si="32"/>
        <v>9.8999999999999808</v>
      </c>
      <c r="L108" s="8">
        <f t="shared" si="33"/>
        <v>38.761161092572337</v>
      </c>
      <c r="M108" s="8">
        <f t="shared" si="34"/>
        <v>-5.5631635242741222</v>
      </c>
      <c r="N108" s="9">
        <v>0</v>
      </c>
    </row>
    <row r="109" spans="2:14" ht="15.75" customHeight="1" x14ac:dyDescent="0.25">
      <c r="B109" s="5">
        <f t="shared" si="23"/>
        <v>9.8999999999999808</v>
      </c>
      <c r="C109" s="5">
        <f t="shared" si="24"/>
        <v>38.761170598869214</v>
      </c>
      <c r="D109" s="3">
        <f t="shared" si="25"/>
        <v>-5.5631625736444352</v>
      </c>
      <c r="E109" s="3">
        <f t="shared" si="26"/>
        <v>9.9499999999999815</v>
      </c>
      <c r="F109" s="3">
        <f t="shared" si="27"/>
        <v>38.483012470186992</v>
      </c>
      <c r="G109" s="3">
        <f t="shared" si="28"/>
        <v>-5.6147849303337942</v>
      </c>
      <c r="H109" s="3">
        <f t="shared" si="29"/>
        <v>9.9499999999999815</v>
      </c>
      <c r="I109" s="3">
        <f t="shared" si="30"/>
        <v>38.480431352352525</v>
      </c>
      <c r="J109" s="3">
        <f t="shared" si="31"/>
        <v>-5.6150430421172413</v>
      </c>
      <c r="K109" s="8">
        <f t="shared" si="32"/>
        <v>9.9999999999999805</v>
      </c>
      <c r="L109" s="8">
        <f t="shared" si="33"/>
        <v>38.19966629465749</v>
      </c>
      <c r="M109" s="8">
        <f t="shared" si="34"/>
        <v>-5.6668663510393795</v>
      </c>
      <c r="N109" s="9">
        <v>0</v>
      </c>
    </row>
    <row r="110" spans="2:14" ht="15.75" customHeight="1" x14ac:dyDescent="0.25">
      <c r="B110" s="5">
        <f t="shared" si="23"/>
        <v>9.9999999999999805</v>
      </c>
      <c r="C110" s="5">
        <f t="shared" si="24"/>
        <v>38.199675851042784</v>
      </c>
      <c r="D110" s="3">
        <f t="shared" si="25"/>
        <v>-5.6668653954008512</v>
      </c>
      <c r="E110" s="3">
        <f t="shared" si="26"/>
        <v>10.049999999999981</v>
      </c>
      <c r="F110" s="3">
        <f t="shared" si="27"/>
        <v>37.916332581272741</v>
      </c>
      <c r="G110" s="3">
        <f t="shared" si="28"/>
        <v>-5.7188872323611326</v>
      </c>
      <c r="H110" s="3">
        <f t="shared" si="29"/>
        <v>10.049999999999981</v>
      </c>
      <c r="I110" s="3">
        <f t="shared" si="30"/>
        <v>37.913731489424727</v>
      </c>
      <c r="J110" s="3">
        <f t="shared" si="31"/>
        <v>-5.7191473415459342</v>
      </c>
      <c r="K110" s="8">
        <f t="shared" si="32"/>
        <v>10.09999999999998</v>
      </c>
      <c r="L110" s="8">
        <f t="shared" si="33"/>
        <v>37.627761116888188</v>
      </c>
      <c r="M110" s="8">
        <f t="shared" si="34"/>
        <v>-5.7713730375535945</v>
      </c>
      <c r="N110" s="9">
        <v>0</v>
      </c>
    </row>
    <row r="111" spans="2:14" ht="15.75" customHeight="1" x14ac:dyDescent="0.2"/>
    <row r="112" spans="2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runge_kuta_4_3x2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2020-05-16T23:21:23Z</dcterms:created>
  <dcterms:modified xsi:type="dcterms:W3CDTF">2021-11-30T00:42:15Z</dcterms:modified>
</cp:coreProperties>
</file>