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\Documents\Doutorado\TEXTOS\Artigo 1º\Submeter\"/>
    </mc:Choice>
  </mc:AlternateContent>
  <xr:revisionPtr revIDLastSave="0" documentId="13_ncr:1_{86B2D691-5259-40E7-810C-CA528B33A4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a1" sheetId="1" r:id="rId1"/>
  </sheets>
  <calcPr calcId="181029"/>
</workbook>
</file>

<file path=xl/calcChain.xml><?xml version="1.0" encoding="utf-8"?>
<calcChain xmlns="http://schemas.openxmlformats.org/spreadsheetml/2006/main">
  <c r="D282" i="1" l="1"/>
  <c r="D182" i="1" l="1"/>
  <c r="D37" i="1"/>
  <c r="D7" i="1"/>
  <c r="D225" i="1"/>
  <c r="D136" i="1"/>
  <c r="D186" i="1"/>
  <c r="D192" i="1"/>
  <c r="D195" i="1"/>
  <c r="D84" i="1"/>
  <c r="D20" i="1"/>
  <c r="D246" i="1"/>
  <c r="D14" i="1"/>
  <c r="D235" i="1"/>
  <c r="D59" i="1"/>
  <c r="D115" i="1"/>
  <c r="D117" i="1"/>
  <c r="D173" i="1"/>
  <c r="D214" i="1"/>
  <c r="D66" i="1"/>
  <c r="D218" i="1"/>
  <c r="D147" i="1"/>
  <c r="D255" i="1"/>
  <c r="D275" i="1"/>
  <c r="D279" i="1"/>
  <c r="D281" i="1"/>
  <c r="D183" i="1"/>
  <c r="D36" i="1"/>
  <c r="D82" i="1"/>
  <c r="D213" i="1"/>
  <c r="D222" i="1"/>
  <c r="D105" i="1"/>
  <c r="D271" i="1"/>
  <c r="D272" i="1"/>
  <c r="D6" i="1"/>
  <c r="D184" i="1"/>
  <c r="D223" i="1"/>
  <c r="D80" i="1"/>
  <c r="D224" i="1"/>
  <c r="D31" i="1"/>
  <c r="D102" i="1"/>
  <c r="D39" i="1"/>
  <c r="D270" i="1"/>
  <c r="D185" i="1"/>
  <c r="D75" i="1"/>
  <c r="D76" i="1"/>
  <c r="D77" i="1"/>
  <c r="D78" i="1"/>
  <c r="D79" i="1"/>
  <c r="D145" i="1"/>
  <c r="D187" i="1"/>
  <c r="D90" i="1"/>
  <c r="D32" i="1"/>
  <c r="D274" i="1"/>
  <c r="D130" i="1"/>
  <c r="D257" i="1"/>
  <c r="D191" i="1"/>
  <c r="D226" i="1"/>
  <c r="D43" i="1"/>
  <c r="D44" i="1"/>
  <c r="D93" i="1"/>
  <c r="D193" i="1"/>
  <c r="D241" i="1"/>
  <c r="D94" i="1"/>
  <c r="D122" i="1"/>
  <c r="D133" i="1"/>
  <c r="D134" i="1"/>
  <c r="D194" i="1"/>
  <c r="D227" i="1"/>
  <c r="D46" i="1"/>
  <c r="D228" i="1"/>
  <c r="D108" i="1"/>
  <c r="D97" i="1"/>
  <c r="D47" i="1"/>
  <c r="D98" i="1"/>
  <c r="D83" i="1"/>
  <c r="D85" i="1"/>
  <c r="D2" i="1"/>
  <c r="D198" i="1"/>
  <c r="D22" i="1"/>
  <c r="D23" i="1"/>
  <c r="D154" i="1"/>
  <c r="D155" i="1"/>
  <c r="D156" i="1"/>
  <c r="D158" i="1"/>
  <c r="D159" i="1"/>
  <c r="D160" i="1"/>
  <c r="D161" i="1"/>
  <c r="D162" i="1"/>
  <c r="D237" i="1"/>
  <c r="D238" i="1"/>
  <c r="D234" i="1"/>
  <c r="D25" i="1"/>
  <c r="D202" i="1"/>
  <c r="D138" i="1"/>
  <c r="D11" i="1"/>
  <c r="D12" i="1"/>
  <c r="D13" i="1"/>
  <c r="D48" i="1"/>
  <c r="D203" i="1"/>
  <c r="D30" i="1"/>
  <c r="D143" i="1"/>
  <c r="D140" i="1"/>
  <c r="D26" i="1"/>
  <c r="D146" i="1"/>
  <c r="D50" i="1"/>
  <c r="D54" i="1"/>
  <c r="D91" i="1"/>
  <c r="D55" i="1"/>
  <c r="D260" i="1"/>
  <c r="D144" i="1"/>
  <c r="D28" i="1"/>
  <c r="D99" i="1"/>
  <c r="D56" i="1"/>
  <c r="D61" i="1"/>
  <c r="D62" i="1"/>
  <c r="D63" i="1"/>
  <c r="D111" i="1"/>
  <c r="D112" i="1"/>
  <c r="D113" i="1"/>
  <c r="D114" i="1"/>
  <c r="D116" i="1"/>
  <c r="D141" i="1"/>
  <c r="D64" i="1"/>
  <c r="D165" i="1"/>
  <c r="D167" i="1"/>
  <c r="D168" i="1"/>
  <c r="D170" i="1"/>
  <c r="D172" i="1"/>
  <c r="D124" i="1"/>
  <c r="D174" i="1"/>
  <c r="D175" i="1"/>
  <c r="D126" i="1"/>
  <c r="D127" i="1"/>
  <c r="D128" i="1"/>
  <c r="D129" i="1"/>
  <c r="D208" i="1"/>
  <c r="D215" i="1"/>
  <c r="D29" i="1"/>
  <c r="D209" i="1"/>
  <c r="D211" i="1"/>
  <c r="D4" i="1"/>
  <c r="D89" i="1"/>
  <c r="D230" i="1"/>
  <c r="D216" i="1"/>
  <c r="D142" i="1"/>
  <c r="D219" i="1"/>
  <c r="D148" i="1"/>
  <c r="D178" i="1"/>
  <c r="D231" i="1"/>
  <c r="D232" i="1"/>
  <c r="D236" i="1"/>
  <c r="D256" i="1"/>
  <c r="D180" i="1"/>
  <c r="D181" i="1"/>
  <c r="D10" i="1"/>
  <c r="D239" i="1"/>
  <c r="D248" i="1"/>
  <c r="D249" i="1"/>
  <c r="D212" i="1"/>
  <c r="D5" i="1"/>
  <c r="D261" i="1"/>
  <c r="D244" i="1"/>
  <c r="D67" i="1"/>
  <c r="D250" i="1"/>
  <c r="D120" i="1"/>
  <c r="D100" i="1"/>
  <c r="D258" i="1"/>
  <c r="D262" i="1"/>
  <c r="D263" i="1"/>
  <c r="D264" i="1"/>
  <c r="D265" i="1"/>
  <c r="D132" i="1"/>
  <c r="D69" i="1"/>
  <c r="D70" i="1"/>
  <c r="D266" i="1"/>
  <c r="D267" i="1"/>
  <c r="D81" i="1"/>
  <c r="D86" i="1"/>
  <c r="D269" i="1"/>
  <c r="D273" i="1"/>
  <c r="D151" i="1"/>
  <c r="D87" i="1"/>
  <c r="D88" i="1"/>
  <c r="D278" i="1"/>
  <c r="D276" i="1"/>
  <c r="D277" i="1"/>
  <c r="D15" i="1"/>
  <c r="D17" i="1"/>
  <c r="D119" i="1"/>
  <c r="D251" i="1"/>
  <c r="D221" i="1"/>
  <c r="D18" i="1"/>
  <c r="D106" i="1"/>
  <c r="D38" i="1"/>
  <c r="D188" i="1"/>
  <c r="D33" i="1"/>
  <c r="D137" i="1"/>
  <c r="D40" i="1"/>
  <c r="D41" i="1"/>
  <c r="D259" i="1"/>
  <c r="D103" i="1"/>
  <c r="D189" i="1"/>
  <c r="D190" i="1"/>
  <c r="D252" i="1"/>
  <c r="D149" i="1"/>
  <c r="D150" i="1"/>
  <c r="D42" i="1"/>
  <c r="D45" i="1"/>
  <c r="D152" i="1"/>
  <c r="D123" i="1"/>
  <c r="D196" i="1"/>
  <c r="D107" i="1"/>
  <c r="D242" i="1"/>
  <c r="D240" i="1"/>
  <c r="D197" i="1"/>
  <c r="D21" i="1"/>
  <c r="D101" i="1"/>
  <c r="D153" i="1"/>
  <c r="D157" i="1"/>
  <c r="D163" i="1"/>
  <c r="D164" i="1"/>
  <c r="D34" i="1"/>
  <c r="D245" i="1"/>
  <c r="D109" i="1"/>
  <c r="D8" i="1"/>
  <c r="D9" i="1"/>
  <c r="D199" i="1"/>
  <c r="D200" i="1"/>
  <c r="D201" i="1"/>
  <c r="D139" i="1"/>
  <c r="D121" i="1"/>
  <c r="D95" i="1"/>
  <c r="D204" i="1"/>
  <c r="D3" i="1"/>
  <c r="D135" i="1"/>
  <c r="D110" i="1"/>
  <c r="D229" i="1"/>
  <c r="D49" i="1"/>
  <c r="D51" i="1"/>
  <c r="D52" i="1"/>
  <c r="D53" i="1"/>
  <c r="D24" i="1"/>
  <c r="D205" i="1"/>
  <c r="D104" i="1"/>
  <c r="D254" i="1"/>
  <c r="D27" i="1"/>
  <c r="D57" i="1"/>
  <c r="D58" i="1"/>
  <c r="D60" i="1"/>
  <c r="D171" i="1"/>
  <c r="D166" i="1"/>
  <c r="D169" i="1"/>
  <c r="D65" i="1"/>
  <c r="D125" i="1"/>
  <c r="D206" i="1"/>
  <c r="D207" i="1"/>
  <c r="D210" i="1"/>
  <c r="D217" i="1"/>
  <c r="D176" i="1"/>
  <c r="D177" i="1"/>
  <c r="D233" i="1"/>
  <c r="D247" i="1"/>
  <c r="D243" i="1"/>
  <c r="D96" i="1"/>
  <c r="D68" i="1"/>
  <c r="D220" i="1"/>
  <c r="D71" i="1"/>
  <c r="D268" i="1"/>
  <c r="D118" i="1"/>
  <c r="D72" i="1"/>
  <c r="D35" i="1"/>
  <c r="D73" i="1"/>
  <c r="D131" i="1"/>
  <c r="D92" i="1"/>
  <c r="D74" i="1"/>
  <c r="D19" i="1"/>
  <c r="D253" i="1"/>
  <c r="D280" i="1"/>
  <c r="D16" i="1"/>
</calcChain>
</file>

<file path=xl/sharedStrings.xml><?xml version="1.0" encoding="utf-8"?>
<sst xmlns="http://schemas.openxmlformats.org/spreadsheetml/2006/main" count="1717" uniqueCount="492">
  <si>
    <t>CR</t>
  </si>
  <si>
    <t>VU</t>
  </si>
  <si>
    <t>EN</t>
  </si>
  <si>
    <t>Begoniaceae</t>
  </si>
  <si>
    <t>Araucariaceae</t>
  </si>
  <si>
    <t>Alstroemeriaceae</t>
  </si>
  <si>
    <t>Amaryllidaceae</t>
  </si>
  <si>
    <t>Apiaceae</t>
  </si>
  <si>
    <t>Myrtaceae</t>
  </si>
  <si>
    <t>Lauraceae</t>
  </si>
  <si>
    <t>Oxalidaceae</t>
  </si>
  <si>
    <t>Fabaceae</t>
  </si>
  <si>
    <t>Melastomataceae</t>
  </si>
  <si>
    <t>Apocynaceae</t>
  </si>
  <si>
    <t>Araliaceae</t>
  </si>
  <si>
    <t>Bromeliaceae</t>
  </si>
  <si>
    <t>Calyceraceae</t>
  </si>
  <si>
    <t>Campanulaceae</t>
  </si>
  <si>
    <t>Euphorbiaceae</t>
  </si>
  <si>
    <t>Gentianaceae</t>
  </si>
  <si>
    <t>Gesneriaceae</t>
  </si>
  <si>
    <t>Solanaceae</t>
  </si>
  <si>
    <t>Lecythidaceae</t>
  </si>
  <si>
    <t>Loganiaceae</t>
  </si>
  <si>
    <t>Lythraceae</t>
  </si>
  <si>
    <t>Malpighiaceae</t>
  </si>
  <si>
    <t>Malvaceae</t>
  </si>
  <si>
    <t>Marantaceae</t>
  </si>
  <si>
    <t>Myristicaceae</t>
  </si>
  <si>
    <t>Orchidaceae</t>
  </si>
  <si>
    <t>Orobanchaceae</t>
  </si>
  <si>
    <t>Passifloraceae</t>
  </si>
  <si>
    <t>Piperaceae</t>
  </si>
  <si>
    <t>Poaceae</t>
  </si>
  <si>
    <t>Portulacaceae</t>
  </si>
  <si>
    <t>Proteaceae</t>
  </si>
  <si>
    <t>Rhamnaceae</t>
  </si>
  <si>
    <t>Rubiaceae</t>
  </si>
  <si>
    <t>Sapotaceae</t>
  </si>
  <si>
    <t>Simaroubaceae</t>
  </si>
  <si>
    <t>Smilacaceae</t>
  </si>
  <si>
    <t>Symplocaceae</t>
  </si>
  <si>
    <t>Tropaeolaceae</t>
  </si>
  <si>
    <t>Velloziaceae</t>
  </si>
  <si>
    <t>Violaceae</t>
  </si>
  <si>
    <t>Xyridaceae</t>
  </si>
  <si>
    <t>Verbenaceae</t>
  </si>
  <si>
    <t>Arecaceae</t>
  </si>
  <si>
    <t>Vochysiaceae</t>
  </si>
  <si>
    <t xml:space="preserve">Cardiopteridaceae </t>
  </si>
  <si>
    <t>Lamiaceae</t>
  </si>
  <si>
    <t>Dicksoniaceae</t>
  </si>
  <si>
    <t>Polypodiaceae</t>
  </si>
  <si>
    <t>Marchantiaceae</t>
  </si>
  <si>
    <t>Dryopteridaceae</t>
  </si>
  <si>
    <t>Cactaceae</t>
  </si>
  <si>
    <t>Podocarpaceae</t>
  </si>
  <si>
    <t>Amaranthaceae</t>
  </si>
  <si>
    <t>Elaeocarpaceae</t>
  </si>
  <si>
    <t>Sapindaceae</t>
  </si>
  <si>
    <t>Meliaceae</t>
  </si>
  <si>
    <t>Salicaceae</t>
  </si>
  <si>
    <t>Anemiaceae</t>
  </si>
  <si>
    <t>Pteridaceae</t>
  </si>
  <si>
    <t>Escalloniaceae</t>
  </si>
  <si>
    <t>Acanthaceae</t>
  </si>
  <si>
    <t>Cistaceae</t>
  </si>
  <si>
    <t>Hypericaceae</t>
  </si>
  <si>
    <t xml:space="preserve">Convolvulaceae </t>
  </si>
  <si>
    <t>Picramniaceae</t>
  </si>
  <si>
    <t>Podostemaceae</t>
  </si>
  <si>
    <t>Cyperaceae</t>
  </si>
  <si>
    <t>Plantaginaceae</t>
  </si>
  <si>
    <t>Lentibulariaceae</t>
  </si>
  <si>
    <t xml:space="preserve">Caprifoliaceae </t>
  </si>
  <si>
    <t>Annonaceae</t>
  </si>
  <si>
    <t>Comparação</t>
  </si>
  <si>
    <t>Liana</t>
  </si>
  <si>
    <t>1946/2018</t>
  </si>
  <si>
    <t>1971/1996/1999</t>
  </si>
  <si>
    <t>1986/1962</t>
  </si>
  <si>
    <t>1983/2009</t>
  </si>
  <si>
    <t>2003/2012</t>
  </si>
  <si>
    <t>1958/2011/2017</t>
  </si>
  <si>
    <t>2006/2023</t>
  </si>
  <si>
    <t>1962/1966/2010</t>
  </si>
  <si>
    <t>1977/2013</t>
  </si>
  <si>
    <t>1951/1957/1972</t>
  </si>
  <si>
    <t>1996/2015</t>
  </si>
  <si>
    <t>&gt;10</t>
  </si>
  <si>
    <t>2018/2020</t>
  </si>
  <si>
    <t>2018/2019</t>
  </si>
  <si>
    <t>1990/2000</t>
  </si>
  <si>
    <t>2019/2020</t>
  </si>
  <si>
    <t>2019/2022</t>
  </si>
  <si>
    <t>2018/2022</t>
  </si>
  <si>
    <t>2016/2018</t>
  </si>
  <si>
    <t>1998/2012</t>
  </si>
  <si>
    <t>2020/2023</t>
  </si>
  <si>
    <t>2005/2016</t>
  </si>
  <si>
    <t>2015/2018</t>
  </si>
  <si>
    <t>2015/2021</t>
  </si>
  <si>
    <t>2015/2023</t>
  </si>
  <si>
    <t>2014/2015</t>
  </si>
  <si>
    <t>2021/2022</t>
  </si>
  <si>
    <t>2002/2004</t>
  </si>
  <si>
    <t>2018/2021</t>
  </si>
  <si>
    <t>2006/2013</t>
  </si>
  <si>
    <t>2019/2021</t>
  </si>
  <si>
    <t>2015/2016</t>
  </si>
  <si>
    <t>2022/2023</t>
  </si>
  <si>
    <t>2009/2012</t>
  </si>
  <si>
    <t>2016/2017</t>
  </si>
  <si>
    <t>2017/2019</t>
  </si>
  <si>
    <t>2020/2021</t>
  </si>
  <si>
    <t>2016/2020</t>
  </si>
  <si>
    <t>1973/1992</t>
  </si>
  <si>
    <t>2008/2011</t>
  </si>
  <si>
    <t>2013/2016</t>
  </si>
  <si>
    <t>2005/2013</t>
  </si>
  <si>
    <t>2008/2010</t>
  </si>
  <si>
    <t>2021/2023</t>
  </si>
  <si>
    <t>2008/2018</t>
  </si>
  <si>
    <t>2017/2021</t>
  </si>
  <si>
    <t>1966/2013</t>
  </si>
  <si>
    <t>2021/2018</t>
  </si>
  <si>
    <t>2014/2019</t>
  </si>
  <si>
    <t>2007/2009</t>
  </si>
  <si>
    <t>1976/1990</t>
  </si>
  <si>
    <t>2000/2005</t>
  </si>
  <si>
    <t>1994/2013</t>
  </si>
  <si>
    <t>2017/2020</t>
  </si>
  <si>
    <t>2017/2022</t>
  </si>
  <si>
    <t>1999/2004</t>
  </si>
  <si>
    <t>2018/2023</t>
  </si>
  <si>
    <t>2014/2016</t>
  </si>
  <si>
    <t>2014/2017</t>
  </si>
  <si>
    <t>2013/2015</t>
  </si>
  <si>
    <t>2013/2018</t>
  </si>
  <si>
    <t>2020/2022</t>
  </si>
  <si>
    <t>2014/2021</t>
  </si>
  <si>
    <t>1970/1991</t>
  </si>
  <si>
    <t>2006/2007</t>
  </si>
  <si>
    <t>2016/2019</t>
  </si>
  <si>
    <t>2013/2017</t>
  </si>
  <si>
    <t>2011/2017</t>
  </si>
  <si>
    <t>2013/2014</t>
  </si>
  <si>
    <t>2003/2006</t>
  </si>
  <si>
    <t>2010/2013</t>
  </si>
  <si>
    <t>2013/2020</t>
  </si>
  <si>
    <t>2013/2021</t>
  </si>
  <si>
    <t>2004/2014</t>
  </si>
  <si>
    <t>1999/2016</t>
  </si>
  <si>
    <t>2007/2010</t>
  </si>
  <si>
    <t>2019/2023</t>
  </si>
  <si>
    <t>2009/2022</t>
  </si>
  <si>
    <t>2008/2009</t>
  </si>
  <si>
    <t>2006/2020</t>
  </si>
  <si>
    <t>1967/2013</t>
  </si>
  <si>
    <t>2005/2018</t>
  </si>
  <si>
    <t>2010/2018</t>
  </si>
  <si>
    <t>1999/2000</t>
  </si>
  <si>
    <t>2010/2015</t>
  </si>
  <si>
    <t>2010/2011</t>
  </si>
  <si>
    <t>2007/2014</t>
  </si>
  <si>
    <t>2012/2022</t>
  </si>
  <si>
    <t>1981/2010</t>
  </si>
  <si>
    <t>2015/2019</t>
  </si>
  <si>
    <t>2017/2018</t>
  </si>
  <si>
    <t>1965/1968</t>
  </si>
  <si>
    <t>2015/2020</t>
  </si>
  <si>
    <t>2016/2021</t>
  </si>
  <si>
    <t>2012/2017</t>
  </si>
  <si>
    <t>2012/2018</t>
  </si>
  <si>
    <t>2008/2013</t>
  </si>
  <si>
    <t>2011/2012</t>
  </si>
  <si>
    <t>1994/1995</t>
  </si>
  <si>
    <t>2008/2004</t>
  </si>
  <si>
    <t>2011/2013</t>
  </si>
  <si>
    <t>1999/2003</t>
  </si>
  <si>
    <t>2012/2020</t>
  </si>
  <si>
    <t>2017/2023</t>
  </si>
  <si>
    <t>2012/2019</t>
  </si>
  <si>
    <t>2015/2022</t>
  </si>
  <si>
    <t>1950/1965</t>
  </si>
  <si>
    <t>1969/2008</t>
  </si>
  <si>
    <t>Paraná</t>
  </si>
  <si>
    <t>2004/2015</t>
  </si>
  <si>
    <t>Dioscoreaceae</t>
  </si>
  <si>
    <t>2012/2013</t>
  </si>
  <si>
    <r>
      <t xml:space="preserve">Dyschoriste lavandulacea </t>
    </r>
    <r>
      <rPr>
        <sz val="10"/>
        <color rgb="FF000000"/>
        <rFont val="Times New Roman"/>
        <family val="1"/>
      </rPr>
      <t>(Nees) Kuntze</t>
    </r>
  </si>
  <si>
    <r>
      <t xml:space="preserve">Justicia ramulosa </t>
    </r>
    <r>
      <rPr>
        <sz val="10"/>
        <color rgb="FF000000"/>
        <rFont val="Times New Roman"/>
        <family val="1"/>
      </rPr>
      <t>(Morong) C.Ezcurra</t>
    </r>
  </si>
  <si>
    <r>
      <t xml:space="preserve">Pachystachys dubiosa </t>
    </r>
    <r>
      <rPr>
        <sz val="10"/>
        <color rgb="FF000000"/>
        <rFont val="Times New Roman"/>
        <family val="1"/>
      </rPr>
      <t>(Lindau) A.L.A.Côrtes</t>
    </r>
  </si>
  <si>
    <r>
      <t xml:space="preserve">Schaueria paranaensis </t>
    </r>
    <r>
      <rPr>
        <sz val="10"/>
        <color rgb="FF000000"/>
        <rFont val="Times New Roman"/>
        <family val="1"/>
      </rPr>
      <t>(Rizz.) A.L.A. Côrtes</t>
    </r>
  </si>
  <si>
    <r>
      <t xml:space="preserve">Alstroemeria amabilis </t>
    </r>
    <r>
      <rPr>
        <sz val="10"/>
        <color rgb="FF000000"/>
        <rFont val="Times New Roman"/>
        <family val="1"/>
      </rPr>
      <t>M.C.Assis</t>
    </r>
  </si>
  <si>
    <r>
      <t xml:space="preserve">Alstroemeria malmeana </t>
    </r>
    <r>
      <rPr>
        <sz val="10"/>
        <color rgb="FF000000"/>
        <rFont val="Times New Roman"/>
        <family val="1"/>
      </rPr>
      <t>Kraenzl.</t>
    </r>
  </si>
  <si>
    <r>
      <t xml:space="preserve">Gomphrena paranensis </t>
    </r>
    <r>
      <rPr>
        <sz val="10"/>
        <color rgb="FF000000"/>
        <rFont val="Times New Roman"/>
        <family val="1"/>
      </rPr>
      <t>R.E.Fr.</t>
    </r>
  </si>
  <si>
    <r>
      <t xml:space="preserve">Gomphrena regeliana </t>
    </r>
    <r>
      <rPr>
        <sz val="10"/>
        <color rgb="FF000000"/>
        <rFont val="Times New Roman"/>
        <family val="1"/>
      </rPr>
      <t>Seub.</t>
    </r>
  </si>
  <si>
    <r>
      <t xml:space="preserve">Quaternella glabratoides </t>
    </r>
    <r>
      <rPr>
        <sz val="10"/>
        <color rgb="FF000000"/>
        <rFont val="Times New Roman"/>
        <family val="1"/>
      </rPr>
      <t>(Suess.) Pedersen</t>
    </r>
  </si>
  <si>
    <r>
      <t xml:space="preserve">Hippeastrum psittacinum </t>
    </r>
    <r>
      <rPr>
        <sz val="10"/>
        <color rgb="FF000000"/>
        <rFont val="Times New Roman"/>
        <family val="1"/>
      </rPr>
      <t>Herb.</t>
    </r>
  </si>
  <si>
    <r>
      <t xml:space="preserve">Hippeastrum santacatarina </t>
    </r>
    <r>
      <rPr>
        <sz val="10"/>
        <color rgb="FF000000"/>
        <rFont val="Times New Roman"/>
        <family val="1"/>
      </rPr>
      <t>(Traub) Dutilh</t>
    </r>
  </si>
  <si>
    <r>
      <t xml:space="preserve">Hippeastrum striatum </t>
    </r>
    <r>
      <rPr>
        <sz val="10"/>
        <color rgb="FF000000"/>
        <rFont val="Times New Roman"/>
        <family val="1"/>
      </rPr>
      <t>(Lam.) Moore</t>
    </r>
  </si>
  <si>
    <r>
      <t xml:space="preserve">Hippeastrum vittatum </t>
    </r>
    <r>
      <rPr>
        <sz val="10"/>
        <color rgb="FF000000"/>
        <rFont val="Times New Roman"/>
        <family val="1"/>
      </rPr>
      <t>(L'Hér.) Herb.</t>
    </r>
  </si>
  <si>
    <r>
      <t xml:space="preserve">Zephyranthes blumenavia </t>
    </r>
    <r>
      <rPr>
        <sz val="10"/>
        <color rgb="FF000000"/>
        <rFont val="Times New Roman"/>
        <family val="1"/>
      </rPr>
      <t>(K.Koch &amp; C.D.Bouché ex Carrière) Nic.García &amp; Dutilh</t>
    </r>
  </si>
  <si>
    <r>
      <t xml:space="preserve">Zephyranthes capivarina </t>
    </r>
    <r>
      <rPr>
        <sz val="10"/>
        <color rgb="FF000000"/>
        <rFont val="Times New Roman"/>
        <family val="1"/>
      </rPr>
      <t>Ravenna</t>
    </r>
  </si>
  <si>
    <r>
      <t xml:space="preserve">Zephyranthes paranaensis </t>
    </r>
    <r>
      <rPr>
        <sz val="10"/>
        <color rgb="FF000000"/>
        <rFont val="Times New Roman"/>
        <family val="1"/>
      </rPr>
      <t>Ravenna</t>
    </r>
  </si>
  <si>
    <r>
      <t xml:space="preserve">Anemia trichorhiza </t>
    </r>
    <r>
      <rPr>
        <sz val="10"/>
        <color rgb="FF000000"/>
        <rFont val="Times New Roman"/>
        <family val="1"/>
      </rPr>
      <t>Gardner</t>
    </r>
  </si>
  <si>
    <r>
      <t>Eryngium corallinum</t>
    </r>
    <r>
      <rPr>
        <sz val="10"/>
        <color rgb="FF000000"/>
        <rFont val="Times New Roman"/>
        <family val="1"/>
      </rPr>
      <t xml:space="preserve"> Mathias &amp; Constance</t>
    </r>
  </si>
  <si>
    <r>
      <t xml:space="preserve">Eryngium koehneanum </t>
    </r>
    <r>
      <rPr>
        <sz val="10"/>
        <color rgb="FF000000"/>
        <rFont val="Times New Roman"/>
        <family val="1"/>
      </rPr>
      <t>Urb.</t>
    </r>
  </si>
  <si>
    <r>
      <t xml:space="preserve">Eryngium ombrophilum </t>
    </r>
    <r>
      <rPr>
        <sz val="10"/>
        <color rgb="FF000000"/>
        <rFont val="Times New Roman"/>
        <family val="1"/>
      </rPr>
      <t>Dusén &amp; H.Wolff</t>
    </r>
  </si>
  <si>
    <r>
      <t xml:space="preserve">Eryngium scirpinum </t>
    </r>
    <r>
      <rPr>
        <sz val="10"/>
        <color rgb="FF000000"/>
        <rFont val="Times New Roman"/>
        <family val="1"/>
      </rPr>
      <t>Cham.</t>
    </r>
  </si>
  <si>
    <r>
      <t xml:space="preserve">Gyrostelma bornmuelleri </t>
    </r>
    <r>
      <rPr>
        <sz val="10"/>
        <color rgb="FF000000"/>
        <rFont val="Times New Roman"/>
        <family val="1"/>
      </rPr>
      <t>Schltr. ex Malme</t>
    </r>
  </si>
  <si>
    <r>
      <t xml:space="preserve">Jobinia hatschbachii </t>
    </r>
    <r>
      <rPr>
        <sz val="10"/>
        <color rgb="FF000000"/>
        <rFont val="Times New Roman"/>
        <family val="1"/>
      </rPr>
      <t>Fontella &amp; E.A.Schwarz</t>
    </r>
  </si>
  <si>
    <r>
      <t xml:space="preserve">Matelea glaziovii </t>
    </r>
    <r>
      <rPr>
        <sz val="10"/>
        <color rgb="FF000000"/>
        <rFont val="Times New Roman"/>
        <family val="1"/>
      </rPr>
      <t>(E.Fourn.) Morillo</t>
    </r>
  </si>
  <si>
    <r>
      <t xml:space="preserve">Matelea hatschbachii </t>
    </r>
    <r>
      <rPr>
        <sz val="10"/>
        <color rgb="FF000000"/>
        <rFont val="Times New Roman"/>
        <family val="1"/>
      </rPr>
      <t>(Fontella &amp; Valente) Morillo</t>
    </r>
  </si>
  <si>
    <r>
      <t xml:space="preserve">Oxypetalum dusenii </t>
    </r>
    <r>
      <rPr>
        <sz val="10"/>
        <color rgb="FF000000"/>
        <rFont val="Times New Roman"/>
        <family val="1"/>
      </rPr>
      <t>Malme</t>
    </r>
  </si>
  <si>
    <r>
      <t xml:space="preserve">Hydrocotyle langsdorffii </t>
    </r>
    <r>
      <rPr>
        <sz val="10"/>
        <color rgb="FF000000"/>
        <rFont val="Times New Roman"/>
        <family val="1"/>
      </rPr>
      <t>DC.</t>
    </r>
  </si>
  <si>
    <r>
      <t xml:space="preserve">Araucaria angustifólia </t>
    </r>
    <r>
      <rPr>
        <sz val="10"/>
        <color rgb="FF000000"/>
        <rFont val="Times New Roman"/>
        <family val="1"/>
      </rPr>
      <t>(Bertol.) Kuntze</t>
    </r>
  </si>
  <si>
    <r>
      <t xml:space="preserve">Butia eriospatha </t>
    </r>
    <r>
      <rPr>
        <sz val="10"/>
        <color rgb="FF000000"/>
        <rFont val="Times New Roman"/>
        <family val="1"/>
      </rPr>
      <t>(Mart. ex Drude) Becc.</t>
    </r>
  </si>
  <si>
    <r>
      <t xml:space="preserve">Butia microspadix </t>
    </r>
    <r>
      <rPr>
        <sz val="10"/>
        <color rgb="FF000000"/>
        <rFont val="Times New Roman"/>
        <family val="1"/>
      </rPr>
      <t>Burret</t>
    </r>
  </si>
  <si>
    <r>
      <t xml:space="preserve">Euterpe edulis </t>
    </r>
    <r>
      <rPr>
        <sz val="10"/>
        <color rgb="FF000000"/>
        <rFont val="Times New Roman"/>
        <family val="1"/>
      </rPr>
      <t>Mart.</t>
    </r>
  </si>
  <si>
    <r>
      <t xml:space="preserve">Trithrinax acanthocoma </t>
    </r>
    <r>
      <rPr>
        <sz val="10"/>
        <color rgb="FF000000"/>
        <rFont val="Times New Roman"/>
        <family val="1"/>
      </rPr>
      <t>Drude</t>
    </r>
  </si>
  <si>
    <r>
      <t xml:space="preserve">Acmella pusilla </t>
    </r>
    <r>
      <rPr>
        <sz val="10"/>
        <color rgb="FF000000"/>
        <rFont val="Times New Roman"/>
        <family val="1"/>
      </rPr>
      <t>(Hook. &amp; Arn.) R.K.Jansen</t>
    </r>
  </si>
  <si>
    <r>
      <t xml:space="preserve">Aldama paranensis </t>
    </r>
    <r>
      <rPr>
        <sz val="10"/>
        <color theme="1"/>
        <rFont val="Times New Roman"/>
        <family val="1"/>
      </rPr>
      <t>(Malme) Magenta &amp; Pirani</t>
    </r>
  </si>
  <si>
    <r>
      <t xml:space="preserve">Austroeupatorium rosmarinaceum </t>
    </r>
    <r>
      <rPr>
        <sz val="10"/>
        <color rgb="FF000000"/>
        <rFont val="Times New Roman"/>
        <family val="1"/>
      </rPr>
      <t>(Cabrera &amp; Vittet) R.M.King &amp; H.Rob.</t>
    </r>
  </si>
  <si>
    <r>
      <t xml:space="preserve">Baccharis aracatubensis </t>
    </r>
    <r>
      <rPr>
        <sz val="10"/>
        <color rgb="FF000000"/>
        <rFont val="Times New Roman"/>
        <family val="1"/>
      </rPr>
      <t>Malag.</t>
    </r>
  </si>
  <si>
    <r>
      <t xml:space="preserve">Calea acaulis </t>
    </r>
    <r>
      <rPr>
        <sz val="10"/>
        <color rgb="FF000000"/>
        <rFont val="Times New Roman"/>
        <family val="1"/>
      </rPr>
      <t>Baker</t>
    </r>
  </si>
  <si>
    <r>
      <t xml:space="preserve">Calea gentianoides </t>
    </r>
    <r>
      <rPr>
        <sz val="10"/>
        <color rgb="FF000000"/>
        <rFont val="Times New Roman"/>
        <family val="1"/>
      </rPr>
      <t>DC.</t>
    </r>
  </si>
  <si>
    <r>
      <t xml:space="preserve">Chaptalia cordifolia </t>
    </r>
    <r>
      <rPr>
        <sz val="10"/>
        <color rgb="FF000000"/>
        <rFont val="Times New Roman"/>
        <family val="1"/>
      </rPr>
      <t>(Baker) Cabrera</t>
    </r>
  </si>
  <si>
    <r>
      <t xml:space="preserve">Chromolaena rhinanthacea </t>
    </r>
    <r>
      <rPr>
        <sz val="10"/>
        <color rgb="FF000000"/>
        <rFont val="Times New Roman"/>
        <family val="1"/>
      </rPr>
      <t>(DC.) R.M.King &amp; H.Rob.</t>
    </r>
  </si>
  <si>
    <r>
      <t xml:space="preserve">Chrysolaena dusenii </t>
    </r>
    <r>
      <rPr>
        <sz val="10"/>
        <color rgb="FF000000"/>
        <rFont val="Times New Roman"/>
        <family val="1"/>
      </rPr>
      <t>(Malme) Dematt.</t>
    </r>
  </si>
  <si>
    <r>
      <t xml:space="preserve">Chrysolaena nicolackii </t>
    </r>
    <r>
      <rPr>
        <sz val="10"/>
        <color rgb="FF000000"/>
        <rFont val="Times New Roman"/>
        <family val="1"/>
      </rPr>
      <t>H.Rob.</t>
    </r>
  </si>
  <si>
    <r>
      <t xml:space="preserve">Dendrophorbium paranense </t>
    </r>
    <r>
      <rPr>
        <sz val="10"/>
        <color rgb="FF000000"/>
        <rFont val="Times New Roman"/>
        <family val="1"/>
      </rPr>
      <t>(Malme) Matzenb. &amp; Baptista</t>
    </r>
  </si>
  <si>
    <r>
      <t xml:space="preserve">Disynaphia variolata </t>
    </r>
    <r>
      <rPr>
        <sz val="10"/>
        <color rgb="FF000000"/>
        <rFont val="Times New Roman"/>
        <family val="1"/>
      </rPr>
      <t>(B.L.Rob.) R.M.King &amp; H.Rob.</t>
    </r>
  </si>
  <si>
    <r>
      <t xml:space="preserve">Holocheilus hieracioides </t>
    </r>
    <r>
      <rPr>
        <sz val="10"/>
        <color rgb="FF000000"/>
        <rFont val="Times New Roman"/>
        <family val="1"/>
      </rPr>
      <t>(D.Don) Cabrera</t>
    </r>
  </si>
  <si>
    <r>
      <t xml:space="preserve">Lessingianthus arachniolepis </t>
    </r>
    <r>
      <rPr>
        <sz val="10"/>
        <color rgb="FF000000"/>
        <rFont val="Times New Roman"/>
        <family val="1"/>
      </rPr>
      <t>(Ekman &amp; Dusén) H.Rob.</t>
    </r>
  </si>
  <si>
    <r>
      <t xml:space="preserve">Lessingianthus asteriflorus </t>
    </r>
    <r>
      <rPr>
        <sz val="10"/>
        <color rgb="FF000000"/>
        <rFont val="Times New Roman"/>
        <family val="1"/>
      </rPr>
      <t>(Mart. ex DC.) H.Rob.</t>
    </r>
  </si>
  <si>
    <r>
      <t xml:space="preserve">Lessingianthus exiguus </t>
    </r>
    <r>
      <rPr>
        <sz val="10"/>
        <color rgb="FF000000"/>
        <rFont val="Times New Roman"/>
        <family val="1"/>
      </rPr>
      <t>(Cabrera) H.Rob.</t>
    </r>
  </si>
  <si>
    <r>
      <t xml:space="preserve">Lessingianthus pumillus </t>
    </r>
    <r>
      <rPr>
        <sz val="10"/>
        <color rgb="FF000000"/>
        <rFont val="Times New Roman"/>
        <family val="1"/>
      </rPr>
      <t>(Vell.) H.Rob.</t>
    </r>
  </si>
  <si>
    <r>
      <t xml:space="preserve">Lessingianthus reitzianus </t>
    </r>
    <r>
      <rPr>
        <sz val="10"/>
        <color rgb="FF000000"/>
        <rFont val="Times New Roman"/>
        <family val="1"/>
      </rPr>
      <t>(Cabrera) H.Rob.</t>
    </r>
  </si>
  <si>
    <r>
      <t>Lessingianthus westermanii</t>
    </r>
    <r>
      <rPr>
        <sz val="10"/>
        <color rgb="FF000000"/>
        <rFont val="Times New Roman"/>
        <family val="1"/>
      </rPr>
      <t xml:space="preserve"> (Ekman &amp; Dusén ex Malme) H.Rob.</t>
    </r>
  </si>
  <si>
    <r>
      <t xml:space="preserve">Lulia nervosa </t>
    </r>
    <r>
      <rPr>
        <sz val="10"/>
        <color rgb="FF000000"/>
        <rFont val="Times New Roman"/>
        <family val="1"/>
      </rPr>
      <t>(Less.) Zardini</t>
    </r>
  </si>
  <si>
    <r>
      <t xml:space="preserve">Mikania additicia </t>
    </r>
    <r>
      <rPr>
        <sz val="10"/>
        <color rgb="FF000000"/>
        <rFont val="Times New Roman"/>
        <family val="1"/>
      </rPr>
      <t>B.L.Rob.</t>
    </r>
  </si>
  <si>
    <r>
      <t>Mikania argyreiae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DC.</t>
    </r>
  </si>
  <si>
    <r>
      <t xml:space="preserve">Mikania clematidifolia </t>
    </r>
    <r>
      <rPr>
        <sz val="10"/>
        <color rgb="FF000000"/>
        <rFont val="Times New Roman"/>
        <family val="1"/>
      </rPr>
      <t>Dusén</t>
    </r>
  </si>
  <si>
    <r>
      <t xml:space="preserve">Mikania dusenii </t>
    </r>
    <r>
      <rPr>
        <sz val="10"/>
        <color rgb="FF000000"/>
        <rFont val="Times New Roman"/>
        <family val="1"/>
      </rPr>
      <t>B.L.Rob.</t>
    </r>
  </si>
  <si>
    <r>
      <t xml:space="preserve">Mikania hastato-cordata </t>
    </r>
    <r>
      <rPr>
        <sz val="10"/>
        <color rgb="FF000000"/>
        <rFont val="Times New Roman"/>
        <family val="1"/>
      </rPr>
      <t>Malme</t>
    </r>
  </si>
  <si>
    <r>
      <t xml:space="preserve">Mikania oreophila </t>
    </r>
    <r>
      <rPr>
        <sz val="10"/>
        <color rgb="FF000000"/>
        <rFont val="Times New Roman"/>
        <family val="1"/>
      </rPr>
      <t>Ritter &amp; Miotto</t>
    </r>
  </si>
  <si>
    <r>
      <t>Mikania pinnatiloba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DC.</t>
    </r>
  </si>
  <si>
    <r>
      <t>Mikania viminea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DC.</t>
    </r>
  </si>
  <si>
    <r>
      <t>Moquiniastrum argyreum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(Dusén ex Malme) G. Sancho</t>
    </r>
  </si>
  <si>
    <r>
      <t xml:space="preserve">Neocabreria malachophylla </t>
    </r>
    <r>
      <rPr>
        <sz val="10"/>
        <color rgb="FF000000"/>
        <rFont val="Times New Roman"/>
        <family val="1"/>
      </rPr>
      <t>(Klatt) R.M.King &amp; H.Rob.</t>
    </r>
  </si>
  <si>
    <r>
      <t>Picrosia cabreriana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A.G.Schulz</t>
    </r>
  </si>
  <si>
    <r>
      <t>Senecio heteroschizus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Baker</t>
    </r>
  </si>
  <si>
    <r>
      <t xml:space="preserve">Senecio langei </t>
    </r>
    <r>
      <rPr>
        <sz val="10"/>
        <color rgb="FF000000"/>
        <rFont val="Times New Roman"/>
        <family val="1"/>
      </rPr>
      <t>Malme</t>
    </r>
  </si>
  <si>
    <r>
      <t xml:space="preserve">Stevia catharinensis </t>
    </r>
    <r>
      <rPr>
        <sz val="10"/>
        <color rgb="FF000000"/>
        <rFont val="Times New Roman"/>
        <family val="1"/>
      </rPr>
      <t>Cabrera &amp; Vittet</t>
    </r>
  </si>
  <si>
    <r>
      <t>Stevia leptophylla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Sch.Bip. ex Baker</t>
    </r>
  </si>
  <si>
    <r>
      <t>Stevia selloi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(Spreng.) B.L.Rob.</t>
    </r>
  </si>
  <si>
    <r>
      <t>Trichocline linearifolia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Malme</t>
    </r>
  </si>
  <si>
    <r>
      <t>Trixis glaziovii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Baker</t>
    </r>
  </si>
  <si>
    <r>
      <t>Vickia rotundifolia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(Less.) Roque &amp; G.Sancho</t>
    </r>
  </si>
  <si>
    <r>
      <t>Begonia paranaensis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Brade</t>
    </r>
  </si>
  <si>
    <r>
      <t xml:space="preserve">Begonia perdusenii </t>
    </r>
    <r>
      <rPr>
        <sz val="10"/>
        <color rgb="FF000000"/>
        <rFont val="Times New Roman"/>
        <family val="1"/>
      </rPr>
      <t>Brade</t>
    </r>
  </si>
  <si>
    <r>
      <t xml:space="preserve">Begonia pluvialis </t>
    </r>
    <r>
      <rPr>
        <sz val="10"/>
        <color rgb="FF000000"/>
        <rFont val="Times New Roman"/>
        <family val="1"/>
      </rPr>
      <t>L.B.Sm. ex S.F.Sm. &amp; Wassh.</t>
    </r>
  </si>
  <si>
    <r>
      <t>Begonia stenolepis</t>
    </r>
    <r>
      <rPr>
        <sz val="10"/>
        <color rgb="FF000000"/>
        <rFont val="Times New Roman"/>
        <family val="1"/>
      </rPr>
      <t xml:space="preserve"> L.B.Sm. &amp; R.C.Sm.</t>
    </r>
  </si>
  <si>
    <r>
      <t xml:space="preserve">Begonia vicina </t>
    </r>
    <r>
      <rPr>
        <sz val="10"/>
        <color rgb="FF000000"/>
        <rFont val="Times New Roman"/>
        <family val="1"/>
      </rPr>
      <t>Irmsch.</t>
    </r>
  </si>
  <si>
    <r>
      <t xml:space="preserve">Anemopaegma arvense </t>
    </r>
    <r>
      <rPr>
        <sz val="10"/>
        <color rgb="FF000000"/>
        <rFont val="Times New Roman"/>
        <family val="1"/>
      </rPr>
      <t>(Vell.) Stellfeld ex de Souza</t>
    </r>
  </si>
  <si>
    <r>
      <t>Tabebuia cassinoides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(Lam.) DC.</t>
    </r>
  </si>
  <si>
    <r>
      <t xml:space="preserve">Aechmea kertesziae </t>
    </r>
    <r>
      <rPr>
        <sz val="10"/>
        <color rgb="FF000000"/>
        <rFont val="Times New Roman"/>
        <family val="1"/>
      </rPr>
      <t>Reitz</t>
    </r>
  </si>
  <si>
    <r>
      <t>Dyckia fosteriana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L.B.Sm.</t>
    </r>
  </si>
  <si>
    <r>
      <t xml:space="preserve">Dyckia hatschbachii </t>
    </r>
    <r>
      <rPr>
        <sz val="10"/>
        <color rgb="FF000000"/>
        <rFont val="Times New Roman"/>
        <family val="1"/>
      </rPr>
      <t>L.B.Sm.</t>
    </r>
  </si>
  <si>
    <r>
      <t>Dyckia reitzii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L.B.Sm.</t>
    </r>
  </si>
  <si>
    <r>
      <t xml:space="preserve">Tillandsia crocata </t>
    </r>
    <r>
      <rPr>
        <sz val="10"/>
        <color rgb="FF000000"/>
        <rFont val="Times New Roman"/>
        <family val="1"/>
      </rPr>
      <t>(E.Morren) Baker</t>
    </r>
  </si>
  <si>
    <r>
      <t>Vriesea pinottii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Reitz</t>
    </r>
  </si>
  <si>
    <r>
      <t xml:space="preserve">Wittrockia superba </t>
    </r>
    <r>
      <rPr>
        <sz val="10"/>
        <color rgb="FF000000"/>
        <rFont val="Times New Roman"/>
        <family val="1"/>
      </rPr>
      <t>Lindm.</t>
    </r>
  </si>
  <si>
    <r>
      <t xml:space="preserve">Parodia erinacea </t>
    </r>
    <r>
      <rPr>
        <sz val="10"/>
        <color rgb="FF000000"/>
        <rFont val="Times New Roman"/>
        <family val="1"/>
      </rPr>
      <t>(Haw.) N.P.Taylor</t>
    </r>
  </si>
  <si>
    <r>
      <t xml:space="preserve">Boopis bupleuroides </t>
    </r>
    <r>
      <rPr>
        <sz val="10"/>
        <color rgb="FF000000"/>
        <rFont val="Times New Roman"/>
        <family val="1"/>
      </rPr>
      <t>(Less.) C.A. Müll.</t>
    </r>
  </si>
  <si>
    <r>
      <t>Lobelia langeana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Dusén</t>
    </r>
  </si>
  <si>
    <r>
      <t>Valeriana reitziana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Borsini</t>
    </r>
  </si>
  <si>
    <r>
      <t xml:space="preserve">Citronella engleriana </t>
    </r>
    <r>
      <rPr>
        <sz val="10"/>
        <color rgb="FF000000"/>
        <rFont val="Times New Roman"/>
        <family val="1"/>
      </rPr>
      <t>(Loes.) R.A.Howard</t>
    </r>
  </si>
  <si>
    <r>
      <t>Ipomoea subrevoluta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Choisy</t>
    </r>
  </si>
  <si>
    <r>
      <t xml:space="preserve">Scleria balansae </t>
    </r>
    <r>
      <rPr>
        <sz val="10"/>
        <color rgb="FF000000"/>
        <rFont val="Times New Roman"/>
        <family val="1"/>
      </rPr>
      <t>Maury ex Micheli</t>
    </r>
  </si>
  <si>
    <r>
      <t>Dicksonia sellowiana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Hook.</t>
    </r>
  </si>
  <si>
    <r>
      <t>Dioscorea sanpaulensis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R.Knuth</t>
    </r>
  </si>
  <si>
    <r>
      <t>Megalastrum wacketii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(Rosenst. ex C.Chr.) A.R.Sm. &amp; R.C.Moran</t>
    </r>
  </si>
  <si>
    <r>
      <t xml:space="preserve">Sloanea hatschbachii </t>
    </r>
    <r>
      <rPr>
        <sz val="10"/>
        <color rgb="FF000000"/>
        <rFont val="Times New Roman"/>
        <family val="1"/>
      </rPr>
      <t>D. Sampaio &amp; V.C. Souza</t>
    </r>
  </si>
  <si>
    <r>
      <t xml:space="preserve">Escallonia obtusíssima </t>
    </r>
    <r>
      <rPr>
        <sz val="10"/>
        <color rgb="FF000000"/>
        <rFont val="Times New Roman"/>
        <family val="1"/>
      </rPr>
      <t>A.St.-Hil.</t>
    </r>
  </si>
  <si>
    <r>
      <t xml:space="preserve">Astraea cincta </t>
    </r>
    <r>
      <rPr>
        <sz val="10"/>
        <color rgb="FF000000"/>
        <rFont val="Times New Roman"/>
        <family val="1"/>
      </rPr>
      <t>(Müll.Arg.) Caruzo &amp; Cordeiro</t>
    </r>
  </si>
  <si>
    <r>
      <t xml:space="preserve">Caperonia buettneriacea </t>
    </r>
    <r>
      <rPr>
        <sz val="10"/>
        <color rgb="FF000000"/>
        <rFont val="Times New Roman"/>
        <family val="1"/>
      </rPr>
      <t>Müll.Arg.</t>
    </r>
  </si>
  <si>
    <t>Manihot procumbens Müll.Arg.</t>
  </si>
  <si>
    <r>
      <t>Albizia burkartiana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Barneby &amp; J.W.Grimes</t>
    </r>
  </si>
  <si>
    <r>
      <t>Apuleia leiocarpa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(Vogel) J.F.Macbr.</t>
    </r>
  </si>
  <si>
    <r>
      <t>Dalbergia nigra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(Vell.) Allemão ex Benth.</t>
    </r>
  </si>
  <si>
    <r>
      <t>Desmodium craspediferum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A.M.G.Azevedo &amp; Abruzzi de Oliveira</t>
    </r>
  </si>
  <si>
    <r>
      <t>Gleditsia amorphoides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(Griseb.) Taub.</t>
    </r>
  </si>
  <si>
    <r>
      <t>Lathyrus paraguariensis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Hassl.</t>
    </r>
  </si>
  <si>
    <r>
      <t>Mimosa bathyrrhena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Barneby</t>
    </r>
  </si>
  <si>
    <r>
      <t>Mimosa callidryas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Barneby</t>
    </r>
  </si>
  <si>
    <r>
      <t>Mimosa hatschbachii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Barneby</t>
    </r>
  </si>
  <si>
    <r>
      <t>Mimosa kuhnisteroides</t>
    </r>
    <r>
      <rPr>
        <sz val="10"/>
        <color rgb="FF000000"/>
        <rFont val="Times New Roman"/>
        <family val="1"/>
      </rPr>
      <t xml:space="preserve"> Barneby</t>
    </r>
  </si>
  <si>
    <r>
      <t xml:space="preserve">Mimosa strobiliflora </t>
    </r>
    <r>
      <rPr>
        <sz val="10"/>
        <color rgb="FF000000"/>
        <rFont val="Times New Roman"/>
        <family val="1"/>
      </rPr>
      <t>Burkart</t>
    </r>
  </si>
  <si>
    <r>
      <t>Mimosa urticaria</t>
    </r>
    <r>
      <rPr>
        <sz val="10"/>
        <color rgb="FF000000"/>
        <rFont val="Times New Roman"/>
        <family val="1"/>
      </rPr>
      <t xml:space="preserve"> Barneby</t>
    </r>
  </si>
  <si>
    <r>
      <t>Muellera graciliflora</t>
    </r>
    <r>
      <rPr>
        <sz val="10"/>
        <color rgb="FF000000"/>
        <rFont val="Times New Roman"/>
        <family val="1"/>
      </rPr>
      <t xml:space="preserve"> (M.J. Silva et al.) M.J. Silva &amp; A.M.G. Azevedo</t>
    </r>
  </si>
  <si>
    <r>
      <t>Tachigali denudata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 xml:space="preserve">(Vogel) Oliveira-Filho </t>
    </r>
  </si>
  <si>
    <r>
      <t xml:space="preserve">Zygostigma australe </t>
    </r>
    <r>
      <rPr>
        <sz val="10"/>
        <color rgb="FF000000"/>
        <rFont val="Times New Roman"/>
        <family val="1"/>
      </rPr>
      <t>(Cham. &amp; Schltdl.) Griseb.</t>
    </r>
  </si>
  <si>
    <r>
      <t>Sinningia hatschbachii</t>
    </r>
    <r>
      <rPr>
        <sz val="10"/>
        <color rgb="FF000000"/>
        <rFont val="Times New Roman"/>
        <family val="1"/>
      </rPr>
      <t xml:space="preserve"> Chautems</t>
    </r>
  </si>
  <si>
    <r>
      <t xml:space="preserve">Hypericum mutilum </t>
    </r>
    <r>
      <rPr>
        <sz val="10"/>
        <color rgb="FF000000"/>
        <rFont val="Times New Roman"/>
        <family val="1"/>
      </rPr>
      <t>L.</t>
    </r>
  </si>
  <si>
    <r>
      <t>Cunila incana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Benth.</t>
    </r>
  </si>
  <si>
    <r>
      <t>Cyanocephalus apertiflorus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(Epling) Harley &amp; J.F.B.Pastore</t>
    </r>
  </si>
  <si>
    <r>
      <t>Nectandra paranaensis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Coe-Teix.</t>
    </r>
  </si>
  <si>
    <r>
      <t xml:space="preserve">Ocotea catharinensis </t>
    </r>
    <r>
      <rPr>
        <sz val="10"/>
        <color rgb="FF000000"/>
        <rFont val="Times New Roman"/>
        <family val="1"/>
      </rPr>
      <t>Mez</t>
    </r>
  </si>
  <si>
    <r>
      <t xml:space="preserve">Ocotea marumbiensis </t>
    </r>
    <r>
      <rPr>
        <sz val="10"/>
        <color rgb="FF000000"/>
        <rFont val="Times New Roman"/>
        <family val="1"/>
      </rPr>
      <t>Brotto &amp; Baitello</t>
    </r>
  </si>
  <si>
    <r>
      <t xml:space="preserve">Ocotea odorífera </t>
    </r>
    <r>
      <rPr>
        <sz val="10"/>
        <color rgb="FF000000"/>
        <rFont val="Times New Roman"/>
        <family val="1"/>
      </rPr>
      <t>(Vell.) Rohwer</t>
    </r>
  </si>
  <si>
    <r>
      <t>Ocotea paranaensis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Brotto, Baitello, Cervi &amp; E.P.Santos</t>
    </r>
  </si>
  <si>
    <r>
      <t xml:space="preserve">Ocotea porosa </t>
    </r>
    <r>
      <rPr>
        <sz val="10"/>
        <color rgb="FF000000"/>
        <rFont val="Times New Roman"/>
        <family val="1"/>
      </rPr>
      <t>(Nees &amp; Mart.) Barroso</t>
    </r>
  </si>
  <si>
    <r>
      <t>Cariniana legalis</t>
    </r>
    <r>
      <rPr>
        <sz val="10"/>
        <color rgb="FF000000"/>
        <rFont val="Times New Roman"/>
        <family val="1"/>
      </rPr>
      <t xml:space="preserve"> (Mart.) Kuntze</t>
    </r>
  </si>
  <si>
    <r>
      <t xml:space="preserve">Utricularia tridentata </t>
    </r>
    <r>
      <rPr>
        <sz val="10"/>
        <color rgb="FF000000"/>
        <rFont val="Times New Roman"/>
        <family val="1"/>
      </rPr>
      <t>Sylvén</t>
    </r>
  </si>
  <si>
    <r>
      <t>Spigelia vestita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L.B.Sm.</t>
    </r>
  </si>
  <si>
    <r>
      <t>Cuphea glaziovii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Koehne</t>
    </r>
  </si>
  <si>
    <r>
      <t xml:space="preserve">Cuphea lindmaniana </t>
    </r>
    <r>
      <rPr>
        <sz val="10"/>
        <color rgb="FF000000"/>
        <rFont val="Times New Roman"/>
        <family val="1"/>
      </rPr>
      <t>Koehne ex Bacig.</t>
    </r>
  </si>
  <si>
    <r>
      <t>Lafoensia nummularifolia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A.St.-Hil.</t>
    </r>
  </si>
  <si>
    <r>
      <t>Banisteriopsis pseudojanusia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(Nied.) B.Gates</t>
    </r>
  </si>
  <si>
    <r>
      <t>Byrsonima brachybotrya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Nied.</t>
    </r>
  </si>
  <si>
    <r>
      <t>Heladena multiflora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(Hook. &amp; Arn.) Nied.</t>
    </r>
  </si>
  <si>
    <r>
      <t>Heteropterys dusenii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Nied.</t>
    </r>
  </si>
  <si>
    <r>
      <t>Janusia occhionii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W.R.Anderson</t>
    </r>
  </si>
  <si>
    <r>
      <t xml:space="preserve">Monteiroa smithii </t>
    </r>
    <r>
      <rPr>
        <sz val="10"/>
        <color rgb="FF000000"/>
        <rFont val="Times New Roman"/>
        <family val="1"/>
      </rPr>
      <t>Krapov.</t>
    </r>
  </si>
  <si>
    <r>
      <t>Pavonia hatschbachii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Krapov.</t>
    </r>
  </si>
  <si>
    <r>
      <t xml:space="preserve">Ischnosiphon ovatus </t>
    </r>
    <r>
      <rPr>
        <sz val="10"/>
        <color rgb="FF000000"/>
        <rFont val="Times New Roman"/>
        <family val="1"/>
      </rPr>
      <t>Körn.</t>
    </r>
  </si>
  <si>
    <r>
      <t xml:space="preserve">Marchantia berteroana </t>
    </r>
    <r>
      <rPr>
        <sz val="10"/>
        <color rgb="FF000000"/>
        <rFont val="Times New Roman"/>
        <family val="1"/>
      </rPr>
      <t>Lehm. &amp; Lindenb.</t>
    </r>
  </si>
  <si>
    <r>
      <t>Bertolonia paranaensis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(Wurdack) Baumgratz</t>
    </r>
  </si>
  <si>
    <r>
      <t xml:space="preserve">Leandra hatschbachii </t>
    </r>
    <r>
      <rPr>
        <sz val="10"/>
        <color rgb="FF000000"/>
        <rFont val="Times New Roman"/>
        <family val="1"/>
      </rPr>
      <t>Brade</t>
    </r>
  </si>
  <si>
    <r>
      <t xml:space="preserve">Pleroma goldenbergii </t>
    </r>
    <r>
      <rPr>
        <sz val="10"/>
        <color rgb="FF000000"/>
        <rFont val="Times New Roman"/>
        <family val="1"/>
      </rPr>
      <t>(F.S.Mey., P.J.F.Guim. &amp; Kozera) P.J.F.Guim. &amp; Michelang.</t>
    </r>
  </si>
  <si>
    <r>
      <t xml:space="preserve">Pleroma riedelianum </t>
    </r>
    <r>
      <rPr>
        <sz val="10"/>
        <color rgb="FF000000"/>
        <rFont val="Times New Roman"/>
        <family val="1"/>
      </rPr>
      <t>(Cogn.) P.J.F.Guim. &amp; Michelang.</t>
    </r>
  </si>
  <si>
    <r>
      <t>Cedrela fissilis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Vell.</t>
    </r>
  </si>
  <si>
    <r>
      <t xml:space="preserve">Cedrela odorata </t>
    </r>
    <r>
      <rPr>
        <sz val="10"/>
        <color rgb="FF000000"/>
        <rFont val="Times New Roman"/>
        <family val="1"/>
      </rPr>
      <t>L.</t>
    </r>
  </si>
  <si>
    <r>
      <t>Virola bicuhyba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(Schott ex Spreng.) Warb.</t>
    </r>
  </si>
  <si>
    <r>
      <t xml:space="preserve">Curitiba prismatica </t>
    </r>
    <r>
      <rPr>
        <sz val="10"/>
        <color rgb="FF000000"/>
        <rFont val="Times New Roman"/>
        <family val="1"/>
      </rPr>
      <t>(D.Legrand) Salywon &amp; Landrum</t>
    </r>
  </si>
  <si>
    <r>
      <t xml:space="preserve">Eugenia bunchosiifolia </t>
    </r>
    <r>
      <rPr>
        <sz val="10"/>
        <color rgb="FF000000"/>
        <rFont val="Times New Roman"/>
        <family val="1"/>
      </rPr>
      <t>Nied.</t>
    </r>
  </si>
  <si>
    <r>
      <t>Eugenia janeirensis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O.Berg</t>
    </r>
  </si>
  <si>
    <r>
      <t xml:space="preserve">Eugenia joenssonii 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Kausel</t>
    </r>
  </si>
  <si>
    <r>
      <t xml:space="preserve">Eugenia macrobracteolata </t>
    </r>
    <r>
      <rPr>
        <sz val="10"/>
        <color rgb="FF000000"/>
        <rFont val="Times New Roman"/>
        <family val="1"/>
      </rPr>
      <t>Mattos</t>
    </r>
  </si>
  <si>
    <r>
      <t>Eugenia malacantha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D.Legrand</t>
    </r>
  </si>
  <si>
    <r>
      <t xml:space="preserve">Eugenia myrciariifolia </t>
    </r>
    <r>
      <rPr>
        <sz val="10"/>
        <color rgb="FF000000"/>
        <rFont val="Times New Roman"/>
        <family val="1"/>
      </rPr>
      <t>Soares-Silva &amp; Sobral</t>
    </r>
  </si>
  <si>
    <r>
      <t>Eugenia neotristis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Sobral</t>
    </r>
  </si>
  <si>
    <r>
      <t xml:space="preserve">Eugenia pachyclada </t>
    </r>
    <r>
      <rPr>
        <sz val="10"/>
        <color rgb="FF000000"/>
        <rFont val="Times New Roman"/>
        <family val="1"/>
      </rPr>
      <t>D.Legrand</t>
    </r>
  </si>
  <si>
    <r>
      <t>Eugenia pruinosa</t>
    </r>
    <r>
      <rPr>
        <sz val="10"/>
        <color rgb="FF000000"/>
        <rFont val="Times New Roman"/>
        <family val="1"/>
      </rPr>
      <t xml:space="preserve"> D.Legrand</t>
    </r>
  </si>
  <si>
    <r>
      <t>Eugenia pseudomalacantha</t>
    </r>
    <r>
      <rPr>
        <sz val="10"/>
        <color rgb="FF000000"/>
        <rFont val="Times New Roman"/>
        <family val="1"/>
      </rPr>
      <t xml:space="preserve"> D.Legrand</t>
    </r>
  </si>
  <si>
    <r>
      <t>Eugenia sclerocalyx</t>
    </r>
    <r>
      <rPr>
        <sz val="10"/>
        <color rgb="FF000000"/>
        <rFont val="Times New Roman"/>
        <family val="1"/>
      </rPr>
      <t xml:space="preserve"> D.Legrand</t>
    </r>
  </si>
  <si>
    <t>Eugenia tenuipedunculata Kiaersk.</t>
  </si>
  <si>
    <r>
      <t>Myrceugenia bracteosa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(DC.) D.Legrand &amp; Kausel</t>
    </r>
  </si>
  <si>
    <r>
      <t>Myrceugenia franciscensis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(O.Berg) Landrum</t>
    </r>
  </si>
  <si>
    <r>
      <t>Myrceugenia gertii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Landrum</t>
    </r>
  </si>
  <si>
    <r>
      <t>Myrceugenia hatschbachii</t>
    </r>
    <r>
      <rPr>
        <sz val="10"/>
        <color rgb="FF000000"/>
        <rFont val="Times New Roman"/>
        <family val="1"/>
      </rPr>
      <t xml:space="preserve"> Landrum</t>
    </r>
  </si>
  <si>
    <r>
      <t xml:space="preserve">Myrceugenia kleinii  </t>
    </r>
    <r>
      <rPr>
        <sz val="10"/>
        <color rgb="FF000000"/>
        <rFont val="Times New Roman"/>
        <family val="1"/>
      </rPr>
      <t>D.Legrand &amp; Kausel</t>
    </r>
  </si>
  <si>
    <r>
      <t>Myrcia hexasticha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Kiaersk.</t>
    </r>
  </si>
  <si>
    <r>
      <t xml:space="preserve">Myrcia pileata </t>
    </r>
    <r>
      <rPr>
        <sz val="10"/>
        <color rgb="FF000000"/>
        <rFont val="Times New Roman"/>
        <family val="1"/>
      </rPr>
      <t>(D.Legrand) A.R.Lourenço &amp; E.Lucas</t>
    </r>
  </si>
  <si>
    <r>
      <t>Myrcia rupicola</t>
    </r>
    <r>
      <rPr>
        <sz val="10"/>
        <color rgb="FF000000"/>
        <rFont val="Times New Roman"/>
        <family val="1"/>
      </rPr>
      <t xml:space="preserve"> D.Legrand</t>
    </r>
  </si>
  <si>
    <r>
      <t xml:space="preserve">Myrciaria leucadendron </t>
    </r>
    <r>
      <rPr>
        <sz val="10"/>
        <color rgb="FF000000"/>
        <rFont val="Times New Roman"/>
        <family val="1"/>
      </rPr>
      <t>O.Berg</t>
    </r>
  </si>
  <si>
    <r>
      <t xml:space="preserve">Neomitranthes cordifolia </t>
    </r>
    <r>
      <rPr>
        <sz val="10"/>
        <color rgb="FF000000"/>
        <rFont val="Times New Roman"/>
        <family val="1"/>
      </rPr>
      <t>(D.Legrand) D.Legrand</t>
    </r>
  </si>
  <si>
    <r>
      <t xml:space="preserve">Neomitranthes gracilis </t>
    </r>
    <r>
      <rPr>
        <sz val="10"/>
        <color rgb="FF000000"/>
        <rFont val="Times New Roman"/>
        <family val="1"/>
      </rPr>
      <t>(Burret) N.Silveira</t>
    </r>
  </si>
  <si>
    <r>
      <t>Plinia cordifolia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(D.Legrand) Sobral</t>
    </r>
  </si>
  <si>
    <r>
      <t>Plinia edulis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(Vell.) Sobral</t>
    </r>
  </si>
  <si>
    <r>
      <t xml:space="preserve">Plinia hatschbachii </t>
    </r>
    <r>
      <rPr>
        <sz val="10"/>
        <color rgb="FF000000"/>
        <rFont val="Times New Roman"/>
        <family val="1"/>
      </rPr>
      <t>(Mattos) Sobral</t>
    </r>
  </si>
  <si>
    <r>
      <t>Psidium araucanum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Soares-Silva &amp; Proença</t>
    </r>
  </si>
  <si>
    <r>
      <t>Psidium reptans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(D.Legrand) Soares-Silva &amp; Proença</t>
    </r>
  </si>
  <si>
    <r>
      <t>Acianthera adiri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(Brade) Pridgeon &amp; M.W.Chase</t>
    </r>
  </si>
  <si>
    <r>
      <t>Acianthera langeana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(Kraenzl.) Pridgeon &amp; M.W.Chase</t>
    </r>
  </si>
  <si>
    <r>
      <t>Anathallis pabstii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(Garay) Pridgeon &amp; M.W.Chase</t>
    </r>
  </si>
  <si>
    <r>
      <t>Barbosella trilobata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Times New Roman"/>
        <family val="1"/>
      </rPr>
      <t>Pabst</t>
    </r>
  </si>
  <si>
    <r>
      <t xml:space="preserve">Bipinnula biplumata </t>
    </r>
    <r>
      <rPr>
        <sz val="10"/>
        <color rgb="FF000000"/>
        <rFont val="Times New Roman"/>
        <family val="1"/>
      </rPr>
      <t>(L.f.) Rchb.f.</t>
    </r>
  </si>
  <si>
    <r>
      <t>Bipinnula penicillata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(Rchb.f.) Cisternas &amp; Salazar</t>
    </r>
  </si>
  <si>
    <r>
      <t xml:space="preserve">Brachystele camporum </t>
    </r>
    <r>
      <rPr>
        <sz val="10"/>
        <color rgb="FF000000"/>
        <rFont val="Times New Roman"/>
        <family val="1"/>
      </rPr>
      <t>(Lindl.) Schltr.</t>
    </r>
  </si>
  <si>
    <r>
      <t xml:space="preserve">Cattleya guttata </t>
    </r>
    <r>
      <rPr>
        <sz val="10"/>
        <color rgb="FF000000"/>
        <rFont val="Times New Roman"/>
        <family val="1"/>
      </rPr>
      <t>Lindl.</t>
    </r>
  </si>
  <si>
    <r>
      <t>Cattleya intermedia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Grah.</t>
    </r>
  </si>
  <si>
    <r>
      <t>Chloraea membranacea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Lindl.</t>
    </r>
  </si>
  <si>
    <r>
      <t>Cirrhaea loddigesii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Lindl.</t>
    </r>
  </si>
  <si>
    <r>
      <t>Cleistes aphylla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(Barb.Rodr.) Hoehne</t>
    </r>
  </si>
  <si>
    <r>
      <t>Cyclopogon dutrae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Schltr.</t>
    </r>
  </si>
  <si>
    <r>
      <t>Cyrtopodium lamellaticallosum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J.A.N.Bat. &amp; Bianch.</t>
    </r>
  </si>
  <si>
    <r>
      <t xml:space="preserve">Cyrtopodium palmifrons </t>
    </r>
    <r>
      <rPr>
        <sz val="10"/>
        <color rgb="FF000000"/>
        <rFont val="Times New Roman"/>
        <family val="1"/>
      </rPr>
      <t>Rchb.f. &amp; Warm.</t>
    </r>
  </si>
  <si>
    <r>
      <t>Dryadella lilliputiana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(Cogn.) Luer</t>
    </r>
  </si>
  <si>
    <r>
      <t>Epidendrum henschenii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Barb.Rodr.</t>
    </r>
  </si>
  <si>
    <r>
      <t>Grandiphyllum divaricatum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(Lindl.) Docha Neto</t>
    </r>
  </si>
  <si>
    <r>
      <t>Grandiphyllum hians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(Lindl.) Docha Neto</t>
    </r>
  </si>
  <si>
    <r>
      <t xml:space="preserve">Grobya fascifera </t>
    </r>
    <r>
      <rPr>
        <sz val="10"/>
        <color rgb="FF000000"/>
        <rFont val="Times New Roman"/>
        <family val="1"/>
      </rPr>
      <t>Rchb.f.</t>
    </r>
  </si>
  <si>
    <r>
      <t>Habenaria piraquarensis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Hoehne</t>
    </r>
  </si>
  <si>
    <r>
      <t xml:space="preserve">Houlletia brocklehurstiana </t>
    </r>
    <r>
      <rPr>
        <sz val="10"/>
        <color rgb="FF000000"/>
        <rFont val="Times New Roman"/>
        <family val="1"/>
      </rPr>
      <t>Lindl.</t>
    </r>
  </si>
  <si>
    <r>
      <t>Isabelia virginalis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Barb.Rodr.</t>
    </r>
  </si>
  <si>
    <r>
      <t xml:space="preserve">Malaxis jaraguae </t>
    </r>
    <r>
      <rPr>
        <sz val="10"/>
        <color rgb="FF000000"/>
        <rFont val="Times New Roman"/>
        <family val="1"/>
      </rPr>
      <t>(Hoehne &amp; Schltr.) Pabst</t>
    </r>
  </si>
  <si>
    <r>
      <t>Octomeria chamaeleptotes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Rchb.f.</t>
    </r>
  </si>
  <si>
    <r>
      <t>Octomeria hatschbachii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Schltr.</t>
    </r>
  </si>
  <si>
    <r>
      <t>Octomeria lichenicola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Barb.Rodr.</t>
    </r>
  </si>
  <si>
    <r>
      <t xml:space="preserve">Pabstiella bacillaris </t>
    </r>
    <r>
      <rPr>
        <sz val="10"/>
        <color rgb="FF000000"/>
        <rFont val="Times New Roman"/>
        <family val="1"/>
      </rPr>
      <t>(Pabst) Luer</t>
    </r>
  </si>
  <si>
    <r>
      <t>Pabstiella carinifera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(Barb.Rodr.) Luer</t>
    </r>
  </si>
  <si>
    <r>
      <t xml:space="preserve">Pabstiella lingua </t>
    </r>
    <r>
      <rPr>
        <sz val="10"/>
        <color rgb="FF000000"/>
        <rFont val="Times New Roman"/>
        <family val="1"/>
      </rPr>
      <t>(Lindl.) Luer</t>
    </r>
  </si>
  <si>
    <r>
      <t>Sarcoglottis alexandri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Schltr. ex Mansf.</t>
    </r>
  </si>
  <si>
    <r>
      <t>Agalinis ramulifera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Barringer</t>
    </r>
  </si>
  <si>
    <r>
      <t xml:space="preserve">Oxalis paranaensis </t>
    </r>
    <r>
      <rPr>
        <sz val="10"/>
        <color rgb="FF000000"/>
        <rFont val="Times New Roman"/>
        <family val="1"/>
      </rPr>
      <t>Lourteig</t>
    </r>
  </si>
  <si>
    <r>
      <t>Oxalis praetexta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Progel</t>
    </r>
  </si>
  <si>
    <r>
      <t xml:space="preserve">Passiflora setulosa </t>
    </r>
    <r>
      <rPr>
        <sz val="10"/>
        <color rgb="FF000000"/>
        <rFont val="Times New Roman"/>
        <family val="1"/>
      </rPr>
      <t>Killip</t>
    </r>
  </si>
  <si>
    <r>
      <t xml:space="preserve">Picramnia excelsa </t>
    </r>
    <r>
      <rPr>
        <sz val="10"/>
        <color rgb="FF000000"/>
        <rFont val="Times New Roman"/>
        <family val="1"/>
      </rPr>
      <t>Kuhlm. ex Pirani</t>
    </r>
  </si>
  <si>
    <r>
      <t xml:space="preserve">Piper hatschbachii </t>
    </r>
    <r>
      <rPr>
        <sz val="10"/>
        <color rgb="FF000000"/>
        <rFont val="Times New Roman"/>
        <family val="1"/>
      </rPr>
      <t>Yunck.</t>
    </r>
  </si>
  <si>
    <r>
      <t>Piper piritubanum</t>
    </r>
    <r>
      <rPr>
        <sz val="10"/>
        <color rgb="FF000000"/>
        <rFont val="Times New Roman"/>
        <family val="1"/>
      </rPr>
      <t xml:space="preserve"> Yunck.</t>
    </r>
  </si>
  <si>
    <r>
      <t>Stemodia hyptoides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Cham. &amp; Schltdl.</t>
    </r>
  </si>
  <si>
    <r>
      <t>Agrostis lenis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Roseng. et al.</t>
    </r>
  </si>
  <si>
    <r>
      <t>Agrostis longiberbis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Hack. ex L.B.Sm.</t>
    </r>
  </si>
  <si>
    <r>
      <t>Andropogon glaucophyllus</t>
    </r>
    <r>
      <rPr>
        <sz val="10"/>
        <color rgb="FF000000"/>
        <rFont val="Times New Roman"/>
        <family val="1"/>
      </rPr>
      <t xml:space="preserve"> Roseng. et al.</t>
    </r>
  </si>
  <si>
    <r>
      <t xml:space="preserve">Apoclada simplex </t>
    </r>
    <r>
      <rPr>
        <sz val="10"/>
        <color rgb="FF000000"/>
        <rFont val="Times New Roman"/>
        <family val="1"/>
      </rPr>
      <t>McClure &amp; L.B.Sm.</t>
    </r>
  </si>
  <si>
    <r>
      <t xml:space="preserve">Arthropogon xerachne </t>
    </r>
    <r>
      <rPr>
        <sz val="10"/>
        <color rgb="FF000000"/>
        <rFont val="Times New Roman"/>
        <family val="1"/>
      </rPr>
      <t>Ekman</t>
    </r>
  </si>
  <si>
    <r>
      <t xml:space="preserve">Chusquea attenuata  </t>
    </r>
    <r>
      <rPr>
        <sz val="10"/>
        <color rgb="FF000000"/>
        <rFont val="Times New Roman"/>
        <family val="1"/>
      </rPr>
      <t>(Döll) L.G. Clark</t>
    </r>
  </si>
  <si>
    <r>
      <t>Danthonia cirrata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Hack. &amp; Arechav.</t>
    </r>
  </si>
  <si>
    <r>
      <t xml:space="preserve">Deschampsia cespitosa </t>
    </r>
    <r>
      <rPr>
        <sz val="10"/>
        <color rgb="FF000000"/>
        <rFont val="Times New Roman"/>
        <family val="1"/>
      </rPr>
      <t>(L.) P. Beauv.</t>
    </r>
  </si>
  <si>
    <r>
      <t xml:space="preserve">Leersia ligularis </t>
    </r>
    <r>
      <rPr>
        <sz val="10"/>
        <color rgb="FF000000"/>
        <rFont val="Times New Roman"/>
        <family val="1"/>
      </rPr>
      <t>Trin.</t>
    </r>
  </si>
  <si>
    <r>
      <t>Paspalum repandum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(Nees) G.H. Rua &amp; Valls</t>
    </r>
  </si>
  <si>
    <r>
      <t>Poa bradei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Pilg</t>
    </r>
    <r>
      <rPr>
        <i/>
        <sz val="10"/>
        <color rgb="FF000000"/>
        <rFont val="Times New Roman"/>
        <family val="1"/>
      </rPr>
      <t>.</t>
    </r>
  </si>
  <si>
    <r>
      <t xml:space="preserve">Podostemum rutifolium </t>
    </r>
    <r>
      <rPr>
        <sz val="10"/>
        <color rgb="FF000000"/>
        <rFont val="Times New Roman"/>
        <family val="1"/>
      </rPr>
      <t>Warm.</t>
    </r>
  </si>
  <si>
    <r>
      <t>Grammitis fluminensis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Fée</t>
    </r>
  </si>
  <si>
    <r>
      <t>Lellingeria itatimensis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(C.Chr.) A.R.Sm. &amp; R.C.Moran</t>
    </r>
  </si>
  <si>
    <r>
      <t xml:space="preserve">Portulaca hatschbachii </t>
    </r>
    <r>
      <rPr>
        <sz val="10"/>
        <color rgb="FF000000"/>
        <rFont val="Times New Roman"/>
        <family val="1"/>
      </rPr>
      <t>D.Legrand</t>
    </r>
  </si>
  <si>
    <r>
      <t>Euplassa cantareirae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Sleumer</t>
    </r>
  </si>
  <si>
    <r>
      <t>Euplassa nebularis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Rambo &amp; Sleumer</t>
    </r>
  </si>
  <si>
    <r>
      <t xml:space="preserve">Roupala asplenioides </t>
    </r>
    <r>
      <rPr>
        <sz val="10"/>
        <color rgb="FF000000"/>
        <rFont val="Times New Roman"/>
        <family val="1"/>
      </rPr>
      <t>Sleumer</t>
    </r>
  </si>
  <si>
    <r>
      <t xml:space="preserve">Doryopteris rediviva </t>
    </r>
    <r>
      <rPr>
        <sz val="10"/>
        <color rgb="FF000000"/>
        <rFont val="Times New Roman"/>
        <family val="1"/>
      </rPr>
      <t>Fée</t>
    </r>
  </si>
  <si>
    <r>
      <t>Colletia paradoxa</t>
    </r>
    <r>
      <rPr>
        <sz val="10"/>
        <color rgb="FF000000"/>
        <rFont val="Times New Roman"/>
        <family val="1"/>
      </rPr>
      <t xml:space="preserve"> (Spreng.) Escal.</t>
    </r>
  </si>
  <si>
    <r>
      <t xml:space="preserve">Discaria americana </t>
    </r>
    <r>
      <rPr>
        <sz val="10"/>
        <color rgb="FF000000"/>
        <rFont val="Times New Roman"/>
        <family val="1"/>
      </rPr>
      <t>Gillies ex Hook.</t>
    </r>
  </si>
  <si>
    <r>
      <t xml:space="preserve">Rhamnidium glabrum </t>
    </r>
    <r>
      <rPr>
        <sz val="10"/>
        <color rgb="FF000000"/>
        <rFont val="Times New Roman"/>
        <family val="1"/>
      </rPr>
      <t>Reissek</t>
    </r>
  </si>
  <si>
    <r>
      <t xml:space="preserve">Scutia arenicola </t>
    </r>
    <r>
      <rPr>
        <sz val="10"/>
        <color rgb="FF000000"/>
        <rFont val="Times New Roman"/>
        <family val="1"/>
      </rPr>
      <t>(Casar.) Reissek</t>
    </r>
  </si>
  <si>
    <r>
      <t xml:space="preserve">Galianthe elegans </t>
    </r>
    <r>
      <rPr>
        <sz val="10"/>
        <color rgb="FF000000"/>
        <rFont val="Times New Roman"/>
        <family val="1"/>
      </rPr>
      <t>E.L.Cabral</t>
    </r>
  </si>
  <si>
    <r>
      <t>Galium rubidiflorum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Dempster</t>
    </r>
  </si>
  <si>
    <r>
      <t xml:space="preserve">Psychotria fluminensis </t>
    </r>
    <r>
      <rPr>
        <sz val="10"/>
        <color rgb="FF000000"/>
        <rFont val="Times New Roman"/>
        <family val="1"/>
      </rPr>
      <t>Vell.</t>
    </r>
  </si>
  <si>
    <r>
      <t>Richardia schumannii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W.H.Lewis &amp; R.L.Oliv.</t>
    </r>
  </si>
  <si>
    <r>
      <t xml:space="preserve">Rudgea parquioides </t>
    </r>
    <r>
      <rPr>
        <sz val="10"/>
        <color rgb="FF000000"/>
        <rFont val="Times New Roman"/>
        <family val="1"/>
      </rPr>
      <t>(Cham.) Müll.Arg.</t>
    </r>
  </si>
  <si>
    <r>
      <t xml:space="preserve">Simira hexandra </t>
    </r>
    <r>
      <rPr>
        <sz val="10"/>
        <color rgb="FF000000"/>
        <rFont val="Times New Roman"/>
        <family val="1"/>
      </rPr>
      <t>(S.Moore) Steyerm.</t>
    </r>
  </si>
  <si>
    <r>
      <t xml:space="preserve">Abatia angeliana </t>
    </r>
    <r>
      <rPr>
        <sz val="10"/>
        <color rgb="FF000000"/>
        <rFont val="Times New Roman"/>
        <family val="1"/>
      </rPr>
      <t>M.H.Alford</t>
    </r>
  </si>
  <si>
    <r>
      <t>Casearia paranaensis</t>
    </r>
    <r>
      <rPr>
        <sz val="10"/>
        <color rgb="FF000000"/>
        <rFont val="Times New Roman"/>
        <family val="1"/>
      </rPr>
      <t xml:space="preserve"> Sleumer</t>
    </r>
  </si>
  <si>
    <r>
      <t>Xylosma glaberrima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Sleumer</t>
    </r>
  </si>
  <si>
    <r>
      <t>Matayba cristae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Reitz</t>
    </r>
  </si>
  <si>
    <r>
      <t xml:space="preserve">Serjania hatschbachii </t>
    </r>
    <r>
      <rPr>
        <sz val="10"/>
        <color rgb="FF000000"/>
        <rFont val="Times New Roman"/>
        <family val="1"/>
      </rPr>
      <t>Ferrucci</t>
    </r>
  </si>
  <si>
    <r>
      <t>Pouteria bullata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 xml:space="preserve">(S.Moore) Baehni </t>
    </r>
  </si>
  <si>
    <r>
      <t xml:space="preserve">Castela tweedii </t>
    </r>
    <r>
      <rPr>
        <sz val="10"/>
        <color rgb="FF000000"/>
        <rFont val="Times New Roman"/>
        <family val="1"/>
      </rPr>
      <t>Planch.</t>
    </r>
  </si>
  <si>
    <r>
      <t>Smilax lappacea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Willd.</t>
    </r>
  </si>
  <si>
    <r>
      <t>Calibrachoa spathulata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(L.B.Sm. &amp; Downs) Stehmann &amp; Semir</t>
    </r>
  </si>
  <si>
    <r>
      <t xml:space="preserve">Lycianthes repens </t>
    </r>
    <r>
      <rPr>
        <sz val="10"/>
        <color rgb="FF000000"/>
        <rFont val="Times New Roman"/>
        <family val="1"/>
      </rPr>
      <t>(Spreng.) Bitter</t>
    </r>
  </si>
  <si>
    <r>
      <t xml:space="preserve">Schwenckia curviflora </t>
    </r>
    <r>
      <rPr>
        <sz val="10"/>
        <color rgb="FF000000"/>
        <rFont val="Times New Roman"/>
        <family val="1"/>
      </rPr>
      <t>Benth.</t>
    </r>
  </si>
  <si>
    <r>
      <t>Solanum gertii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S.Knapp</t>
    </r>
  </si>
  <si>
    <r>
      <t xml:space="preserve">Solanum kleinii </t>
    </r>
    <r>
      <rPr>
        <sz val="10"/>
        <color rgb="FF000000"/>
        <rFont val="Times New Roman"/>
        <family val="1"/>
      </rPr>
      <t>L.B.Sm. &amp; Downs</t>
    </r>
  </si>
  <si>
    <r>
      <t>Solanum pabstii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L.B.Sm. &amp; Downs</t>
    </r>
  </si>
  <si>
    <r>
      <t xml:space="preserve">Solanum viscosissimum </t>
    </r>
    <r>
      <rPr>
        <sz val="10"/>
        <color rgb="FF000000"/>
        <rFont val="Times New Roman"/>
        <family val="1"/>
      </rPr>
      <t>Sendtn.</t>
    </r>
  </si>
  <si>
    <r>
      <t xml:space="preserve">Symplocos corymboclados </t>
    </r>
    <r>
      <rPr>
        <sz val="10"/>
        <color rgb="FF000000"/>
        <rFont val="Times New Roman"/>
        <family val="1"/>
      </rPr>
      <t>Brand</t>
    </r>
  </si>
  <si>
    <r>
      <t>Symplocos incrassata</t>
    </r>
    <r>
      <rPr>
        <sz val="10"/>
        <color rgb="FF000000"/>
        <rFont val="Times New Roman"/>
        <family val="1"/>
      </rPr>
      <t xml:space="preserve"> Aranha</t>
    </r>
  </si>
  <si>
    <r>
      <t xml:space="preserve">Symplocos kleinii </t>
    </r>
    <r>
      <rPr>
        <sz val="10"/>
        <color rgb="FF000000"/>
        <rFont val="Times New Roman"/>
        <family val="1"/>
      </rPr>
      <t>Bidá ex Aranha</t>
    </r>
  </si>
  <si>
    <r>
      <t>Tropaeolum warmingianum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Rohrb.</t>
    </r>
  </si>
  <si>
    <r>
      <t>Barbacenia paranaensis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L.B.Sm.</t>
    </r>
  </si>
  <si>
    <r>
      <t>Aloysia cordata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Siedo</t>
    </r>
  </si>
  <si>
    <r>
      <t xml:space="preserve">Aloysia hatschbachii </t>
    </r>
    <r>
      <rPr>
        <sz val="10"/>
        <color rgb="FF000000"/>
        <rFont val="Times New Roman"/>
        <family val="1"/>
      </rPr>
      <t>Moldenke</t>
    </r>
  </si>
  <si>
    <r>
      <t>Viola gracillima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A.St.-Hil.</t>
    </r>
  </si>
  <si>
    <r>
      <t xml:space="preserve">Callisthene kuhlmannii </t>
    </r>
    <r>
      <rPr>
        <sz val="10"/>
        <color rgb="FF000000"/>
        <rFont val="Times New Roman"/>
        <family val="1"/>
      </rPr>
      <t>H.F.Martins</t>
    </r>
  </si>
  <si>
    <r>
      <t>Xyris hatschbachii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L.B.Sm. &amp; Downs</t>
    </r>
  </si>
  <si>
    <r>
      <t>Xyris lucida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Malme</t>
    </r>
  </si>
  <si>
    <r>
      <t>Xyris neglecta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L.A.Nilsson</t>
    </r>
  </si>
  <si>
    <r>
      <t>Xyris reitzii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L.B.Sm. &amp; Downs</t>
    </r>
  </si>
  <si>
    <r>
      <t xml:space="preserve">Xyris rigida </t>
    </r>
    <r>
      <rPr>
        <sz val="10"/>
        <color rgb="FF000000"/>
        <rFont val="Times New Roman"/>
        <family val="1"/>
      </rPr>
      <t>Kunth</t>
    </r>
  </si>
  <si>
    <r>
      <t>Xyris stenophylla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Times New Roman"/>
        <family val="1"/>
      </rPr>
      <t>L.A.Nilsson</t>
    </r>
  </si>
  <si>
    <r>
      <t xml:space="preserve">Xyris uninervis </t>
    </r>
    <r>
      <rPr>
        <sz val="10"/>
        <color rgb="FF000000"/>
        <rFont val="Times New Roman"/>
        <family val="1"/>
      </rPr>
      <t>Malme</t>
    </r>
  </si>
  <si>
    <t>Brazil</t>
  </si>
  <si>
    <t>Xylopia brasiliensis Spreng.</t>
  </si>
  <si>
    <t>Lilaeopsis brasiliensis (Glaz.) Affolter</t>
  </si>
  <si>
    <t>Not endemic</t>
  </si>
  <si>
    <t>Unknown</t>
  </si>
  <si>
    <t>Family</t>
  </si>
  <si>
    <t>Species</t>
  </si>
  <si>
    <t>Category</t>
  </si>
  <si>
    <t>Habit</t>
  </si>
  <si>
    <t>Latest collections</t>
  </si>
  <si>
    <t>Number of Collections</t>
  </si>
  <si>
    <t>Herbaceous</t>
  </si>
  <si>
    <t>Herbaceous/Liana</t>
  </si>
  <si>
    <t>Subshrub</t>
  </si>
  <si>
    <t>Shrub</t>
  </si>
  <si>
    <t>Shrub/Liana</t>
  </si>
  <si>
    <t>Tree</t>
  </si>
  <si>
    <t>Shrub/Tree</t>
  </si>
  <si>
    <t>Palm tree</t>
  </si>
  <si>
    <t>Woody bamboo</t>
  </si>
  <si>
    <t>Endemism</t>
  </si>
  <si>
    <t>Thalloid</t>
  </si>
  <si>
    <r>
      <t xml:space="preserve">Plinia silvestris </t>
    </r>
    <r>
      <rPr>
        <sz val="10"/>
        <color rgb="FF000000"/>
        <rFont val="Times New Roman"/>
        <family val="1"/>
      </rPr>
      <t>(Vellozo) Mazine &amp; Sobral</t>
    </r>
  </si>
  <si>
    <t>Crocanthemum brasiliensis Spach</t>
  </si>
  <si>
    <t>Podocarpus brasiliensis Laubenf.</t>
  </si>
  <si>
    <t>Asteraceae</t>
  </si>
  <si>
    <t>Bignoniaceae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</si>
</sst>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0" fillId="0" borderId="0" xfId="0" applyFont="1" applyFill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14"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Sheet1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H282" totalsRowShown="0" headerRowDxfId="10" dataDxfId="8" headerRowBorderDxfId="9">
  <autoFilter ref="A1:H282" xr:uid="{00000000-0009-0000-0100-000001000000}">
    <filterColumn colId="2">
      <filters>
        <filter val="EN"/>
      </filters>
    </filterColumn>
  </autoFilter>
  <tableColumns count="8">
    <tableColumn id="2" xr3:uid="{00000000-0010-0000-0000-000002000000}" name="Family" dataDxfId="7"/>
    <tableColumn id="1" xr3:uid="{00000000-0010-0000-0000-000001000000}" name="Species" dataDxfId="6"/>
    <tableColumn id="3" xr3:uid="{00000000-0010-0000-0000-000003000000}" name="Category" dataDxfId="5" dataCellStyle="Normal 2"/>
    <tableColumn id="4" xr3:uid="{00000000-0010-0000-0000-000004000000}" name="Comparação" dataDxfId="4">
      <calculatedColumnFormula>IFERROR(VLOOKUP(B2,#REF!,1,0),"Não Encontrado")</calculatedColumnFormula>
    </tableColumn>
    <tableColumn id="5" xr3:uid="{00000000-0010-0000-0000-000005000000}" name="Habit" dataDxfId="3"/>
    <tableColumn id="8" xr3:uid="{00000000-0010-0000-0000-000008000000}" name="Latest collections" dataDxfId="2"/>
    <tableColumn id="9" xr3:uid="{00000000-0010-0000-0000-000009000000}" name="Number of Collections" dataDxfId="1"/>
    <tableColumn id="10" xr3:uid="{00000000-0010-0000-0000-00000A000000}" name="Endemism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2"/>
  <sheetViews>
    <sheetView tabSelected="1" workbookViewId="0">
      <pane ySplit="1" topLeftCell="A2" activePane="bottomLeft" state="frozen"/>
      <selection pane="bottomLeft" activeCell="C22" sqref="C22"/>
    </sheetView>
  </sheetViews>
  <sheetFormatPr defaultColWidth="0" defaultRowHeight="13.8" x14ac:dyDescent="0.25"/>
  <cols>
    <col min="1" max="1" width="29.5546875" style="6" customWidth="1"/>
    <col min="2" max="2" width="67.6640625" style="3" bestFit="1" customWidth="1"/>
    <col min="3" max="3" width="14" style="6" bestFit="1" customWidth="1"/>
    <col min="4" max="4" width="27.33203125" style="1" hidden="1" customWidth="1"/>
    <col min="5" max="5" width="15" style="6" bestFit="1" customWidth="1"/>
    <col min="6" max="6" width="19" style="5" bestFit="1" customWidth="1"/>
    <col min="7" max="7" width="22.88671875" style="5" bestFit="1" customWidth="1"/>
    <col min="8" max="8" width="17" style="6" bestFit="1" customWidth="1"/>
    <col min="9" max="13" width="0" style="6" hidden="1" customWidth="1"/>
    <col min="14" max="16384" width="9.109375" style="6" hidden="1"/>
  </cols>
  <sheetData>
    <row r="1" spans="1:8" s="11" customFormat="1" x14ac:dyDescent="0.3">
      <c r="A1" s="11" t="s">
        <v>470</v>
      </c>
      <c r="B1" s="11" t="s">
        <v>471</v>
      </c>
      <c r="C1" s="11" t="s">
        <v>472</v>
      </c>
      <c r="D1" s="11" t="s">
        <v>76</v>
      </c>
      <c r="E1" s="11" t="s">
        <v>473</v>
      </c>
      <c r="F1" s="11" t="s">
        <v>474</v>
      </c>
      <c r="G1" s="11" t="s">
        <v>475</v>
      </c>
      <c r="H1" s="11" t="s">
        <v>485</v>
      </c>
    </row>
    <row r="2" spans="1:8" x14ac:dyDescent="0.25">
      <c r="A2" s="2" t="s">
        <v>65</v>
      </c>
      <c r="B2" s="9" t="s">
        <v>190</v>
      </c>
      <c r="C2" s="2" t="s">
        <v>2</v>
      </c>
      <c r="D2" s="1" t="str">
        <f>IFERROR(VLOOKUP(B2,#REF!,1,0),"Não Encontrado")</f>
        <v>Não Encontrado</v>
      </c>
      <c r="E2" s="3" t="s">
        <v>476</v>
      </c>
      <c r="F2" s="4" t="s">
        <v>82</v>
      </c>
      <c r="G2" s="5" t="s">
        <v>89</v>
      </c>
      <c r="H2" s="6" t="s">
        <v>468</v>
      </c>
    </row>
    <row r="3" spans="1:8" hidden="1" x14ac:dyDescent="0.25">
      <c r="A3" s="2"/>
      <c r="B3" s="9" t="s">
        <v>191</v>
      </c>
      <c r="C3" s="2" t="s">
        <v>1</v>
      </c>
      <c r="D3" s="1" t="str">
        <f>IFERROR(VLOOKUP(B3,#REF!,1,0),"Não Encontrado")</f>
        <v>Não Encontrado</v>
      </c>
      <c r="E3" s="3" t="s">
        <v>478</v>
      </c>
      <c r="F3" s="5" t="s">
        <v>168</v>
      </c>
      <c r="G3" s="5" t="s">
        <v>89</v>
      </c>
      <c r="H3" s="6" t="s">
        <v>468</v>
      </c>
    </row>
    <row r="4" spans="1:8" x14ac:dyDescent="0.25">
      <c r="A4" s="2"/>
      <c r="B4" s="9" t="s">
        <v>192</v>
      </c>
      <c r="C4" s="2" t="s">
        <v>2</v>
      </c>
      <c r="D4" s="1" t="str">
        <f>IFERROR(VLOOKUP(B4,#REF!,1,0),"Não Encontrado")</f>
        <v>Não Encontrado</v>
      </c>
      <c r="E4" s="3" t="s">
        <v>479</v>
      </c>
      <c r="F4" s="5" t="s">
        <v>93</v>
      </c>
      <c r="G4" s="5" t="s">
        <v>89</v>
      </c>
      <c r="H4" s="6" t="s">
        <v>465</v>
      </c>
    </row>
    <row r="5" spans="1:8" x14ac:dyDescent="0.25">
      <c r="A5" s="2"/>
      <c r="B5" s="9" t="s">
        <v>193</v>
      </c>
      <c r="C5" s="2" t="s">
        <v>2</v>
      </c>
      <c r="D5" s="1" t="str">
        <f>IFERROR(VLOOKUP(B5,#REF!,1,0),"Não Encontrado")</f>
        <v>Não Encontrado</v>
      </c>
      <c r="E5" s="3" t="s">
        <v>479</v>
      </c>
      <c r="F5" s="5" t="s">
        <v>143</v>
      </c>
      <c r="G5" s="5" t="s">
        <v>89</v>
      </c>
      <c r="H5" s="6" t="s">
        <v>465</v>
      </c>
    </row>
    <row r="6" spans="1:8" x14ac:dyDescent="0.25">
      <c r="A6" s="2" t="s">
        <v>5</v>
      </c>
      <c r="B6" s="9" t="s">
        <v>194</v>
      </c>
      <c r="C6" s="2" t="s">
        <v>2</v>
      </c>
      <c r="D6" s="1" t="str">
        <f>IFERROR(VLOOKUP(B6,#REF!,1,0),"Não Encontrado")</f>
        <v>Não Encontrado</v>
      </c>
      <c r="E6" s="3" t="s">
        <v>476</v>
      </c>
      <c r="F6" s="5" t="s">
        <v>108</v>
      </c>
      <c r="G6" s="5" t="s">
        <v>89</v>
      </c>
      <c r="H6" s="6" t="s">
        <v>465</v>
      </c>
    </row>
    <row r="7" spans="1:8" hidden="1" x14ac:dyDescent="0.25">
      <c r="A7" s="2"/>
      <c r="B7" s="9" t="s">
        <v>195</v>
      </c>
      <c r="C7" s="2" t="s">
        <v>0</v>
      </c>
      <c r="D7" s="1" t="str">
        <f>IFERROR(VLOOKUP(B7,#REF!,1,0),"Não Encontrado")</f>
        <v>Não Encontrado</v>
      </c>
      <c r="E7" s="3" t="s">
        <v>476</v>
      </c>
      <c r="F7" s="5" t="s">
        <v>79</v>
      </c>
      <c r="G7" s="5">
        <v>3</v>
      </c>
      <c r="H7" s="6" t="s">
        <v>465</v>
      </c>
    </row>
    <row r="8" spans="1:8" hidden="1" x14ac:dyDescent="0.25">
      <c r="A8" s="2" t="s">
        <v>57</v>
      </c>
      <c r="B8" s="9" t="s">
        <v>196</v>
      </c>
      <c r="C8" s="2" t="s">
        <v>1</v>
      </c>
      <c r="D8" s="1" t="str">
        <f>IFERROR(VLOOKUP(B8,#REF!,1,0),"Não Encontrado")</f>
        <v>Não Encontrado</v>
      </c>
      <c r="E8" s="3" t="s">
        <v>478</v>
      </c>
      <c r="F8" s="5" t="s">
        <v>175</v>
      </c>
      <c r="G8" s="5" t="s">
        <v>89</v>
      </c>
      <c r="H8" s="6" t="s">
        <v>465</v>
      </c>
    </row>
    <row r="9" spans="1:8" hidden="1" x14ac:dyDescent="0.25">
      <c r="A9" s="2"/>
      <c r="B9" s="9" t="s">
        <v>197</v>
      </c>
      <c r="C9" s="2" t="s">
        <v>1</v>
      </c>
      <c r="D9" s="1" t="str">
        <f>IFERROR(VLOOKUP(B9,#REF!,1,0),"Não Encontrado")</f>
        <v>Não Encontrado</v>
      </c>
      <c r="E9" s="3" t="s">
        <v>478</v>
      </c>
      <c r="F9" s="5" t="s">
        <v>176</v>
      </c>
      <c r="G9" s="5" t="s">
        <v>89</v>
      </c>
      <c r="H9" s="6" t="s">
        <v>465</v>
      </c>
    </row>
    <row r="10" spans="1:8" x14ac:dyDescent="0.25">
      <c r="A10" s="2"/>
      <c r="B10" s="9" t="s">
        <v>198</v>
      </c>
      <c r="C10" s="2" t="s">
        <v>2</v>
      </c>
      <c r="D10" s="1" t="str">
        <f>IFERROR(VLOOKUP(B10,#REF!,1,0),"Não Encontrado")</f>
        <v>Não Encontrado</v>
      </c>
      <c r="E10" s="3" t="s">
        <v>478</v>
      </c>
      <c r="F10" s="5" t="s">
        <v>113</v>
      </c>
      <c r="G10" s="5" t="s">
        <v>89</v>
      </c>
      <c r="H10" s="6" t="s">
        <v>465</v>
      </c>
    </row>
    <row r="11" spans="1:8" x14ac:dyDescent="0.25">
      <c r="A11" s="2" t="s">
        <v>6</v>
      </c>
      <c r="B11" s="9" t="s">
        <v>199</v>
      </c>
      <c r="C11" s="2" t="s">
        <v>2</v>
      </c>
      <c r="D11" s="1" t="str">
        <f>IFERROR(VLOOKUP(B11,#REF!,1,0),"Não Encontrado")</f>
        <v>Não Encontrado</v>
      </c>
      <c r="E11" s="3" t="s">
        <v>476</v>
      </c>
      <c r="F11" s="5" t="s">
        <v>136</v>
      </c>
      <c r="G11" s="5" t="s">
        <v>89</v>
      </c>
      <c r="H11" s="6" t="s">
        <v>465</v>
      </c>
    </row>
    <row r="12" spans="1:8" x14ac:dyDescent="0.25">
      <c r="A12" s="2"/>
      <c r="B12" s="9" t="s">
        <v>200</v>
      </c>
      <c r="C12" s="2" t="s">
        <v>2</v>
      </c>
      <c r="D12" s="1" t="str">
        <f>IFERROR(VLOOKUP(B12,#REF!,1,0),"Não Encontrado")</f>
        <v>Não Encontrado</v>
      </c>
      <c r="E12" s="3" t="s">
        <v>476</v>
      </c>
      <c r="F12" s="5" t="s">
        <v>90</v>
      </c>
      <c r="G12" s="5" t="s">
        <v>89</v>
      </c>
      <c r="H12" s="6" t="s">
        <v>465</v>
      </c>
    </row>
    <row r="13" spans="1:8" x14ac:dyDescent="0.25">
      <c r="A13" s="2"/>
      <c r="B13" s="9" t="s">
        <v>201</v>
      </c>
      <c r="C13" s="2" t="s">
        <v>2</v>
      </c>
      <c r="D13" s="1" t="str">
        <f>IFERROR(VLOOKUP(B13,#REF!,1,0),"Não Encontrado")</f>
        <v>Não Encontrado</v>
      </c>
      <c r="E13" s="3" t="s">
        <v>476</v>
      </c>
      <c r="F13" s="5" t="s">
        <v>104</v>
      </c>
      <c r="G13" s="5" t="s">
        <v>89</v>
      </c>
      <c r="H13" s="6" t="s">
        <v>468</v>
      </c>
    </row>
    <row r="14" spans="1:8" hidden="1" x14ac:dyDescent="0.25">
      <c r="A14" s="3"/>
      <c r="B14" s="9" t="s">
        <v>202</v>
      </c>
      <c r="C14" s="2" t="s">
        <v>0</v>
      </c>
      <c r="D14" s="1" t="str">
        <f>IFERROR(VLOOKUP(B14,#REF!,1,0),"Não Encontrado")</f>
        <v>Não Encontrado</v>
      </c>
      <c r="E14" s="3" t="s">
        <v>476</v>
      </c>
      <c r="F14" s="5" t="s">
        <v>95</v>
      </c>
      <c r="G14" s="5" t="s">
        <v>89</v>
      </c>
      <c r="H14" s="6" t="s">
        <v>468</v>
      </c>
    </row>
    <row r="15" spans="1:8" x14ac:dyDescent="0.25">
      <c r="A15" s="2"/>
      <c r="B15" s="9" t="s">
        <v>203</v>
      </c>
      <c r="C15" s="2" t="s">
        <v>2</v>
      </c>
      <c r="D15" s="1" t="str">
        <f>IFERROR(VLOOKUP(B15,#REF!,1,0),"Não Encontrado")</f>
        <v>Não Encontrado</v>
      </c>
      <c r="E15" s="3" t="s">
        <v>476</v>
      </c>
      <c r="F15" s="5" t="s">
        <v>132</v>
      </c>
      <c r="G15" s="5" t="s">
        <v>89</v>
      </c>
      <c r="H15" s="6" t="s">
        <v>465</v>
      </c>
    </row>
    <row r="16" spans="1:8" hidden="1" x14ac:dyDescent="0.25">
      <c r="A16" s="2"/>
      <c r="B16" s="9" t="s">
        <v>204</v>
      </c>
      <c r="C16" s="2" t="s">
        <v>1</v>
      </c>
      <c r="D16" s="1" t="str">
        <f>IFERROR(VLOOKUP(B16,#REF!,1,0),"Não Encontrado")</f>
        <v>Não Encontrado</v>
      </c>
      <c r="E16" s="3" t="s">
        <v>476</v>
      </c>
      <c r="F16" s="5" t="s">
        <v>185</v>
      </c>
      <c r="G16" s="5">
        <v>3</v>
      </c>
      <c r="H16" s="6" t="s">
        <v>469</v>
      </c>
    </row>
    <row r="17" spans="1:8" x14ac:dyDescent="0.25">
      <c r="A17" s="2"/>
      <c r="B17" s="9" t="s">
        <v>205</v>
      </c>
      <c r="C17" s="2" t="s">
        <v>2</v>
      </c>
      <c r="D17" s="1" t="str">
        <f>IFERROR(VLOOKUP(B17,#REF!,1,0),"Não Encontrado")</f>
        <v>Não Encontrado</v>
      </c>
      <c r="E17" s="3" t="s">
        <v>476</v>
      </c>
      <c r="F17" s="5" t="s">
        <v>108</v>
      </c>
      <c r="G17" s="5" t="s">
        <v>89</v>
      </c>
      <c r="H17" s="6" t="s">
        <v>469</v>
      </c>
    </row>
    <row r="18" spans="1:8" hidden="1" x14ac:dyDescent="0.25">
      <c r="A18" s="3" t="s">
        <v>62</v>
      </c>
      <c r="B18" s="9" t="s">
        <v>206</v>
      </c>
      <c r="C18" s="2" t="s">
        <v>1</v>
      </c>
      <c r="D18" s="1" t="str">
        <f>IFERROR(VLOOKUP(B18,#REF!,1,0),"Não Encontrado")</f>
        <v>Não Encontrado</v>
      </c>
      <c r="E18" s="3" t="s">
        <v>476</v>
      </c>
      <c r="F18" s="5" t="s">
        <v>104</v>
      </c>
      <c r="G18" s="5" t="s">
        <v>89</v>
      </c>
      <c r="H18" s="6" t="s">
        <v>468</v>
      </c>
    </row>
    <row r="19" spans="1:8" hidden="1" x14ac:dyDescent="0.25">
      <c r="A19" s="3" t="s">
        <v>75</v>
      </c>
      <c r="B19" s="9" t="s">
        <v>466</v>
      </c>
      <c r="C19" s="2" t="s">
        <v>1</v>
      </c>
      <c r="D19" s="1" t="str">
        <f>IFERROR(VLOOKUP(B19,#REF!,1,0),"Não Encontrado")</f>
        <v>Não Encontrado</v>
      </c>
      <c r="E19" s="3" t="s">
        <v>481</v>
      </c>
      <c r="F19" s="5" t="s">
        <v>110</v>
      </c>
      <c r="G19" s="5" t="s">
        <v>89</v>
      </c>
      <c r="H19" s="6" t="s">
        <v>465</v>
      </c>
    </row>
    <row r="20" spans="1:8" hidden="1" x14ac:dyDescent="0.25">
      <c r="A20" s="3" t="s">
        <v>7</v>
      </c>
      <c r="B20" s="9" t="s">
        <v>207</v>
      </c>
      <c r="C20" s="2" t="s">
        <v>0</v>
      </c>
      <c r="D20" s="1" t="str">
        <f>IFERROR(VLOOKUP(B20,#REF!,1,0),"Não Encontrado")</f>
        <v>Não Encontrado</v>
      </c>
      <c r="E20" s="3" t="s">
        <v>476</v>
      </c>
      <c r="F20" s="5" t="s">
        <v>94</v>
      </c>
      <c r="G20" s="5" t="s">
        <v>89</v>
      </c>
      <c r="H20" s="6" t="s">
        <v>465</v>
      </c>
    </row>
    <row r="21" spans="1:8" hidden="1" x14ac:dyDescent="0.25">
      <c r="A21" s="2"/>
      <c r="B21" s="9" t="s">
        <v>208</v>
      </c>
      <c r="C21" s="2" t="s">
        <v>1</v>
      </c>
      <c r="D21" s="1" t="str">
        <f>IFERROR(VLOOKUP(B21,#REF!,1,0),"Não Encontrado")</f>
        <v>Não Encontrado</v>
      </c>
      <c r="E21" s="3" t="s">
        <v>476</v>
      </c>
      <c r="F21" s="5" t="s">
        <v>106</v>
      </c>
      <c r="G21" s="5" t="s">
        <v>89</v>
      </c>
      <c r="H21" s="6" t="s">
        <v>465</v>
      </c>
    </row>
    <row r="22" spans="1:8" x14ac:dyDescent="0.25">
      <c r="A22" s="2"/>
      <c r="B22" s="9" t="s">
        <v>209</v>
      </c>
      <c r="C22" s="2" t="s">
        <v>2</v>
      </c>
      <c r="D22" s="1" t="str">
        <f>IFERROR(VLOOKUP(B22,#REF!,1,0),"Não Encontrado")</f>
        <v>Não Encontrado</v>
      </c>
      <c r="E22" s="3" t="s">
        <v>476</v>
      </c>
      <c r="F22" s="5" t="s">
        <v>129</v>
      </c>
      <c r="G22" s="5" t="s">
        <v>89</v>
      </c>
      <c r="H22" s="6" t="s">
        <v>465</v>
      </c>
    </row>
    <row r="23" spans="1:8" x14ac:dyDescent="0.25">
      <c r="A23" s="2"/>
      <c r="B23" s="9" t="s">
        <v>210</v>
      </c>
      <c r="C23" s="2" t="s">
        <v>2</v>
      </c>
      <c r="D23" s="1" t="str">
        <f>IFERROR(VLOOKUP(B23,#REF!,1,0),"Não Encontrado")</f>
        <v>Não Encontrado</v>
      </c>
      <c r="E23" s="3" t="s">
        <v>476</v>
      </c>
      <c r="F23" s="5" t="s">
        <v>106</v>
      </c>
      <c r="G23" s="5" t="s">
        <v>89</v>
      </c>
      <c r="H23" s="6" t="s">
        <v>465</v>
      </c>
    </row>
    <row r="24" spans="1:8" hidden="1" x14ac:dyDescent="0.25">
      <c r="A24" s="3"/>
      <c r="B24" s="9" t="s">
        <v>467</v>
      </c>
      <c r="C24" s="2" t="s">
        <v>1</v>
      </c>
      <c r="D24" s="1" t="str">
        <f>IFERROR(VLOOKUP(B24,#REF!,1,0),"Não Encontrado")</f>
        <v>Não Encontrado</v>
      </c>
      <c r="E24" s="3" t="s">
        <v>476</v>
      </c>
      <c r="F24" s="5" t="s">
        <v>94</v>
      </c>
      <c r="G24" s="5" t="s">
        <v>89</v>
      </c>
      <c r="H24" s="6" t="s">
        <v>468</v>
      </c>
    </row>
    <row r="25" spans="1:8" x14ac:dyDescent="0.25">
      <c r="A25" s="2" t="s">
        <v>13</v>
      </c>
      <c r="B25" s="9" t="s">
        <v>211</v>
      </c>
      <c r="C25" s="2" t="s">
        <v>2</v>
      </c>
      <c r="D25" s="1" t="str">
        <f>IFERROR(VLOOKUP(B25,#REF!,1,0),"Não Encontrado")</f>
        <v>Não Encontrado</v>
      </c>
      <c r="E25" s="3" t="s">
        <v>478</v>
      </c>
      <c r="F25" s="5" t="s">
        <v>86</v>
      </c>
      <c r="G25" s="5">
        <v>8</v>
      </c>
      <c r="H25" s="6" t="s">
        <v>468</v>
      </c>
    </row>
    <row r="26" spans="1:8" x14ac:dyDescent="0.25">
      <c r="A26" s="2"/>
      <c r="B26" s="9" t="s">
        <v>212</v>
      </c>
      <c r="C26" s="2" t="s">
        <v>2</v>
      </c>
      <c r="D26" s="1" t="str">
        <f>IFERROR(VLOOKUP(B26,#REF!,1,0),"Não Encontrado")</f>
        <v>Não Encontrado</v>
      </c>
      <c r="E26" s="3" t="s">
        <v>77</v>
      </c>
      <c r="F26" s="5">
        <v>1970</v>
      </c>
      <c r="G26" s="5">
        <v>1</v>
      </c>
      <c r="H26" s="6" t="s">
        <v>186</v>
      </c>
    </row>
    <row r="27" spans="1:8" hidden="1" x14ac:dyDescent="0.25">
      <c r="A27" s="3"/>
      <c r="B27" s="9" t="s">
        <v>213</v>
      </c>
      <c r="C27" s="2" t="s">
        <v>1</v>
      </c>
      <c r="D27" s="1" t="str">
        <f>IFERROR(VLOOKUP(B27,#REF!,1,0),"Não Encontrado")</f>
        <v>Não Encontrado</v>
      </c>
      <c r="E27" s="3" t="s">
        <v>77</v>
      </c>
      <c r="F27" s="5" t="s">
        <v>175</v>
      </c>
      <c r="G27" s="5" t="s">
        <v>89</v>
      </c>
      <c r="H27" s="6" t="s">
        <v>465</v>
      </c>
    </row>
    <row r="28" spans="1:8" x14ac:dyDescent="0.25">
      <c r="A28" s="2"/>
      <c r="B28" s="9" t="s">
        <v>214</v>
      </c>
      <c r="C28" s="2" t="s">
        <v>2</v>
      </c>
      <c r="D28" s="1" t="str">
        <f>IFERROR(VLOOKUP(B28,#REF!,1,0),"Não Encontrado")</f>
        <v>Não Encontrado</v>
      </c>
      <c r="E28" s="3" t="s">
        <v>77</v>
      </c>
      <c r="F28" s="5" t="s">
        <v>141</v>
      </c>
      <c r="G28" s="5">
        <v>5</v>
      </c>
      <c r="H28" s="6" t="s">
        <v>186</v>
      </c>
    </row>
    <row r="29" spans="1:8" x14ac:dyDescent="0.25">
      <c r="A29" s="2"/>
      <c r="B29" s="9" t="s">
        <v>215</v>
      </c>
      <c r="C29" s="2" t="s">
        <v>2</v>
      </c>
      <c r="D29" s="1" t="str">
        <f>IFERROR(VLOOKUP(B29,#REF!,1,0),"Não Encontrado")</f>
        <v>Não Encontrado</v>
      </c>
      <c r="E29" s="3" t="s">
        <v>476</v>
      </c>
      <c r="F29" s="5" t="s">
        <v>114</v>
      </c>
      <c r="G29" s="5" t="s">
        <v>89</v>
      </c>
      <c r="H29" s="6" t="s">
        <v>186</v>
      </c>
    </row>
    <row r="30" spans="1:8" x14ac:dyDescent="0.25">
      <c r="A30" s="2" t="s">
        <v>14</v>
      </c>
      <c r="B30" s="9" t="s">
        <v>216</v>
      </c>
      <c r="C30" s="2" t="s">
        <v>2</v>
      </c>
      <c r="D30" s="1" t="str">
        <f>IFERROR(VLOOKUP(B30,#REF!,1,0),"Não Encontrado")</f>
        <v>Não Encontrado</v>
      </c>
      <c r="E30" s="3" t="s">
        <v>476</v>
      </c>
      <c r="F30" s="5" t="s">
        <v>94</v>
      </c>
      <c r="G30" s="5" t="s">
        <v>89</v>
      </c>
      <c r="H30" s="6" t="s">
        <v>465</v>
      </c>
    </row>
    <row r="31" spans="1:8" x14ac:dyDescent="0.25">
      <c r="A31" s="2" t="s">
        <v>4</v>
      </c>
      <c r="B31" s="9" t="s">
        <v>217</v>
      </c>
      <c r="C31" s="2" t="s">
        <v>2</v>
      </c>
      <c r="D31" s="1" t="str">
        <f>IFERROR(VLOOKUP(B31,#REF!,1,0),"Não Encontrado")</f>
        <v>Não Encontrado</v>
      </c>
      <c r="E31" s="3" t="s">
        <v>481</v>
      </c>
      <c r="F31" s="5" t="s">
        <v>110</v>
      </c>
      <c r="G31" s="5" t="s">
        <v>89</v>
      </c>
      <c r="H31" s="6" t="s">
        <v>468</v>
      </c>
    </row>
    <row r="32" spans="1:8" x14ac:dyDescent="0.25">
      <c r="A32" s="2" t="s">
        <v>47</v>
      </c>
      <c r="B32" s="9" t="s">
        <v>218</v>
      </c>
      <c r="C32" s="2" t="s">
        <v>2</v>
      </c>
      <c r="D32" s="1" t="str">
        <f>IFERROR(VLOOKUP(B32,#REF!,1,0),"Não Encontrado")</f>
        <v>Não Encontrado</v>
      </c>
      <c r="E32" s="12" t="s">
        <v>483</v>
      </c>
      <c r="F32" s="5" t="s">
        <v>104</v>
      </c>
      <c r="G32" s="5" t="s">
        <v>89</v>
      </c>
      <c r="H32" s="6" t="s">
        <v>465</v>
      </c>
    </row>
    <row r="33" spans="1:8" hidden="1" x14ac:dyDescent="0.25">
      <c r="A33" s="3"/>
      <c r="B33" s="9" t="s">
        <v>219</v>
      </c>
      <c r="C33" s="2" t="s">
        <v>1</v>
      </c>
      <c r="D33" s="1" t="str">
        <f>IFERROR(VLOOKUP(B33,#REF!,1,0),"Não Encontrado")</f>
        <v>Não Encontrado</v>
      </c>
      <c r="E33" s="12" t="s">
        <v>483</v>
      </c>
      <c r="F33" s="5" t="s">
        <v>168</v>
      </c>
      <c r="G33" s="5" t="s">
        <v>89</v>
      </c>
      <c r="H33" s="6" t="s">
        <v>465</v>
      </c>
    </row>
    <row r="34" spans="1:8" hidden="1" x14ac:dyDescent="0.25">
      <c r="A34" s="3"/>
      <c r="B34" s="9" t="s">
        <v>220</v>
      </c>
      <c r="C34" s="2" t="s">
        <v>1</v>
      </c>
      <c r="D34" s="1" t="str">
        <f>IFERROR(VLOOKUP(B34,#REF!,1,0),"Não Encontrado")</f>
        <v>Não Encontrado</v>
      </c>
      <c r="E34" s="12" t="s">
        <v>483</v>
      </c>
      <c r="F34" s="5" t="s">
        <v>110</v>
      </c>
      <c r="G34" s="5" t="s">
        <v>89</v>
      </c>
      <c r="H34" s="6" t="s">
        <v>468</v>
      </c>
    </row>
    <row r="35" spans="1:8" hidden="1" x14ac:dyDescent="0.25">
      <c r="A35" s="3"/>
      <c r="B35" s="9" t="s">
        <v>221</v>
      </c>
      <c r="C35" s="2" t="s">
        <v>1</v>
      </c>
      <c r="D35" s="1" t="str">
        <f>IFERROR(VLOOKUP(B35,#REF!,1,0),"Não Encontrado")</f>
        <v>Não Encontrado</v>
      </c>
      <c r="E35" s="12" t="s">
        <v>483</v>
      </c>
      <c r="F35" s="5" t="s">
        <v>143</v>
      </c>
      <c r="G35" s="5" t="s">
        <v>89</v>
      </c>
      <c r="H35" s="6" t="s">
        <v>468</v>
      </c>
    </row>
    <row r="36" spans="1:8" x14ac:dyDescent="0.25">
      <c r="A36" s="2" t="s">
        <v>490</v>
      </c>
      <c r="B36" s="9" t="s">
        <v>222</v>
      </c>
      <c r="C36" s="2" t="s">
        <v>2</v>
      </c>
      <c r="D36" s="1" t="str">
        <f>IFERROR(VLOOKUP(B36,#REF!,1,0),"Não Encontrado")</f>
        <v>Não Encontrado</v>
      </c>
      <c r="E36" s="3" t="s">
        <v>476</v>
      </c>
      <c r="F36" s="5" t="s">
        <v>104</v>
      </c>
      <c r="G36" s="5" t="s">
        <v>89</v>
      </c>
      <c r="H36" s="6" t="s">
        <v>468</v>
      </c>
    </row>
    <row r="37" spans="1:8" hidden="1" x14ac:dyDescent="0.25">
      <c r="A37" s="8"/>
      <c r="B37" s="10" t="s">
        <v>223</v>
      </c>
      <c r="C37" s="2" t="s">
        <v>0</v>
      </c>
      <c r="D37" s="1" t="str">
        <f>IFERROR(VLOOKUP(B37,#REF!,1,0),"Não Encontrado")</f>
        <v>Não Encontrado</v>
      </c>
      <c r="E37" s="3" t="s">
        <v>476</v>
      </c>
      <c r="F37" s="5" t="s">
        <v>78</v>
      </c>
      <c r="G37" s="5">
        <v>2</v>
      </c>
      <c r="H37" s="6" t="s">
        <v>186</v>
      </c>
    </row>
    <row r="38" spans="1:8" hidden="1" x14ac:dyDescent="0.25">
      <c r="A38" s="3"/>
      <c r="B38" s="9" t="s">
        <v>224</v>
      </c>
      <c r="C38" s="2" t="s">
        <v>1</v>
      </c>
      <c r="D38" s="1" t="str">
        <f>IFERROR(VLOOKUP(B38,#REF!,1,0),"Não Encontrado")</f>
        <v>Não Encontrado</v>
      </c>
      <c r="E38" s="3" t="s">
        <v>478</v>
      </c>
      <c r="F38" s="5" t="s">
        <v>94</v>
      </c>
      <c r="G38" s="5" t="s">
        <v>89</v>
      </c>
      <c r="H38" s="6" t="s">
        <v>465</v>
      </c>
    </row>
    <row r="39" spans="1:8" x14ac:dyDescent="0.25">
      <c r="A39" s="2"/>
      <c r="B39" s="9" t="s">
        <v>225</v>
      </c>
      <c r="C39" s="2" t="s">
        <v>2</v>
      </c>
      <c r="D39" s="1" t="str">
        <f>IFERROR(VLOOKUP(B39,#REF!,1,0),"Não Encontrado")</f>
        <v>Não Encontrado</v>
      </c>
      <c r="E39" s="3" t="s">
        <v>479</v>
      </c>
      <c r="F39" s="5" t="s">
        <v>113</v>
      </c>
      <c r="G39" s="5" t="s">
        <v>89</v>
      </c>
      <c r="H39" s="6" t="s">
        <v>465</v>
      </c>
    </row>
    <row r="40" spans="1:8" hidden="1" x14ac:dyDescent="0.25">
      <c r="A40" s="3"/>
      <c r="B40" s="9" t="s">
        <v>226</v>
      </c>
      <c r="C40" s="2" t="s">
        <v>1</v>
      </c>
      <c r="D40" s="1" t="str">
        <f>IFERROR(VLOOKUP(B40,#REF!,1,0),"Não Encontrado")</f>
        <v>Não Encontrado</v>
      </c>
      <c r="E40" s="3" t="s">
        <v>476</v>
      </c>
      <c r="F40" s="5" t="s">
        <v>150</v>
      </c>
      <c r="G40" s="5" t="s">
        <v>89</v>
      </c>
      <c r="H40" s="6" t="s">
        <v>468</v>
      </c>
    </row>
    <row r="41" spans="1:8" hidden="1" x14ac:dyDescent="0.25">
      <c r="A41" s="3"/>
      <c r="B41" s="9" t="s">
        <v>227</v>
      </c>
      <c r="C41" s="2" t="s">
        <v>1</v>
      </c>
      <c r="D41" s="1" t="str">
        <f>IFERROR(VLOOKUP(B41,#REF!,1,0),"Não Encontrado")</f>
        <v>Não Encontrado</v>
      </c>
      <c r="E41" s="3" t="s">
        <v>476</v>
      </c>
      <c r="F41" s="5" t="s">
        <v>169</v>
      </c>
      <c r="G41" s="5" t="s">
        <v>89</v>
      </c>
      <c r="H41" s="6" t="s">
        <v>465</v>
      </c>
    </row>
    <row r="42" spans="1:8" hidden="1" x14ac:dyDescent="0.25">
      <c r="A42" s="3"/>
      <c r="B42" s="9" t="s">
        <v>228</v>
      </c>
      <c r="C42" s="2" t="s">
        <v>1</v>
      </c>
      <c r="D42" s="1" t="str">
        <f>IFERROR(VLOOKUP(B42,#REF!,1,0),"Não Encontrado")</f>
        <v>Não Encontrado</v>
      </c>
      <c r="E42" s="3" t="s">
        <v>476</v>
      </c>
      <c r="F42" s="5" t="s">
        <v>114</v>
      </c>
      <c r="G42" s="5" t="s">
        <v>89</v>
      </c>
      <c r="H42" s="6" t="s">
        <v>465</v>
      </c>
    </row>
    <row r="43" spans="1:8" x14ac:dyDescent="0.25">
      <c r="A43" s="2"/>
      <c r="B43" s="9" t="s">
        <v>229</v>
      </c>
      <c r="C43" s="2" t="s">
        <v>2</v>
      </c>
      <c r="D43" s="1" t="str">
        <f>IFERROR(VLOOKUP(B43,#REF!,1,0),"Não Encontrado")</f>
        <v>Não Encontrado</v>
      </c>
      <c r="E43" s="3" t="s">
        <v>478</v>
      </c>
      <c r="F43" s="5" t="s">
        <v>94</v>
      </c>
      <c r="G43" s="5" t="s">
        <v>89</v>
      </c>
      <c r="H43" s="6" t="s">
        <v>469</v>
      </c>
    </row>
    <row r="44" spans="1:8" x14ac:dyDescent="0.25">
      <c r="A44" s="2"/>
      <c r="B44" s="9" t="s">
        <v>230</v>
      </c>
      <c r="C44" s="2" t="s">
        <v>2</v>
      </c>
      <c r="D44" s="1" t="str">
        <f>IFERROR(VLOOKUP(B44,#REF!,1,0),"Não Encontrado")</f>
        <v>Não Encontrado</v>
      </c>
      <c r="E44" s="3" t="s">
        <v>478</v>
      </c>
      <c r="F44" s="5" t="s">
        <v>115</v>
      </c>
      <c r="G44" s="5">
        <v>8</v>
      </c>
      <c r="H44" s="6" t="s">
        <v>465</v>
      </c>
    </row>
    <row r="45" spans="1:8" hidden="1" x14ac:dyDescent="0.25">
      <c r="A45" s="3"/>
      <c r="B45" s="9" t="s">
        <v>231</v>
      </c>
      <c r="C45" s="2" t="s">
        <v>1</v>
      </c>
      <c r="D45" s="1" t="str">
        <f>IFERROR(VLOOKUP(B45,#REF!,1,0),"Não Encontrado")</f>
        <v>Não Encontrado</v>
      </c>
      <c r="E45" s="3" t="s">
        <v>478</v>
      </c>
      <c r="F45" s="5" t="s">
        <v>171</v>
      </c>
      <c r="G45" s="5" t="s">
        <v>89</v>
      </c>
      <c r="H45" s="6" t="s">
        <v>186</v>
      </c>
    </row>
    <row r="46" spans="1:8" x14ac:dyDescent="0.25">
      <c r="A46" s="2"/>
      <c r="B46" s="9" t="s">
        <v>232</v>
      </c>
      <c r="C46" s="2" t="s">
        <v>2</v>
      </c>
      <c r="D46" s="1" t="str">
        <f>IFERROR(VLOOKUP(B46,#REF!,1,0),"Não Encontrado")</f>
        <v>Não Encontrado</v>
      </c>
      <c r="E46" s="3" t="s">
        <v>478</v>
      </c>
      <c r="F46" s="5" t="s">
        <v>126</v>
      </c>
      <c r="G46" s="5" t="s">
        <v>89</v>
      </c>
      <c r="H46" s="6" t="s">
        <v>465</v>
      </c>
    </row>
    <row r="47" spans="1:8" x14ac:dyDescent="0.25">
      <c r="A47" s="2"/>
      <c r="B47" s="9" t="s">
        <v>233</v>
      </c>
      <c r="C47" s="2" t="s">
        <v>2</v>
      </c>
      <c r="D47" s="1" t="str">
        <f>IFERROR(VLOOKUP(B47,#REF!,1,0),"Não Encontrado")</f>
        <v>Não Encontrado</v>
      </c>
      <c r="E47" s="3" t="s">
        <v>478</v>
      </c>
      <c r="F47" s="5" t="s">
        <v>128</v>
      </c>
      <c r="G47" s="5">
        <v>6</v>
      </c>
      <c r="H47" s="6" t="s">
        <v>465</v>
      </c>
    </row>
    <row r="48" spans="1:8" x14ac:dyDescent="0.25">
      <c r="A48" s="2"/>
      <c r="B48" s="9" t="s">
        <v>234</v>
      </c>
      <c r="C48" s="2" t="s">
        <v>2</v>
      </c>
      <c r="D48" s="1" t="str">
        <f>IFERROR(VLOOKUP(B48,#REF!,1,0),"Não Encontrado")</f>
        <v>Não Encontrado</v>
      </c>
      <c r="E48" s="3" t="s">
        <v>476</v>
      </c>
      <c r="F48" s="5" t="s">
        <v>104</v>
      </c>
      <c r="G48" s="5" t="s">
        <v>89</v>
      </c>
      <c r="H48" s="6" t="s">
        <v>468</v>
      </c>
    </row>
    <row r="49" spans="1:8" hidden="1" x14ac:dyDescent="0.25">
      <c r="A49" s="2"/>
      <c r="B49" s="9" t="s">
        <v>235</v>
      </c>
      <c r="C49" s="2" t="s">
        <v>1</v>
      </c>
      <c r="D49" s="1" t="str">
        <f>IFERROR(VLOOKUP(B49,#REF!,1,0),"Não Encontrado")</f>
        <v>Não Encontrado</v>
      </c>
      <c r="E49" s="3" t="s">
        <v>478</v>
      </c>
      <c r="F49" s="5" t="s">
        <v>114</v>
      </c>
      <c r="G49" s="5" t="s">
        <v>89</v>
      </c>
      <c r="H49" s="6" t="s">
        <v>465</v>
      </c>
    </row>
    <row r="50" spans="1:8" x14ac:dyDescent="0.25">
      <c r="A50" s="2"/>
      <c r="B50" s="9" t="s">
        <v>236</v>
      </c>
      <c r="C50" s="2" t="s">
        <v>2</v>
      </c>
      <c r="D50" s="1" t="str">
        <f>IFERROR(VLOOKUP(B50,#REF!,1,0),"Não Encontrado")</f>
        <v>Não Encontrado</v>
      </c>
      <c r="E50" s="3" t="s">
        <v>479</v>
      </c>
      <c r="F50" s="5" t="s">
        <v>103</v>
      </c>
      <c r="G50" s="5" t="s">
        <v>89</v>
      </c>
      <c r="H50" s="6" t="s">
        <v>468</v>
      </c>
    </row>
    <row r="51" spans="1:8" hidden="1" x14ac:dyDescent="0.25">
      <c r="A51" s="2"/>
      <c r="B51" s="9" t="s">
        <v>237</v>
      </c>
      <c r="C51" s="2" t="s">
        <v>1</v>
      </c>
      <c r="D51" s="1" t="str">
        <f>IFERROR(VLOOKUP(B51,#REF!,1,0),"Não Encontrado")</f>
        <v>Não Encontrado</v>
      </c>
      <c r="E51" s="3" t="s">
        <v>476</v>
      </c>
      <c r="F51" s="5" t="s">
        <v>93</v>
      </c>
      <c r="G51" s="5" t="s">
        <v>89</v>
      </c>
      <c r="H51" s="6" t="s">
        <v>465</v>
      </c>
    </row>
    <row r="52" spans="1:8" hidden="1" x14ac:dyDescent="0.25">
      <c r="A52" s="2"/>
      <c r="B52" s="9" t="s">
        <v>238</v>
      </c>
      <c r="C52" s="2" t="s">
        <v>1</v>
      </c>
      <c r="D52" s="1" t="str">
        <f>IFERROR(VLOOKUP(B52,#REF!,1,0),"Não Encontrado")</f>
        <v>Não Encontrado</v>
      </c>
      <c r="E52" s="3" t="s">
        <v>478</v>
      </c>
      <c r="F52" s="5" t="s">
        <v>109</v>
      </c>
      <c r="G52" s="5" t="s">
        <v>89</v>
      </c>
      <c r="H52" s="6" t="s">
        <v>468</v>
      </c>
    </row>
    <row r="53" spans="1:8" hidden="1" x14ac:dyDescent="0.25">
      <c r="A53" s="2"/>
      <c r="B53" s="9" t="s">
        <v>239</v>
      </c>
      <c r="C53" s="2" t="s">
        <v>1</v>
      </c>
      <c r="D53" s="1" t="str">
        <f>IFERROR(VLOOKUP(B53,#REF!,1,0),"Não Encontrado")</f>
        <v>Não Encontrado</v>
      </c>
      <c r="E53" s="3" t="s">
        <v>476</v>
      </c>
      <c r="F53" s="5" t="s">
        <v>109</v>
      </c>
      <c r="G53" s="5" t="s">
        <v>89</v>
      </c>
      <c r="H53" s="6" t="s">
        <v>465</v>
      </c>
    </row>
    <row r="54" spans="1:8" x14ac:dyDescent="0.25">
      <c r="A54" s="2"/>
      <c r="B54" s="9" t="s">
        <v>240</v>
      </c>
      <c r="C54" s="2" t="s">
        <v>2</v>
      </c>
      <c r="D54" s="1" t="str">
        <f>IFERROR(VLOOKUP(B54,#REF!,1,0),"Não Encontrado")</f>
        <v>Não Encontrado</v>
      </c>
      <c r="E54" s="3" t="s">
        <v>479</v>
      </c>
      <c r="F54" s="5" t="s">
        <v>137</v>
      </c>
      <c r="G54" s="5">
        <v>5</v>
      </c>
      <c r="H54" s="6" t="s">
        <v>186</v>
      </c>
    </row>
    <row r="55" spans="1:8" x14ac:dyDescent="0.25">
      <c r="A55" s="2"/>
      <c r="B55" s="9" t="s">
        <v>241</v>
      </c>
      <c r="C55" s="2" t="s">
        <v>2</v>
      </c>
      <c r="D55" s="1" t="str">
        <f>IFERROR(VLOOKUP(B55,#REF!,1,0),"Não Encontrado")</f>
        <v>Não Encontrado</v>
      </c>
      <c r="E55" s="3" t="s">
        <v>479</v>
      </c>
      <c r="F55" s="5" t="s">
        <v>93</v>
      </c>
      <c r="G55" s="5" t="s">
        <v>89</v>
      </c>
      <c r="H55" s="6" t="s">
        <v>465</v>
      </c>
    </row>
    <row r="56" spans="1:8" x14ac:dyDescent="0.25">
      <c r="A56" s="2"/>
      <c r="B56" s="9" t="s">
        <v>242</v>
      </c>
      <c r="C56" s="2" t="s">
        <v>2</v>
      </c>
      <c r="D56" s="1" t="str">
        <f>IFERROR(VLOOKUP(B56,#REF!,1,0),"Não Encontrado")</f>
        <v>Não Encontrado</v>
      </c>
      <c r="E56" s="3" t="s">
        <v>77</v>
      </c>
      <c r="F56" s="5" t="s">
        <v>101</v>
      </c>
      <c r="G56" s="5" t="s">
        <v>89</v>
      </c>
      <c r="H56" s="6" t="s">
        <v>465</v>
      </c>
    </row>
    <row r="57" spans="1:8" ht="14.4" hidden="1" x14ac:dyDescent="0.25">
      <c r="A57" s="3"/>
      <c r="B57" s="9" t="s">
        <v>243</v>
      </c>
      <c r="C57" s="2" t="s">
        <v>1</v>
      </c>
      <c r="D57" s="1" t="str">
        <f>IFERROR(VLOOKUP(B57,#REF!,1,0),"Não Encontrado")</f>
        <v>Não Encontrado</v>
      </c>
      <c r="E57" s="3" t="s">
        <v>77</v>
      </c>
      <c r="F57" s="5" t="s">
        <v>121</v>
      </c>
      <c r="G57" s="5" t="s">
        <v>89</v>
      </c>
      <c r="H57" s="6" t="s">
        <v>465</v>
      </c>
    </row>
    <row r="58" spans="1:8" hidden="1" x14ac:dyDescent="0.25">
      <c r="A58" s="3"/>
      <c r="B58" s="9" t="s">
        <v>244</v>
      </c>
      <c r="C58" s="2" t="s">
        <v>1</v>
      </c>
      <c r="D58" s="1" t="str">
        <f>IFERROR(VLOOKUP(B58,#REF!,1,0),"Não Encontrado")</f>
        <v>Não Encontrado</v>
      </c>
      <c r="E58" s="3" t="s">
        <v>77</v>
      </c>
      <c r="F58" s="5" t="s">
        <v>154</v>
      </c>
      <c r="G58" s="5" t="s">
        <v>89</v>
      </c>
      <c r="H58" s="6" t="s">
        <v>465</v>
      </c>
    </row>
    <row r="59" spans="1:8" hidden="1" x14ac:dyDescent="0.25">
      <c r="A59" s="3"/>
      <c r="B59" s="9" t="s">
        <v>245</v>
      </c>
      <c r="C59" s="2" t="s">
        <v>0</v>
      </c>
      <c r="D59" s="1" t="str">
        <f>IFERROR(VLOOKUP(B59,#REF!,1,0),"Não Encontrado")</f>
        <v>Não Encontrado</v>
      </c>
      <c r="E59" s="3" t="s">
        <v>77</v>
      </c>
      <c r="F59" s="5" t="s">
        <v>97</v>
      </c>
      <c r="G59" s="5" t="s">
        <v>89</v>
      </c>
      <c r="H59" s="6" t="s">
        <v>468</v>
      </c>
    </row>
    <row r="60" spans="1:8" hidden="1" x14ac:dyDescent="0.25">
      <c r="A60" s="3"/>
      <c r="B60" s="9" t="s">
        <v>246</v>
      </c>
      <c r="C60" s="2" t="s">
        <v>1</v>
      </c>
      <c r="D60" s="1" t="str">
        <f>IFERROR(VLOOKUP(B60,#REF!,1,0),"Não Encontrado")</f>
        <v>Não Encontrado</v>
      </c>
      <c r="E60" s="3" t="s">
        <v>77</v>
      </c>
      <c r="F60" s="5" t="s">
        <v>94</v>
      </c>
      <c r="G60" s="5" t="s">
        <v>89</v>
      </c>
      <c r="H60" s="6" t="s">
        <v>465</v>
      </c>
    </row>
    <row r="61" spans="1:8" x14ac:dyDescent="0.25">
      <c r="A61" s="2"/>
      <c r="B61" s="9" t="s">
        <v>247</v>
      </c>
      <c r="C61" s="2" t="s">
        <v>2</v>
      </c>
      <c r="D61" s="1" t="str">
        <f>IFERROR(VLOOKUP(B61,#REF!,1,0),"Não Encontrado")</f>
        <v>Não Encontrado</v>
      </c>
      <c r="E61" s="3" t="s">
        <v>77</v>
      </c>
      <c r="F61" s="5" t="s">
        <v>143</v>
      </c>
      <c r="G61" s="5" t="s">
        <v>89</v>
      </c>
      <c r="H61" s="6" t="s">
        <v>465</v>
      </c>
    </row>
    <row r="62" spans="1:8" ht="14.4" x14ac:dyDescent="0.25">
      <c r="A62" s="2"/>
      <c r="B62" s="9" t="s">
        <v>248</v>
      </c>
      <c r="C62" s="2" t="s">
        <v>2</v>
      </c>
      <c r="D62" s="1" t="str">
        <f>IFERROR(VLOOKUP(B62,#REF!,1,0),"Não Encontrado")</f>
        <v>Não Encontrado</v>
      </c>
      <c r="E62" s="3" t="s">
        <v>478</v>
      </c>
      <c r="F62" s="5" t="s">
        <v>144</v>
      </c>
      <c r="G62" s="5" t="s">
        <v>89</v>
      </c>
      <c r="H62" s="6" t="s">
        <v>468</v>
      </c>
    </row>
    <row r="63" spans="1:8" ht="14.4" x14ac:dyDescent="0.25">
      <c r="A63" s="2"/>
      <c r="B63" s="9" t="s">
        <v>249</v>
      </c>
      <c r="C63" s="2" t="s">
        <v>2</v>
      </c>
      <c r="D63" s="1" t="str">
        <f>IFERROR(VLOOKUP(B63,#REF!,1,0),"Não Encontrado")</f>
        <v>Não Encontrado</v>
      </c>
      <c r="E63" s="3" t="s">
        <v>478</v>
      </c>
      <c r="F63" s="5" t="s">
        <v>145</v>
      </c>
      <c r="G63" s="5" t="s">
        <v>89</v>
      </c>
      <c r="H63" s="6" t="s">
        <v>465</v>
      </c>
    </row>
    <row r="64" spans="1:8" ht="14.4" x14ac:dyDescent="0.25">
      <c r="A64" s="2"/>
      <c r="B64" s="9" t="s">
        <v>250</v>
      </c>
      <c r="C64" s="2" t="s">
        <v>2</v>
      </c>
      <c r="D64" s="1" t="str">
        <f>IFERROR(VLOOKUP(B64,#REF!,1,0),"Não Encontrado")</f>
        <v>Não Encontrado</v>
      </c>
      <c r="E64" s="3" t="s">
        <v>479</v>
      </c>
      <c r="F64" s="5" t="s">
        <v>103</v>
      </c>
      <c r="G64" s="5">
        <v>9</v>
      </c>
      <c r="H64" s="6" t="s">
        <v>186</v>
      </c>
    </row>
    <row r="65" spans="1:8" hidden="1" x14ac:dyDescent="0.25">
      <c r="A65" s="3"/>
      <c r="B65" s="9" t="s">
        <v>251</v>
      </c>
      <c r="C65" s="2" t="s">
        <v>1</v>
      </c>
      <c r="D65" s="1" t="str">
        <f>IFERROR(VLOOKUP(B65,#REF!,1,0),"Não Encontrado")</f>
        <v>Não Encontrado</v>
      </c>
      <c r="E65" s="3" t="s">
        <v>479</v>
      </c>
      <c r="F65" s="5" t="s">
        <v>181</v>
      </c>
      <c r="G65" s="5" t="s">
        <v>89</v>
      </c>
      <c r="H65" s="6" t="s">
        <v>468</v>
      </c>
    </row>
    <row r="66" spans="1:8" ht="14.4" hidden="1" x14ac:dyDescent="0.25">
      <c r="A66" s="3"/>
      <c r="B66" s="9" t="s">
        <v>252</v>
      </c>
      <c r="C66" s="2" t="s">
        <v>0</v>
      </c>
      <c r="D66" s="1" t="str">
        <f>IFERROR(VLOOKUP(B66,#REF!,1,0),"Não Encontrado")</f>
        <v>Não Encontrado</v>
      </c>
      <c r="E66" s="3" t="s">
        <v>476</v>
      </c>
      <c r="F66" s="5" t="s">
        <v>101</v>
      </c>
      <c r="G66" s="5" t="s">
        <v>89</v>
      </c>
      <c r="H66" s="6" t="s">
        <v>468</v>
      </c>
    </row>
    <row r="67" spans="1:8" ht="14.4" x14ac:dyDescent="0.25">
      <c r="A67" s="2"/>
      <c r="B67" s="9" t="s">
        <v>253</v>
      </c>
      <c r="C67" s="2" t="s">
        <v>2</v>
      </c>
      <c r="D67" s="1" t="str">
        <f>IFERROR(VLOOKUP(B67,#REF!,1,0),"Não Encontrado")</f>
        <v>Não Encontrado</v>
      </c>
      <c r="E67" s="3" t="s">
        <v>476</v>
      </c>
      <c r="F67" s="5" t="s">
        <v>159</v>
      </c>
      <c r="G67" s="5">
        <v>8</v>
      </c>
      <c r="H67" s="6" t="s">
        <v>468</v>
      </c>
    </row>
    <row r="68" spans="1:8" hidden="1" x14ac:dyDescent="0.25">
      <c r="A68" s="3"/>
      <c r="B68" s="9" t="s">
        <v>254</v>
      </c>
      <c r="C68" s="2" t="s">
        <v>1</v>
      </c>
      <c r="D68" s="1" t="str">
        <f>IFERROR(VLOOKUP(B68,#REF!,1,0),"Não Encontrado")</f>
        <v>Não Encontrado</v>
      </c>
      <c r="E68" s="3" t="s">
        <v>478</v>
      </c>
      <c r="F68" s="5" t="s">
        <v>131</v>
      </c>
      <c r="G68" s="5" t="s">
        <v>89</v>
      </c>
      <c r="H68" s="6" t="s">
        <v>465</v>
      </c>
    </row>
    <row r="69" spans="1:8" x14ac:dyDescent="0.25">
      <c r="A69" s="2"/>
      <c r="B69" s="9" t="s">
        <v>255</v>
      </c>
      <c r="C69" s="2" t="s">
        <v>2</v>
      </c>
      <c r="D69" s="1" t="str">
        <f>IFERROR(VLOOKUP(B69,#REF!,1,0),"Não Encontrado")</f>
        <v>Não Encontrado</v>
      </c>
      <c r="E69" s="3" t="s">
        <v>476</v>
      </c>
      <c r="F69" s="5" t="s">
        <v>91</v>
      </c>
      <c r="G69" s="5" t="s">
        <v>89</v>
      </c>
      <c r="H69" s="6" t="s">
        <v>465</v>
      </c>
    </row>
    <row r="70" spans="1:8" ht="14.4" x14ac:dyDescent="0.25">
      <c r="A70" s="2"/>
      <c r="B70" s="9" t="s">
        <v>256</v>
      </c>
      <c r="C70" s="2" t="s">
        <v>2</v>
      </c>
      <c r="D70" s="1" t="str">
        <f>IFERROR(VLOOKUP(B70,#REF!,1,0),"Não Encontrado")</f>
        <v>Não Encontrado</v>
      </c>
      <c r="E70" s="3" t="s">
        <v>476</v>
      </c>
      <c r="F70" s="5" t="s">
        <v>108</v>
      </c>
      <c r="G70" s="5" t="s">
        <v>89</v>
      </c>
      <c r="H70" s="6" t="s">
        <v>468</v>
      </c>
    </row>
    <row r="71" spans="1:8" ht="14.4" hidden="1" x14ac:dyDescent="0.25">
      <c r="A71" s="3"/>
      <c r="B71" s="9" t="s">
        <v>257</v>
      </c>
      <c r="C71" s="2" t="s">
        <v>1</v>
      </c>
      <c r="D71" s="1" t="str">
        <f>IFERROR(VLOOKUP(B71,#REF!,1,0),"Não Encontrado")</f>
        <v>Não Encontrado</v>
      </c>
      <c r="E71" s="3" t="s">
        <v>476</v>
      </c>
      <c r="F71" s="5" t="s">
        <v>182</v>
      </c>
      <c r="G71" s="5" t="s">
        <v>89</v>
      </c>
      <c r="H71" s="6" t="s">
        <v>468</v>
      </c>
    </row>
    <row r="72" spans="1:8" ht="14.4" hidden="1" x14ac:dyDescent="0.25">
      <c r="A72" s="3"/>
      <c r="B72" s="9" t="s">
        <v>258</v>
      </c>
      <c r="C72" s="2" t="s">
        <v>1</v>
      </c>
      <c r="D72" s="1" t="str">
        <f>IFERROR(VLOOKUP(B72,#REF!,1,0),"Não Encontrado")</f>
        <v>Não Encontrado</v>
      </c>
      <c r="E72" s="3" t="s">
        <v>476</v>
      </c>
      <c r="F72" s="5" t="s">
        <v>183</v>
      </c>
      <c r="G72" s="5" t="s">
        <v>89</v>
      </c>
      <c r="H72" s="6" t="s">
        <v>465</v>
      </c>
    </row>
    <row r="73" spans="1:8" ht="14.4" hidden="1" x14ac:dyDescent="0.25">
      <c r="A73" s="3"/>
      <c r="B73" s="9" t="s">
        <v>259</v>
      </c>
      <c r="C73" s="2" t="s">
        <v>1</v>
      </c>
      <c r="D73" s="1" t="str">
        <f>IFERROR(VLOOKUP(B73,#REF!,1,0),"Não Encontrado")</f>
        <v>Não Encontrado</v>
      </c>
      <c r="E73" s="3" t="s">
        <v>476</v>
      </c>
      <c r="F73" s="5" t="s">
        <v>110</v>
      </c>
      <c r="G73" s="5" t="s">
        <v>89</v>
      </c>
      <c r="H73" s="6" t="s">
        <v>465</v>
      </c>
    </row>
    <row r="74" spans="1:8" ht="14.4" hidden="1" x14ac:dyDescent="0.25">
      <c r="A74" s="3"/>
      <c r="B74" s="9" t="s">
        <v>260</v>
      </c>
      <c r="C74" s="2" t="s">
        <v>1</v>
      </c>
      <c r="D74" s="1" t="str">
        <f>IFERROR(VLOOKUP(B74,#REF!,1,0),"Não Encontrado")</f>
        <v>Não Encontrado</v>
      </c>
      <c r="E74" s="3" t="s">
        <v>479</v>
      </c>
      <c r="F74" s="5" t="s">
        <v>184</v>
      </c>
      <c r="G74" s="5" t="s">
        <v>89</v>
      </c>
      <c r="H74" s="6" t="s">
        <v>465</v>
      </c>
    </row>
    <row r="75" spans="1:8" ht="14.4" x14ac:dyDescent="0.25">
      <c r="A75" s="2" t="s">
        <v>3</v>
      </c>
      <c r="B75" s="9" t="s">
        <v>261</v>
      </c>
      <c r="C75" s="2" t="s">
        <v>2</v>
      </c>
      <c r="D75" s="1" t="str">
        <f>IFERROR(VLOOKUP(B75,#REF!,1,0),"Não Encontrado")</f>
        <v>Não Encontrado</v>
      </c>
      <c r="E75" s="3" t="s">
        <v>476</v>
      </c>
      <c r="F75" s="5" t="s">
        <v>109</v>
      </c>
      <c r="G75" s="5" t="s">
        <v>89</v>
      </c>
      <c r="H75" s="6" t="s">
        <v>465</v>
      </c>
    </row>
    <row r="76" spans="1:8" x14ac:dyDescent="0.25">
      <c r="A76" s="2"/>
      <c r="B76" s="9" t="s">
        <v>262</v>
      </c>
      <c r="C76" s="2" t="s">
        <v>2</v>
      </c>
      <c r="D76" s="1" t="str">
        <f>IFERROR(VLOOKUP(B76,#REF!,1,0),"Não Encontrado")</f>
        <v>Não Encontrado</v>
      </c>
      <c r="E76" s="3" t="s">
        <v>476</v>
      </c>
      <c r="F76" s="5" t="s">
        <v>90</v>
      </c>
      <c r="G76" s="5" t="s">
        <v>89</v>
      </c>
      <c r="H76" s="6" t="s">
        <v>468</v>
      </c>
    </row>
    <row r="77" spans="1:8" x14ac:dyDescent="0.25">
      <c r="A77" s="2"/>
      <c r="B77" s="9" t="s">
        <v>263</v>
      </c>
      <c r="C77" s="2" t="s">
        <v>2</v>
      </c>
      <c r="D77" s="1" t="str">
        <f>IFERROR(VLOOKUP(B77,#REF!,1,0),"Não Encontrado")</f>
        <v>Não Encontrado</v>
      </c>
      <c r="E77" s="3" t="s">
        <v>476</v>
      </c>
      <c r="F77" s="5" t="s">
        <v>116</v>
      </c>
      <c r="G77" s="5">
        <v>5</v>
      </c>
      <c r="H77" s="6" t="s">
        <v>468</v>
      </c>
    </row>
    <row r="78" spans="1:8" x14ac:dyDescent="0.25">
      <c r="A78" s="2"/>
      <c r="B78" s="9" t="s">
        <v>264</v>
      </c>
      <c r="C78" s="2" t="s">
        <v>2</v>
      </c>
      <c r="D78" s="1" t="str">
        <f>IFERROR(VLOOKUP(B78,#REF!,1,0),"Não Encontrado")</f>
        <v>Não Encontrado</v>
      </c>
      <c r="E78" s="3" t="s">
        <v>476</v>
      </c>
      <c r="F78" s="5" t="s">
        <v>104</v>
      </c>
      <c r="G78" s="5" t="s">
        <v>89</v>
      </c>
      <c r="H78" s="6" t="s">
        <v>465</v>
      </c>
    </row>
    <row r="79" spans="1:8" x14ac:dyDescent="0.25">
      <c r="A79" s="2"/>
      <c r="B79" s="9" t="s">
        <v>265</v>
      </c>
      <c r="C79" s="2" t="s">
        <v>2</v>
      </c>
      <c r="D79" s="1" t="str">
        <f>IFERROR(VLOOKUP(B79,#REF!,1,0),"Não Encontrado")</f>
        <v>Não Encontrado</v>
      </c>
      <c r="E79" s="3" t="s">
        <v>476</v>
      </c>
      <c r="F79" s="5" t="s">
        <v>117</v>
      </c>
      <c r="G79" s="5" t="s">
        <v>89</v>
      </c>
      <c r="H79" s="6" t="s">
        <v>465</v>
      </c>
    </row>
    <row r="80" spans="1:8" x14ac:dyDescent="0.25">
      <c r="A80" s="2" t="s">
        <v>491</v>
      </c>
      <c r="B80" s="9" t="s">
        <v>266</v>
      </c>
      <c r="C80" s="2" t="s">
        <v>2</v>
      </c>
      <c r="D80" s="1" t="str">
        <f>IFERROR(VLOOKUP(B80,#REF!,1,0),"Não Encontrado")</f>
        <v>Não Encontrado</v>
      </c>
      <c r="E80" s="3" t="s">
        <v>479</v>
      </c>
      <c r="F80" s="5" t="s">
        <v>110</v>
      </c>
      <c r="G80" s="5" t="s">
        <v>89</v>
      </c>
      <c r="H80" s="6" t="s">
        <v>468</v>
      </c>
    </row>
    <row r="81" spans="1:8" ht="14.4" hidden="1" x14ac:dyDescent="0.25">
      <c r="A81" s="2"/>
      <c r="B81" s="9" t="s">
        <v>267</v>
      </c>
      <c r="C81" s="2" t="s">
        <v>1</v>
      </c>
      <c r="D81" s="1" t="str">
        <f>IFERROR(VLOOKUP(B81,#REF!,1,0),"Não Encontrado")</f>
        <v>Não Encontrado</v>
      </c>
      <c r="E81" s="3" t="s">
        <v>481</v>
      </c>
      <c r="F81" s="5" t="s">
        <v>110</v>
      </c>
      <c r="G81" s="5" t="s">
        <v>89</v>
      </c>
      <c r="H81" s="6" t="s">
        <v>465</v>
      </c>
    </row>
    <row r="82" spans="1:8" x14ac:dyDescent="0.25">
      <c r="A82" s="2" t="s">
        <v>15</v>
      </c>
      <c r="B82" s="9" t="s">
        <v>268</v>
      </c>
      <c r="C82" s="2" t="s">
        <v>2</v>
      </c>
      <c r="D82" s="1" t="str">
        <f>IFERROR(VLOOKUP(B82,#REF!,1,0),"Não Encontrado")</f>
        <v>Não Encontrado</v>
      </c>
      <c r="E82" s="3" t="s">
        <v>476</v>
      </c>
      <c r="F82" s="5" t="s">
        <v>93</v>
      </c>
      <c r="G82" s="5" t="s">
        <v>89</v>
      </c>
      <c r="H82" s="6" t="s">
        <v>465</v>
      </c>
    </row>
    <row r="83" spans="1:8" ht="14.4" x14ac:dyDescent="0.25">
      <c r="A83" s="2"/>
      <c r="B83" s="9" t="s">
        <v>269</v>
      </c>
      <c r="C83" s="2" t="s">
        <v>2</v>
      </c>
      <c r="D83" s="1" t="str">
        <f>IFERROR(VLOOKUP(B83,#REF!,1,0),"Não Encontrado")</f>
        <v>Não Encontrado</v>
      </c>
      <c r="E83" s="3" t="s">
        <v>476</v>
      </c>
      <c r="F83" s="5" t="s">
        <v>114</v>
      </c>
      <c r="G83" s="5" t="s">
        <v>89</v>
      </c>
      <c r="H83" s="6" t="s">
        <v>186</v>
      </c>
    </row>
    <row r="84" spans="1:8" hidden="1" x14ac:dyDescent="0.25">
      <c r="A84" s="2"/>
      <c r="B84" s="9" t="s">
        <v>270</v>
      </c>
      <c r="C84" s="2" t="s">
        <v>0</v>
      </c>
      <c r="D84" s="1" t="str">
        <f>IFERROR(VLOOKUP(B84,#REF!,1,0),"Não Encontrado")</f>
        <v>Não Encontrado</v>
      </c>
      <c r="E84" s="3" t="s">
        <v>476</v>
      </c>
      <c r="F84" s="5">
        <v>1951</v>
      </c>
      <c r="G84" s="5">
        <v>1</v>
      </c>
      <c r="H84" s="6" t="s">
        <v>186</v>
      </c>
    </row>
    <row r="85" spans="1:8" ht="14.4" x14ac:dyDescent="0.25">
      <c r="A85" s="2"/>
      <c r="B85" s="9" t="s">
        <v>271</v>
      </c>
      <c r="C85" s="2" t="s">
        <v>2</v>
      </c>
      <c r="D85" s="1" t="str">
        <f>IFERROR(VLOOKUP(B85,#REF!,1,0),"Não Encontrado")</f>
        <v>Não Encontrado</v>
      </c>
      <c r="E85" s="3" t="s">
        <v>476</v>
      </c>
      <c r="F85" s="5" t="s">
        <v>110</v>
      </c>
      <c r="G85" s="5" t="s">
        <v>89</v>
      </c>
      <c r="H85" s="6" t="s">
        <v>465</v>
      </c>
    </row>
    <row r="86" spans="1:8" x14ac:dyDescent="0.25">
      <c r="A86" s="2"/>
      <c r="B86" s="9" t="s">
        <v>272</v>
      </c>
      <c r="C86" s="2" t="s">
        <v>2</v>
      </c>
      <c r="D86" s="1" t="str">
        <f>IFERROR(VLOOKUP(B86,#REF!,1,0),"Não Encontrado")</f>
        <v>Não Encontrado</v>
      </c>
      <c r="E86" s="3" t="s">
        <v>476</v>
      </c>
      <c r="F86" s="5" t="s">
        <v>110</v>
      </c>
      <c r="G86" s="5" t="s">
        <v>89</v>
      </c>
      <c r="H86" s="6" t="s">
        <v>468</v>
      </c>
    </row>
    <row r="87" spans="1:8" ht="14.4" x14ac:dyDescent="0.25">
      <c r="A87" s="2"/>
      <c r="B87" s="9" t="s">
        <v>273</v>
      </c>
      <c r="C87" s="2" t="s">
        <v>2</v>
      </c>
      <c r="D87" s="1" t="str">
        <f>IFERROR(VLOOKUP(B87,#REF!,1,0),"Não Encontrado")</f>
        <v>Não Encontrado</v>
      </c>
      <c r="E87" s="3" t="s">
        <v>476</v>
      </c>
      <c r="F87" s="5" t="s">
        <v>166</v>
      </c>
      <c r="G87" s="5">
        <v>7</v>
      </c>
      <c r="H87" s="6" t="s">
        <v>465</v>
      </c>
    </row>
    <row r="88" spans="1:8" x14ac:dyDescent="0.25">
      <c r="A88" s="2"/>
      <c r="B88" s="9" t="s">
        <v>274</v>
      </c>
      <c r="C88" s="2" t="s">
        <v>2</v>
      </c>
      <c r="D88" s="1" t="str">
        <f>IFERROR(VLOOKUP(B88,#REF!,1,0),"Não Encontrado")</f>
        <v>Não Encontrado</v>
      </c>
      <c r="E88" s="3" t="s">
        <v>476</v>
      </c>
      <c r="F88" s="5" t="s">
        <v>112</v>
      </c>
      <c r="G88" s="5" t="s">
        <v>89</v>
      </c>
      <c r="H88" s="6" t="s">
        <v>465</v>
      </c>
    </row>
    <row r="89" spans="1:8" x14ac:dyDescent="0.25">
      <c r="A89" s="2" t="s">
        <v>55</v>
      </c>
      <c r="B89" s="9" t="s">
        <v>275</v>
      </c>
      <c r="C89" s="2" t="s">
        <v>2</v>
      </c>
      <c r="D89" s="1" t="str">
        <f>IFERROR(VLOOKUP(B89,#REF!,1,0),"Não Encontrado")</f>
        <v>Não Encontrado</v>
      </c>
      <c r="E89" s="3" t="s">
        <v>478</v>
      </c>
      <c r="F89" s="5" t="s">
        <v>108</v>
      </c>
      <c r="G89" s="5" t="s">
        <v>89</v>
      </c>
      <c r="H89" s="6" t="s">
        <v>468</v>
      </c>
    </row>
    <row r="90" spans="1:8" x14ac:dyDescent="0.25">
      <c r="A90" s="2" t="s">
        <v>16</v>
      </c>
      <c r="B90" s="9" t="s">
        <v>276</v>
      </c>
      <c r="C90" s="2" t="s">
        <v>2</v>
      </c>
      <c r="D90" s="1" t="str">
        <f>IFERROR(VLOOKUP(B90,#REF!,1,0),"Não Encontrado")</f>
        <v>Não Encontrado</v>
      </c>
      <c r="E90" s="3" t="s">
        <v>476</v>
      </c>
      <c r="F90" s="5" t="s">
        <v>119</v>
      </c>
      <c r="G90" s="5" t="s">
        <v>89</v>
      </c>
      <c r="H90" s="6" t="s">
        <v>468</v>
      </c>
    </row>
    <row r="91" spans="1:8" ht="14.4" x14ac:dyDescent="0.25">
      <c r="A91" s="2" t="s">
        <v>17</v>
      </c>
      <c r="B91" s="9" t="s">
        <v>277</v>
      </c>
      <c r="C91" s="2" t="s">
        <v>2</v>
      </c>
      <c r="D91" s="1" t="str">
        <f>IFERROR(VLOOKUP(B91,#REF!,1,0),"Não Encontrado")</f>
        <v>Não Encontrado</v>
      </c>
      <c r="E91" s="3" t="s">
        <v>476</v>
      </c>
      <c r="F91" s="5" t="s">
        <v>139</v>
      </c>
      <c r="G91" s="5" t="s">
        <v>89</v>
      </c>
      <c r="H91" s="6" t="s">
        <v>465</v>
      </c>
    </row>
    <row r="92" spans="1:8" ht="14.4" hidden="1" x14ac:dyDescent="0.25">
      <c r="A92" s="3" t="s">
        <v>74</v>
      </c>
      <c r="B92" s="9" t="s">
        <v>278</v>
      </c>
      <c r="C92" s="2" t="s">
        <v>1</v>
      </c>
      <c r="D92" s="1" t="str">
        <f>IFERROR(VLOOKUP(B92,#REF!,1,0),"Não Encontrado")</f>
        <v>Não Encontrado</v>
      </c>
      <c r="E92" s="3" t="s">
        <v>476</v>
      </c>
      <c r="F92" s="5" t="s">
        <v>93</v>
      </c>
      <c r="G92" s="5" t="s">
        <v>89</v>
      </c>
      <c r="H92" s="6" t="s">
        <v>465</v>
      </c>
    </row>
    <row r="93" spans="1:8" x14ac:dyDescent="0.25">
      <c r="A93" s="2" t="s">
        <v>49</v>
      </c>
      <c r="B93" s="9" t="s">
        <v>279</v>
      </c>
      <c r="C93" s="2" t="s">
        <v>2</v>
      </c>
      <c r="D93" s="1" t="str">
        <f>IFERROR(VLOOKUP(B93,#REF!,1,0),"Não Encontrado")</f>
        <v>Não Encontrado</v>
      </c>
      <c r="E93" s="3" t="s">
        <v>482</v>
      </c>
      <c r="F93" s="5" t="s">
        <v>104</v>
      </c>
      <c r="G93" s="5" t="s">
        <v>89</v>
      </c>
      <c r="H93" s="6" t="s">
        <v>465</v>
      </c>
    </row>
    <row r="94" spans="1:8" x14ac:dyDescent="0.25">
      <c r="A94" s="2" t="s">
        <v>66</v>
      </c>
      <c r="B94" s="9" t="s">
        <v>488</v>
      </c>
      <c r="C94" s="2" t="s">
        <v>2</v>
      </c>
      <c r="D94" s="1" t="str">
        <f>IFERROR(VLOOKUP(B94,#REF!,1,0),"Não Encontrado")</f>
        <v>Não Encontrado</v>
      </c>
      <c r="E94" s="3" t="s">
        <v>478</v>
      </c>
      <c r="F94" s="5" t="s">
        <v>121</v>
      </c>
      <c r="G94" s="5" t="s">
        <v>89</v>
      </c>
      <c r="H94" s="6" t="s">
        <v>468</v>
      </c>
    </row>
    <row r="95" spans="1:8" ht="14.4" hidden="1" x14ac:dyDescent="0.25">
      <c r="A95" s="2" t="s">
        <v>68</v>
      </c>
      <c r="B95" s="9" t="s">
        <v>280</v>
      </c>
      <c r="C95" s="2" t="s">
        <v>1</v>
      </c>
      <c r="D95" s="1" t="str">
        <f>IFERROR(VLOOKUP(B95,#REF!,1,0),"Não Encontrado")</f>
        <v>Não Encontrado</v>
      </c>
      <c r="E95" s="3" t="s">
        <v>77</v>
      </c>
      <c r="F95" s="5" t="s">
        <v>114</v>
      </c>
      <c r="G95" s="5" t="s">
        <v>89</v>
      </c>
      <c r="H95" s="6" t="s">
        <v>468</v>
      </c>
    </row>
    <row r="96" spans="1:8" hidden="1" x14ac:dyDescent="0.25">
      <c r="A96" s="3" t="s">
        <v>71</v>
      </c>
      <c r="B96" s="9" t="s">
        <v>281</v>
      </c>
      <c r="C96" s="2" t="s">
        <v>1</v>
      </c>
      <c r="D96" s="1" t="str">
        <f>IFERROR(VLOOKUP(B96,#REF!,1,0),"Não Encontrado")</f>
        <v>Não Encontrado</v>
      </c>
      <c r="E96" s="3" t="s">
        <v>476</v>
      </c>
      <c r="F96" s="5" t="s">
        <v>104</v>
      </c>
      <c r="G96" s="5" t="s">
        <v>89</v>
      </c>
      <c r="H96" s="6" t="s">
        <v>468</v>
      </c>
    </row>
    <row r="97" spans="1:8" ht="14.4" x14ac:dyDescent="0.25">
      <c r="A97" s="2" t="s">
        <v>51</v>
      </c>
      <c r="B97" s="9" t="s">
        <v>282</v>
      </c>
      <c r="C97" s="2" t="s">
        <v>2</v>
      </c>
      <c r="D97" s="1" t="str">
        <f>IFERROR(VLOOKUP(B97,#REF!,1,0),"Não Encontrado")</f>
        <v>Não Encontrado</v>
      </c>
      <c r="E97" s="3" t="s">
        <v>481</v>
      </c>
      <c r="F97" s="5" t="s">
        <v>110</v>
      </c>
      <c r="G97" s="5" t="s">
        <v>89</v>
      </c>
      <c r="H97" s="6" t="s">
        <v>468</v>
      </c>
    </row>
    <row r="98" spans="1:8" ht="14.4" x14ac:dyDescent="0.25">
      <c r="A98" s="2" t="s">
        <v>188</v>
      </c>
      <c r="B98" s="9" t="s">
        <v>283</v>
      </c>
      <c r="C98" s="2" t="s">
        <v>2</v>
      </c>
      <c r="D98" s="1" t="str">
        <f>IFERROR(VLOOKUP(B98,#REF!,1,0),"Não Encontrado")</f>
        <v>Não Encontrado</v>
      </c>
      <c r="E98" s="3" t="s">
        <v>77</v>
      </c>
      <c r="F98" s="5" t="s">
        <v>142</v>
      </c>
      <c r="G98" s="5" t="s">
        <v>89</v>
      </c>
      <c r="H98" s="6" t="s">
        <v>465</v>
      </c>
    </row>
    <row r="99" spans="1:8" ht="14.4" x14ac:dyDescent="0.25">
      <c r="A99" s="2" t="s">
        <v>54</v>
      </c>
      <c r="B99" s="9" t="s">
        <v>284</v>
      </c>
      <c r="C99" s="2" t="s">
        <v>2</v>
      </c>
      <c r="D99" s="1" t="str">
        <f>IFERROR(VLOOKUP(B99,#REF!,1,0),"Não Encontrado")</f>
        <v>Não Encontrado</v>
      </c>
      <c r="E99" s="3" t="s">
        <v>476</v>
      </c>
      <c r="F99" s="5" t="s">
        <v>142</v>
      </c>
      <c r="G99" s="5" t="s">
        <v>89</v>
      </c>
      <c r="H99" s="6" t="s">
        <v>465</v>
      </c>
    </row>
    <row r="100" spans="1:8" x14ac:dyDescent="0.25">
      <c r="A100" s="2" t="s">
        <v>58</v>
      </c>
      <c r="B100" s="9" t="s">
        <v>285</v>
      </c>
      <c r="C100" s="2" t="s">
        <v>2</v>
      </c>
      <c r="D100" s="1" t="str">
        <f>IFERROR(VLOOKUP(B100,#REF!,1,0),"Não Encontrado")</f>
        <v>Não Encontrado</v>
      </c>
      <c r="E100" s="3" t="s">
        <v>481</v>
      </c>
      <c r="F100" s="5" t="s">
        <v>121</v>
      </c>
      <c r="G100" s="5" t="s">
        <v>89</v>
      </c>
      <c r="H100" s="6" t="s">
        <v>465</v>
      </c>
    </row>
    <row r="101" spans="1:8" hidden="1" x14ac:dyDescent="0.25">
      <c r="A101" s="3" t="s">
        <v>64</v>
      </c>
      <c r="B101" s="9" t="s">
        <v>286</v>
      </c>
      <c r="C101" s="2" t="s">
        <v>1</v>
      </c>
      <c r="D101" s="1" t="str">
        <f>IFERROR(VLOOKUP(B101,#REF!,1,0),"Não Encontrado")</f>
        <v>Não Encontrado</v>
      </c>
      <c r="E101" s="3" t="s">
        <v>479</v>
      </c>
      <c r="F101" s="5" t="s">
        <v>174</v>
      </c>
      <c r="G101" s="5" t="s">
        <v>89</v>
      </c>
      <c r="H101" s="6" t="s">
        <v>465</v>
      </c>
    </row>
    <row r="102" spans="1:8" x14ac:dyDescent="0.25">
      <c r="A102" s="2" t="s">
        <v>18</v>
      </c>
      <c r="B102" s="9" t="s">
        <v>287</v>
      </c>
      <c r="C102" s="2" t="s">
        <v>2</v>
      </c>
      <c r="D102" s="1" t="str">
        <f>IFERROR(VLOOKUP(B102,#REF!,1,0),"Não Encontrado")</f>
        <v>Não Encontrado</v>
      </c>
      <c r="E102" s="3" t="s">
        <v>478</v>
      </c>
      <c r="F102" s="5" t="s">
        <v>112</v>
      </c>
      <c r="G102" s="5" t="s">
        <v>89</v>
      </c>
      <c r="H102" s="6" t="s">
        <v>468</v>
      </c>
    </row>
    <row r="103" spans="1:8" hidden="1" x14ac:dyDescent="0.25">
      <c r="A103" s="3"/>
      <c r="B103" s="9" t="s">
        <v>288</v>
      </c>
      <c r="C103" s="2" t="s">
        <v>1</v>
      </c>
      <c r="D103" s="1" t="str">
        <f>IFERROR(VLOOKUP(B103,#REF!,1,0),"Não Encontrado")</f>
        <v>Não Encontrado</v>
      </c>
      <c r="E103" s="3" t="s">
        <v>476</v>
      </c>
      <c r="F103" s="5" t="s">
        <v>110</v>
      </c>
      <c r="G103" s="5" t="s">
        <v>89</v>
      </c>
      <c r="H103" s="6" t="s">
        <v>465</v>
      </c>
    </row>
    <row r="104" spans="1:8" hidden="1" x14ac:dyDescent="0.25">
      <c r="A104" s="3"/>
      <c r="B104" s="9" t="s">
        <v>289</v>
      </c>
      <c r="C104" s="2" t="s">
        <v>1</v>
      </c>
      <c r="D104" s="1" t="str">
        <f>IFERROR(VLOOKUP(B104,#REF!,1,0),"Não Encontrado")</f>
        <v>Não Encontrado</v>
      </c>
      <c r="E104" s="3" t="s">
        <v>77</v>
      </c>
      <c r="F104" s="5" t="s">
        <v>179</v>
      </c>
      <c r="G104" s="5" t="s">
        <v>89</v>
      </c>
      <c r="H104" s="6" t="s">
        <v>468</v>
      </c>
    </row>
    <row r="105" spans="1:8" ht="14.4" x14ac:dyDescent="0.25">
      <c r="A105" s="2" t="s">
        <v>11</v>
      </c>
      <c r="B105" s="9" t="s">
        <v>290</v>
      </c>
      <c r="C105" s="2" t="s">
        <v>2</v>
      </c>
      <c r="D105" s="1" t="str">
        <f>IFERROR(VLOOKUP(B105,#REF!,1,0),"Não Encontrado")</f>
        <v>Não Encontrado</v>
      </c>
      <c r="E105" s="3" t="s">
        <v>481</v>
      </c>
      <c r="F105" s="5" t="s">
        <v>85</v>
      </c>
      <c r="G105" s="5">
        <v>3</v>
      </c>
      <c r="H105" s="6" t="s">
        <v>465</v>
      </c>
    </row>
    <row r="106" spans="1:8" ht="14.4" hidden="1" x14ac:dyDescent="0.25">
      <c r="A106" s="3"/>
      <c r="B106" s="9" t="s">
        <v>291</v>
      </c>
      <c r="C106" s="2" t="s">
        <v>1</v>
      </c>
      <c r="D106" s="1" t="str">
        <f>IFERROR(VLOOKUP(B106,#REF!,1,0),"Não Encontrado")</f>
        <v>Não Encontrado</v>
      </c>
      <c r="E106" s="3" t="s">
        <v>481</v>
      </c>
      <c r="F106" s="5" t="s">
        <v>110</v>
      </c>
      <c r="G106" s="5" t="s">
        <v>89</v>
      </c>
      <c r="H106" s="6" t="s">
        <v>468</v>
      </c>
    </row>
    <row r="107" spans="1:8" ht="14.4" hidden="1" x14ac:dyDescent="0.25">
      <c r="A107" s="3"/>
      <c r="B107" s="9" t="s">
        <v>292</v>
      </c>
      <c r="C107" s="2" t="s">
        <v>1</v>
      </c>
      <c r="D107" s="1" t="str">
        <f>IFERROR(VLOOKUP(B107,#REF!,1,0),"Não Encontrado")</f>
        <v>Não Encontrado</v>
      </c>
      <c r="E107" s="3" t="s">
        <v>481</v>
      </c>
      <c r="F107" s="5" t="s">
        <v>110</v>
      </c>
      <c r="G107" s="5" t="s">
        <v>89</v>
      </c>
      <c r="H107" s="6" t="s">
        <v>465</v>
      </c>
    </row>
    <row r="108" spans="1:8" ht="14.4" x14ac:dyDescent="0.25">
      <c r="A108" s="2"/>
      <c r="B108" s="9" t="s">
        <v>293</v>
      </c>
      <c r="C108" s="2" t="s">
        <v>2</v>
      </c>
      <c r="D108" s="1" t="str">
        <f>IFERROR(VLOOKUP(B108,#REF!,1,0),"Não Encontrado")</f>
        <v>Não Encontrado</v>
      </c>
      <c r="E108" s="3" t="s">
        <v>478</v>
      </c>
      <c r="F108" s="5" t="s">
        <v>127</v>
      </c>
      <c r="G108" s="5">
        <v>6</v>
      </c>
      <c r="H108" s="6" t="s">
        <v>465</v>
      </c>
    </row>
    <row r="109" spans="1:8" ht="14.4" hidden="1" x14ac:dyDescent="0.25">
      <c r="A109" s="2"/>
      <c r="B109" s="9" t="s">
        <v>294</v>
      </c>
      <c r="C109" s="2" t="s">
        <v>1</v>
      </c>
      <c r="D109" s="1" t="str">
        <f>IFERROR(VLOOKUP(B109,#REF!,1,0),"Não Encontrado")</f>
        <v>Não Encontrado</v>
      </c>
      <c r="E109" s="3" t="s">
        <v>481</v>
      </c>
      <c r="F109" s="5" t="s">
        <v>110</v>
      </c>
      <c r="G109" s="5" t="s">
        <v>89</v>
      </c>
      <c r="H109" s="6" t="s">
        <v>468</v>
      </c>
    </row>
    <row r="110" spans="1:8" ht="14.4" hidden="1" x14ac:dyDescent="0.25">
      <c r="A110" s="2"/>
      <c r="B110" s="9" t="s">
        <v>295</v>
      </c>
      <c r="C110" s="2" t="s">
        <v>1</v>
      </c>
      <c r="D110" s="1" t="str">
        <f>IFERROR(VLOOKUP(B110,#REF!,1,0),"Não Encontrado")</f>
        <v>Não Encontrado</v>
      </c>
      <c r="E110" s="3" t="s">
        <v>477</v>
      </c>
      <c r="F110" s="5" t="s">
        <v>177</v>
      </c>
      <c r="G110" s="5">
        <v>8</v>
      </c>
      <c r="H110" s="6" t="s">
        <v>468</v>
      </c>
    </row>
    <row r="111" spans="1:8" ht="14.4" x14ac:dyDescent="0.25">
      <c r="A111" s="2"/>
      <c r="B111" s="9" t="s">
        <v>296</v>
      </c>
      <c r="C111" s="2" t="s">
        <v>2</v>
      </c>
      <c r="D111" s="1" t="str">
        <f>IFERROR(VLOOKUP(B111,#REF!,1,0),"Não Encontrado")</f>
        <v>Não Encontrado</v>
      </c>
      <c r="E111" s="3" t="s">
        <v>479</v>
      </c>
      <c r="F111" s="5" t="s">
        <v>146</v>
      </c>
      <c r="G111" s="5">
        <v>5</v>
      </c>
      <c r="H111" s="6" t="s">
        <v>186</v>
      </c>
    </row>
    <row r="112" spans="1:8" ht="14.4" x14ac:dyDescent="0.25">
      <c r="A112" s="2"/>
      <c r="B112" s="9" t="s">
        <v>297</v>
      </c>
      <c r="C112" s="2" t="s">
        <v>2</v>
      </c>
      <c r="D112" s="1" t="str">
        <f>IFERROR(VLOOKUP(B112,#REF!,1,0),"Não Encontrado")</f>
        <v>Não Encontrado</v>
      </c>
      <c r="E112" s="3" t="s">
        <v>478</v>
      </c>
      <c r="F112" s="5" t="s">
        <v>143</v>
      </c>
      <c r="G112" s="5" t="s">
        <v>89</v>
      </c>
      <c r="H112" s="6" t="s">
        <v>186</v>
      </c>
    </row>
    <row r="113" spans="1:8" ht="14.4" x14ac:dyDescent="0.25">
      <c r="A113" s="2"/>
      <c r="B113" s="9" t="s">
        <v>298</v>
      </c>
      <c r="C113" s="2" t="s">
        <v>2</v>
      </c>
      <c r="D113" s="1" t="str">
        <f>IFERROR(VLOOKUP(B113,#REF!,1,0),"Não Encontrado")</f>
        <v>Não Encontrado</v>
      </c>
      <c r="E113" s="3" t="s">
        <v>479</v>
      </c>
      <c r="F113" s="5" t="s">
        <v>94</v>
      </c>
      <c r="G113" s="5" t="s">
        <v>89</v>
      </c>
      <c r="H113" s="6" t="s">
        <v>186</v>
      </c>
    </row>
    <row r="114" spans="1:8" x14ac:dyDescent="0.25">
      <c r="A114" s="2"/>
      <c r="B114" s="9" t="s">
        <v>299</v>
      </c>
      <c r="C114" s="2" t="s">
        <v>2</v>
      </c>
      <c r="D114" s="1" t="str">
        <f>IFERROR(VLOOKUP(B114,#REF!,1,0),"Não Encontrado")</f>
        <v>Não Encontrado</v>
      </c>
      <c r="E114" s="3" t="s">
        <v>476</v>
      </c>
      <c r="F114" s="5" t="s">
        <v>147</v>
      </c>
      <c r="G114" s="5">
        <v>7</v>
      </c>
      <c r="H114" s="6" t="s">
        <v>186</v>
      </c>
    </row>
    <row r="115" spans="1:8" hidden="1" x14ac:dyDescent="0.25">
      <c r="A115" s="3"/>
      <c r="B115" s="9" t="s">
        <v>300</v>
      </c>
      <c r="C115" s="2" t="s">
        <v>0</v>
      </c>
      <c r="D115" s="1" t="str">
        <f>IFERROR(VLOOKUP(B115,#REF!,1,0),"Não Encontrado")</f>
        <v>Não Encontrado</v>
      </c>
      <c r="E115" s="3" t="s">
        <v>478</v>
      </c>
      <c r="F115" s="5" t="s">
        <v>98</v>
      </c>
      <c r="G115" s="5" t="s">
        <v>89</v>
      </c>
      <c r="H115" s="6" t="s">
        <v>186</v>
      </c>
    </row>
    <row r="116" spans="1:8" x14ac:dyDescent="0.25">
      <c r="A116" s="2"/>
      <c r="B116" s="9" t="s">
        <v>301</v>
      </c>
      <c r="C116" s="2" t="s">
        <v>2</v>
      </c>
      <c r="D116" s="1" t="str">
        <f>IFERROR(VLOOKUP(B116,#REF!,1,0),"Não Encontrado")</f>
        <v>Não Encontrado</v>
      </c>
      <c r="E116" s="3" t="s">
        <v>479</v>
      </c>
      <c r="F116" s="5" t="s">
        <v>148</v>
      </c>
      <c r="G116" s="5">
        <v>8</v>
      </c>
      <c r="H116" s="6" t="s">
        <v>186</v>
      </c>
    </row>
    <row r="117" spans="1:8" hidden="1" x14ac:dyDescent="0.25">
      <c r="A117" s="3"/>
      <c r="B117" s="9" t="s">
        <v>302</v>
      </c>
      <c r="C117" s="2" t="s">
        <v>0</v>
      </c>
      <c r="D117" s="1" t="str">
        <f>IFERROR(VLOOKUP(B117,#REF!,1,0),"Não Encontrado")</f>
        <v>Não Encontrado</v>
      </c>
      <c r="E117" s="3" t="s">
        <v>481</v>
      </c>
      <c r="F117" s="5" t="s">
        <v>99</v>
      </c>
      <c r="G117" s="5">
        <v>5</v>
      </c>
      <c r="H117" s="6" t="s">
        <v>186</v>
      </c>
    </row>
    <row r="118" spans="1:8" ht="14.4" hidden="1" x14ac:dyDescent="0.25">
      <c r="A118" s="3"/>
      <c r="B118" s="9" t="s">
        <v>303</v>
      </c>
      <c r="C118" s="2" t="s">
        <v>1</v>
      </c>
      <c r="D118" s="1" t="str">
        <f>IFERROR(VLOOKUP(B118,#REF!,1,0),"Não Encontrado")</f>
        <v>Não Encontrado</v>
      </c>
      <c r="E118" s="3" t="s">
        <v>481</v>
      </c>
      <c r="F118" s="5" t="s">
        <v>171</v>
      </c>
      <c r="G118" s="5" t="s">
        <v>89</v>
      </c>
      <c r="H118" s="6" t="s">
        <v>465</v>
      </c>
    </row>
    <row r="119" spans="1:8" x14ac:dyDescent="0.25">
      <c r="A119" s="2" t="s">
        <v>19</v>
      </c>
      <c r="B119" s="9" t="s">
        <v>304</v>
      </c>
      <c r="C119" s="2" t="s">
        <v>2</v>
      </c>
      <c r="D119" s="1" t="str">
        <f>IFERROR(VLOOKUP(B119,#REF!,1,0),"Não Encontrado")</f>
        <v>Não Encontrado</v>
      </c>
      <c r="E119" s="3" t="s">
        <v>476</v>
      </c>
      <c r="F119" s="5" t="s">
        <v>104</v>
      </c>
      <c r="G119" s="5" t="s">
        <v>89</v>
      </c>
      <c r="H119" s="6" t="s">
        <v>468</v>
      </c>
    </row>
    <row r="120" spans="1:8" x14ac:dyDescent="0.25">
      <c r="A120" s="2" t="s">
        <v>20</v>
      </c>
      <c r="B120" s="9" t="s">
        <v>305</v>
      </c>
      <c r="C120" s="2" t="s">
        <v>2</v>
      </c>
      <c r="D120" s="1" t="str">
        <f>IFERROR(VLOOKUP(B120,#REF!,1,0),"Não Encontrado")</f>
        <v>Não Encontrado</v>
      </c>
      <c r="E120" s="3" t="s">
        <v>476</v>
      </c>
      <c r="F120" s="5" t="s">
        <v>143</v>
      </c>
      <c r="G120" s="5" t="s">
        <v>89</v>
      </c>
      <c r="H120" s="6" t="s">
        <v>465</v>
      </c>
    </row>
    <row r="121" spans="1:8" hidden="1" x14ac:dyDescent="0.25">
      <c r="A121" s="2" t="s">
        <v>67</v>
      </c>
      <c r="B121" s="9" t="s">
        <v>306</v>
      </c>
      <c r="C121" s="2" t="s">
        <v>1</v>
      </c>
      <c r="D121" s="1" t="str">
        <f>IFERROR(VLOOKUP(B121,#REF!,1,0),"Não Encontrado")</f>
        <v>Não Encontrado</v>
      </c>
      <c r="E121" s="3" t="s">
        <v>476</v>
      </c>
      <c r="F121" s="5" t="s">
        <v>114</v>
      </c>
      <c r="G121" s="5" t="s">
        <v>89</v>
      </c>
      <c r="H121" s="6" t="s">
        <v>468</v>
      </c>
    </row>
    <row r="122" spans="1:8" ht="14.4" x14ac:dyDescent="0.25">
      <c r="A122" s="2" t="s">
        <v>50</v>
      </c>
      <c r="B122" s="9" t="s">
        <v>307</v>
      </c>
      <c r="C122" s="2" t="s">
        <v>2</v>
      </c>
      <c r="D122" s="1" t="str">
        <f>IFERROR(VLOOKUP(B122,#REF!,1,0),"Não Encontrado")</f>
        <v>Não Encontrado</v>
      </c>
      <c r="E122" s="3" t="s">
        <v>476</v>
      </c>
      <c r="F122" s="5" t="s">
        <v>122</v>
      </c>
      <c r="G122" s="5" t="s">
        <v>89</v>
      </c>
      <c r="H122" s="6" t="s">
        <v>468</v>
      </c>
    </row>
    <row r="123" spans="1:8" ht="14.4" hidden="1" x14ac:dyDescent="0.25">
      <c r="A123" s="3"/>
      <c r="B123" s="9" t="s">
        <v>308</v>
      </c>
      <c r="C123" s="2" t="s">
        <v>1</v>
      </c>
      <c r="D123" s="1" t="str">
        <f>IFERROR(VLOOKUP(B123,#REF!,1,0),"Não Encontrado")</f>
        <v>Não Encontrado</v>
      </c>
      <c r="E123" s="3" t="s">
        <v>478</v>
      </c>
      <c r="F123" s="5" t="s">
        <v>172</v>
      </c>
      <c r="G123" s="5" t="s">
        <v>89</v>
      </c>
      <c r="H123" s="6" t="s">
        <v>186</v>
      </c>
    </row>
    <row r="124" spans="1:8" ht="14.4" x14ac:dyDescent="0.25">
      <c r="A124" s="2" t="s">
        <v>9</v>
      </c>
      <c r="B124" s="9" t="s">
        <v>309</v>
      </c>
      <c r="C124" s="2" t="s">
        <v>2</v>
      </c>
      <c r="D124" s="1" t="str">
        <f>IFERROR(VLOOKUP(B124,#REF!,1,0),"Não Encontrado")</f>
        <v>Não Encontrado</v>
      </c>
      <c r="E124" s="3" t="s">
        <v>481</v>
      </c>
      <c r="F124" s="5" t="s">
        <v>90</v>
      </c>
      <c r="G124" s="5" t="s">
        <v>89</v>
      </c>
      <c r="H124" s="6" t="s">
        <v>465</v>
      </c>
    </row>
    <row r="125" spans="1:8" hidden="1" x14ac:dyDescent="0.25">
      <c r="A125" s="3"/>
      <c r="B125" s="9" t="s">
        <v>310</v>
      </c>
      <c r="C125" s="2" t="s">
        <v>1</v>
      </c>
      <c r="D125" s="1" t="str">
        <f>IFERROR(VLOOKUP(B125,#REF!,1,0),"Não Encontrado")</f>
        <v>Não Encontrado</v>
      </c>
      <c r="E125" s="3" t="s">
        <v>481</v>
      </c>
      <c r="F125" s="5" t="s">
        <v>110</v>
      </c>
      <c r="G125" s="5" t="s">
        <v>89</v>
      </c>
      <c r="H125" s="6" t="s">
        <v>468</v>
      </c>
    </row>
    <row r="126" spans="1:8" x14ac:dyDescent="0.25">
      <c r="A126" s="2"/>
      <c r="B126" s="9" t="s">
        <v>311</v>
      </c>
      <c r="C126" s="2" t="s">
        <v>2</v>
      </c>
      <c r="D126" s="1" t="str">
        <f>IFERROR(VLOOKUP(B126,#REF!,1,0),"Não Encontrado")</f>
        <v>Não Encontrado</v>
      </c>
      <c r="E126" s="3" t="s">
        <v>481</v>
      </c>
      <c r="F126" s="5" t="s">
        <v>110</v>
      </c>
      <c r="G126" s="5" t="s">
        <v>89</v>
      </c>
      <c r="H126" s="6" t="s">
        <v>465</v>
      </c>
    </row>
    <row r="127" spans="1:8" x14ac:dyDescent="0.25">
      <c r="A127" s="2"/>
      <c r="B127" s="9" t="s">
        <v>312</v>
      </c>
      <c r="C127" s="2" t="s">
        <v>2</v>
      </c>
      <c r="D127" s="1" t="str">
        <f>IFERROR(VLOOKUP(B127,#REF!,1,0),"Não Encontrado")</f>
        <v>Não Encontrado</v>
      </c>
      <c r="E127" s="3" t="s">
        <v>481</v>
      </c>
      <c r="F127" s="5" t="s">
        <v>110</v>
      </c>
      <c r="G127" s="5" t="s">
        <v>89</v>
      </c>
      <c r="H127" s="6" t="s">
        <v>465</v>
      </c>
    </row>
    <row r="128" spans="1:8" ht="14.4" x14ac:dyDescent="0.25">
      <c r="A128" s="2"/>
      <c r="B128" s="9" t="s">
        <v>313</v>
      </c>
      <c r="C128" s="2" t="s">
        <v>2</v>
      </c>
      <c r="D128" s="1" t="str">
        <f>IFERROR(VLOOKUP(B128,#REF!,1,0),"Não Encontrado")</f>
        <v>Não Encontrado</v>
      </c>
      <c r="E128" s="3" t="s">
        <v>481</v>
      </c>
      <c r="F128" s="5" t="s">
        <v>113</v>
      </c>
      <c r="G128" s="5" t="s">
        <v>89</v>
      </c>
      <c r="H128" s="6" t="s">
        <v>186</v>
      </c>
    </row>
    <row r="129" spans="1:8" x14ac:dyDescent="0.25">
      <c r="A129" s="2"/>
      <c r="B129" s="9" t="s">
        <v>314</v>
      </c>
      <c r="C129" s="2" t="s">
        <v>2</v>
      </c>
      <c r="D129" s="1" t="str">
        <f>IFERROR(VLOOKUP(B129,#REF!,1,0),"Não Encontrado")</f>
        <v>Não Encontrado</v>
      </c>
      <c r="E129" s="3" t="s">
        <v>481</v>
      </c>
      <c r="F129" s="5" t="s">
        <v>110</v>
      </c>
      <c r="G129" s="5" t="s">
        <v>89</v>
      </c>
      <c r="H129" s="6" t="s">
        <v>468</v>
      </c>
    </row>
    <row r="130" spans="1:8" x14ac:dyDescent="0.25">
      <c r="A130" s="2" t="s">
        <v>22</v>
      </c>
      <c r="B130" s="9" t="s">
        <v>315</v>
      </c>
      <c r="C130" s="2" t="s">
        <v>2</v>
      </c>
      <c r="D130" s="1" t="str">
        <f>IFERROR(VLOOKUP(B130,#REF!,1,0),"Não Encontrado")</f>
        <v>Não Encontrado</v>
      </c>
      <c r="E130" s="3" t="s">
        <v>481</v>
      </c>
      <c r="F130" s="5" t="s">
        <v>110</v>
      </c>
      <c r="G130" s="5" t="s">
        <v>89</v>
      </c>
      <c r="H130" s="6" t="s">
        <v>465</v>
      </c>
    </row>
    <row r="131" spans="1:8" hidden="1" x14ac:dyDescent="0.25">
      <c r="A131" s="3" t="s">
        <v>73</v>
      </c>
      <c r="B131" s="9" t="s">
        <v>316</v>
      </c>
      <c r="C131" s="2" t="s">
        <v>1</v>
      </c>
      <c r="D131" s="1" t="str">
        <f>IFERROR(VLOOKUP(B131,#REF!,1,0),"Não Encontrado")</f>
        <v>Não Encontrado</v>
      </c>
      <c r="E131" s="3" t="s">
        <v>476</v>
      </c>
      <c r="F131" s="5" t="s">
        <v>104</v>
      </c>
      <c r="G131" s="5" t="s">
        <v>89</v>
      </c>
      <c r="H131" s="6" t="s">
        <v>468</v>
      </c>
    </row>
    <row r="132" spans="1:8" ht="14.4" x14ac:dyDescent="0.25">
      <c r="A132" s="2" t="s">
        <v>23</v>
      </c>
      <c r="B132" s="9" t="s">
        <v>317</v>
      </c>
      <c r="C132" s="2" t="s">
        <v>2</v>
      </c>
      <c r="D132" s="1" t="str">
        <f>IFERROR(VLOOKUP(B132,#REF!,1,0),"Não Encontrado")</f>
        <v>Não Encontrado</v>
      </c>
      <c r="E132" s="3" t="s">
        <v>476</v>
      </c>
      <c r="F132" s="5" t="s">
        <v>164</v>
      </c>
      <c r="G132" s="5" t="s">
        <v>89</v>
      </c>
      <c r="H132" s="6" t="s">
        <v>465</v>
      </c>
    </row>
    <row r="133" spans="1:8" ht="14.4" x14ac:dyDescent="0.25">
      <c r="A133" s="2" t="s">
        <v>24</v>
      </c>
      <c r="B133" s="9" t="s">
        <v>318</v>
      </c>
      <c r="C133" s="2" t="s">
        <v>2</v>
      </c>
      <c r="D133" s="1" t="str">
        <f>IFERROR(VLOOKUP(B133,#REF!,1,0),"Não Encontrado")</f>
        <v>Não Encontrado</v>
      </c>
      <c r="E133" s="3" t="s">
        <v>478</v>
      </c>
      <c r="F133" s="5" t="s">
        <v>123</v>
      </c>
      <c r="G133" s="5" t="s">
        <v>89</v>
      </c>
      <c r="H133" s="6" t="s">
        <v>468</v>
      </c>
    </row>
    <row r="134" spans="1:8" x14ac:dyDescent="0.25">
      <c r="A134" s="2"/>
      <c r="B134" s="9" t="s">
        <v>319</v>
      </c>
      <c r="C134" s="2" t="s">
        <v>2</v>
      </c>
      <c r="D134" s="1" t="str">
        <f>IFERROR(VLOOKUP(B134,#REF!,1,0),"Não Encontrado")</f>
        <v>Não Encontrado</v>
      </c>
      <c r="E134" s="3" t="s">
        <v>476</v>
      </c>
      <c r="F134" s="5" t="s">
        <v>108</v>
      </c>
      <c r="G134" s="5" t="s">
        <v>89</v>
      </c>
      <c r="H134" s="6" t="s">
        <v>468</v>
      </c>
    </row>
    <row r="135" spans="1:8" ht="14.4" hidden="1" x14ac:dyDescent="0.25">
      <c r="A135" s="2"/>
      <c r="B135" s="9" t="s">
        <v>320</v>
      </c>
      <c r="C135" s="2" t="s">
        <v>1</v>
      </c>
      <c r="D135" s="1" t="str">
        <f>IFERROR(VLOOKUP(B135,#REF!,1,0),"Não Encontrado")</f>
        <v>Não Encontrado</v>
      </c>
      <c r="E135" s="3" t="s">
        <v>478</v>
      </c>
      <c r="F135" s="5" t="s">
        <v>90</v>
      </c>
      <c r="G135" s="5" t="s">
        <v>89</v>
      </c>
      <c r="H135" s="6" t="s">
        <v>465</v>
      </c>
    </row>
    <row r="136" spans="1:8" ht="14.4" hidden="1" x14ac:dyDescent="0.25">
      <c r="A136" s="3" t="s">
        <v>25</v>
      </c>
      <c r="B136" s="9" t="s">
        <v>321</v>
      </c>
      <c r="C136" s="2" t="s">
        <v>0</v>
      </c>
      <c r="D136" s="1" t="str">
        <f>IFERROR(VLOOKUP(B136,#REF!,1,0),"Não Encontrado")</f>
        <v>Não Encontrado</v>
      </c>
      <c r="E136" s="3" t="s">
        <v>77</v>
      </c>
      <c r="F136" s="5" t="s">
        <v>80</v>
      </c>
      <c r="G136" s="5">
        <v>2</v>
      </c>
      <c r="H136" s="6" t="s">
        <v>465</v>
      </c>
    </row>
    <row r="137" spans="1:8" ht="14.4" hidden="1" x14ac:dyDescent="0.25">
      <c r="A137" s="3"/>
      <c r="B137" s="9" t="s">
        <v>322</v>
      </c>
      <c r="C137" s="2" t="s">
        <v>1</v>
      </c>
      <c r="D137" s="1" t="str">
        <f>IFERROR(VLOOKUP(B137,#REF!,1,0),"Não Encontrado")</f>
        <v>Não Encontrado</v>
      </c>
      <c r="E137" s="3" t="s">
        <v>479</v>
      </c>
      <c r="F137" s="5" t="s">
        <v>110</v>
      </c>
      <c r="G137" s="5" t="s">
        <v>89</v>
      </c>
      <c r="H137" s="6" t="s">
        <v>465</v>
      </c>
    </row>
    <row r="138" spans="1:8" ht="14.4" x14ac:dyDescent="0.25">
      <c r="A138" s="2"/>
      <c r="B138" s="9" t="s">
        <v>323</v>
      </c>
      <c r="C138" s="2" t="s">
        <v>2</v>
      </c>
      <c r="D138" s="1" t="str">
        <f>IFERROR(VLOOKUP(B138,#REF!,1,0),"Não Encontrado")</f>
        <v>Não Encontrado</v>
      </c>
      <c r="E138" s="3" t="s">
        <v>479</v>
      </c>
      <c r="F138" s="5" t="s">
        <v>135</v>
      </c>
      <c r="G138" s="5" t="s">
        <v>89</v>
      </c>
      <c r="H138" s="6" t="s">
        <v>468</v>
      </c>
    </row>
    <row r="139" spans="1:8" ht="14.4" hidden="1" x14ac:dyDescent="0.25">
      <c r="A139" s="2"/>
      <c r="B139" s="9" t="s">
        <v>324</v>
      </c>
      <c r="C139" s="2" t="s">
        <v>1</v>
      </c>
      <c r="D139" s="1" t="str">
        <f>IFERROR(VLOOKUP(B139,#REF!,1,0),"Não Encontrado")</f>
        <v>Não Encontrado</v>
      </c>
      <c r="E139" s="3" t="s">
        <v>478</v>
      </c>
      <c r="F139" s="5" t="s">
        <v>114</v>
      </c>
      <c r="G139" s="5" t="s">
        <v>89</v>
      </c>
      <c r="H139" s="6" t="s">
        <v>465</v>
      </c>
    </row>
    <row r="140" spans="1:8" ht="14.4" x14ac:dyDescent="0.25">
      <c r="A140" s="2"/>
      <c r="B140" s="9" t="s">
        <v>325</v>
      </c>
      <c r="C140" s="2" t="s">
        <v>2</v>
      </c>
      <c r="D140" s="1" t="str">
        <f>IFERROR(VLOOKUP(B140,#REF!,1,0),"Não Encontrado")</f>
        <v>Não Encontrado</v>
      </c>
      <c r="E140" s="3" t="s">
        <v>480</v>
      </c>
      <c r="F140" s="5" t="s">
        <v>138</v>
      </c>
      <c r="G140" s="5" t="s">
        <v>89</v>
      </c>
      <c r="H140" s="6" t="s">
        <v>468</v>
      </c>
    </row>
    <row r="141" spans="1:8" x14ac:dyDescent="0.25">
      <c r="A141" s="2" t="s">
        <v>26</v>
      </c>
      <c r="B141" s="9" t="s">
        <v>326</v>
      </c>
      <c r="C141" s="2" t="s">
        <v>2</v>
      </c>
      <c r="D141" s="1" t="str">
        <f>IFERROR(VLOOKUP(B141,#REF!,1,0),"Não Encontrado")</f>
        <v>Não Encontrado</v>
      </c>
      <c r="E141" s="3" t="s">
        <v>478</v>
      </c>
      <c r="F141" s="5" t="s">
        <v>106</v>
      </c>
      <c r="G141" s="5" t="s">
        <v>89</v>
      </c>
      <c r="H141" s="6" t="s">
        <v>465</v>
      </c>
    </row>
    <row r="142" spans="1:8" ht="14.4" x14ac:dyDescent="0.25">
      <c r="A142" s="2"/>
      <c r="B142" s="9" t="s">
        <v>327</v>
      </c>
      <c r="C142" s="2" t="s">
        <v>2</v>
      </c>
      <c r="D142" s="1" t="str">
        <f>IFERROR(VLOOKUP(B142,#REF!,1,0),"Não Encontrado")</f>
        <v>Não Encontrado</v>
      </c>
      <c r="E142" s="3" t="s">
        <v>479</v>
      </c>
      <c r="F142" s="5" t="s">
        <v>88</v>
      </c>
      <c r="G142" s="5">
        <v>5</v>
      </c>
      <c r="H142" s="6" t="s">
        <v>468</v>
      </c>
    </row>
    <row r="143" spans="1:8" x14ac:dyDescent="0.25">
      <c r="A143" s="2" t="s">
        <v>27</v>
      </c>
      <c r="B143" s="9" t="s">
        <v>328</v>
      </c>
      <c r="C143" s="2" t="s">
        <v>2</v>
      </c>
      <c r="D143" s="1" t="str">
        <f>IFERROR(VLOOKUP(B143,#REF!,1,0),"Não Encontrado")</f>
        <v>Não Encontrado</v>
      </c>
      <c r="E143" s="3" t="s">
        <v>476</v>
      </c>
      <c r="F143" s="5" t="s">
        <v>93</v>
      </c>
      <c r="G143" s="5" t="s">
        <v>89</v>
      </c>
      <c r="H143" s="6" t="s">
        <v>465</v>
      </c>
    </row>
    <row r="144" spans="1:8" x14ac:dyDescent="0.25">
      <c r="A144" s="2" t="s">
        <v>53</v>
      </c>
      <c r="B144" s="9" t="s">
        <v>329</v>
      </c>
      <c r="C144" s="2" t="s">
        <v>2</v>
      </c>
      <c r="D144" s="1" t="str">
        <f>IFERROR(VLOOKUP(B144,#REF!,1,0),"Não Encontrado")</f>
        <v>Não Encontrado</v>
      </c>
      <c r="E144" s="3" t="s">
        <v>486</v>
      </c>
      <c r="F144" s="5" t="s">
        <v>140</v>
      </c>
      <c r="G144" s="5" t="s">
        <v>89</v>
      </c>
      <c r="H144" s="6" t="s">
        <v>468</v>
      </c>
    </row>
    <row r="145" spans="1:8" ht="14.4" x14ac:dyDescent="0.25">
      <c r="A145" s="2" t="s">
        <v>12</v>
      </c>
      <c r="B145" s="9" t="s">
        <v>330</v>
      </c>
      <c r="C145" s="2" t="s">
        <v>2</v>
      </c>
      <c r="D145" s="1" t="str">
        <f>IFERROR(VLOOKUP(B145,#REF!,1,0),"Não Encontrado")</f>
        <v>Não Encontrado</v>
      </c>
      <c r="E145" s="3" t="s">
        <v>476</v>
      </c>
      <c r="F145" s="5" t="s">
        <v>106</v>
      </c>
      <c r="G145" s="5">
        <v>7</v>
      </c>
      <c r="H145" s="6" t="s">
        <v>465</v>
      </c>
    </row>
    <row r="146" spans="1:8" x14ac:dyDescent="0.25">
      <c r="A146" s="2"/>
      <c r="B146" s="9" t="s">
        <v>331</v>
      </c>
      <c r="C146" s="2" t="s">
        <v>2</v>
      </c>
      <c r="D146" s="1" t="str">
        <f>IFERROR(VLOOKUP(B146,#REF!,1,0),"Não Encontrado")</f>
        <v>Não Encontrado</v>
      </c>
      <c r="E146" s="3" t="s">
        <v>478</v>
      </c>
      <c r="F146" s="5" t="s">
        <v>90</v>
      </c>
      <c r="G146" s="5" t="s">
        <v>89</v>
      </c>
      <c r="H146" s="6" t="s">
        <v>186</v>
      </c>
    </row>
    <row r="147" spans="1:8" hidden="1" x14ac:dyDescent="0.25">
      <c r="A147" s="3"/>
      <c r="B147" s="9" t="s">
        <v>332</v>
      </c>
      <c r="C147" s="2" t="s">
        <v>0</v>
      </c>
      <c r="D147" s="1" t="str">
        <f>IFERROR(VLOOKUP(B147,#REF!,1,0),"Não Encontrado")</f>
        <v>Não Encontrado</v>
      </c>
      <c r="E147" s="3" t="s">
        <v>479</v>
      </c>
      <c r="F147" s="5" t="s">
        <v>84</v>
      </c>
      <c r="G147" s="5">
        <v>2</v>
      </c>
      <c r="H147" s="6" t="s">
        <v>186</v>
      </c>
    </row>
    <row r="148" spans="1:8" x14ac:dyDescent="0.25">
      <c r="A148" s="2"/>
      <c r="B148" s="9" t="s">
        <v>333</v>
      </c>
      <c r="C148" s="2" t="s">
        <v>2</v>
      </c>
      <c r="D148" s="1" t="str">
        <f>IFERROR(VLOOKUP(B148,#REF!,1,0),"Não Encontrado")</f>
        <v>Não Encontrado</v>
      </c>
      <c r="E148" s="3" t="s">
        <v>479</v>
      </c>
      <c r="F148" s="5" t="s">
        <v>156</v>
      </c>
      <c r="G148" s="5" t="s">
        <v>89</v>
      </c>
      <c r="H148" s="6" t="s">
        <v>465</v>
      </c>
    </row>
    <row r="149" spans="1:8" ht="14.4" hidden="1" x14ac:dyDescent="0.25">
      <c r="A149" s="3" t="s">
        <v>60</v>
      </c>
      <c r="B149" s="9" t="s">
        <v>334</v>
      </c>
      <c r="C149" s="2" t="s">
        <v>1</v>
      </c>
      <c r="D149" s="1" t="str">
        <f>IFERROR(VLOOKUP(B149,#REF!,1,0),"Não Encontrado")</f>
        <v>Não Encontrado</v>
      </c>
      <c r="E149" s="3" t="s">
        <v>481</v>
      </c>
      <c r="F149" s="5" t="s">
        <v>110</v>
      </c>
      <c r="G149" s="5" t="s">
        <v>89</v>
      </c>
      <c r="H149" s="6" t="s">
        <v>468</v>
      </c>
    </row>
    <row r="150" spans="1:8" hidden="1" x14ac:dyDescent="0.25">
      <c r="A150" s="3"/>
      <c r="B150" s="9" t="s">
        <v>335</v>
      </c>
      <c r="C150" s="2" t="s">
        <v>1</v>
      </c>
      <c r="D150" s="1" t="str">
        <f>IFERROR(VLOOKUP(B150,#REF!,1,0),"Não Encontrado")</f>
        <v>Não Encontrado</v>
      </c>
      <c r="E150" s="3" t="s">
        <v>481</v>
      </c>
      <c r="F150" s="5" t="s">
        <v>110</v>
      </c>
      <c r="G150" s="5" t="s">
        <v>89</v>
      </c>
      <c r="H150" s="6" t="s">
        <v>468</v>
      </c>
    </row>
    <row r="151" spans="1:8" ht="14.4" x14ac:dyDescent="0.25">
      <c r="A151" s="2" t="s">
        <v>28</v>
      </c>
      <c r="B151" s="9" t="s">
        <v>336</v>
      </c>
      <c r="C151" s="2" t="s">
        <v>2</v>
      </c>
      <c r="D151" s="1" t="str">
        <f>IFERROR(VLOOKUP(B151,#REF!,1,0),"Não Encontrado")</f>
        <v>Não Encontrado</v>
      </c>
      <c r="E151" s="3" t="s">
        <v>481</v>
      </c>
      <c r="F151" s="5" t="s">
        <v>110</v>
      </c>
      <c r="G151" s="5" t="s">
        <v>89</v>
      </c>
      <c r="H151" s="6" t="s">
        <v>465</v>
      </c>
    </row>
    <row r="152" spans="1:8" hidden="1" x14ac:dyDescent="0.25">
      <c r="A152" s="3" t="s">
        <v>8</v>
      </c>
      <c r="B152" s="9" t="s">
        <v>337</v>
      </c>
      <c r="C152" s="2" t="s">
        <v>1</v>
      </c>
      <c r="D152" s="1" t="str">
        <f>IFERROR(VLOOKUP(B152,#REF!,1,0),"Não Encontrado")</f>
        <v>Não Encontrado</v>
      </c>
      <c r="E152" s="3" t="s">
        <v>482</v>
      </c>
      <c r="F152" s="5" t="s">
        <v>139</v>
      </c>
      <c r="G152" s="5" t="s">
        <v>89</v>
      </c>
      <c r="H152" s="6" t="s">
        <v>465</v>
      </c>
    </row>
    <row r="153" spans="1:8" hidden="1" x14ac:dyDescent="0.25">
      <c r="A153" s="2"/>
      <c r="B153" s="9" t="s">
        <v>338</v>
      </c>
      <c r="C153" s="2" t="s">
        <v>1</v>
      </c>
      <c r="D153" s="1" t="str">
        <f>IFERROR(VLOOKUP(B153,#REF!,1,0),"Não Encontrado")</f>
        <v>Não Encontrado</v>
      </c>
      <c r="E153" s="3" t="s">
        <v>481</v>
      </c>
      <c r="F153" s="5" t="s">
        <v>171</v>
      </c>
      <c r="G153" s="5" t="s">
        <v>89</v>
      </c>
      <c r="H153" s="6" t="s">
        <v>465</v>
      </c>
    </row>
    <row r="154" spans="1:8" ht="14.4" x14ac:dyDescent="0.25">
      <c r="A154" s="2"/>
      <c r="B154" s="9" t="s">
        <v>339</v>
      </c>
      <c r="C154" s="2" t="s">
        <v>2</v>
      </c>
      <c r="D154" s="1" t="str">
        <f>IFERROR(VLOOKUP(B154,#REF!,1,0),"Não Encontrado")</f>
        <v>Não Encontrado</v>
      </c>
      <c r="E154" s="3" t="s">
        <v>481</v>
      </c>
      <c r="F154" s="5" t="s">
        <v>130</v>
      </c>
      <c r="G154" s="5">
        <v>6</v>
      </c>
      <c r="H154" s="6" t="s">
        <v>465</v>
      </c>
    </row>
    <row r="155" spans="1:8" ht="14.4" x14ac:dyDescent="0.25">
      <c r="A155" s="2"/>
      <c r="B155" s="9" t="s">
        <v>340</v>
      </c>
      <c r="C155" s="2" t="s">
        <v>2</v>
      </c>
      <c r="D155" s="1" t="str">
        <f>IFERROR(VLOOKUP(B155,#REF!,1,0),"Não Encontrado")</f>
        <v>Não Encontrado</v>
      </c>
      <c r="E155" s="3" t="s">
        <v>481</v>
      </c>
      <c r="F155" s="5" t="s">
        <v>131</v>
      </c>
      <c r="G155" s="5" t="s">
        <v>89</v>
      </c>
      <c r="H155" s="6" t="s">
        <v>465</v>
      </c>
    </row>
    <row r="156" spans="1:8" x14ac:dyDescent="0.25">
      <c r="A156" s="2"/>
      <c r="B156" s="9" t="s">
        <v>341</v>
      </c>
      <c r="C156" s="2" t="s">
        <v>2</v>
      </c>
      <c r="D156" s="1" t="str">
        <f>IFERROR(VLOOKUP(B156,#REF!,1,0),"Não Encontrado")</f>
        <v>Não Encontrado</v>
      </c>
      <c r="E156" s="3" t="s">
        <v>481</v>
      </c>
      <c r="F156" s="5" t="s">
        <v>132</v>
      </c>
      <c r="G156" s="5" t="s">
        <v>89</v>
      </c>
      <c r="H156" s="6" t="s">
        <v>465</v>
      </c>
    </row>
    <row r="157" spans="1:8" ht="14.4" hidden="1" x14ac:dyDescent="0.25">
      <c r="A157" s="2"/>
      <c r="B157" s="9" t="s">
        <v>342</v>
      </c>
      <c r="C157" s="2" t="s">
        <v>1</v>
      </c>
      <c r="D157" s="1" t="str">
        <f>IFERROR(VLOOKUP(B157,#REF!,1,0),"Não Encontrado")</f>
        <v>Não Encontrado</v>
      </c>
      <c r="E157" s="3" t="s">
        <v>481</v>
      </c>
      <c r="F157" s="5" t="s">
        <v>114</v>
      </c>
      <c r="G157" s="5" t="s">
        <v>89</v>
      </c>
      <c r="H157" s="6" t="s">
        <v>465</v>
      </c>
    </row>
    <row r="158" spans="1:8" x14ac:dyDescent="0.25">
      <c r="A158" s="2"/>
      <c r="B158" s="9" t="s">
        <v>343</v>
      </c>
      <c r="C158" s="2" t="s">
        <v>2</v>
      </c>
      <c r="D158" s="1" t="str">
        <f>IFERROR(VLOOKUP(B158,#REF!,1,0),"Não Encontrado")</f>
        <v>Não Encontrado</v>
      </c>
      <c r="E158" s="3" t="s">
        <v>481</v>
      </c>
      <c r="F158" s="5" t="s">
        <v>133</v>
      </c>
      <c r="G158" s="5" t="s">
        <v>89</v>
      </c>
      <c r="H158" s="6" t="s">
        <v>186</v>
      </c>
    </row>
    <row r="159" spans="1:8" ht="14.4" x14ac:dyDescent="0.25">
      <c r="A159" s="2"/>
      <c r="B159" s="9" t="s">
        <v>344</v>
      </c>
      <c r="C159" s="2" t="s">
        <v>2</v>
      </c>
      <c r="D159" s="1" t="str">
        <f>IFERROR(VLOOKUP(B159,#REF!,1,0),"Não Encontrado")</f>
        <v>Não Encontrado</v>
      </c>
      <c r="E159" s="3" t="s">
        <v>481</v>
      </c>
      <c r="F159" s="5" t="s">
        <v>94</v>
      </c>
      <c r="G159" s="5" t="s">
        <v>89</v>
      </c>
      <c r="H159" s="6" t="s">
        <v>465</v>
      </c>
    </row>
    <row r="160" spans="1:8" x14ac:dyDescent="0.25">
      <c r="A160" s="2"/>
      <c r="B160" s="9" t="s">
        <v>345</v>
      </c>
      <c r="C160" s="2" t="s">
        <v>2</v>
      </c>
      <c r="D160" s="1" t="str">
        <f>IFERROR(VLOOKUP(B160,#REF!,1,0),"Não Encontrado")</f>
        <v>Não Encontrado</v>
      </c>
      <c r="E160" s="3" t="s">
        <v>481</v>
      </c>
      <c r="F160" s="5" t="s">
        <v>187</v>
      </c>
      <c r="G160" s="5" t="s">
        <v>89</v>
      </c>
      <c r="H160" s="6" t="s">
        <v>465</v>
      </c>
    </row>
    <row r="161" spans="1:8" x14ac:dyDescent="0.25">
      <c r="A161" s="2"/>
      <c r="B161" s="9" t="s">
        <v>346</v>
      </c>
      <c r="C161" s="2" t="s">
        <v>2</v>
      </c>
      <c r="D161" s="1" t="str">
        <f>IFERROR(VLOOKUP(B161,#REF!,1,0),"Não Encontrado")</f>
        <v>Não Encontrado</v>
      </c>
      <c r="E161" s="3" t="s">
        <v>481</v>
      </c>
      <c r="F161" s="5" t="s">
        <v>104</v>
      </c>
      <c r="G161" s="5" t="s">
        <v>89</v>
      </c>
      <c r="H161" s="6" t="s">
        <v>465</v>
      </c>
    </row>
    <row r="162" spans="1:8" x14ac:dyDescent="0.25">
      <c r="A162" s="2"/>
      <c r="B162" s="9" t="s">
        <v>347</v>
      </c>
      <c r="C162" s="2" t="s">
        <v>2</v>
      </c>
      <c r="D162" s="1" t="str">
        <f>IFERROR(VLOOKUP(B162,#REF!,1,0),"Não Encontrado")</f>
        <v>Não Encontrado</v>
      </c>
      <c r="E162" s="3" t="s">
        <v>481</v>
      </c>
      <c r="F162" s="5" t="s">
        <v>134</v>
      </c>
      <c r="G162" s="5" t="s">
        <v>89</v>
      </c>
      <c r="H162" s="6" t="s">
        <v>465</v>
      </c>
    </row>
    <row r="163" spans="1:8" hidden="1" x14ac:dyDescent="0.25">
      <c r="A163" s="2"/>
      <c r="B163" s="9" t="s">
        <v>348</v>
      </c>
      <c r="C163" s="2" t="s">
        <v>1</v>
      </c>
      <c r="D163" s="1" t="str">
        <f>IFERROR(VLOOKUP(B163,#REF!,1,0),"Não Encontrado")</f>
        <v>Não Encontrado</v>
      </c>
      <c r="E163" s="3" t="s">
        <v>482</v>
      </c>
      <c r="F163" s="5" t="s">
        <v>104</v>
      </c>
      <c r="G163" s="5" t="s">
        <v>89</v>
      </c>
      <c r="H163" s="6" t="s">
        <v>465</v>
      </c>
    </row>
    <row r="164" spans="1:8" hidden="1" x14ac:dyDescent="0.25">
      <c r="A164" s="2"/>
      <c r="B164" s="9" t="s">
        <v>349</v>
      </c>
      <c r="C164" s="2" t="s">
        <v>1</v>
      </c>
      <c r="D164" s="1" t="str">
        <f>IFERROR(VLOOKUP(B164,#REF!,1,0),"Não Encontrado")</f>
        <v>Não Encontrado</v>
      </c>
      <c r="E164" s="3" t="s">
        <v>481</v>
      </c>
      <c r="F164" s="5" t="s">
        <v>104</v>
      </c>
      <c r="G164" s="5" t="s">
        <v>89</v>
      </c>
      <c r="H164" s="6" t="s">
        <v>465</v>
      </c>
    </row>
    <row r="165" spans="1:8" ht="14.4" x14ac:dyDescent="0.25">
      <c r="A165" s="2"/>
      <c r="B165" s="9" t="s">
        <v>350</v>
      </c>
      <c r="C165" s="2" t="s">
        <v>2</v>
      </c>
      <c r="D165" s="1" t="str">
        <f>IFERROR(VLOOKUP(B165,#REF!,1,0),"Não Encontrado")</f>
        <v>Não Encontrado</v>
      </c>
      <c r="E165" s="3" t="s">
        <v>481</v>
      </c>
      <c r="F165" s="5" t="s">
        <v>104</v>
      </c>
      <c r="G165" s="5" t="s">
        <v>89</v>
      </c>
      <c r="H165" s="6" t="s">
        <v>465</v>
      </c>
    </row>
    <row r="166" spans="1:8" ht="14.4" hidden="1" x14ac:dyDescent="0.25">
      <c r="A166" s="3"/>
      <c r="B166" s="9" t="s">
        <v>351</v>
      </c>
      <c r="C166" s="2" t="s">
        <v>1</v>
      </c>
      <c r="D166" s="1" t="str">
        <f>IFERROR(VLOOKUP(B166,#REF!,1,0),"Não Encontrado")</f>
        <v>Não Encontrado</v>
      </c>
      <c r="E166" s="3" t="s">
        <v>481</v>
      </c>
      <c r="F166" s="5" t="s">
        <v>103</v>
      </c>
      <c r="G166" s="5" t="s">
        <v>89</v>
      </c>
      <c r="H166" s="6" t="s">
        <v>465</v>
      </c>
    </row>
    <row r="167" spans="1:8" ht="16.5" customHeight="1" x14ac:dyDescent="0.25">
      <c r="A167" s="2"/>
      <c r="B167" s="9" t="s">
        <v>352</v>
      </c>
      <c r="C167" s="2" t="s">
        <v>2</v>
      </c>
      <c r="D167" s="1" t="str">
        <f>IFERROR(VLOOKUP(B167,#REF!,1,0),"Não Encontrado")</f>
        <v>Não Encontrado</v>
      </c>
      <c r="E167" s="3" t="s">
        <v>481</v>
      </c>
      <c r="F167" s="5" t="s">
        <v>114</v>
      </c>
      <c r="G167" s="5" t="s">
        <v>89</v>
      </c>
      <c r="H167" s="6" t="s">
        <v>465</v>
      </c>
    </row>
    <row r="168" spans="1:8" x14ac:dyDescent="0.25">
      <c r="A168" s="2"/>
      <c r="B168" s="9" t="s">
        <v>353</v>
      </c>
      <c r="C168" s="2" t="s">
        <v>2</v>
      </c>
      <c r="D168" s="1" t="str">
        <f>IFERROR(VLOOKUP(B168,#REF!,1,0),"Não Encontrado")</f>
        <v>Não Encontrado</v>
      </c>
      <c r="E168" s="3" t="s">
        <v>481</v>
      </c>
      <c r="F168" s="5" t="s">
        <v>149</v>
      </c>
      <c r="G168" s="5" t="s">
        <v>89</v>
      </c>
      <c r="H168" s="6" t="s">
        <v>186</v>
      </c>
    </row>
    <row r="169" spans="1:8" hidden="1" x14ac:dyDescent="0.25">
      <c r="A169" s="3"/>
      <c r="B169" s="9" t="s">
        <v>354</v>
      </c>
      <c r="C169" s="2" t="s">
        <v>1</v>
      </c>
      <c r="D169" s="1" t="str">
        <f>IFERROR(VLOOKUP(B169,#REF!,1,0),"Não Encontrado")</f>
        <v>Não Encontrado</v>
      </c>
      <c r="E169" s="3" t="s">
        <v>481</v>
      </c>
      <c r="F169" s="5" t="s">
        <v>180</v>
      </c>
      <c r="G169" s="5" t="s">
        <v>89</v>
      </c>
      <c r="H169" s="6" t="s">
        <v>465</v>
      </c>
    </row>
    <row r="170" spans="1:8" ht="14.4" x14ac:dyDescent="0.25">
      <c r="A170" s="2"/>
      <c r="B170" s="9" t="s">
        <v>355</v>
      </c>
      <c r="C170" s="2" t="s">
        <v>2</v>
      </c>
      <c r="D170" s="1" t="str">
        <f>IFERROR(VLOOKUP(B170,#REF!,1,0),"Não Encontrado")</f>
        <v>Não Encontrado</v>
      </c>
      <c r="E170" s="3" t="s">
        <v>481</v>
      </c>
      <c r="F170" s="5" t="s">
        <v>150</v>
      </c>
      <c r="G170" s="5" t="s">
        <v>89</v>
      </c>
      <c r="H170" s="6" t="s">
        <v>465</v>
      </c>
    </row>
    <row r="171" spans="1:8" hidden="1" x14ac:dyDescent="0.25">
      <c r="A171" s="3"/>
      <c r="B171" s="9" t="s">
        <v>356</v>
      </c>
      <c r="C171" s="2" t="s">
        <v>1</v>
      </c>
      <c r="D171" s="1" t="str">
        <f>IFERROR(VLOOKUP(B171,#REF!,1,0),"Não Encontrado")</f>
        <v>Não Encontrado</v>
      </c>
      <c r="E171" s="3" t="s">
        <v>481</v>
      </c>
      <c r="F171" s="5" t="s">
        <v>123</v>
      </c>
      <c r="G171" s="5" t="s">
        <v>89</v>
      </c>
      <c r="H171" s="6" t="s">
        <v>465</v>
      </c>
    </row>
    <row r="172" spans="1:8" x14ac:dyDescent="0.25">
      <c r="A172" s="2"/>
      <c r="B172" s="9" t="s">
        <v>357</v>
      </c>
      <c r="C172" s="2" t="s">
        <v>2</v>
      </c>
      <c r="D172" s="1" t="str">
        <f>IFERROR(VLOOKUP(B172,#REF!,1,0),"Não Encontrado")</f>
        <v>Não Encontrado</v>
      </c>
      <c r="E172" s="3" t="s">
        <v>481</v>
      </c>
      <c r="F172" s="5" t="s">
        <v>93</v>
      </c>
      <c r="G172" s="5" t="s">
        <v>89</v>
      </c>
      <c r="H172" s="6" t="s">
        <v>465</v>
      </c>
    </row>
    <row r="173" spans="1:8" hidden="1" x14ac:dyDescent="0.25">
      <c r="A173" s="3"/>
      <c r="B173" s="9" t="s">
        <v>358</v>
      </c>
      <c r="C173" s="2" t="s">
        <v>0</v>
      </c>
      <c r="D173" s="1" t="str">
        <f>IFERROR(VLOOKUP(B173,#REF!,1,0),"Não Encontrado")</f>
        <v>Não Encontrado</v>
      </c>
      <c r="E173" s="3" t="s">
        <v>481</v>
      </c>
      <c r="F173" s="5" t="s">
        <v>82</v>
      </c>
      <c r="G173" s="5">
        <v>3</v>
      </c>
      <c r="H173" s="6" t="s">
        <v>465</v>
      </c>
    </row>
    <row r="174" spans="1:8" x14ac:dyDescent="0.25">
      <c r="A174" s="2"/>
      <c r="B174" s="9" t="s">
        <v>359</v>
      </c>
      <c r="C174" s="2" t="s">
        <v>2</v>
      </c>
      <c r="D174" s="1" t="str">
        <f>IFERROR(VLOOKUP(B174,#REF!,1,0),"Não Encontrado")</f>
        <v>Não Encontrado</v>
      </c>
      <c r="E174" s="3" t="s">
        <v>481</v>
      </c>
      <c r="F174" s="5" t="s">
        <v>104</v>
      </c>
      <c r="G174" s="5" t="s">
        <v>89</v>
      </c>
      <c r="H174" s="6" t="s">
        <v>465</v>
      </c>
    </row>
    <row r="175" spans="1:8" x14ac:dyDescent="0.25">
      <c r="A175" s="2"/>
      <c r="B175" s="9" t="s">
        <v>360</v>
      </c>
      <c r="C175" s="2" t="s">
        <v>2</v>
      </c>
      <c r="D175" s="1" t="str">
        <f>IFERROR(VLOOKUP(B175,#REF!,1,0),"Não Encontrado")</f>
        <v>Não Encontrado</v>
      </c>
      <c r="E175" s="3" t="s">
        <v>481</v>
      </c>
      <c r="F175" s="5" t="s">
        <v>151</v>
      </c>
      <c r="G175" s="5" t="s">
        <v>89</v>
      </c>
      <c r="H175" s="6" t="s">
        <v>465</v>
      </c>
    </row>
    <row r="176" spans="1:8" ht="14.4" hidden="1" x14ac:dyDescent="0.25">
      <c r="A176" s="3"/>
      <c r="B176" s="9" t="s">
        <v>361</v>
      </c>
      <c r="C176" s="2" t="s">
        <v>1</v>
      </c>
      <c r="D176" s="1" t="str">
        <f>IFERROR(VLOOKUP(B176,#REF!,1,0),"Não Encontrado")</f>
        <v>Não Encontrado</v>
      </c>
      <c r="E176" s="3" t="s">
        <v>481</v>
      </c>
      <c r="F176" s="5" t="s">
        <v>91</v>
      </c>
      <c r="G176" s="5" t="s">
        <v>89</v>
      </c>
      <c r="H176" s="6" t="s">
        <v>465</v>
      </c>
    </row>
    <row r="177" spans="1:8" ht="14.4" hidden="1" x14ac:dyDescent="0.25">
      <c r="A177" s="3"/>
      <c r="B177" s="9" t="s">
        <v>362</v>
      </c>
      <c r="C177" s="2" t="s">
        <v>1</v>
      </c>
      <c r="D177" s="1" t="str">
        <f>IFERROR(VLOOKUP(B177,#REF!,1,0),"Não Encontrado")</f>
        <v>Não Encontrado</v>
      </c>
      <c r="E177" s="3" t="s">
        <v>481</v>
      </c>
      <c r="F177" s="5" t="s">
        <v>110</v>
      </c>
      <c r="G177" s="5" t="s">
        <v>89</v>
      </c>
      <c r="H177" s="6" t="s">
        <v>465</v>
      </c>
    </row>
    <row r="178" spans="1:8" x14ac:dyDescent="0.25">
      <c r="A178" s="2"/>
      <c r="B178" s="9" t="s">
        <v>363</v>
      </c>
      <c r="C178" s="2" t="s">
        <v>2</v>
      </c>
      <c r="D178" s="1" t="str">
        <f>IFERROR(VLOOKUP(B178,#REF!,1,0),"Não Encontrado")</f>
        <v>Não Encontrado</v>
      </c>
      <c r="E178" s="3" t="s">
        <v>481</v>
      </c>
      <c r="F178" s="5" t="s">
        <v>135</v>
      </c>
      <c r="G178" s="5" t="s">
        <v>89</v>
      </c>
      <c r="H178" s="6" t="s">
        <v>186</v>
      </c>
    </row>
    <row r="179" spans="1:8" x14ac:dyDescent="0.25">
      <c r="A179" s="13"/>
      <c r="B179" s="9" t="s">
        <v>487</v>
      </c>
      <c r="C179" s="12" t="s">
        <v>2</v>
      </c>
      <c r="D179" s="12" t="s">
        <v>481</v>
      </c>
      <c r="E179" s="14" t="s">
        <v>481</v>
      </c>
      <c r="F179" s="15" t="s">
        <v>94</v>
      </c>
      <c r="G179" s="15" t="s">
        <v>89</v>
      </c>
      <c r="H179" s="12" t="s">
        <v>465</v>
      </c>
    </row>
    <row r="180" spans="1:8" ht="14.4" x14ac:dyDescent="0.25">
      <c r="A180" s="2"/>
      <c r="B180" s="9" t="s">
        <v>364</v>
      </c>
      <c r="C180" s="2" t="s">
        <v>2</v>
      </c>
      <c r="D180" s="1" t="str">
        <f>IFERROR(VLOOKUP(B180,#REF!,1,0),"Não Encontrado")</f>
        <v>Não Encontrado</v>
      </c>
      <c r="E180" s="3" t="s">
        <v>479</v>
      </c>
      <c r="F180" s="5" t="s">
        <v>91</v>
      </c>
      <c r="G180" s="5" t="s">
        <v>89</v>
      </c>
      <c r="H180" s="6" t="s">
        <v>465</v>
      </c>
    </row>
    <row r="181" spans="1:8" ht="14.4" x14ac:dyDescent="0.25">
      <c r="A181" s="2"/>
      <c r="B181" s="9" t="s">
        <v>365</v>
      </c>
      <c r="C181" s="2" t="s">
        <v>2</v>
      </c>
      <c r="D181" s="1" t="str">
        <f>IFERROR(VLOOKUP(B181,#REF!,1,0),"Não Encontrado")</f>
        <v>Não Encontrado</v>
      </c>
      <c r="E181" s="3" t="s">
        <v>479</v>
      </c>
      <c r="F181" s="5" t="s">
        <v>131</v>
      </c>
      <c r="G181" s="5" t="s">
        <v>89</v>
      </c>
      <c r="H181" s="6" t="s">
        <v>186</v>
      </c>
    </row>
    <row r="182" spans="1:8" ht="14.4" hidden="1" x14ac:dyDescent="0.25">
      <c r="A182" s="8" t="s">
        <v>29</v>
      </c>
      <c r="B182" s="10" t="s">
        <v>366</v>
      </c>
      <c r="C182" s="2" t="s">
        <v>0</v>
      </c>
      <c r="D182" s="1" t="str">
        <f>IFERROR(VLOOKUP(B182,#REF!,1,0),"Não Encontrado")</f>
        <v>Não Encontrado</v>
      </c>
      <c r="E182" s="3" t="s">
        <v>476</v>
      </c>
      <c r="F182" s="5">
        <v>1969</v>
      </c>
      <c r="G182" s="5">
        <v>1</v>
      </c>
      <c r="H182" s="6" t="s">
        <v>186</v>
      </c>
    </row>
    <row r="183" spans="1:8" ht="14.4" x14ac:dyDescent="0.25">
      <c r="A183" s="2"/>
      <c r="B183" s="9" t="s">
        <v>367</v>
      </c>
      <c r="C183" s="2" t="s">
        <v>2</v>
      </c>
      <c r="D183" s="1" t="str">
        <f>IFERROR(VLOOKUP(B183,#REF!,1,0),"Não Encontrado")</f>
        <v>Não Encontrado</v>
      </c>
      <c r="E183" s="3" t="s">
        <v>476</v>
      </c>
      <c r="F183" s="5" t="s">
        <v>93</v>
      </c>
      <c r="G183" s="5" t="s">
        <v>89</v>
      </c>
      <c r="H183" s="6" t="s">
        <v>186</v>
      </c>
    </row>
    <row r="184" spans="1:8" ht="14.4" x14ac:dyDescent="0.25">
      <c r="A184" s="2"/>
      <c r="B184" s="9" t="s">
        <v>368</v>
      </c>
      <c r="C184" s="2" t="s">
        <v>2</v>
      </c>
      <c r="D184" s="1" t="str">
        <f>IFERROR(VLOOKUP(B184,#REF!,1,0),"Não Encontrado")</f>
        <v>Não Encontrado</v>
      </c>
      <c r="E184" s="3" t="s">
        <v>476</v>
      </c>
      <c r="F184" s="5" t="s">
        <v>109</v>
      </c>
      <c r="G184" s="5">
        <v>6</v>
      </c>
      <c r="H184" s="6" t="s">
        <v>465</v>
      </c>
    </row>
    <row r="185" spans="1:8" ht="14.4" x14ac:dyDescent="0.25">
      <c r="A185" s="2"/>
      <c r="B185" s="9" t="s">
        <v>369</v>
      </c>
      <c r="C185" s="2" t="s">
        <v>2</v>
      </c>
      <c r="D185" s="1" t="str">
        <f>IFERROR(VLOOKUP(B185,#REF!,1,0),"Não Encontrado")</f>
        <v>Não Encontrado</v>
      </c>
      <c r="E185" s="3" t="s">
        <v>476</v>
      </c>
      <c r="F185" s="5" t="s">
        <v>115</v>
      </c>
      <c r="G185" s="5">
        <v>8</v>
      </c>
      <c r="H185" s="6" t="s">
        <v>465</v>
      </c>
    </row>
    <row r="186" spans="1:8" hidden="1" x14ac:dyDescent="0.25">
      <c r="A186" s="3"/>
      <c r="B186" s="9" t="s">
        <v>370</v>
      </c>
      <c r="C186" s="2" t="s">
        <v>0</v>
      </c>
      <c r="D186" s="1" t="str">
        <f>IFERROR(VLOOKUP(B186,#REF!,1,0),"Não Encontrado")</f>
        <v>Não Encontrado</v>
      </c>
      <c r="E186" s="3" t="s">
        <v>476</v>
      </c>
      <c r="F186" s="5" t="s">
        <v>81</v>
      </c>
      <c r="G186" s="5">
        <v>8</v>
      </c>
      <c r="H186" s="6" t="s">
        <v>468</v>
      </c>
    </row>
    <row r="187" spans="1:8" ht="14.4" x14ac:dyDescent="0.25">
      <c r="A187" s="2"/>
      <c r="B187" s="9" t="s">
        <v>371</v>
      </c>
      <c r="C187" s="2" t="s">
        <v>2</v>
      </c>
      <c r="D187" s="1" t="str">
        <f>IFERROR(VLOOKUP(B187,#REF!,1,0),"Não Encontrado")</f>
        <v>Não Encontrado</v>
      </c>
      <c r="E187" s="3" t="s">
        <v>476</v>
      </c>
      <c r="F187" s="5" t="s">
        <v>118</v>
      </c>
      <c r="G187" s="5" t="s">
        <v>89</v>
      </c>
      <c r="H187" s="6" t="s">
        <v>468</v>
      </c>
    </row>
    <row r="188" spans="1:8" hidden="1" x14ac:dyDescent="0.25">
      <c r="A188" s="3"/>
      <c r="B188" s="9" t="s">
        <v>372</v>
      </c>
      <c r="C188" s="2" t="s">
        <v>1</v>
      </c>
      <c r="D188" s="1" t="str">
        <f>IFERROR(VLOOKUP(B188,#REF!,1,0),"Não Encontrado")</f>
        <v>Não Encontrado</v>
      </c>
      <c r="E188" s="3" t="s">
        <v>476</v>
      </c>
      <c r="F188" s="5" t="s">
        <v>123</v>
      </c>
      <c r="G188" s="5" t="s">
        <v>89</v>
      </c>
      <c r="H188" s="6" t="s">
        <v>468</v>
      </c>
    </row>
    <row r="189" spans="1:8" hidden="1" x14ac:dyDescent="0.25">
      <c r="A189" s="3"/>
      <c r="B189" s="9" t="s">
        <v>373</v>
      </c>
      <c r="C189" s="2" t="s">
        <v>1</v>
      </c>
      <c r="D189" s="1" t="str">
        <f>IFERROR(VLOOKUP(B189,#REF!,1,0),"Não Encontrado")</f>
        <v>Não Encontrado</v>
      </c>
      <c r="E189" s="3" t="s">
        <v>476</v>
      </c>
      <c r="F189" s="5" t="s">
        <v>104</v>
      </c>
      <c r="G189" s="5" t="s">
        <v>89</v>
      </c>
      <c r="H189" s="6" t="s">
        <v>465</v>
      </c>
    </row>
    <row r="190" spans="1:8" ht="14.4" hidden="1" x14ac:dyDescent="0.25">
      <c r="A190" s="3"/>
      <c r="B190" s="9" t="s">
        <v>374</v>
      </c>
      <c r="C190" s="2" t="s">
        <v>1</v>
      </c>
      <c r="D190" s="1" t="str">
        <f>IFERROR(VLOOKUP(B190,#REF!,1,0),"Não Encontrado")</f>
        <v>Não Encontrado</v>
      </c>
      <c r="E190" s="3" t="s">
        <v>476</v>
      </c>
      <c r="F190" s="5" t="s">
        <v>104</v>
      </c>
      <c r="G190" s="5" t="s">
        <v>89</v>
      </c>
      <c r="H190" s="6" t="s">
        <v>465</v>
      </c>
    </row>
    <row r="191" spans="1:8" ht="14.4" x14ac:dyDescent="0.25">
      <c r="A191" s="2"/>
      <c r="B191" s="9" t="s">
        <v>375</v>
      </c>
      <c r="C191" s="2" t="s">
        <v>2</v>
      </c>
      <c r="D191" s="1" t="str">
        <f>IFERROR(VLOOKUP(B191,#REF!,1,0),"Não Encontrado")</f>
        <v>Não Encontrado</v>
      </c>
      <c r="E191" s="3" t="s">
        <v>476</v>
      </c>
      <c r="F191" s="5" t="s">
        <v>106</v>
      </c>
      <c r="G191" s="5" t="s">
        <v>89</v>
      </c>
      <c r="H191" s="6" t="s">
        <v>468</v>
      </c>
    </row>
    <row r="192" spans="1:8" ht="14.4" hidden="1" x14ac:dyDescent="0.25">
      <c r="A192" s="3"/>
      <c r="B192" s="9" t="s">
        <v>376</v>
      </c>
      <c r="C192" s="2" t="s">
        <v>0</v>
      </c>
      <c r="D192" s="1" t="str">
        <f>IFERROR(VLOOKUP(B192,#REF!,1,0),"Não Encontrado")</f>
        <v>Não Encontrado</v>
      </c>
      <c r="E192" s="3" t="s">
        <v>476</v>
      </c>
      <c r="F192" s="5" t="s">
        <v>92</v>
      </c>
      <c r="G192" s="5">
        <v>7</v>
      </c>
      <c r="H192" s="6" t="s">
        <v>465</v>
      </c>
    </row>
    <row r="193" spans="1:8" ht="14.4" x14ac:dyDescent="0.25">
      <c r="A193" s="2"/>
      <c r="B193" s="9" t="s">
        <v>377</v>
      </c>
      <c r="C193" s="2" t="s">
        <v>2</v>
      </c>
      <c r="D193" s="1" t="str">
        <f>IFERROR(VLOOKUP(B193,#REF!,1,0),"Não Encontrado")</f>
        <v>Não Encontrado</v>
      </c>
      <c r="E193" s="3" t="s">
        <v>476</v>
      </c>
      <c r="F193" s="5" t="s">
        <v>120</v>
      </c>
      <c r="G193" s="5" t="s">
        <v>89</v>
      </c>
      <c r="H193" s="6" t="s">
        <v>465</v>
      </c>
    </row>
    <row r="194" spans="1:8" ht="14.4" x14ac:dyDescent="0.25">
      <c r="A194" s="2"/>
      <c r="B194" s="9" t="s">
        <v>378</v>
      </c>
      <c r="C194" s="2" t="s">
        <v>2</v>
      </c>
      <c r="D194" s="1" t="str">
        <f>IFERROR(VLOOKUP(B194,#REF!,1,0),"Não Encontrado")</f>
        <v>Não Encontrado</v>
      </c>
      <c r="E194" s="3" t="s">
        <v>476</v>
      </c>
      <c r="F194" s="5" t="s">
        <v>124</v>
      </c>
      <c r="G194" s="5">
        <v>5</v>
      </c>
      <c r="H194" s="6" t="s">
        <v>468</v>
      </c>
    </row>
    <row r="195" spans="1:8" ht="14.4" hidden="1" x14ac:dyDescent="0.25">
      <c r="A195" s="3"/>
      <c r="B195" s="9" t="s">
        <v>379</v>
      </c>
      <c r="C195" s="2" t="s">
        <v>0</v>
      </c>
      <c r="D195" s="1" t="str">
        <f>IFERROR(VLOOKUP(B195,#REF!,1,0),"Não Encontrado")</f>
        <v>Não Encontrado</v>
      </c>
      <c r="E195" s="3" t="s">
        <v>476</v>
      </c>
      <c r="F195" s="5" t="s">
        <v>93</v>
      </c>
      <c r="G195" s="5" t="s">
        <v>89</v>
      </c>
      <c r="H195" s="6" t="s">
        <v>465</v>
      </c>
    </row>
    <row r="196" spans="1:8" hidden="1" x14ac:dyDescent="0.25">
      <c r="A196" s="3"/>
      <c r="B196" s="9" t="s">
        <v>380</v>
      </c>
      <c r="C196" s="2" t="s">
        <v>1</v>
      </c>
      <c r="D196" s="1" t="str">
        <f>IFERROR(VLOOKUP(B196,#REF!,1,0),"Não Encontrado")</f>
        <v>Não Encontrado</v>
      </c>
      <c r="E196" s="3" t="s">
        <v>476</v>
      </c>
      <c r="F196" s="5" t="s">
        <v>173</v>
      </c>
      <c r="G196" s="5" t="s">
        <v>89</v>
      </c>
      <c r="H196" s="6" t="s">
        <v>468</v>
      </c>
    </row>
    <row r="197" spans="1:8" ht="14.4" hidden="1" x14ac:dyDescent="0.25">
      <c r="A197" s="3"/>
      <c r="B197" s="9" t="s">
        <v>381</v>
      </c>
      <c r="C197" s="2" t="s">
        <v>1</v>
      </c>
      <c r="D197" s="1" t="str">
        <f>IFERROR(VLOOKUP(B197,#REF!,1,0),"Não Encontrado")</f>
        <v>Não Encontrado</v>
      </c>
      <c r="E197" s="3" t="s">
        <v>476</v>
      </c>
      <c r="F197" s="5" t="s">
        <v>113</v>
      </c>
      <c r="G197" s="5" t="s">
        <v>89</v>
      </c>
      <c r="H197" s="6" t="s">
        <v>465</v>
      </c>
    </row>
    <row r="198" spans="1:8" ht="14.4" x14ac:dyDescent="0.25">
      <c r="A198" s="2"/>
      <c r="B198" s="9" t="s">
        <v>382</v>
      </c>
      <c r="C198" s="2" t="s">
        <v>2</v>
      </c>
      <c r="D198" s="1" t="str">
        <f>IFERROR(VLOOKUP(B198,#REF!,1,0),"Não Encontrado")</f>
        <v>Não Encontrado</v>
      </c>
      <c r="E198" s="3" t="s">
        <v>476</v>
      </c>
      <c r="F198" s="5" t="s">
        <v>90</v>
      </c>
      <c r="G198" s="5" t="s">
        <v>89</v>
      </c>
      <c r="H198" s="6" t="s">
        <v>465</v>
      </c>
    </row>
    <row r="199" spans="1:8" ht="14.4" hidden="1" x14ac:dyDescent="0.25">
      <c r="A199" s="2"/>
      <c r="B199" s="9" t="s">
        <v>383</v>
      </c>
      <c r="C199" s="2" t="s">
        <v>1</v>
      </c>
      <c r="D199" s="1" t="str">
        <f>IFERROR(VLOOKUP(B199,#REF!,1,0),"Não Encontrado")</f>
        <v>Não Encontrado</v>
      </c>
      <c r="E199" s="3" t="s">
        <v>476</v>
      </c>
      <c r="F199" s="5" t="s">
        <v>114</v>
      </c>
      <c r="G199" s="5" t="s">
        <v>89</v>
      </c>
      <c r="H199" s="6" t="s">
        <v>468</v>
      </c>
    </row>
    <row r="200" spans="1:8" ht="14.4" hidden="1" x14ac:dyDescent="0.25">
      <c r="A200" s="2"/>
      <c r="B200" s="9" t="s">
        <v>384</v>
      </c>
      <c r="C200" s="2" t="s">
        <v>1</v>
      </c>
      <c r="D200" s="1" t="str">
        <f>IFERROR(VLOOKUP(B200,#REF!,1,0),"Não Encontrado")</f>
        <v>Não Encontrado</v>
      </c>
      <c r="E200" s="3" t="s">
        <v>476</v>
      </c>
      <c r="F200" s="5" t="s">
        <v>96</v>
      </c>
      <c r="G200" s="5" t="s">
        <v>89</v>
      </c>
      <c r="H200" s="6" t="s">
        <v>465</v>
      </c>
    </row>
    <row r="201" spans="1:8" hidden="1" x14ac:dyDescent="0.25">
      <c r="A201" s="2"/>
      <c r="B201" s="9" t="s">
        <v>385</v>
      </c>
      <c r="C201" s="2" t="s">
        <v>1</v>
      </c>
      <c r="D201" s="1" t="str">
        <f>IFERROR(VLOOKUP(B201,#REF!,1,0),"Não Encontrado")</f>
        <v>Não Encontrado</v>
      </c>
      <c r="E201" s="3" t="s">
        <v>476</v>
      </c>
      <c r="F201" s="5" t="s">
        <v>131</v>
      </c>
      <c r="G201" s="5" t="s">
        <v>89</v>
      </c>
      <c r="H201" s="6" t="s">
        <v>465</v>
      </c>
    </row>
    <row r="202" spans="1:8" ht="14.4" x14ac:dyDescent="0.25">
      <c r="A202" s="2"/>
      <c r="B202" s="9" t="s">
        <v>386</v>
      </c>
      <c r="C202" s="2" t="s">
        <v>2</v>
      </c>
      <c r="D202" s="1" t="str">
        <f>IFERROR(VLOOKUP(B202,#REF!,1,0),"Não Encontrado")</f>
        <v>Não Encontrado</v>
      </c>
      <c r="E202" s="3" t="s">
        <v>476</v>
      </c>
      <c r="F202" s="5" t="s">
        <v>87</v>
      </c>
      <c r="G202" s="5">
        <v>3</v>
      </c>
      <c r="H202" s="6" t="s">
        <v>186</v>
      </c>
    </row>
    <row r="203" spans="1:8" x14ac:dyDescent="0.25">
      <c r="A203" s="2"/>
      <c r="B203" s="9" t="s">
        <v>387</v>
      </c>
      <c r="C203" s="2" t="s">
        <v>2</v>
      </c>
      <c r="D203" s="1" t="str">
        <f>IFERROR(VLOOKUP(B203,#REF!,1,0),"Não Encontrado")</f>
        <v>Não Encontrado</v>
      </c>
      <c r="E203" s="3" t="s">
        <v>476</v>
      </c>
      <c r="F203" s="5" t="s">
        <v>137</v>
      </c>
      <c r="G203" s="5" t="s">
        <v>89</v>
      </c>
      <c r="H203" s="6" t="s">
        <v>465</v>
      </c>
    </row>
    <row r="204" spans="1:8" ht="14.4" hidden="1" x14ac:dyDescent="0.25">
      <c r="A204" s="2"/>
      <c r="B204" s="9" t="s">
        <v>388</v>
      </c>
      <c r="C204" s="2" t="s">
        <v>1</v>
      </c>
      <c r="D204" s="1" t="str">
        <f>IFERROR(VLOOKUP(B204,#REF!,1,0),"Não Encontrado")</f>
        <v>Não Encontrado</v>
      </c>
      <c r="E204" s="3" t="s">
        <v>476</v>
      </c>
      <c r="F204" s="5" t="s">
        <v>114</v>
      </c>
      <c r="G204" s="5" t="s">
        <v>89</v>
      </c>
      <c r="H204" s="6" t="s">
        <v>468</v>
      </c>
    </row>
    <row r="205" spans="1:8" hidden="1" x14ac:dyDescent="0.25">
      <c r="A205" s="2"/>
      <c r="B205" s="9" t="s">
        <v>389</v>
      </c>
      <c r="C205" s="2" t="s">
        <v>1</v>
      </c>
      <c r="D205" s="1" t="str">
        <f>IFERROR(VLOOKUP(B205,#REF!,1,0),"Não Encontrado")</f>
        <v>Não Encontrado</v>
      </c>
      <c r="E205" s="3" t="s">
        <v>476</v>
      </c>
      <c r="F205" s="5" t="s">
        <v>178</v>
      </c>
      <c r="G205" s="5" t="s">
        <v>89</v>
      </c>
      <c r="H205" s="6" t="s">
        <v>465</v>
      </c>
    </row>
    <row r="206" spans="1:8" ht="14.4" hidden="1" x14ac:dyDescent="0.25">
      <c r="A206" s="3"/>
      <c r="B206" s="9" t="s">
        <v>390</v>
      </c>
      <c r="C206" s="2" t="s">
        <v>1</v>
      </c>
      <c r="D206" s="1" t="str">
        <f>IFERROR(VLOOKUP(B206,#REF!,1,0),"Não Encontrado")</f>
        <v>Não Encontrado</v>
      </c>
      <c r="E206" s="3" t="s">
        <v>476</v>
      </c>
      <c r="F206" s="5" t="s">
        <v>135</v>
      </c>
      <c r="G206" s="5" t="s">
        <v>89</v>
      </c>
      <c r="H206" s="6" t="s">
        <v>468</v>
      </c>
    </row>
    <row r="207" spans="1:8" ht="14.4" hidden="1" x14ac:dyDescent="0.25">
      <c r="A207" s="3"/>
      <c r="B207" s="9" t="s">
        <v>391</v>
      </c>
      <c r="C207" s="2" t="s">
        <v>1</v>
      </c>
      <c r="D207" s="1" t="str">
        <f>IFERROR(VLOOKUP(B207,#REF!,1,0),"Não Encontrado")</f>
        <v>Não Encontrado</v>
      </c>
      <c r="E207" s="3" t="s">
        <v>476</v>
      </c>
      <c r="F207" s="5" t="s">
        <v>112</v>
      </c>
      <c r="G207" s="5" t="s">
        <v>89</v>
      </c>
      <c r="H207" s="6" t="s">
        <v>465</v>
      </c>
    </row>
    <row r="208" spans="1:8" ht="14.4" x14ac:dyDescent="0.25">
      <c r="A208" s="2"/>
      <c r="B208" s="9" t="s">
        <v>392</v>
      </c>
      <c r="C208" s="2" t="s">
        <v>2</v>
      </c>
      <c r="D208" s="1" t="str">
        <f>IFERROR(VLOOKUP(B208,#REF!,1,0),"Não Encontrado")</f>
        <v>Não Encontrado</v>
      </c>
      <c r="E208" s="3" t="s">
        <v>476</v>
      </c>
      <c r="F208" s="5" t="s">
        <v>109</v>
      </c>
      <c r="G208" s="5">
        <v>9</v>
      </c>
      <c r="H208" s="6" t="s">
        <v>465</v>
      </c>
    </row>
    <row r="209" spans="1:8" x14ac:dyDescent="0.25">
      <c r="A209" s="2"/>
      <c r="B209" s="9" t="s">
        <v>393</v>
      </c>
      <c r="C209" s="2" t="s">
        <v>2</v>
      </c>
      <c r="D209" s="1" t="str">
        <f>IFERROR(VLOOKUP(B209,#REF!,1,0),"Não Encontrado")</f>
        <v>Não Encontrado</v>
      </c>
      <c r="E209" s="3" t="s">
        <v>476</v>
      </c>
      <c r="F209" s="5" t="s">
        <v>94</v>
      </c>
      <c r="G209" s="5" t="s">
        <v>89</v>
      </c>
      <c r="H209" s="6" t="s">
        <v>186</v>
      </c>
    </row>
    <row r="210" spans="1:8" ht="14.4" hidden="1" x14ac:dyDescent="0.25">
      <c r="A210" s="3"/>
      <c r="B210" s="9" t="s">
        <v>394</v>
      </c>
      <c r="C210" s="2" t="s">
        <v>1</v>
      </c>
      <c r="D210" s="1" t="str">
        <f>IFERROR(VLOOKUP(B210,#REF!,1,0),"Não Encontrado")</f>
        <v>Não Encontrado</v>
      </c>
      <c r="E210" s="3" t="s">
        <v>476</v>
      </c>
      <c r="F210" s="5" t="s">
        <v>171</v>
      </c>
      <c r="G210" s="5">
        <v>9</v>
      </c>
      <c r="H210" s="6" t="s">
        <v>465</v>
      </c>
    </row>
    <row r="211" spans="1:8" x14ac:dyDescent="0.25">
      <c r="A211" s="2"/>
      <c r="B211" s="9" t="s">
        <v>395</v>
      </c>
      <c r="C211" s="2" t="s">
        <v>2</v>
      </c>
      <c r="D211" s="1" t="str">
        <f>IFERROR(VLOOKUP(B211,#REF!,1,0),"Não Encontrado")</f>
        <v>Não Encontrado</v>
      </c>
      <c r="E211" s="3" t="s">
        <v>476</v>
      </c>
      <c r="F211" s="5" t="s">
        <v>134</v>
      </c>
      <c r="G211" s="5" t="s">
        <v>89</v>
      </c>
      <c r="H211" s="6" t="s">
        <v>465</v>
      </c>
    </row>
    <row r="212" spans="1:8" ht="14.4" x14ac:dyDescent="0.25">
      <c r="A212" s="2"/>
      <c r="B212" s="9" t="s">
        <v>396</v>
      </c>
      <c r="C212" s="2" t="s">
        <v>2</v>
      </c>
      <c r="D212" s="1" t="str">
        <f>IFERROR(VLOOKUP(B212,#REF!,1,0),"Não Encontrado")</f>
        <v>Não Encontrado</v>
      </c>
      <c r="E212" s="3" t="s">
        <v>476</v>
      </c>
      <c r="F212" s="5" t="s">
        <v>158</v>
      </c>
      <c r="G212" s="5">
        <v>4</v>
      </c>
      <c r="H212" s="6" t="s">
        <v>465</v>
      </c>
    </row>
    <row r="213" spans="1:8" ht="14.4" x14ac:dyDescent="0.25">
      <c r="A213" s="2" t="s">
        <v>30</v>
      </c>
      <c r="B213" s="9" t="s">
        <v>397</v>
      </c>
      <c r="C213" s="2" t="s">
        <v>2</v>
      </c>
      <c r="D213" s="1" t="str">
        <f>IFERROR(VLOOKUP(B213,#REF!,1,0),"Não Encontrado")</f>
        <v>Não Encontrado</v>
      </c>
      <c r="E213" s="3" t="s">
        <v>476</v>
      </c>
      <c r="F213" s="5" t="s">
        <v>105</v>
      </c>
      <c r="G213" s="5" t="s">
        <v>89</v>
      </c>
      <c r="H213" s="6" t="s">
        <v>465</v>
      </c>
    </row>
    <row r="214" spans="1:8" hidden="1" x14ac:dyDescent="0.25">
      <c r="A214" s="3" t="s">
        <v>10</v>
      </c>
      <c r="B214" s="9" t="s">
        <v>398</v>
      </c>
      <c r="C214" s="2" t="s">
        <v>0</v>
      </c>
      <c r="D214" s="1" t="str">
        <f>IFERROR(VLOOKUP(B214,#REF!,1,0),"Não Encontrado")</f>
        <v>Não Encontrado</v>
      </c>
      <c r="E214" s="3" t="s">
        <v>476</v>
      </c>
      <c r="F214" s="5" t="s">
        <v>100</v>
      </c>
      <c r="G214" s="5" t="s">
        <v>89</v>
      </c>
      <c r="H214" s="6" t="s">
        <v>186</v>
      </c>
    </row>
    <row r="215" spans="1:8" ht="14.4" x14ac:dyDescent="0.25">
      <c r="A215" s="2"/>
      <c r="B215" s="9" t="s">
        <v>399</v>
      </c>
      <c r="C215" s="2" t="s">
        <v>2</v>
      </c>
      <c r="D215" s="1" t="str">
        <f>IFERROR(VLOOKUP(B215,#REF!,1,0),"Não Encontrado")</f>
        <v>Não Encontrado</v>
      </c>
      <c r="E215" s="3" t="s">
        <v>476</v>
      </c>
      <c r="F215" s="5" t="s">
        <v>152</v>
      </c>
      <c r="G215" s="5">
        <v>9</v>
      </c>
      <c r="H215" s="6" t="s">
        <v>186</v>
      </c>
    </row>
    <row r="216" spans="1:8" x14ac:dyDescent="0.25">
      <c r="A216" s="2" t="s">
        <v>31</v>
      </c>
      <c r="B216" s="9" t="s">
        <v>400</v>
      </c>
      <c r="C216" s="2" t="s">
        <v>2</v>
      </c>
      <c r="D216" s="1" t="str">
        <f>IFERROR(VLOOKUP(B216,#REF!,1,0),"Não Encontrado")</f>
        <v>Não Encontrado</v>
      </c>
      <c r="E216" s="3" t="s">
        <v>77</v>
      </c>
      <c r="F216" s="5" t="s">
        <v>154</v>
      </c>
      <c r="G216" s="5" t="s">
        <v>89</v>
      </c>
      <c r="H216" s="6" t="s">
        <v>465</v>
      </c>
    </row>
    <row r="217" spans="1:8" hidden="1" x14ac:dyDescent="0.25">
      <c r="A217" s="3" t="s">
        <v>69</v>
      </c>
      <c r="B217" s="9" t="s">
        <v>401</v>
      </c>
      <c r="C217" s="2" t="s">
        <v>1</v>
      </c>
      <c r="D217" s="1" t="str">
        <f>IFERROR(VLOOKUP(B217,#REF!,1,0),"Não Encontrado")</f>
        <v>Não Encontrado</v>
      </c>
      <c r="E217" s="3" t="s">
        <v>481</v>
      </c>
      <c r="F217" s="5" t="s">
        <v>167</v>
      </c>
      <c r="G217" s="5" t="s">
        <v>89</v>
      </c>
      <c r="H217" s="6" t="s">
        <v>465</v>
      </c>
    </row>
    <row r="218" spans="1:8" hidden="1" x14ac:dyDescent="0.25">
      <c r="A218" s="3" t="s">
        <v>32</v>
      </c>
      <c r="B218" s="9" t="s">
        <v>402</v>
      </c>
      <c r="C218" s="2" t="s">
        <v>0</v>
      </c>
      <c r="D218" s="1" t="str">
        <f>IFERROR(VLOOKUP(B218,#REF!,1,0),"Não Encontrado")</f>
        <v>Não Encontrado</v>
      </c>
      <c r="E218" s="3" t="s">
        <v>479</v>
      </c>
      <c r="F218" s="5" t="s">
        <v>83</v>
      </c>
      <c r="G218" s="5">
        <v>3</v>
      </c>
      <c r="H218" s="6" t="s">
        <v>186</v>
      </c>
    </row>
    <row r="219" spans="1:8" x14ac:dyDescent="0.25">
      <c r="A219" s="2"/>
      <c r="B219" s="9" t="s">
        <v>403</v>
      </c>
      <c r="C219" s="2" t="s">
        <v>2</v>
      </c>
      <c r="D219" s="1" t="str">
        <f>IFERROR(VLOOKUP(B219,#REF!,1,0),"Não Encontrado")</f>
        <v>Não Encontrado</v>
      </c>
      <c r="E219" s="3" t="s">
        <v>479</v>
      </c>
      <c r="F219" s="5" t="s">
        <v>155</v>
      </c>
      <c r="G219" s="5">
        <v>8</v>
      </c>
      <c r="H219" s="6" t="s">
        <v>465</v>
      </c>
    </row>
    <row r="220" spans="1:8" ht="14.4" hidden="1" x14ac:dyDescent="0.25">
      <c r="A220" s="3" t="s">
        <v>72</v>
      </c>
      <c r="B220" s="9" t="s">
        <v>404</v>
      </c>
      <c r="C220" s="2" t="s">
        <v>1</v>
      </c>
      <c r="D220" s="1" t="str">
        <f>IFERROR(VLOOKUP(B220,#REF!,1,0),"Não Encontrado")</f>
        <v>Não Encontrado</v>
      </c>
      <c r="E220" s="3" t="s">
        <v>476</v>
      </c>
      <c r="F220" s="5" t="s">
        <v>131</v>
      </c>
      <c r="G220" s="5" t="s">
        <v>89</v>
      </c>
      <c r="H220" s="6" t="s">
        <v>468</v>
      </c>
    </row>
    <row r="221" spans="1:8" ht="14.4" hidden="1" x14ac:dyDescent="0.25">
      <c r="A221" s="3" t="s">
        <v>33</v>
      </c>
      <c r="B221" s="9" t="s">
        <v>405</v>
      </c>
      <c r="C221" s="2" t="s">
        <v>1</v>
      </c>
      <c r="D221" s="1" t="str">
        <f>IFERROR(VLOOKUP(B221,#REF!,1,0),"Não Encontrado")</f>
        <v>Não Encontrado</v>
      </c>
      <c r="E221" s="3" t="s">
        <v>476</v>
      </c>
      <c r="F221" s="5" t="s">
        <v>90</v>
      </c>
      <c r="G221" s="5" t="s">
        <v>89</v>
      </c>
      <c r="H221" s="6" t="s">
        <v>468</v>
      </c>
    </row>
    <row r="222" spans="1:8" ht="14.4" x14ac:dyDescent="0.25">
      <c r="A222" s="2"/>
      <c r="B222" s="9" t="s">
        <v>406</v>
      </c>
      <c r="C222" s="2" t="s">
        <v>2</v>
      </c>
      <c r="D222" s="1" t="str">
        <f>IFERROR(VLOOKUP(B222,#REF!,1,0),"Não Encontrado")</f>
        <v>Não Encontrado</v>
      </c>
      <c r="E222" s="3" t="s">
        <v>476</v>
      </c>
      <c r="F222" s="5" t="s">
        <v>98</v>
      </c>
      <c r="G222" s="5" t="s">
        <v>89</v>
      </c>
      <c r="H222" s="6" t="s">
        <v>465</v>
      </c>
    </row>
    <row r="223" spans="1:8" x14ac:dyDescent="0.25">
      <c r="A223" s="2"/>
      <c r="B223" s="9" t="s">
        <v>407</v>
      </c>
      <c r="C223" s="2" t="s">
        <v>2</v>
      </c>
      <c r="D223" s="1" t="str">
        <f>IFERROR(VLOOKUP(B223,#REF!,1,0),"Não Encontrado")</f>
        <v>Não Encontrado</v>
      </c>
      <c r="E223" s="3" t="s">
        <v>476</v>
      </c>
      <c r="F223" s="5" t="s">
        <v>91</v>
      </c>
      <c r="G223" s="5" t="s">
        <v>89</v>
      </c>
      <c r="H223" s="6" t="s">
        <v>468</v>
      </c>
    </row>
    <row r="224" spans="1:8" x14ac:dyDescent="0.25">
      <c r="A224" s="2"/>
      <c r="B224" s="9" t="s">
        <v>408</v>
      </c>
      <c r="C224" s="2" t="s">
        <v>2</v>
      </c>
      <c r="D224" s="1" t="str">
        <f>IFERROR(VLOOKUP(B224,#REF!,1,0),"Não Encontrado")</f>
        <v>Não Encontrado</v>
      </c>
      <c r="E224" s="3" t="s">
        <v>484</v>
      </c>
      <c r="F224" s="5" t="s">
        <v>111</v>
      </c>
      <c r="G224" s="5" t="s">
        <v>89</v>
      </c>
      <c r="H224" s="6" t="s">
        <v>465</v>
      </c>
    </row>
    <row r="225" spans="1:8" hidden="1" x14ac:dyDescent="0.25">
      <c r="A225" s="3"/>
      <c r="B225" s="9" t="s">
        <v>409</v>
      </c>
      <c r="C225" s="2" t="s">
        <v>0</v>
      </c>
      <c r="D225" s="1" t="str">
        <f>IFERROR(VLOOKUP(B225,#REF!,1,0),"Não Encontrado")</f>
        <v>Não Encontrado</v>
      </c>
      <c r="E225" s="3" t="s">
        <v>476</v>
      </c>
      <c r="F225" s="5" t="s">
        <v>91</v>
      </c>
      <c r="G225" s="5" t="s">
        <v>89</v>
      </c>
      <c r="H225" s="6" t="s">
        <v>465</v>
      </c>
    </row>
    <row r="226" spans="1:8" x14ac:dyDescent="0.25">
      <c r="A226" s="2"/>
      <c r="B226" s="9" t="s">
        <v>410</v>
      </c>
      <c r="C226" s="2" t="s">
        <v>2</v>
      </c>
      <c r="D226" s="1" t="str">
        <f>IFERROR(VLOOKUP(B226,#REF!,1,0),"Não Encontrado")</f>
        <v>Não Encontrado</v>
      </c>
      <c r="E226" s="3" t="s">
        <v>484</v>
      </c>
      <c r="F226" s="5" t="s">
        <v>91</v>
      </c>
      <c r="G226" s="5" t="s">
        <v>89</v>
      </c>
      <c r="H226" s="6" t="s">
        <v>465</v>
      </c>
    </row>
    <row r="227" spans="1:8" ht="14.4" x14ac:dyDescent="0.25">
      <c r="A227" s="2"/>
      <c r="B227" s="9" t="s">
        <v>411</v>
      </c>
      <c r="C227" s="2" t="s">
        <v>2</v>
      </c>
      <c r="D227" s="1" t="str">
        <f>IFERROR(VLOOKUP(B227,#REF!,1,0),"Não Encontrado")</f>
        <v>Não Encontrado</v>
      </c>
      <c r="E227" s="3" t="s">
        <v>476</v>
      </c>
      <c r="F227" s="5" t="s">
        <v>125</v>
      </c>
      <c r="G227" s="5" t="s">
        <v>89</v>
      </c>
      <c r="H227" s="6" t="s">
        <v>468</v>
      </c>
    </row>
    <row r="228" spans="1:8" x14ac:dyDescent="0.25">
      <c r="A228" s="2"/>
      <c r="B228" s="9" t="s">
        <v>412</v>
      </c>
      <c r="C228" s="2" t="s">
        <v>2</v>
      </c>
      <c r="D228" s="1" t="str">
        <f>IFERROR(VLOOKUP(B228,#REF!,1,0),"Não Encontrado")</f>
        <v>Não Encontrado</v>
      </c>
      <c r="E228" s="3" t="s">
        <v>476</v>
      </c>
      <c r="F228" s="5" t="s">
        <v>109</v>
      </c>
      <c r="G228" s="5" t="s">
        <v>89</v>
      </c>
      <c r="H228" s="6" t="s">
        <v>468</v>
      </c>
    </row>
    <row r="229" spans="1:8" hidden="1" x14ac:dyDescent="0.25">
      <c r="A229" s="2"/>
      <c r="B229" s="9" t="s">
        <v>413</v>
      </c>
      <c r="C229" s="2" t="s">
        <v>1</v>
      </c>
      <c r="D229" s="1" t="str">
        <f>IFERROR(VLOOKUP(B229,#REF!,1,0),"Não Encontrado")</f>
        <v>Não Encontrado</v>
      </c>
      <c r="E229" s="3" t="s">
        <v>476</v>
      </c>
      <c r="F229" s="5" t="s">
        <v>168</v>
      </c>
      <c r="G229" s="5" t="s">
        <v>89</v>
      </c>
      <c r="H229" s="6" t="s">
        <v>468</v>
      </c>
    </row>
    <row r="230" spans="1:8" ht="14.4" x14ac:dyDescent="0.25">
      <c r="A230" s="2"/>
      <c r="B230" s="9" t="s">
        <v>414</v>
      </c>
      <c r="C230" s="2" t="s">
        <v>2</v>
      </c>
      <c r="D230" s="1" t="str">
        <f>IFERROR(VLOOKUP(B230,#REF!,1,0),"Não Encontrado")</f>
        <v>Não Encontrado</v>
      </c>
      <c r="E230" s="3" t="s">
        <v>476</v>
      </c>
      <c r="F230" s="5" t="s">
        <v>153</v>
      </c>
      <c r="G230" s="5" t="s">
        <v>89</v>
      </c>
      <c r="H230" s="6" t="s">
        <v>465</v>
      </c>
    </row>
    <row r="231" spans="1:8" ht="14.4" x14ac:dyDescent="0.25">
      <c r="A231" s="2"/>
      <c r="B231" s="9" t="s">
        <v>415</v>
      </c>
      <c r="C231" s="2" t="s">
        <v>2</v>
      </c>
      <c r="D231" s="1" t="str">
        <f>IFERROR(VLOOKUP(B231,#REF!,1,0),"Não Encontrado")</f>
        <v>Não Encontrado</v>
      </c>
      <c r="E231" s="3" t="s">
        <v>476</v>
      </c>
      <c r="F231" s="5" t="s">
        <v>157</v>
      </c>
      <c r="G231" s="5" t="s">
        <v>89</v>
      </c>
      <c r="H231" s="6" t="s">
        <v>465</v>
      </c>
    </row>
    <row r="232" spans="1:8" x14ac:dyDescent="0.25">
      <c r="A232" s="2" t="s">
        <v>56</v>
      </c>
      <c r="B232" s="9" t="s">
        <v>489</v>
      </c>
      <c r="C232" s="2" t="s">
        <v>2</v>
      </c>
      <c r="D232" s="1" t="str">
        <f>IFERROR(VLOOKUP(B232,#REF!,1,0),"Não Encontrado")</f>
        <v>Não Encontrado</v>
      </c>
      <c r="E232" s="3" t="s">
        <v>481</v>
      </c>
      <c r="F232" s="5" t="s">
        <v>104</v>
      </c>
      <c r="G232" s="5" t="s">
        <v>89</v>
      </c>
      <c r="H232" s="6" t="s">
        <v>468</v>
      </c>
    </row>
    <row r="233" spans="1:8" hidden="1" x14ac:dyDescent="0.25">
      <c r="A233" s="3" t="s">
        <v>70</v>
      </c>
      <c r="B233" s="9" t="s">
        <v>416</v>
      </c>
      <c r="C233" s="2" t="s">
        <v>1</v>
      </c>
      <c r="D233" s="1" t="str">
        <f>IFERROR(VLOOKUP(B233,#REF!,1,0),"Não Encontrado")</f>
        <v>Não Encontrado</v>
      </c>
      <c r="E233" s="3" t="s">
        <v>476</v>
      </c>
      <c r="F233" s="5" t="s">
        <v>93</v>
      </c>
      <c r="G233" s="5" t="s">
        <v>89</v>
      </c>
      <c r="H233" s="6" t="s">
        <v>468</v>
      </c>
    </row>
    <row r="234" spans="1:8" ht="14.4" x14ac:dyDescent="0.25">
      <c r="A234" s="2" t="s">
        <v>52</v>
      </c>
      <c r="B234" s="9" t="s">
        <v>417</v>
      </c>
      <c r="C234" s="2" t="s">
        <v>2</v>
      </c>
      <c r="D234" s="1" t="str">
        <f>IFERROR(VLOOKUP(B234,#REF!,1,0),"Não Encontrado")</f>
        <v>Não Encontrado</v>
      </c>
      <c r="E234" s="3" t="s">
        <v>476</v>
      </c>
      <c r="F234" s="5" t="s">
        <v>94</v>
      </c>
      <c r="G234" s="5" t="s">
        <v>89</v>
      </c>
      <c r="H234" s="6" t="s">
        <v>465</v>
      </c>
    </row>
    <row r="235" spans="1:8" ht="14.4" hidden="1" x14ac:dyDescent="0.25">
      <c r="A235" s="3"/>
      <c r="B235" s="9" t="s">
        <v>418</v>
      </c>
      <c r="C235" s="2" t="s">
        <v>0</v>
      </c>
      <c r="D235" s="1" t="str">
        <f>IFERROR(VLOOKUP(B235,#REF!,1,0),"Não Encontrado")</f>
        <v>Não Encontrado</v>
      </c>
      <c r="E235" s="3" t="s">
        <v>476</v>
      </c>
      <c r="F235" s="5" t="s">
        <v>96</v>
      </c>
      <c r="G235" s="5">
        <v>7</v>
      </c>
      <c r="H235" s="6" t="s">
        <v>465</v>
      </c>
    </row>
    <row r="236" spans="1:8" x14ac:dyDescent="0.25">
      <c r="A236" s="2" t="s">
        <v>34</v>
      </c>
      <c r="B236" s="9" t="s">
        <v>419</v>
      </c>
      <c r="C236" s="2" t="s">
        <v>2</v>
      </c>
      <c r="D236" s="1" t="str">
        <f>IFERROR(VLOOKUP(B236,#REF!,1,0),"Não Encontrado")</f>
        <v>Não Encontrado</v>
      </c>
      <c r="E236" s="3" t="s">
        <v>476</v>
      </c>
      <c r="F236" s="5" t="s">
        <v>104</v>
      </c>
      <c r="G236" s="5" t="s">
        <v>89</v>
      </c>
      <c r="H236" s="6" t="s">
        <v>186</v>
      </c>
    </row>
    <row r="237" spans="1:8" ht="14.4" x14ac:dyDescent="0.25">
      <c r="A237" s="2" t="s">
        <v>35</v>
      </c>
      <c r="B237" s="9" t="s">
        <v>420</v>
      </c>
      <c r="C237" s="2" t="s">
        <v>2</v>
      </c>
      <c r="D237" s="1" t="str">
        <f>IFERROR(VLOOKUP(B237,#REF!,1,0),"Não Encontrado")</f>
        <v>Não Encontrado</v>
      </c>
      <c r="E237" s="3" t="s">
        <v>481</v>
      </c>
      <c r="F237" s="5" t="s">
        <v>91</v>
      </c>
      <c r="G237" s="5" t="s">
        <v>89</v>
      </c>
      <c r="H237" s="6" t="s">
        <v>465</v>
      </c>
    </row>
    <row r="238" spans="1:8" ht="14.4" x14ac:dyDescent="0.25">
      <c r="A238" s="2"/>
      <c r="B238" s="9" t="s">
        <v>421</v>
      </c>
      <c r="C238" s="2" t="s">
        <v>2</v>
      </c>
      <c r="D238" s="1" t="str">
        <f>IFERROR(VLOOKUP(B238,#REF!,1,0),"Não Encontrado")</f>
        <v>Não Encontrado</v>
      </c>
      <c r="E238" s="3" t="s">
        <v>481</v>
      </c>
      <c r="F238" s="5" t="s">
        <v>108</v>
      </c>
      <c r="G238" s="5" t="s">
        <v>89</v>
      </c>
      <c r="H238" s="6" t="s">
        <v>465</v>
      </c>
    </row>
    <row r="239" spans="1:8" x14ac:dyDescent="0.25">
      <c r="A239" s="2"/>
      <c r="B239" s="9" t="s">
        <v>422</v>
      </c>
      <c r="C239" s="2" t="s">
        <v>2</v>
      </c>
      <c r="D239" s="1" t="str">
        <f>IFERROR(VLOOKUP(B239,#REF!,1,0),"Não Encontrado")</f>
        <v>Não Encontrado</v>
      </c>
      <c r="E239" s="3" t="s">
        <v>482</v>
      </c>
      <c r="F239" s="5" t="s">
        <v>100</v>
      </c>
      <c r="G239" s="5" t="s">
        <v>89</v>
      </c>
      <c r="H239" s="6" t="s">
        <v>465</v>
      </c>
    </row>
    <row r="240" spans="1:8" hidden="1" x14ac:dyDescent="0.25">
      <c r="A240" s="3" t="s">
        <v>63</v>
      </c>
      <c r="B240" s="9" t="s">
        <v>423</v>
      </c>
      <c r="C240" s="2" t="s">
        <v>1</v>
      </c>
      <c r="D240" s="1" t="str">
        <f>IFERROR(VLOOKUP(B240,#REF!,1,0),"Não Encontrado")</f>
        <v>Não Encontrado</v>
      </c>
      <c r="E240" s="3" t="s">
        <v>476</v>
      </c>
      <c r="F240" s="5" t="s">
        <v>91</v>
      </c>
      <c r="G240" s="5" t="s">
        <v>89</v>
      </c>
      <c r="H240" s="6" t="s">
        <v>468</v>
      </c>
    </row>
    <row r="241" spans="1:8" x14ac:dyDescent="0.25">
      <c r="A241" s="2" t="s">
        <v>36</v>
      </c>
      <c r="B241" s="9" t="s">
        <v>424</v>
      </c>
      <c r="C241" s="2" t="s">
        <v>2</v>
      </c>
      <c r="D241" s="1" t="str">
        <f>IFERROR(VLOOKUP(B241,#REF!,1,0),"Não Encontrado")</f>
        <v>Não Encontrado</v>
      </c>
      <c r="E241" s="3" t="s">
        <v>479</v>
      </c>
      <c r="F241" s="5" t="s">
        <v>104</v>
      </c>
      <c r="G241" s="5" t="s">
        <v>89</v>
      </c>
      <c r="H241" s="6" t="s">
        <v>468</v>
      </c>
    </row>
    <row r="242" spans="1:8" hidden="1" x14ac:dyDescent="0.25">
      <c r="A242" s="3"/>
      <c r="B242" s="9" t="s">
        <v>425</v>
      </c>
      <c r="C242" s="2" t="s">
        <v>1</v>
      </c>
      <c r="D242" s="1" t="str">
        <f>IFERROR(VLOOKUP(B242,#REF!,1,0),"Não Encontrado")</f>
        <v>Não Encontrado</v>
      </c>
      <c r="E242" s="3" t="s">
        <v>478</v>
      </c>
      <c r="F242" s="5" t="s">
        <v>106</v>
      </c>
      <c r="G242" s="5" t="s">
        <v>89</v>
      </c>
      <c r="H242" s="6" t="s">
        <v>468</v>
      </c>
    </row>
    <row r="243" spans="1:8" hidden="1" x14ac:dyDescent="0.25">
      <c r="A243" s="3"/>
      <c r="B243" s="9" t="s">
        <v>426</v>
      </c>
      <c r="C243" s="2" t="s">
        <v>1</v>
      </c>
      <c r="D243" s="1" t="str">
        <f>IFERROR(VLOOKUP(B243,#REF!,1,0),"Não Encontrado")</f>
        <v>Não Encontrado</v>
      </c>
      <c r="E243" s="3" t="s">
        <v>481</v>
      </c>
      <c r="F243" s="5" t="s">
        <v>139</v>
      </c>
      <c r="G243" s="5" t="s">
        <v>89</v>
      </c>
      <c r="H243" s="6" t="s">
        <v>468</v>
      </c>
    </row>
    <row r="244" spans="1:8" x14ac:dyDescent="0.25">
      <c r="A244" s="2"/>
      <c r="B244" s="9" t="s">
        <v>427</v>
      </c>
      <c r="C244" s="2" t="s">
        <v>2</v>
      </c>
      <c r="D244" s="1" t="str">
        <f>IFERROR(VLOOKUP(B244,#REF!,1,0),"Não Encontrado")</f>
        <v>Não Encontrado</v>
      </c>
      <c r="E244" s="3" t="s">
        <v>479</v>
      </c>
      <c r="F244" s="5" t="s">
        <v>104</v>
      </c>
      <c r="G244" s="5" t="s">
        <v>89</v>
      </c>
      <c r="H244" s="6" t="s">
        <v>465</v>
      </c>
    </row>
    <row r="245" spans="1:8" hidden="1" x14ac:dyDescent="0.25">
      <c r="A245" s="2" t="s">
        <v>37</v>
      </c>
      <c r="B245" s="9" t="s">
        <v>428</v>
      </c>
      <c r="C245" s="2" t="s">
        <v>1</v>
      </c>
      <c r="D245" s="1" t="str">
        <f>IFERROR(VLOOKUP(B245,#REF!,1,0),"Não Encontrado")</f>
        <v>Não Encontrado</v>
      </c>
      <c r="E245" s="3" t="s">
        <v>478</v>
      </c>
      <c r="F245" s="5" t="s">
        <v>112</v>
      </c>
      <c r="G245" s="5" t="s">
        <v>89</v>
      </c>
      <c r="H245" s="6" t="s">
        <v>186</v>
      </c>
    </row>
    <row r="246" spans="1:8" ht="14.4" hidden="1" x14ac:dyDescent="0.25">
      <c r="A246" s="3"/>
      <c r="B246" s="9" t="s">
        <v>429</v>
      </c>
      <c r="C246" s="2" t="s">
        <v>0</v>
      </c>
      <c r="D246" s="1" t="str">
        <f>IFERROR(VLOOKUP(B246,#REF!,1,0),"Não Encontrado")</f>
        <v>Não Encontrado</v>
      </c>
      <c r="E246" s="3" t="s">
        <v>476</v>
      </c>
      <c r="F246" s="5">
        <v>1966</v>
      </c>
      <c r="G246" s="5">
        <v>1</v>
      </c>
      <c r="H246" s="6" t="s">
        <v>186</v>
      </c>
    </row>
    <row r="247" spans="1:8" hidden="1" x14ac:dyDescent="0.25">
      <c r="A247" s="3"/>
      <c r="B247" s="9" t="s">
        <v>430</v>
      </c>
      <c r="C247" s="2" t="s">
        <v>1</v>
      </c>
      <c r="D247" s="1" t="str">
        <f>IFERROR(VLOOKUP(B247,#REF!,1,0),"Não Encontrado")</f>
        <v>Não Encontrado</v>
      </c>
      <c r="E247" s="3" t="s">
        <v>482</v>
      </c>
      <c r="F247" s="5" t="s">
        <v>94</v>
      </c>
      <c r="G247" s="5" t="s">
        <v>89</v>
      </c>
      <c r="H247" s="6" t="s">
        <v>465</v>
      </c>
    </row>
    <row r="248" spans="1:8" ht="14.4" x14ac:dyDescent="0.25">
      <c r="A248" s="2"/>
      <c r="B248" s="9" t="s">
        <v>431</v>
      </c>
      <c r="C248" s="2" t="s">
        <v>2</v>
      </c>
      <c r="D248" s="1" t="str">
        <f>IFERROR(VLOOKUP(B248,#REF!,1,0),"Não Encontrado")</f>
        <v>Não Encontrado</v>
      </c>
      <c r="E248" s="3" t="s">
        <v>476</v>
      </c>
      <c r="F248" s="5" t="s">
        <v>132</v>
      </c>
      <c r="G248" s="5" t="s">
        <v>89</v>
      </c>
      <c r="H248" s="6" t="s">
        <v>465</v>
      </c>
    </row>
    <row r="249" spans="1:8" x14ac:dyDescent="0.25">
      <c r="A249" s="2"/>
      <c r="B249" s="9" t="s">
        <v>432</v>
      </c>
      <c r="C249" s="2" t="s">
        <v>2</v>
      </c>
      <c r="D249" s="1" t="str">
        <f>IFERROR(VLOOKUP(B249,#REF!,1,0),"Não Encontrado")</f>
        <v>Não Encontrado</v>
      </c>
      <c r="E249" s="3" t="s">
        <v>479</v>
      </c>
      <c r="F249" s="5" t="s">
        <v>110</v>
      </c>
      <c r="G249" s="5" t="s">
        <v>89</v>
      </c>
      <c r="H249" s="6" t="s">
        <v>468</v>
      </c>
    </row>
    <row r="250" spans="1:8" x14ac:dyDescent="0.25">
      <c r="A250" s="2"/>
      <c r="B250" s="9" t="s">
        <v>433</v>
      </c>
      <c r="C250" s="2" t="s">
        <v>2</v>
      </c>
      <c r="D250" s="1" t="str">
        <f>IFERROR(VLOOKUP(B250,#REF!,1,0),"Não Encontrado")</f>
        <v>Não Encontrado</v>
      </c>
      <c r="E250" s="3" t="s">
        <v>482</v>
      </c>
      <c r="F250" s="5" t="s">
        <v>160</v>
      </c>
      <c r="G250" s="5" t="s">
        <v>89</v>
      </c>
      <c r="H250" s="6" t="s">
        <v>468</v>
      </c>
    </row>
    <row r="251" spans="1:8" hidden="1" x14ac:dyDescent="0.25">
      <c r="A251" s="3" t="s">
        <v>61</v>
      </c>
      <c r="B251" s="9" t="s">
        <v>434</v>
      </c>
      <c r="C251" s="2" t="s">
        <v>1</v>
      </c>
      <c r="D251" s="1" t="str">
        <f>IFERROR(VLOOKUP(B251,#REF!,1,0),"Não Encontrado")</f>
        <v>Não Encontrado</v>
      </c>
      <c r="E251" s="3" t="s">
        <v>479</v>
      </c>
      <c r="F251" s="5" t="s">
        <v>110</v>
      </c>
      <c r="G251" s="5" t="s">
        <v>89</v>
      </c>
      <c r="H251" s="6" t="s">
        <v>186</v>
      </c>
    </row>
    <row r="252" spans="1:8" hidden="1" x14ac:dyDescent="0.25">
      <c r="A252" s="3"/>
      <c r="B252" s="9" t="s">
        <v>435</v>
      </c>
      <c r="C252" s="2" t="s">
        <v>1</v>
      </c>
      <c r="D252" s="1" t="str">
        <f>IFERROR(VLOOKUP(B252,#REF!,1,0),"Não Encontrado")</f>
        <v>Não Encontrado</v>
      </c>
      <c r="E252" s="3" t="s">
        <v>481</v>
      </c>
      <c r="F252" s="5" t="s">
        <v>90</v>
      </c>
      <c r="G252" s="5" t="s">
        <v>89</v>
      </c>
      <c r="H252" s="6" t="s">
        <v>465</v>
      </c>
    </row>
    <row r="253" spans="1:8" ht="14.4" hidden="1" x14ac:dyDescent="0.25">
      <c r="A253" s="3"/>
      <c r="B253" s="9" t="s">
        <v>436</v>
      </c>
      <c r="C253" s="2" t="s">
        <v>1</v>
      </c>
      <c r="D253" s="1" t="str">
        <f>IFERROR(VLOOKUP(B253,#REF!,1,0),"Não Encontrado")</f>
        <v>Não Encontrado</v>
      </c>
      <c r="E253" s="3" t="s">
        <v>481</v>
      </c>
      <c r="F253" s="5" t="s">
        <v>110</v>
      </c>
      <c r="G253" s="5" t="s">
        <v>89</v>
      </c>
      <c r="H253" s="6" t="s">
        <v>465</v>
      </c>
    </row>
    <row r="254" spans="1:8" ht="14.4" hidden="1" x14ac:dyDescent="0.25">
      <c r="A254" s="3" t="s">
        <v>59</v>
      </c>
      <c r="B254" s="9" t="s">
        <v>437</v>
      </c>
      <c r="C254" s="2" t="s">
        <v>1</v>
      </c>
      <c r="D254" s="1" t="str">
        <f>IFERROR(VLOOKUP(B254,#REF!,1,0),"Não Encontrado")</f>
        <v>Não Encontrado</v>
      </c>
      <c r="E254" s="3" t="s">
        <v>481</v>
      </c>
      <c r="F254" s="5" t="s">
        <v>100</v>
      </c>
      <c r="G254" s="5" t="s">
        <v>89</v>
      </c>
      <c r="H254" s="6" t="s">
        <v>465</v>
      </c>
    </row>
    <row r="255" spans="1:8" hidden="1" x14ac:dyDescent="0.25">
      <c r="A255" s="3"/>
      <c r="B255" s="9" t="s">
        <v>438</v>
      </c>
      <c r="C255" s="2" t="s">
        <v>0</v>
      </c>
      <c r="D255" s="1" t="str">
        <f>IFERROR(VLOOKUP(B255,#REF!,1,0),"Não Encontrado")</f>
        <v>Não Encontrado</v>
      </c>
      <c r="E255" s="3" t="s">
        <v>77</v>
      </c>
      <c r="F255" s="5" t="s">
        <v>102</v>
      </c>
      <c r="G255" s="5">
        <v>7</v>
      </c>
      <c r="H255" s="6" t="s">
        <v>465</v>
      </c>
    </row>
    <row r="256" spans="1:8" ht="14.4" x14ac:dyDescent="0.25">
      <c r="A256" s="2" t="s">
        <v>38</v>
      </c>
      <c r="B256" s="9" t="s">
        <v>439</v>
      </c>
      <c r="C256" s="2" t="s">
        <v>2</v>
      </c>
      <c r="D256" s="1" t="str">
        <f>IFERROR(VLOOKUP(B256,#REF!,1,0),"Não Encontrado")</f>
        <v>Não Encontrado</v>
      </c>
      <c r="E256" s="3" t="s">
        <v>481</v>
      </c>
      <c r="F256" s="5" t="s">
        <v>104</v>
      </c>
      <c r="G256" s="5" t="s">
        <v>89</v>
      </c>
      <c r="H256" s="6" t="s">
        <v>465</v>
      </c>
    </row>
    <row r="257" spans="1:8" x14ac:dyDescent="0.25">
      <c r="A257" s="2" t="s">
        <v>39</v>
      </c>
      <c r="B257" s="9" t="s">
        <v>440</v>
      </c>
      <c r="C257" s="2" t="s">
        <v>2</v>
      </c>
      <c r="D257" s="1" t="str">
        <f>IFERROR(VLOOKUP(B257,#REF!,1,0),"Não Encontrado")</f>
        <v>Não Encontrado</v>
      </c>
      <c r="E257" s="3" t="s">
        <v>479</v>
      </c>
      <c r="F257" s="5" t="s">
        <v>110</v>
      </c>
      <c r="G257" s="5" t="s">
        <v>89</v>
      </c>
      <c r="H257" s="6" t="s">
        <v>468</v>
      </c>
    </row>
    <row r="258" spans="1:8" ht="14.4" x14ac:dyDescent="0.25">
      <c r="A258" s="2" t="s">
        <v>40</v>
      </c>
      <c r="B258" s="9" t="s">
        <v>441</v>
      </c>
      <c r="C258" s="2" t="s">
        <v>2</v>
      </c>
      <c r="D258" s="1" t="str">
        <f>IFERROR(VLOOKUP(B258,#REF!,1,0),"Não Encontrado")</f>
        <v>Não Encontrado</v>
      </c>
      <c r="E258" s="3" t="s">
        <v>77</v>
      </c>
      <c r="F258" s="5" t="s">
        <v>161</v>
      </c>
      <c r="G258" s="5" t="s">
        <v>89</v>
      </c>
      <c r="H258" s="6" t="s">
        <v>465</v>
      </c>
    </row>
    <row r="259" spans="1:8" ht="14.4" hidden="1" x14ac:dyDescent="0.25">
      <c r="A259" s="3" t="s">
        <v>21</v>
      </c>
      <c r="B259" s="9" t="s">
        <v>442</v>
      </c>
      <c r="C259" s="2" t="s">
        <v>1</v>
      </c>
      <c r="D259" s="1" t="str">
        <f>IFERROR(VLOOKUP(B259,#REF!,1,0),"Não Encontrado")</f>
        <v>Não Encontrado</v>
      </c>
      <c r="E259" s="3" t="s">
        <v>476</v>
      </c>
      <c r="F259" s="5" t="s">
        <v>170</v>
      </c>
      <c r="G259" s="5" t="s">
        <v>89</v>
      </c>
      <c r="H259" s="6" t="s">
        <v>465</v>
      </c>
    </row>
    <row r="260" spans="1:8" x14ac:dyDescent="0.25">
      <c r="A260" s="2"/>
      <c r="B260" s="9" t="s">
        <v>443</v>
      </c>
      <c r="C260" s="2" t="s">
        <v>2</v>
      </c>
      <c r="D260" s="1" t="str">
        <f>IFERROR(VLOOKUP(B260,#REF!,1,0),"Não Encontrado")</f>
        <v>Não Encontrado</v>
      </c>
      <c r="E260" s="3" t="s">
        <v>476</v>
      </c>
      <c r="F260" s="5" t="s">
        <v>113</v>
      </c>
      <c r="G260" s="5" t="s">
        <v>89</v>
      </c>
      <c r="H260" s="6" t="s">
        <v>465</v>
      </c>
    </row>
    <row r="261" spans="1:8" x14ac:dyDescent="0.25">
      <c r="A261" s="2"/>
      <c r="B261" s="9" t="s">
        <v>444</v>
      </c>
      <c r="C261" s="2" t="s">
        <v>2</v>
      </c>
      <c r="D261" s="1" t="str">
        <f>IFERROR(VLOOKUP(B261,#REF!,1,0),"Não Encontrado")</f>
        <v>Não Encontrado</v>
      </c>
      <c r="E261" s="3" t="s">
        <v>476</v>
      </c>
      <c r="F261" s="5" t="s">
        <v>94</v>
      </c>
      <c r="G261" s="5" t="s">
        <v>89</v>
      </c>
      <c r="H261" s="6" t="s">
        <v>468</v>
      </c>
    </row>
    <row r="262" spans="1:8" ht="14.4" x14ac:dyDescent="0.25">
      <c r="A262" s="2"/>
      <c r="B262" s="9" t="s">
        <v>445</v>
      </c>
      <c r="C262" s="2" t="s">
        <v>2</v>
      </c>
      <c r="D262" s="1" t="str">
        <f>IFERROR(VLOOKUP(B262,#REF!,1,0),"Não Encontrado")</f>
        <v>Não Encontrado</v>
      </c>
      <c r="E262" s="3" t="s">
        <v>482</v>
      </c>
      <c r="F262" s="5" t="s">
        <v>162</v>
      </c>
      <c r="G262" s="5" t="s">
        <v>89</v>
      </c>
      <c r="H262" s="6" t="s">
        <v>465</v>
      </c>
    </row>
    <row r="263" spans="1:8" x14ac:dyDescent="0.25">
      <c r="A263" s="2"/>
      <c r="B263" s="9" t="s">
        <v>446</v>
      </c>
      <c r="C263" s="2" t="s">
        <v>2</v>
      </c>
      <c r="D263" s="1" t="str">
        <f>IFERROR(VLOOKUP(B263,#REF!,1,0),"Não Encontrado")</f>
        <v>Não Encontrado</v>
      </c>
      <c r="E263" s="3" t="s">
        <v>482</v>
      </c>
      <c r="F263" s="5" t="s">
        <v>163</v>
      </c>
      <c r="G263" s="5" t="s">
        <v>89</v>
      </c>
      <c r="H263" s="6" t="s">
        <v>465</v>
      </c>
    </row>
    <row r="264" spans="1:8" ht="14.4" x14ac:dyDescent="0.25">
      <c r="A264" s="2"/>
      <c r="B264" s="9" t="s">
        <v>447</v>
      </c>
      <c r="C264" s="2" t="s">
        <v>2</v>
      </c>
      <c r="D264" s="1" t="str">
        <f>IFERROR(VLOOKUP(B264,#REF!,1,0),"Não Encontrado")</f>
        <v>Não Encontrado</v>
      </c>
      <c r="E264" s="3" t="s">
        <v>481</v>
      </c>
      <c r="F264" s="5" t="s">
        <v>114</v>
      </c>
      <c r="G264" s="5" t="s">
        <v>89</v>
      </c>
      <c r="H264" s="6" t="s">
        <v>465</v>
      </c>
    </row>
    <row r="265" spans="1:8" x14ac:dyDescent="0.25">
      <c r="A265" s="2"/>
      <c r="B265" s="9" t="s">
        <v>448</v>
      </c>
      <c r="C265" s="2" t="s">
        <v>2</v>
      </c>
      <c r="D265" s="1" t="str">
        <f>IFERROR(VLOOKUP(B265,#REF!,1,0),"Não Encontrado")</f>
        <v>Não Encontrado</v>
      </c>
      <c r="E265" s="3" t="s">
        <v>77</v>
      </c>
      <c r="F265" s="5" t="s">
        <v>139</v>
      </c>
      <c r="G265" s="5" t="s">
        <v>89</v>
      </c>
      <c r="H265" s="6" t="s">
        <v>465</v>
      </c>
    </row>
    <row r="266" spans="1:8" x14ac:dyDescent="0.25">
      <c r="A266" s="2" t="s">
        <v>41</v>
      </c>
      <c r="B266" s="9" t="s">
        <v>449</v>
      </c>
      <c r="C266" s="2" t="s">
        <v>2</v>
      </c>
      <c r="D266" s="1" t="str">
        <f>IFERROR(VLOOKUP(B266,#REF!,1,0),"Não Encontrado")</f>
        <v>Não Encontrado</v>
      </c>
      <c r="E266" s="3" t="s">
        <v>482</v>
      </c>
      <c r="F266" s="5" t="s">
        <v>104</v>
      </c>
      <c r="G266" s="5" t="s">
        <v>89</v>
      </c>
      <c r="H266" s="6" t="s">
        <v>465</v>
      </c>
    </row>
    <row r="267" spans="1:8" x14ac:dyDescent="0.25">
      <c r="A267" s="2"/>
      <c r="B267" s="9" t="s">
        <v>450</v>
      </c>
      <c r="C267" s="2" t="s">
        <v>2</v>
      </c>
      <c r="D267" s="1" t="str">
        <f>IFERROR(VLOOKUP(B267,#REF!,1,0),"Não Encontrado")</f>
        <v>Não Encontrado</v>
      </c>
      <c r="E267" s="3" t="s">
        <v>482</v>
      </c>
      <c r="F267" s="5" t="s">
        <v>109</v>
      </c>
      <c r="G267" s="5" t="s">
        <v>89</v>
      </c>
      <c r="H267" s="6" t="s">
        <v>186</v>
      </c>
    </row>
    <row r="268" spans="1:8" hidden="1" x14ac:dyDescent="0.25">
      <c r="A268" s="3"/>
      <c r="B268" s="9" t="s">
        <v>451</v>
      </c>
      <c r="C268" s="2" t="s">
        <v>1</v>
      </c>
      <c r="D268" s="1" t="str">
        <f>IFERROR(VLOOKUP(B268,#REF!,1,0),"Não Encontrado")</f>
        <v>Não Encontrado</v>
      </c>
      <c r="E268" s="3" t="s">
        <v>482</v>
      </c>
      <c r="F268" s="5" t="s">
        <v>106</v>
      </c>
      <c r="G268" s="5" t="s">
        <v>89</v>
      </c>
      <c r="H268" s="6" t="s">
        <v>186</v>
      </c>
    </row>
    <row r="269" spans="1:8" ht="14.4" x14ac:dyDescent="0.25">
      <c r="A269" s="2" t="s">
        <v>42</v>
      </c>
      <c r="B269" s="9" t="s">
        <v>452</v>
      </c>
      <c r="C269" s="2" t="s">
        <v>2</v>
      </c>
      <c r="D269" s="1" t="str">
        <f>IFERROR(VLOOKUP(B269,#REF!,1,0),"Não Encontrado")</f>
        <v>Não Encontrado</v>
      </c>
      <c r="E269" s="3" t="s">
        <v>476</v>
      </c>
      <c r="F269" s="5" t="s">
        <v>93</v>
      </c>
      <c r="G269" s="5" t="s">
        <v>89</v>
      </c>
      <c r="H269" s="6" t="s">
        <v>468</v>
      </c>
    </row>
    <row r="270" spans="1:8" ht="14.4" x14ac:dyDescent="0.25">
      <c r="A270" s="2" t="s">
        <v>43</v>
      </c>
      <c r="B270" s="9" t="s">
        <v>453</v>
      </c>
      <c r="C270" s="2" t="s">
        <v>2</v>
      </c>
      <c r="D270" s="1" t="str">
        <f>IFERROR(VLOOKUP(B270,#REF!,1,0),"Não Encontrado")</f>
        <v>Não Encontrado</v>
      </c>
      <c r="E270" s="3" t="s">
        <v>476</v>
      </c>
      <c r="F270" s="5" t="s">
        <v>114</v>
      </c>
      <c r="G270" s="5" t="s">
        <v>89</v>
      </c>
      <c r="H270" s="6" t="s">
        <v>465</v>
      </c>
    </row>
    <row r="271" spans="1:8" ht="14.4" x14ac:dyDescent="0.25">
      <c r="A271" s="2" t="s">
        <v>46</v>
      </c>
      <c r="B271" s="9" t="s">
        <v>454</v>
      </c>
      <c r="C271" s="2" t="s">
        <v>2</v>
      </c>
      <c r="D271" s="1" t="str">
        <f>IFERROR(VLOOKUP(B271,#REF!,1,0),"Não Encontrado")</f>
        <v>Não Encontrado</v>
      </c>
      <c r="E271" s="3" t="s">
        <v>479</v>
      </c>
      <c r="F271" s="5" t="s">
        <v>106</v>
      </c>
      <c r="G271" s="5" t="s">
        <v>89</v>
      </c>
      <c r="H271" s="6" t="s">
        <v>186</v>
      </c>
    </row>
    <row r="272" spans="1:8" x14ac:dyDescent="0.25">
      <c r="A272" s="2"/>
      <c r="B272" s="9" t="s">
        <v>455</v>
      </c>
      <c r="C272" s="2" t="s">
        <v>2</v>
      </c>
      <c r="D272" s="1" t="str">
        <f>IFERROR(VLOOKUP(B272,#REF!,1,0),"Não Encontrado")</f>
        <v>Não Encontrado</v>
      </c>
      <c r="E272" s="3" t="s">
        <v>479</v>
      </c>
      <c r="F272" s="5" t="s">
        <v>107</v>
      </c>
      <c r="G272" s="5" t="s">
        <v>89</v>
      </c>
      <c r="H272" s="6" t="s">
        <v>186</v>
      </c>
    </row>
    <row r="273" spans="1:8" ht="14.4" x14ac:dyDescent="0.25">
      <c r="A273" s="2" t="s">
        <v>44</v>
      </c>
      <c r="B273" s="9" t="s">
        <v>456</v>
      </c>
      <c r="C273" s="2" t="s">
        <v>2</v>
      </c>
      <c r="D273" s="1" t="str">
        <f>IFERROR(VLOOKUP(B273,#REF!,1,0),"Não Encontrado")</f>
        <v>Não Encontrado</v>
      </c>
      <c r="E273" s="3" t="s">
        <v>476</v>
      </c>
      <c r="F273" s="5" t="s">
        <v>165</v>
      </c>
      <c r="G273" s="5" t="s">
        <v>89</v>
      </c>
      <c r="H273" s="6" t="s">
        <v>465</v>
      </c>
    </row>
    <row r="274" spans="1:8" x14ac:dyDescent="0.25">
      <c r="A274" s="2" t="s">
        <v>48</v>
      </c>
      <c r="B274" s="9" t="s">
        <v>457</v>
      </c>
      <c r="C274" s="2" t="s">
        <v>2</v>
      </c>
      <c r="D274" s="1" t="str">
        <f>IFERROR(VLOOKUP(B274,#REF!,1,0),"Não Encontrado")</f>
        <v>Não Encontrado</v>
      </c>
      <c r="E274" s="3" t="s">
        <v>481</v>
      </c>
      <c r="F274" s="5" t="s">
        <v>110</v>
      </c>
      <c r="G274" s="5" t="s">
        <v>89</v>
      </c>
      <c r="H274" s="6" t="s">
        <v>465</v>
      </c>
    </row>
    <row r="275" spans="1:8" ht="14.4" hidden="1" x14ac:dyDescent="0.25">
      <c r="A275" s="3" t="s">
        <v>45</v>
      </c>
      <c r="B275" s="9" t="s">
        <v>458</v>
      </c>
      <c r="C275" s="2" t="s">
        <v>0</v>
      </c>
      <c r="D275" s="1" t="str">
        <f>IFERROR(VLOOKUP(B275,#REF!,1,0),"Não Encontrado")</f>
        <v>Não Encontrado</v>
      </c>
      <c r="E275" s="3" t="s">
        <v>476</v>
      </c>
      <c r="F275" s="5" t="s">
        <v>98</v>
      </c>
      <c r="G275" s="5" t="s">
        <v>89</v>
      </c>
      <c r="H275" s="6" t="s">
        <v>465</v>
      </c>
    </row>
    <row r="276" spans="1:8" ht="14.4" x14ac:dyDescent="0.25">
      <c r="A276" s="2"/>
      <c r="B276" s="9" t="s">
        <v>459</v>
      </c>
      <c r="C276" s="2" t="s">
        <v>2</v>
      </c>
      <c r="D276" s="1" t="str">
        <f>IFERROR(VLOOKUP(B276,#REF!,1,0),"Não Encontrado")</f>
        <v>Não Encontrado</v>
      </c>
      <c r="E276" s="3" t="s">
        <v>476</v>
      </c>
      <c r="F276" s="5" t="s">
        <v>98</v>
      </c>
      <c r="G276" s="5" t="s">
        <v>89</v>
      </c>
      <c r="H276" s="6" t="s">
        <v>465</v>
      </c>
    </row>
    <row r="277" spans="1:8" ht="14.4" x14ac:dyDescent="0.25">
      <c r="A277" s="2"/>
      <c r="B277" s="9" t="s">
        <v>460</v>
      </c>
      <c r="C277" s="2" t="s">
        <v>2</v>
      </c>
      <c r="D277" s="1" t="str">
        <f>IFERROR(VLOOKUP(B277,#REF!,1,0),"Não Encontrado")</f>
        <v>Não Encontrado</v>
      </c>
      <c r="E277" s="3" t="s">
        <v>476</v>
      </c>
      <c r="F277" s="5" t="s">
        <v>104</v>
      </c>
      <c r="G277" s="5" t="s">
        <v>89</v>
      </c>
      <c r="H277" s="6" t="s">
        <v>465</v>
      </c>
    </row>
    <row r="278" spans="1:8" ht="14.4" x14ac:dyDescent="0.25">
      <c r="A278" s="2"/>
      <c r="B278" s="9" t="s">
        <v>461</v>
      </c>
      <c r="C278" s="2" t="s">
        <v>2</v>
      </c>
      <c r="D278" s="1" t="str">
        <f>IFERROR(VLOOKUP(B278,#REF!,1,0),"Não Encontrado")</f>
        <v>Não Encontrado</v>
      </c>
      <c r="E278" s="3" t="s">
        <v>476</v>
      </c>
      <c r="F278" s="5" t="s">
        <v>189</v>
      </c>
      <c r="G278" s="5" t="s">
        <v>89</v>
      </c>
      <c r="H278" s="6" t="s">
        <v>465</v>
      </c>
    </row>
    <row r="279" spans="1:8" hidden="1" x14ac:dyDescent="0.25">
      <c r="A279" s="3"/>
      <c r="B279" s="9" t="s">
        <v>462</v>
      </c>
      <c r="C279" s="2" t="s">
        <v>0</v>
      </c>
      <c r="D279" s="1" t="str">
        <f>IFERROR(VLOOKUP(B279,#REF!,1,0),"Não Encontrado")</f>
        <v>Não Encontrado</v>
      </c>
      <c r="E279" s="3" t="s">
        <v>476</v>
      </c>
      <c r="F279" s="5" t="s">
        <v>96</v>
      </c>
      <c r="G279" s="5" t="s">
        <v>89</v>
      </c>
      <c r="H279" s="6" t="s">
        <v>465</v>
      </c>
    </row>
    <row r="280" spans="1:8" ht="14.4" hidden="1" x14ac:dyDescent="0.25">
      <c r="A280" s="3"/>
      <c r="B280" s="9" t="s">
        <v>463</v>
      </c>
      <c r="C280" s="2" t="s">
        <v>1</v>
      </c>
      <c r="D280" s="1" t="str">
        <f>IFERROR(VLOOKUP(B280,#REF!,1,0),"Não Encontrado")</f>
        <v>Não Encontrado</v>
      </c>
      <c r="E280" s="3" t="s">
        <v>476</v>
      </c>
      <c r="F280" s="5" t="s">
        <v>114</v>
      </c>
      <c r="G280" s="5" t="s">
        <v>89</v>
      </c>
      <c r="H280" s="6" t="s">
        <v>465</v>
      </c>
    </row>
    <row r="281" spans="1:8" hidden="1" x14ac:dyDescent="0.25">
      <c r="A281" s="3"/>
      <c r="B281" s="9" t="s">
        <v>464</v>
      </c>
      <c r="C281" s="2" t="s">
        <v>0</v>
      </c>
      <c r="D281" s="1" t="str">
        <f>IFERROR(VLOOKUP(B281,#REF!,1,0),"Não Encontrado")</f>
        <v>Não Encontrado</v>
      </c>
      <c r="E281" s="3" t="s">
        <v>476</v>
      </c>
      <c r="F281" s="5" t="s">
        <v>103</v>
      </c>
      <c r="G281" s="5">
        <v>9</v>
      </c>
      <c r="H281" s="6" t="s">
        <v>465</v>
      </c>
    </row>
    <row r="282" spans="1:8" hidden="1" x14ac:dyDescent="0.25">
      <c r="B282" s="7"/>
      <c r="C282" s="2"/>
      <c r="D282" s="1" t="str">
        <f>IFERROR(VLOOKUP(B282,#REF!,1,0),"Não Encontrado")</f>
        <v>Não Encontrado</v>
      </c>
      <c r="E282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</dc:creator>
  <cp:lastModifiedBy>Cristiane Ritter</cp:lastModifiedBy>
  <dcterms:created xsi:type="dcterms:W3CDTF">2023-11-17T19:10:31Z</dcterms:created>
  <dcterms:modified xsi:type="dcterms:W3CDTF">2024-06-20T15:46:52Z</dcterms:modified>
</cp:coreProperties>
</file>