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filterPrivacy="1"/>
  <xr:revisionPtr revIDLastSave="0" documentId="13_ncr:1_{33AB0006-3437-4F6D-B7A3-1CB7B2B6108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Survey'!$A$1:$V$1</definedName>
    <definedName name="ExternalData_1" localSheetId="0" hidden="1">'Data Professional Survey'!$AA$1:$AB$631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1" i="1" l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AC2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D6A0DC-9F00-4A33-9B52-1BFDB3F358C0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522693BF-D222-4F30-BFDF-C4BA9E73DAE0}" keepAlive="1" name="Query - Table1 (2)" description="Connection to the 'Table1 (2)' query in the workbook." type="5" refreshedVersion="7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<sst xmlns="http://schemas.openxmlformats.org/spreadsheetml/2006/main" count="9527" uniqueCount="1424">
  <si>
    <t>Unique ID</t>
  </si>
  <si>
    <t>Email</t>
  </si>
  <si>
    <t>Date Taken (America/New_York)</t>
  </si>
  <si>
    <t>Time Taken (America/New_York)</t>
  </si>
  <si>
    <t>Time Spent</t>
  </si>
  <si>
    <t>Q3 - Current Yearly Salary (in USD)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</si>
  <si>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</si>
  <si>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</si>
  <si>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</si>
  <si>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</si>
  <si>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</si>
  <si>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</si>
  <si>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</si>
  <si>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</si>
  <si>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</si>
  <si>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</si>
  <si>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</si>
  <si>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</si>
  <si>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</si>
  <si>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</si>
  <si>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</si>
  <si>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</si>
  <si>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</si>
  <si>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</si>
  <si>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</si>
  <si>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</si>
  <si>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</si>
  <si>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</si>
  <si>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</si>
  <si>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</si>
  <si>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</si>
  <si>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</si>
  <si>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</si>
  <si>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</si>
  <si>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</si>
  <si>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</si>
  <si>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</si>
  <si>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</si>
  <si>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</si>
  <si>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</si>
  <si>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</si>
  <si>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</si>
  <si>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</si>
  <si>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</si>
  <si>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</si>
  <si>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</si>
  <si>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</si>
  <si>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</si>
  <si>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</si>
  <si>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</si>
  <si>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</si>
  <si>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</si>
  <si>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</si>
  <si>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</si>
  <si>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</si>
  <si>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</si>
  <si>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</si>
  <si>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</si>
  <si>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</si>
  <si>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</si>
  <si>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</si>
  <si>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</si>
  <si>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</si>
  <si>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</si>
  <si>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</si>
  <si>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</si>
  <si>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</si>
  <si>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</si>
  <si>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</si>
  <si>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</si>
  <si>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</si>
  <si>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</si>
  <si>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</si>
  <si>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</si>
  <si>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62a33cf30a77c1a77f65baa2</t>
  </si>
  <si>
    <t>0:02:31</t>
  </si>
  <si>
    <t>62a33d15f408bae018ed370d</t>
  </si>
  <si>
    <t>8:46</t>
  </si>
  <si>
    <t>0:03:20</t>
  </si>
  <si>
    <t>Tech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</si>
  <si>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</si>
  <si>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</si>
  <si>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</si>
  <si>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</si>
  <si>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</si>
  <si>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</si>
  <si>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</si>
  <si>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</si>
  <si>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</si>
  <si>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</si>
  <si>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</si>
  <si>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</si>
  <si>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</si>
  <si>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</si>
  <si>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</si>
  <si>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</si>
  <si>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</si>
  <si>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</si>
  <si>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</si>
  <si>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</si>
  <si>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</si>
  <si>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</si>
  <si>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</si>
  <si>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62a33dedd8c00e9f5419ce2b</t>
  </si>
  <si>
    <t>0:01:23</t>
  </si>
  <si>
    <t>62a33dfbd8c00e9f5419ceda</t>
  </si>
  <si>
    <t>8:50</t>
  </si>
  <si>
    <t>0:01:35</t>
  </si>
  <si>
    <t>62a33e38f3072dd8926221d3</t>
  </si>
  <si>
    <t>8:51</t>
  </si>
  <si>
    <t>62a33e54d8c00e9f5419cfe9</t>
  </si>
  <si>
    <t>0:01:47</t>
  </si>
  <si>
    <t>62a33e62575fa3a5ae88aabf</t>
  </si>
  <si>
    <t>0:02:14</t>
  </si>
  <si>
    <t>62a33e63cec54911e9ca4f99</t>
  </si>
  <si>
    <t>0:02:21</t>
  </si>
  <si>
    <t>India</t>
  </si>
  <si>
    <t>62a33e72bae91e4b8b82ea1a</t>
  </si>
  <si>
    <t>8:52</t>
  </si>
  <si>
    <t>0:02:07</t>
  </si>
  <si>
    <t>62a33e890f8c8599d5af13b9</t>
  </si>
  <si>
    <t>0:01:20</t>
  </si>
  <si>
    <t>62a33e8bf8d5efcc22f7c79a</t>
  </si>
  <si>
    <t>0:01:34</t>
  </si>
  <si>
    <t>62a33e90cec54911e9ca5031</t>
  </si>
  <si>
    <t>Other (Please Specify):African</t>
  </si>
  <si>
    <t>62a33e9df8f756164585277b</t>
  </si>
  <si>
    <t>62a33eb6bc6861bf3176c5a3</t>
  </si>
  <si>
    <t>8:53</t>
  </si>
  <si>
    <t>0:01:38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</si>
  <si>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</si>
  <si>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</si>
  <si>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</si>
  <si>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</si>
  <si>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</si>
  <si>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</si>
  <si>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</si>
  <si>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</si>
  <si>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</si>
  <si>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</si>
  <si>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62a33f17f8f7561645852867</t>
  </si>
  <si>
    <t>0:02:28</t>
  </si>
  <si>
    <t>62a33f52bc6861bf3176c72c</t>
  </si>
  <si>
    <t>8:55</t>
  </si>
  <si>
    <t>0:01:33</t>
  </si>
  <si>
    <t>62a33f56cf255543173005e9</t>
  </si>
  <si>
    <t>0:00:56</t>
  </si>
  <si>
    <t>62a33f5a5d257a28a30d7bb5</t>
  </si>
  <si>
    <t>0:02:38</t>
  </si>
  <si>
    <t>62a33fa5cec54911e9ca51f1</t>
  </si>
  <si>
    <t>8:57</t>
  </si>
  <si>
    <t>0:01:52</t>
  </si>
  <si>
    <t>Other (Please Specify):Indian</t>
  </si>
  <si>
    <t>62a33fcb575fa3a5ae88ad59</t>
  </si>
  <si>
    <t>0:02:03</t>
  </si>
  <si>
    <t>JavaScript</t>
  </si>
  <si>
    <t>62a33fcf18134ddc75ce91c3</t>
  </si>
  <si>
    <t>0:02:32</t>
  </si>
  <si>
    <t>62a34006d8c00e9f5419d341</t>
  </si>
  <si>
    <t>8:58</t>
  </si>
  <si>
    <t>0:02:39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</si>
  <si>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</si>
  <si>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</si>
  <si>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</si>
  <si>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</si>
  <si>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</si>
  <si>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</si>
  <si>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62a3406b575fa3a5ae88ae78</t>
  </si>
  <si>
    <t>9:00</t>
  </si>
  <si>
    <t>62a340cab4da29969c62ec01</t>
  </si>
  <si>
    <t>9:02</t>
  </si>
  <si>
    <t>0:02:47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</si>
  <si>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</si>
  <si>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</si>
  <si>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</si>
  <si>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</si>
  <si>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</si>
  <si>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</si>
  <si>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</si>
  <si>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</si>
  <si>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</si>
  <si>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</si>
  <si>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</si>
  <si>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</si>
  <si>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</si>
  <si>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</si>
  <si>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</si>
  <si>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Specify):Black African, Zimbabwean Citizen</t>
  </si>
  <si>
    <t>62a341b0f8f7561645852d1d</t>
  </si>
  <si>
    <t>0:01:44</t>
  </si>
  <si>
    <t>62a341e8f8d5efcc22f7d002</t>
  </si>
  <si>
    <t>9:06</t>
  </si>
  <si>
    <t>0:01:58</t>
  </si>
  <si>
    <t>C/C++</t>
  </si>
  <si>
    <t>62a34210cf25554317300c02</t>
  </si>
  <si>
    <t>9:07</t>
  </si>
  <si>
    <t>0:02:15</t>
  </si>
  <si>
    <t>Associates</t>
  </si>
  <si>
    <t>62a3424eb4da29969c62eedd</t>
  </si>
  <si>
    <t>9:08</t>
  </si>
  <si>
    <t>0:02:04</t>
  </si>
  <si>
    <t>62a34256bae91e4b8b82f16d</t>
  </si>
  <si>
    <t>0:01:46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</si>
  <si>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</si>
  <si>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</si>
  <si>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</si>
  <si>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</si>
  <si>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</si>
  <si>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</si>
  <si>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</si>
  <si>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</si>
  <si>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</si>
  <si>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</si>
  <si>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</si>
  <si>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</si>
  <si>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</si>
  <si>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</si>
  <si>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</si>
  <si>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</si>
  <si>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</si>
  <si>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</si>
  <si>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</si>
  <si>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</si>
  <si>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</si>
  <si>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</si>
  <si>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</si>
  <si>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</si>
  <si>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</si>
  <si>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>62a3445dcf255543173011e1</t>
  </si>
  <si>
    <t>9:17</t>
  </si>
  <si>
    <t>0:02:41</t>
  </si>
  <si>
    <t>62a3447a575fa3a5ae88b6c0</t>
  </si>
  <si>
    <t>0:04:14</t>
  </si>
  <si>
    <t>62a3449f7dc029e2d66bf5d1</t>
  </si>
  <si>
    <t>9:18</t>
  </si>
  <si>
    <t>62a344c5f408bae018ed4806</t>
  </si>
  <si>
    <t>9:19</t>
  </si>
  <si>
    <t>62a344c6f8d5efcc22f7d6e1</t>
  </si>
  <si>
    <t>0:02:17</t>
  </si>
  <si>
    <t>62a344e1f3072dd892623328</t>
  </si>
  <si>
    <t>0:01:32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</si>
  <si>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</si>
  <si>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</si>
  <si>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</si>
  <si>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</si>
  <si>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</si>
  <si>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</si>
  <si>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</si>
  <si>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</si>
  <si>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</si>
  <si>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</si>
  <si>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</si>
  <si>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</si>
  <si>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</si>
  <si>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</si>
  <si>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</si>
  <si>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</si>
  <si>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62a345e25d257a28a30d8b43</t>
  </si>
  <si>
    <t>0:03:09</t>
  </si>
  <si>
    <t>62a34646f8d5efcc22f7dc5c</t>
  </si>
  <si>
    <t>9:25</t>
  </si>
  <si>
    <t>0:01:22</t>
  </si>
  <si>
    <t>62a34687f408bae018ed4c52</t>
  </si>
  <si>
    <t>9:26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</si>
  <si>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</si>
  <si>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</si>
  <si>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</si>
  <si>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</si>
  <si>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</si>
  <si>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</si>
  <si>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</si>
  <si>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62a346d724a2626027383abd</t>
  </si>
  <si>
    <t>0:02:29</t>
  </si>
  <si>
    <t>62a346d90a77c1a77f65d08d</t>
  </si>
  <si>
    <t>62a34726f8d5efcc22f7dec7</t>
  </si>
  <si>
    <t>9:29</t>
  </si>
  <si>
    <t>0:01:14</t>
  </si>
  <si>
    <t>62a3476c5d257a28a30d8e6d</t>
  </si>
  <si>
    <t>9:30</t>
  </si>
  <si>
    <t>0:03:00</t>
  </si>
  <si>
    <t>62a347b4f8f7561645853a98</t>
  </si>
  <si>
    <t>9:31</t>
  </si>
  <si>
    <t>0:02:02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</si>
  <si>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</si>
  <si>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</si>
  <si>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</si>
  <si>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</si>
  <si>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</si>
  <si>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</si>
  <si>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</si>
  <si>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</si>
  <si>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</si>
  <si>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</si>
  <si>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</si>
  <si>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</si>
  <si>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</si>
  <si>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</si>
  <si>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</si>
  <si>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</si>
  <si>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62a348f2f8d5efcc22f7e2ba</t>
  </si>
  <si>
    <t>0:01:10</t>
  </si>
  <si>
    <t>62a349160a77c1a77f65d4db</t>
  </si>
  <si>
    <t>9:37</t>
  </si>
  <si>
    <t>0:00:28</t>
  </si>
  <si>
    <t>62a3493fb4da29969c62fe63</t>
  </si>
  <si>
    <t>9:38</t>
  </si>
  <si>
    <t>62a3496e575fa3a5ae88c4e6</t>
  </si>
  <si>
    <t>0:03:18</t>
  </si>
  <si>
    <t>62a3498e575fa3a5ae88c554</t>
  </si>
  <si>
    <t>9:39</t>
  </si>
  <si>
    <t>0:01:55</t>
  </si>
  <si>
    <t>62a34991b4da29969c62ff4b</t>
  </si>
  <si>
    <t>62a349bbf8f756164585400d</t>
  </si>
  <si>
    <t>9:40</t>
  </si>
  <si>
    <t>62a349c7cec54911e9ca67c7</t>
  </si>
  <si>
    <t>62a349d5d8c00e9f5419ead2</t>
  </si>
  <si>
    <t>62a349e6b4da29969c63000c</t>
  </si>
  <si>
    <t>62a34a03cec54911e9ca6869</t>
  </si>
  <si>
    <t>9:41</t>
  </si>
  <si>
    <t>62a34ab15d257a28a30d9589</t>
  </si>
  <si>
    <t>9:44</t>
  </si>
  <si>
    <t>0:04:27</t>
  </si>
  <si>
    <t>62a34abc0f8c8599d5af31c5</t>
  </si>
  <si>
    <t>0:02:00</t>
  </si>
  <si>
    <t>62a34b07cec54911e9ca6b6e</t>
  </si>
  <si>
    <t>9:45</t>
  </si>
  <si>
    <t>62a34b0eb4da29969c6302ce</t>
  </si>
  <si>
    <t>62a34b1b0f8c8599d5af328b</t>
  </si>
  <si>
    <t>9:46</t>
  </si>
  <si>
    <t>0:00:48</t>
  </si>
  <si>
    <t>62a34b5b5d257a28a30d96a6</t>
  </si>
  <si>
    <t>9:47</t>
  </si>
  <si>
    <t>62a34b7ebae91e4b8b83076c</t>
  </si>
  <si>
    <t>62a34b99cec54911e9ca6e14</t>
  </si>
  <si>
    <t>9:48</t>
  </si>
  <si>
    <t>Other (Please Specify):Middleeas</t>
  </si>
  <si>
    <t>62a34bb0f3072dd892624210</t>
  </si>
  <si>
    <t>62a34bd0cf2555431730208b</t>
  </si>
  <si>
    <t>9:49</t>
  </si>
  <si>
    <t>62a34bd4f408bae018ed57bd</t>
  </si>
  <si>
    <t>0:03:57</t>
  </si>
  <si>
    <t>62a34c66b4da29969c6305af</t>
  </si>
  <si>
    <t>9:51</t>
  </si>
  <si>
    <t>62a34d1ff8f756164585465c</t>
  </si>
  <si>
    <t>9:54</t>
  </si>
  <si>
    <t>62a34d4118134ddc75ceb0ed</t>
  </si>
  <si>
    <t>9:55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</si>
  <si>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</si>
  <si>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</si>
  <si>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</si>
  <si>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</si>
  <si>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</si>
  <si>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</si>
  <si>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</si>
  <si>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</si>
  <si>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</si>
  <si>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</si>
  <si>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</si>
  <si>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</si>
  <si>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</si>
  <si>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</si>
  <si>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</si>
  <si>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</si>
  <si>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</si>
  <si>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</si>
  <si>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</si>
  <si>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62a34fbacec54911e9ca776f</t>
  </si>
  <si>
    <t>0:01:17</t>
  </si>
  <si>
    <t>62a34fc3f3072dd892624a45</t>
  </si>
  <si>
    <t>62a34ff1f408bae018ed601d</t>
  </si>
  <si>
    <t>10:06</t>
  </si>
  <si>
    <t>0:01:16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</si>
  <si>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</si>
  <si>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</si>
  <si>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</si>
  <si>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</si>
  <si>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</si>
  <si>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</si>
  <si>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</si>
  <si>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</si>
  <si>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</si>
  <si>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</si>
  <si>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</si>
  <si>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</si>
  <si>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</si>
  <si>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</si>
  <si>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</si>
  <si>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</si>
  <si>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</si>
  <si>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</si>
  <si>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</si>
  <si>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</si>
  <si>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62a353372e54c9003e534a40</t>
  </si>
  <si>
    <t>10:20</t>
  </si>
  <si>
    <t>62a353565d257a28a30da59f</t>
  </si>
  <si>
    <t>10:21</t>
  </si>
  <si>
    <t>0:05:11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</si>
  <si>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</si>
  <si>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</si>
  <si>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</si>
  <si>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</si>
  <si>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</si>
  <si>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</si>
  <si>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</si>
  <si>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</si>
  <si>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Specify):Prefer not to ans</t>
  </si>
  <si>
    <t>62a35472cec54911e9ca82bc</t>
  </si>
  <si>
    <t>0:22:47</t>
  </si>
  <si>
    <t>62a354bdb4da29969c631700</t>
  </si>
  <si>
    <t>10:27</t>
  </si>
  <si>
    <t>62a354e9cf255543173031ed</t>
  </si>
  <si>
    <t>62a35541f3072dd892625517</t>
  </si>
  <si>
    <t>10:29</t>
  </si>
  <si>
    <t>62a355445d257a28a30dab12</t>
  </si>
  <si>
    <t>62a35631cf25554317303425</t>
  </si>
  <si>
    <t>10:33</t>
  </si>
  <si>
    <t>0:02:50</t>
  </si>
  <si>
    <t>62a357390a77c1a77f65f189</t>
  </si>
  <si>
    <t>10:37</t>
  </si>
  <si>
    <t>0:03:01</t>
  </si>
  <si>
    <t>62a3578b0a77c1a77f65f279</t>
  </si>
  <si>
    <t>10:39</t>
  </si>
  <si>
    <t>62a357d30f8c8599d5af4ea3</t>
  </si>
  <si>
    <t>10:40</t>
  </si>
  <si>
    <t>62a3582e575fa3a5ae88e506</t>
  </si>
  <si>
    <t>10:41</t>
  </si>
  <si>
    <t>62a35878575fa3a5ae88e5d5</t>
  </si>
  <si>
    <t>10:43</t>
  </si>
  <si>
    <t>0:04:22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</si>
  <si>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</si>
  <si>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</si>
  <si>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</si>
  <si>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</si>
  <si>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</si>
  <si>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</si>
  <si>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</si>
  <si>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62a35ababae91e4b8b83269d</t>
  </si>
  <si>
    <t>62a35ae0575fa3a5ae88ea98</t>
  </si>
  <si>
    <t>10:53</t>
  </si>
  <si>
    <t>62a35ae87dc029e2d66c279b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</si>
  <si>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</si>
  <si>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</si>
  <si>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</si>
  <si>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</si>
  <si>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</si>
  <si>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</si>
  <si>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</si>
  <si>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62a35c890a77c1a77f65fdfa</t>
  </si>
  <si>
    <t>11:00</t>
  </si>
  <si>
    <t>62a35d8f575fa3a5ae88efd6</t>
  </si>
  <si>
    <t>11:04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</si>
  <si>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</si>
  <si>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</si>
  <si>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</si>
  <si>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</si>
  <si>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</si>
  <si>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</si>
  <si>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</si>
  <si>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</si>
  <si>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</si>
  <si>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</si>
  <si>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</si>
  <si>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</si>
  <si>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</si>
  <si>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>62a360b8f8f7561645856ec4</t>
  </si>
  <si>
    <t>11:18</t>
  </si>
  <si>
    <t>62a360dbd8c00e9f541a16cf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</si>
  <si>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</si>
  <si>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</si>
  <si>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</si>
  <si>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</si>
  <si>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</si>
  <si>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</si>
  <si>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</si>
  <si>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</si>
  <si>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</si>
  <si>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</si>
  <si>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</si>
  <si>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</si>
  <si>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</si>
  <si>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</si>
  <si>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</si>
  <si>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</si>
  <si>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</si>
  <si>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</si>
  <si>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</si>
  <si>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</si>
  <si>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</si>
  <si>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</si>
  <si>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</si>
  <si>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</si>
  <si>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62a36794b4da29969c633b48</t>
  </si>
  <si>
    <t>11:47</t>
  </si>
  <si>
    <t>0:02:01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</si>
  <si>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</si>
  <si>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</si>
  <si>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</si>
  <si>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</si>
  <si>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</si>
  <si>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</si>
  <si>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</si>
  <si>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62a36802f8f7561645857e38</t>
  </si>
  <si>
    <t>62a3684ebc6861bf31771f15</t>
  </si>
  <si>
    <t>11:50</t>
  </si>
  <si>
    <t>62a3688df8f7561645857f7e</t>
  </si>
  <si>
    <t>11:51</t>
  </si>
  <si>
    <t>0:00:57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</si>
  <si>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</si>
  <si>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</si>
  <si>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</si>
  <si>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</si>
  <si>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</si>
  <si>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</si>
  <si>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</si>
  <si>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</si>
  <si>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</si>
  <si>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</si>
  <si>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</si>
  <si>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</si>
  <si>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</si>
  <si>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</si>
  <si>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</si>
  <si>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</si>
  <si>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</si>
  <si>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</si>
  <si>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62a36d12f8d5efcc22f82cd8</t>
  </si>
  <si>
    <t>12:10</t>
  </si>
  <si>
    <t>0:02:58</t>
  </si>
  <si>
    <t>62a36d3124a262602738862c</t>
  </si>
  <si>
    <t>12:11</t>
  </si>
  <si>
    <t>0:02:23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</si>
  <si>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</si>
  <si>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</si>
  <si>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</si>
  <si>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</si>
  <si>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</si>
  <si>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</si>
  <si>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</si>
  <si>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</si>
  <si>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</si>
  <si>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</si>
  <si>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</si>
  <si>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</si>
  <si>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</si>
  <si>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</si>
  <si>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</si>
  <si>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</si>
  <si>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</si>
  <si>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</si>
  <si>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</si>
  <si>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</si>
  <si>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</si>
  <si>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</si>
  <si>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62a3777624a262602738997e</t>
  </si>
  <si>
    <t>12:55</t>
  </si>
  <si>
    <t>62a377987dc029e2d66c638d</t>
  </si>
  <si>
    <t>Data Architect</t>
  </si>
  <si>
    <t>62a377f424a2626027389af3</t>
  </si>
  <si>
    <t>12:57</t>
  </si>
  <si>
    <t>62a3784c0f8c8599d5af8fbc</t>
  </si>
  <si>
    <t>12:58</t>
  </si>
  <si>
    <t>0:01:54</t>
  </si>
  <si>
    <t>62a37a43d8c00e9f541a4a7c</t>
  </si>
  <si>
    <t>13:07</t>
  </si>
  <si>
    <t>0:03:34</t>
  </si>
  <si>
    <t>62a37a7818134ddc75cf0d4c</t>
  </si>
  <si>
    <t>13:08</t>
  </si>
  <si>
    <t>Native Hawaiian or other Pacific Islander</t>
  </si>
  <si>
    <t>62a37aa1cf255543173081e5</t>
  </si>
  <si>
    <t>62a37ad924a2626027389f8a</t>
  </si>
  <si>
    <t>13:09</t>
  </si>
  <si>
    <t>62a37b7db4da29969c636123</t>
  </si>
  <si>
    <t>13:12</t>
  </si>
  <si>
    <t>62a37bab2e54c9003e53a10a</t>
  </si>
  <si>
    <t>13:13</t>
  </si>
  <si>
    <t>0:02:09</t>
  </si>
  <si>
    <t>62a37c50cec54911e9cacee2</t>
  </si>
  <si>
    <t>13:16</t>
  </si>
  <si>
    <t>62a37d41bae91e4b8b8369f7</t>
  </si>
  <si>
    <t>13:20</t>
  </si>
  <si>
    <t>62a37f8db4da29969c6367bf</t>
  </si>
  <si>
    <t>13:29</t>
  </si>
  <si>
    <t>62a37ff3bae91e4b8b836ed0</t>
  </si>
  <si>
    <t>13:31</t>
  </si>
  <si>
    <t>62a38023575fa3a5ae89339e</t>
  </si>
  <si>
    <t>13:32</t>
  </si>
  <si>
    <t>62a38153cec54911e9cad855</t>
  </si>
  <si>
    <t>13:37</t>
  </si>
  <si>
    <t>0:24:18</t>
  </si>
  <si>
    <t>62a381d024a262602738ab19</t>
  </si>
  <si>
    <t>13:39</t>
  </si>
  <si>
    <t>62a38227bae91e4b8b837235</t>
  </si>
  <si>
    <t>13:40</t>
  </si>
  <si>
    <t>62a38489cf25554317309145</t>
  </si>
  <si>
    <t>13:51</t>
  </si>
  <si>
    <t>62a384f0cec54911e9cadd6f</t>
  </si>
  <si>
    <t>13:52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</si>
  <si>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</si>
  <si>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</si>
  <si>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</si>
  <si>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</si>
  <si>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</si>
  <si>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</si>
  <si>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</si>
  <si>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62a385e7b4da29969c6372ab</t>
  </si>
  <si>
    <t>0:02:05</t>
  </si>
  <si>
    <t>Database Developer</t>
  </si>
  <si>
    <t>62a386dfcec54911e9cae1d3</t>
  </si>
  <si>
    <t>14:01</t>
  </si>
  <si>
    <t>Agriculture</t>
  </si>
  <si>
    <t>62a3870bbc6861bf31775841</t>
  </si>
  <si>
    <t>62a38733f8d5efcc22f859fc</t>
  </si>
  <si>
    <t>14:02</t>
  </si>
  <si>
    <t>62a387e6575fa3a5ae8940a1</t>
  </si>
  <si>
    <t>14:05</t>
  </si>
  <si>
    <t>0:02:11</t>
  </si>
  <si>
    <t>62a388d524a262602738b869</t>
  </si>
  <si>
    <t>14:09</t>
  </si>
  <si>
    <t>62a38975b4da29969c637830</t>
  </si>
  <si>
    <t>14:12</t>
  </si>
  <si>
    <t>62a38985f8f756164585b89c</t>
  </si>
  <si>
    <t>0:03:13</t>
  </si>
  <si>
    <t>62a389b70f8c8599d5afad1a</t>
  </si>
  <si>
    <t>14:13</t>
  </si>
  <si>
    <t>0:02:27</t>
  </si>
  <si>
    <t>62a389ed18134ddc75cf24f8</t>
  </si>
  <si>
    <t>14:14</t>
  </si>
  <si>
    <t>62a38a060a77c1a77f6654b7</t>
  </si>
  <si>
    <t>62a38a4d575fa3a5ae8944df</t>
  </si>
  <si>
    <t>14:15</t>
  </si>
  <si>
    <t>0:01:43</t>
  </si>
  <si>
    <t>62a38a97cf25554317309af2</t>
  </si>
  <si>
    <t>14:16</t>
  </si>
  <si>
    <t>0:01:42</t>
  </si>
  <si>
    <t>62a38c120f8c8599d5afb0e9</t>
  </si>
  <si>
    <t>14:23</t>
  </si>
  <si>
    <t>62a38c9dbc6861bf317760c4</t>
  </si>
  <si>
    <t>14:25</t>
  </si>
  <si>
    <t>62a38de50f8c8599d5afb3e7</t>
  </si>
  <si>
    <t>14:31</t>
  </si>
  <si>
    <t>0:04:30</t>
  </si>
  <si>
    <t>62a3906224a262602738c58a</t>
  </si>
  <si>
    <t>14:41</t>
  </si>
  <si>
    <t>62a3907cbae91e4b8b838917</t>
  </si>
  <si>
    <t>14:42</t>
  </si>
  <si>
    <t>62a390c0d8c00e9f541a6fd7</t>
  </si>
  <si>
    <t>14:43</t>
  </si>
  <si>
    <t>62a390e4f3072dd89262c0cd</t>
  </si>
  <si>
    <t>62a391cacf2555431730a623</t>
  </si>
  <si>
    <t>14:47</t>
  </si>
  <si>
    <t>62a39214f8f756164585c6b6</t>
  </si>
  <si>
    <t>14:48</t>
  </si>
  <si>
    <t>0:03:06</t>
  </si>
  <si>
    <t>62a39297b4da29969c638679</t>
  </si>
  <si>
    <t>14:51</t>
  </si>
  <si>
    <t>62a393330a77c1a77f6662e4</t>
  </si>
  <si>
    <t>14:53</t>
  </si>
  <si>
    <t>62a3944024a262602738cb07</t>
  </si>
  <si>
    <t>14:58</t>
  </si>
  <si>
    <t>62a3951ed8c00e9f541a75d1</t>
  </si>
  <si>
    <t>15:01</t>
  </si>
  <si>
    <t>Java</t>
  </si>
  <si>
    <t>62a3958fcec54911e9caf827</t>
  </si>
  <si>
    <t>15:03</t>
  </si>
  <si>
    <t>0:05:13</t>
  </si>
  <si>
    <t>62a3970ebae91e4b8b839495</t>
  </si>
  <si>
    <t>15:10</t>
  </si>
  <si>
    <t>62a3976ecf2555431730af5e</t>
  </si>
  <si>
    <t>15:11</t>
  </si>
  <si>
    <t>62a397fb5d257a28a30e279a</t>
  </si>
  <si>
    <t>15:14</t>
  </si>
  <si>
    <t>62a3980c7dc029e2d66c9a81</t>
  </si>
  <si>
    <t>0:01:49</t>
  </si>
  <si>
    <t>62a3980e0f8c8599d5afc32c</t>
  </si>
  <si>
    <t>62a39a340f8c8599d5afc6ce</t>
  </si>
  <si>
    <t>15:23</t>
  </si>
  <si>
    <t>62a39a95bc6861bf3177751d</t>
  </si>
  <si>
    <t>15:25</t>
  </si>
  <si>
    <t>62a39b315d257a28a30e2cae</t>
  </si>
  <si>
    <t>15:27</t>
  </si>
  <si>
    <t>62a39b6cf408bae018ede929</t>
  </si>
  <si>
    <t>15:28</t>
  </si>
  <si>
    <t>62a39bd324a262602738d725</t>
  </si>
  <si>
    <t>15:30</t>
  </si>
  <si>
    <t>62a39e03f408bae018eded39</t>
  </si>
  <si>
    <t>15:39</t>
  </si>
  <si>
    <t>62a39e69d8c00e9f541a8358</t>
  </si>
  <si>
    <t>15:41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</si>
  <si>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</si>
  <si>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</si>
  <si>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</si>
  <si>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</si>
  <si>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</si>
  <si>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</si>
  <si>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</si>
  <si>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</si>
  <si>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</si>
  <si>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</si>
  <si>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</si>
  <si>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</si>
  <si>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</si>
  <si>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</si>
  <si>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</si>
  <si>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</si>
  <si>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</si>
  <si>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</si>
  <si>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</si>
  <si>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</si>
  <si>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</si>
  <si>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</si>
  <si>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</si>
  <si>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</si>
  <si>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</si>
  <si>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</si>
  <si>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>62a3ac4bf8f756164585ea83</t>
  </si>
  <si>
    <t>16:40</t>
  </si>
  <si>
    <t>Other (Please Specify):Bangladeshi</t>
  </si>
  <si>
    <t>62a3ad35cec54911e9cb1b5c</t>
  </si>
  <si>
    <t>16:44</t>
  </si>
  <si>
    <t>62a3ae69bc6861bf3177900d</t>
  </si>
  <si>
    <t>16:49</t>
  </si>
  <si>
    <t>62a3af26cec54911e9cb1f3a</t>
  </si>
  <si>
    <t>16:52</t>
  </si>
  <si>
    <t>62a3af66f8f756164585eeb8</t>
  </si>
  <si>
    <t>16:53</t>
  </si>
  <si>
    <t>62a3b135b4da29969c63b1ed</t>
  </si>
  <si>
    <t>17:01</t>
  </si>
  <si>
    <t>62a3b255d8c00e9f541a9fd5</t>
  </si>
  <si>
    <t>17:06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</si>
  <si>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</si>
  <si>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</si>
  <si>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</si>
  <si>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</si>
  <si>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</si>
  <si>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</si>
  <si>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</si>
  <si>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62a3baa624a262602738ff27</t>
  </si>
  <si>
    <t>17:41</t>
  </si>
  <si>
    <t>0:04:19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</si>
  <si>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</si>
  <si>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</si>
  <si>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</si>
  <si>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</si>
  <si>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</si>
  <si>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</si>
  <si>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</si>
  <si>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</si>
  <si>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</si>
  <si>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</si>
  <si>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</si>
  <si>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</si>
  <si>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</si>
  <si>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</si>
  <si>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</si>
  <si>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</si>
  <si>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Specify):Russian</t>
  </si>
  <si>
    <t>62a3c7f1bc6861bf3177b06e</t>
  </si>
  <si>
    <t>18:38</t>
  </si>
  <si>
    <t>62a3c8652e54c9003e54103e</t>
  </si>
  <si>
    <t>18:40</t>
  </si>
  <si>
    <t>62a3ca44bae91e4b8b83dcd4</t>
  </si>
  <si>
    <t>18:48</t>
  </si>
  <si>
    <t>0:04:17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</si>
  <si>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</si>
  <si>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</si>
  <si>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</si>
  <si>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</si>
  <si>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</si>
  <si>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</si>
  <si>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</si>
  <si>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62a3cfed0f8c8599d5b00b12</t>
  </si>
  <si>
    <t>19:12</t>
  </si>
  <si>
    <t>62a3d21ef3072dd8926314d1</t>
  </si>
  <si>
    <t>19:22</t>
  </si>
  <si>
    <t>62a3d37c0a77c1a77f66bc0e</t>
  </si>
  <si>
    <t>19:27</t>
  </si>
  <si>
    <t>62a3d8dbf8f7561645861f9d</t>
  </si>
  <si>
    <t>19:50</t>
  </si>
  <si>
    <t>0:04:51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</si>
  <si>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</si>
  <si>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</si>
  <si>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</si>
  <si>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</si>
  <si>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</si>
  <si>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</si>
  <si>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</si>
  <si>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</si>
  <si>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</si>
  <si>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</si>
  <si>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</si>
  <si>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</si>
  <si>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</si>
  <si>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</si>
  <si>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</si>
  <si>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</si>
  <si>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62a3f39df8d5efcc22f8ddc2</t>
  </si>
  <si>
    <t>21:45</t>
  </si>
  <si>
    <t>1:09:45</t>
  </si>
  <si>
    <t>62a3f6a25d257a28a30e9d02</t>
  </si>
  <si>
    <t>21:57</t>
  </si>
  <si>
    <t>0:04:54</t>
  </si>
  <si>
    <t>62a3f6d9bae91e4b8b8408ca</t>
  </si>
  <si>
    <t>21:58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</si>
  <si>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</si>
  <si>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</si>
  <si>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</si>
  <si>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</si>
  <si>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</si>
  <si>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</si>
  <si>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</si>
  <si>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</si>
  <si>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</si>
  <si>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62a40276bc6861bf3177e6fd</t>
  </si>
  <si>
    <t>22:48</t>
  </si>
  <si>
    <t>0:04:01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</si>
  <si>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</si>
  <si>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</si>
  <si>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</si>
  <si>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</si>
  <si>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</si>
  <si>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</si>
  <si>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</si>
  <si>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</si>
  <si>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</si>
  <si>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</si>
  <si>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</si>
  <si>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</si>
  <si>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</si>
  <si>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</si>
  <si>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</si>
  <si>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</si>
  <si>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</si>
  <si>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</si>
  <si>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62a40d86d8c00e9f541afb5e</t>
  </si>
  <si>
    <t>23:35</t>
  </si>
  <si>
    <t>0:05:15</t>
  </si>
  <si>
    <t>62a40da3cf255543173132e2</t>
  </si>
  <si>
    <t>23:36</t>
  </si>
  <si>
    <t>62a40dfa5d257a28a30eb110</t>
  </si>
  <si>
    <t>23:37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</si>
  <si>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</si>
  <si>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</si>
  <si>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</si>
  <si>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</si>
  <si>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</si>
  <si>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</si>
  <si>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</si>
  <si>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</si>
  <si>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</si>
  <si>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</si>
  <si>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</si>
  <si>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</si>
  <si>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</si>
  <si>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</si>
  <si>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</si>
  <si>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62a42243f8d5efcc22f90c55</t>
  </si>
  <si>
    <t>1:04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</si>
  <si>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</si>
  <si>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</si>
  <si>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</si>
  <si>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</si>
  <si>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</si>
  <si>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</si>
  <si>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</si>
  <si>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</si>
  <si>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</si>
  <si>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</si>
  <si>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</si>
  <si>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</si>
  <si>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</si>
  <si>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</si>
  <si>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</si>
  <si>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</si>
  <si>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</si>
  <si>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</si>
  <si>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</si>
  <si>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</si>
  <si>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</si>
  <si>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</si>
  <si>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</si>
  <si>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</si>
  <si>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</si>
  <si>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</si>
  <si>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</si>
  <si>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</si>
  <si>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</si>
  <si>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</si>
  <si>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</si>
  <si>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</si>
  <si>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</si>
  <si>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</si>
  <si>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</si>
  <si>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</si>
  <si>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>62a44ea3f408bae018eea62a</t>
  </si>
  <si>
    <t>4:13</t>
  </si>
  <si>
    <t>0:05:51</t>
  </si>
  <si>
    <t>62a4514ff408bae018eea94d</t>
  </si>
  <si>
    <t>4:24</t>
  </si>
  <si>
    <t>62a45a140a77c1a77f67469d</t>
  </si>
  <si>
    <t>5:02</t>
  </si>
  <si>
    <t>62a45c8bf3072dd89263a493</t>
  </si>
  <si>
    <t>5:12</t>
  </si>
  <si>
    <t>62a45f8c0f8c8599d5b09d40</t>
  </si>
  <si>
    <t>5:25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</si>
  <si>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</si>
  <si>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</si>
  <si>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</si>
  <si>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</si>
  <si>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</si>
  <si>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</si>
  <si>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</si>
  <si>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</si>
  <si>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</si>
  <si>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</si>
  <si>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</si>
  <si>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</si>
  <si>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</si>
  <si>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</si>
  <si>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62a47947cec54911e9cbf6b2</t>
  </si>
  <si>
    <t>7:15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</si>
  <si>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</si>
  <si>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</si>
  <si>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</si>
  <si>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</si>
  <si>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</si>
  <si>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</si>
  <si>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</si>
  <si>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</si>
  <si>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</si>
  <si>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</si>
  <si>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</si>
  <si>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</si>
  <si>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</si>
  <si>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</si>
  <si>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</si>
  <si>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</si>
  <si>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</si>
  <si>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</si>
  <si>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</si>
  <si>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</si>
  <si>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</si>
  <si>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</si>
  <si>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</si>
  <si>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</si>
  <si>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</si>
  <si>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</si>
  <si>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</si>
  <si>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</si>
  <si>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</si>
  <si>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</si>
  <si>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</si>
  <si>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</si>
  <si>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</si>
  <si>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</si>
  <si>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</si>
  <si>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</si>
  <si>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</si>
  <si>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</si>
  <si>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</si>
  <si>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</si>
  <si>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</si>
  <si>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</si>
  <si>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</si>
  <si>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</si>
  <si>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</si>
  <si>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</si>
  <si>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</si>
  <si>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</si>
  <si>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</si>
  <si>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</si>
  <si>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</si>
  <si>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</si>
  <si>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</si>
  <si>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</si>
  <si>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</si>
  <si>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</si>
  <si>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</si>
  <si>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</si>
  <si>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</si>
  <si>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</si>
  <si>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</si>
  <si>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</si>
  <si>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</si>
  <si>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</si>
  <si>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</si>
  <si>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</si>
  <si>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</si>
  <si>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62a4c7d0f8f7561645872912</t>
  </si>
  <si>
    <t>12:50</t>
  </si>
  <si>
    <t>62a4cdfad8c00e9f541bdc6b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</si>
  <si>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</si>
  <si>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</si>
  <si>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</si>
  <si>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</si>
  <si>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</si>
  <si>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</si>
  <si>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</si>
  <si>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</si>
  <si>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</si>
  <si>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</si>
  <si>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Specify):Bla</t>
  </si>
  <si>
    <t>62a4d7f6bae91e4b8b84ffed</t>
  </si>
  <si>
    <t>13:59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</si>
  <si>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</si>
  <si>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</si>
  <si>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</si>
  <si>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</si>
  <si>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</si>
  <si>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</si>
  <si>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</si>
  <si>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</si>
  <si>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</si>
  <si>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</si>
  <si>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</si>
  <si>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62a4f6eef3072dd892645775</t>
  </si>
  <si>
    <t>16:11</t>
  </si>
  <si>
    <t>62a4fe370f8c8599d5b158c4</t>
  </si>
  <si>
    <t>16:42</t>
  </si>
  <si>
    <t>62a5008c5d257a28a30fbde5</t>
  </si>
  <si>
    <t>62a5038acec54911e9cc9526</t>
  </si>
  <si>
    <t>17:05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</si>
  <si>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</si>
  <si>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</si>
  <si>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</si>
  <si>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</si>
  <si>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</si>
  <si>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</si>
  <si>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</si>
  <si>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62a51aaacec54911e9cca93b</t>
  </si>
  <si>
    <t>18:43</t>
  </si>
  <si>
    <t>0:03:26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</si>
  <si>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</si>
  <si>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</si>
  <si>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</si>
  <si>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</si>
  <si>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</si>
  <si>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</si>
  <si>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62a525aff8f75616458784dd</t>
  </si>
  <si>
    <t>19:30</t>
  </si>
  <si>
    <t>0:03:25</t>
  </si>
  <si>
    <t xml:space="preserve">Other (Please Specify):Arab </t>
  </si>
  <si>
    <t>62a52629b4da29969c654a94</t>
  </si>
  <si>
    <t>19:32</t>
  </si>
  <si>
    <t>0:09:42</t>
  </si>
  <si>
    <t xml:space="preserve">Other (Please Specify):Sudanese African </t>
  </si>
  <si>
    <t>62a52725d8c00e9f541c3b4a</t>
  </si>
  <si>
    <t>19:37</t>
  </si>
  <si>
    <t>62a5390cb4da29969c655ccc</t>
  </si>
  <si>
    <t>20:53</t>
  </si>
  <si>
    <t>62a53bc0bc6861bf31793947</t>
  </si>
  <si>
    <t>21:05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</si>
  <si>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</si>
  <si>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</si>
  <si>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</si>
  <si>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</si>
  <si>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</si>
  <si>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</si>
  <si>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</si>
  <si>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</si>
  <si>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</si>
  <si>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</si>
  <si>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62a557d10f8c8599d5b1a81c</t>
  </si>
  <si>
    <t>23:04</t>
  </si>
  <si>
    <t>62a55b05f8d5efcc22fa5b65</t>
  </si>
  <si>
    <t>0:04:47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</si>
  <si>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</si>
  <si>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</si>
  <si>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</si>
  <si>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</si>
  <si>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</si>
  <si>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</si>
  <si>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</si>
  <si>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62a57263cec54911e9ccf648</t>
  </si>
  <si>
    <t>0:58</t>
  </si>
  <si>
    <t>62a574b3b4da29969c658eb4</t>
  </si>
  <si>
    <t>1:08</t>
  </si>
  <si>
    <t>62a58b267dc029e2d66ea3f8</t>
  </si>
  <si>
    <t>2:43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</si>
  <si>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</si>
  <si>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</si>
  <si>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</si>
  <si>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</si>
  <si>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</si>
  <si>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</si>
  <si>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</si>
  <si>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</si>
  <si>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</si>
  <si>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</si>
  <si>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62a5a124cec54911e9cd29f5</t>
  </si>
  <si>
    <t>4:17</t>
  </si>
  <si>
    <t>American Indian or Alaska Native</t>
  </si>
  <si>
    <t>62a5a44b24a26260273af0fc</t>
  </si>
  <si>
    <t>4:31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</si>
  <si>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</si>
  <si>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</si>
  <si>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</si>
  <si>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</si>
  <si>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</si>
  <si>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</si>
  <si>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</si>
  <si>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</si>
  <si>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</si>
  <si>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</si>
  <si>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</si>
  <si>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</si>
  <si>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</si>
  <si>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</si>
  <si>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</si>
  <si>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</si>
  <si>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</si>
  <si>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</si>
  <si>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62a5ebe05d257a28a310ac53</t>
  </si>
  <si>
    <t>62a5edb2575fa3a5ae8bdba5</t>
  </si>
  <si>
    <t>0:03:02</t>
  </si>
  <si>
    <t>62a5edba0a77c1a77f68f1b5</t>
  </si>
  <si>
    <t>62a5f332bc6861bf3179f631</t>
  </si>
  <si>
    <t>10:07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</si>
  <si>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</si>
  <si>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</si>
  <si>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</si>
  <si>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</si>
  <si>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</si>
  <si>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</si>
  <si>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</si>
  <si>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62a615fd18134ddc75d1f1fa</t>
  </si>
  <si>
    <t>62a617c30a77c1a77f6925fc</t>
  </si>
  <si>
    <t>12:43</t>
  </si>
  <si>
    <t>0:02:48</t>
  </si>
  <si>
    <t>62a618a9d8c00e9f541d3537</t>
  </si>
  <si>
    <t>62a61eb02e54c9003e5697f7</t>
  </si>
  <si>
    <t>62a6246df3072dd892659218</t>
  </si>
  <si>
    <t>62a62a7124a26260273b94fa</t>
  </si>
  <si>
    <t>14:03</t>
  </si>
  <si>
    <t>62a631782e54c9003e56ac36</t>
  </si>
  <si>
    <t>14:33</t>
  </si>
  <si>
    <t>0:10:34</t>
  </si>
  <si>
    <t>62a633b4d8c00e9f541d54a4</t>
  </si>
  <si>
    <t>0:02:53</t>
  </si>
  <si>
    <t>62a639e05d257a28a3110ef5</t>
  </si>
  <si>
    <t>15:09</t>
  </si>
  <si>
    <t>62a642690f8c8599d5b2ab37</t>
  </si>
  <si>
    <t>15:45</t>
  </si>
  <si>
    <t>62a64b4dd8c00e9f541d6d81</t>
  </si>
  <si>
    <t>16:23</t>
  </si>
  <si>
    <t>0:03:50</t>
  </si>
  <si>
    <t>62a64c6ecf2555431733a7a4</t>
  </si>
  <si>
    <t>16:28</t>
  </si>
  <si>
    <t>62a654165d257a28a3112ac9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</si>
  <si>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</si>
  <si>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</si>
  <si>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</si>
  <si>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</si>
  <si>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62a66558cf2555431733c0f9</t>
  </si>
  <si>
    <t>18:14</t>
  </si>
  <si>
    <t>62a6772c18134ddc75d25895</t>
  </si>
  <si>
    <t>62a68f1e0a77c1a77f69a381</t>
  </si>
  <si>
    <t>21:13</t>
  </si>
  <si>
    <t>0:04:36</t>
  </si>
  <si>
    <t>Other (Please Specify):Melayu</t>
  </si>
  <si>
    <t>62a6a11a0a77c1a77f69b7cb</t>
  </si>
  <si>
    <t>0:03:16</t>
  </si>
  <si>
    <t>62a6ac1524a26260273c1cd0</t>
  </si>
  <si>
    <t>23:16</t>
  </si>
  <si>
    <t>0:04:53</t>
  </si>
  <si>
    <t>Other (Please Specify):Dravidian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</si>
  <si>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</si>
  <si>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</si>
  <si>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</si>
  <si>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</si>
  <si>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</si>
  <si>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</si>
  <si>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</si>
  <si>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</si>
  <si>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</si>
  <si>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62a6dbcad8c00e9f541e1050</t>
  </si>
  <si>
    <t>2:40</t>
  </si>
  <si>
    <t>62a6e2815d257a28a311c8f9</t>
  </si>
  <si>
    <t>3:08</t>
  </si>
  <si>
    <t>62a6ea03d8c00e9f541e3594</t>
  </si>
  <si>
    <t>0:04:45</t>
  </si>
  <si>
    <t>62a7029ff8f7561645899bae</t>
  </si>
  <si>
    <t>62a7047c24a26260273c9646</t>
  </si>
  <si>
    <t>5:33</t>
  </si>
  <si>
    <t>0:01:50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</si>
  <si>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</si>
  <si>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</si>
  <si>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</si>
  <si>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</si>
  <si>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</si>
  <si>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</si>
  <si>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</si>
  <si>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</si>
  <si>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</si>
  <si>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</si>
  <si>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</si>
  <si>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</si>
  <si>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</si>
  <si>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</si>
  <si>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62a758185d257a28a312bc94</t>
  </si>
  <si>
    <t>11:30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</si>
  <si>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</si>
  <si>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</si>
  <si>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</si>
  <si>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</si>
  <si>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</si>
  <si>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</si>
  <si>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</si>
  <si>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62a772da575fa3a5ae8e2a4a</t>
  </si>
  <si>
    <t>13:24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</si>
  <si>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</si>
  <si>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</si>
  <si>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</si>
  <si>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</si>
  <si>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</si>
  <si>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</si>
  <si>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</si>
  <si>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</si>
  <si>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</si>
  <si>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</si>
  <si>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</si>
  <si>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</si>
  <si>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62a79c9c2e54c9003e58f0d5</t>
  </si>
  <si>
    <t>62a7b0ae0f8c8599d5b51cd0</t>
  </si>
  <si>
    <t>17:48</t>
  </si>
  <si>
    <t>62a7b283f8d5efcc22fdc189</t>
  </si>
  <si>
    <t>17:56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</si>
  <si>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</si>
  <si>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</si>
  <si>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</si>
  <si>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</si>
  <si>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</si>
  <si>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</si>
  <si>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</si>
  <si>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</si>
  <si>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</si>
  <si>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</si>
  <si>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</si>
  <si>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62a7ed9c0f8c8599d5b57132</t>
  </si>
  <si>
    <t>22:08</t>
  </si>
  <si>
    <t>62a7f09a0f8c8599d5b57526</t>
  </si>
  <si>
    <t>22:21</t>
  </si>
  <si>
    <t>62a7fb02f8d5efcc22fe2486</t>
  </si>
  <si>
    <t>23:05</t>
  </si>
  <si>
    <t>62a816907dc029e2d6725a33</t>
  </si>
  <si>
    <t>6/14/2022</t>
  </si>
  <si>
    <t>1:03</t>
  </si>
  <si>
    <t>62a84764bc6861bf317d7b86</t>
  </si>
  <si>
    <t>62a84f9af408bae018f41e34</t>
  </si>
  <si>
    <t>5:06</t>
  </si>
  <si>
    <t>62a85803f8d5efcc22fea92f</t>
  </si>
  <si>
    <t>5:42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</si>
  <si>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</si>
  <si>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</si>
  <si>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</si>
  <si>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</si>
  <si>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</si>
  <si>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</si>
  <si>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</si>
  <si>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</si>
  <si>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</si>
  <si>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</si>
  <si>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</si>
  <si>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62a8b6ffbae91e4b8b8aa5c2</t>
  </si>
  <si>
    <t>12:27</t>
  </si>
  <si>
    <t>62a8bf9e575fa3a5ae907617</t>
  </si>
  <si>
    <t>13:04</t>
  </si>
  <si>
    <t>62a8cd29bc6861bf317ea9a2</t>
  </si>
  <si>
    <t>62a8f477f408bae018f5869d</t>
  </si>
  <si>
    <t>62a8fcf5cf25554317384604</t>
  </si>
  <si>
    <t>17:26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</si>
  <si>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</si>
  <si>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</si>
  <si>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</si>
  <si>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</si>
  <si>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</si>
  <si>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</si>
  <si>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</si>
  <si>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</si>
  <si>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</si>
  <si>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</si>
  <si>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</si>
  <si>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</si>
  <si>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</si>
  <si>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</si>
  <si>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</si>
  <si>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</si>
  <si>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</si>
  <si>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</si>
  <si>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</si>
  <si>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</si>
  <si>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</si>
  <si>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</si>
  <si>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</si>
  <si>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</si>
  <si>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</si>
  <si>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</si>
  <si>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>62aa1734f3072dd8926c4168</t>
  </si>
  <si>
    <t>0:03:51</t>
  </si>
  <si>
    <t>62aa21e218134ddc75d8be11</t>
  </si>
  <si>
    <t>62aa29852e54c9003e5d50b5</t>
  </si>
  <si>
    <t>0:06:20</t>
  </si>
  <si>
    <t>62aa2f44bc6861bf3180fd06</t>
  </si>
  <si>
    <t>15:13</t>
  </si>
  <si>
    <t>62aa3454bae91e4b8b8d3249</t>
  </si>
  <si>
    <t>15:34</t>
  </si>
  <si>
    <t>62aa34e8f3072dd8926c7d56</t>
  </si>
  <si>
    <t>15:37</t>
  </si>
  <si>
    <t>62aa356ff8d5efcc22020832</t>
  </si>
  <si>
    <t>62aa3e6824a26260274264da</t>
  </si>
  <si>
    <t>16:17</t>
  </si>
  <si>
    <t>0:02:13</t>
  </si>
  <si>
    <t>62aa4790f8d5efcc2202266e</t>
  </si>
  <si>
    <t>16:56</t>
  </si>
  <si>
    <t>62aa5761bc6861bf318141fc</t>
  </si>
  <si>
    <t>18:04</t>
  </si>
  <si>
    <t>0:02:35</t>
  </si>
  <si>
    <t>62aa5c11f408bae018f7dec0</t>
  </si>
  <si>
    <t>18:24</t>
  </si>
  <si>
    <t>Other (Please Specify):Arab</t>
  </si>
  <si>
    <t>62aa956ef8d5efcc22028e3d</t>
  </si>
  <si>
    <t>62aa95970a77c1a77f709268</t>
  </si>
  <si>
    <t>0:06:15</t>
  </si>
  <si>
    <t>62aa98bfcf255543173adbdc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</si>
  <si>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</si>
  <si>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</si>
  <si>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</si>
  <si>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</si>
  <si>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</si>
  <si>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</si>
  <si>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</si>
  <si>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</si>
  <si>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</si>
  <si>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</si>
  <si>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</si>
  <si>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</si>
  <si>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</si>
  <si>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</si>
  <si>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</si>
  <si>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</si>
  <si>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</si>
  <si>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</si>
  <si>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</si>
  <si>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</si>
  <si>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</si>
  <si>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</si>
  <si>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</si>
  <si>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</si>
  <si>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</si>
  <si>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</si>
  <si>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</si>
  <si>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</si>
  <si>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</si>
  <si>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</si>
  <si>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</si>
  <si>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</si>
  <si>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</si>
  <si>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</si>
  <si>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</si>
  <si>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</si>
  <si>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</si>
  <si>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</si>
  <si>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</si>
  <si>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</si>
  <si>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</si>
  <si>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</si>
  <si>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</si>
  <si>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</si>
  <si>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</si>
  <si>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</si>
  <si>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</si>
  <si>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</si>
  <si>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</si>
  <si>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</si>
  <si>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</si>
  <si>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</si>
  <si>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</si>
  <si>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</si>
  <si>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</si>
  <si>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</si>
  <si>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62af9ed7f3072dd892739279</t>
  </si>
  <si>
    <t>18:10</t>
  </si>
  <si>
    <t>62b152960f8c8599d5c31550</t>
  </si>
  <si>
    <t>6/21/2022</t>
  </si>
  <si>
    <t>1:09</t>
  </si>
  <si>
    <t>62b16a5c5d257a28a321a74c</t>
  </si>
  <si>
    <t>2:51</t>
  </si>
  <si>
    <t>62b21d40bae91e4b8b985154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</si>
  <si>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</si>
  <si>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</si>
  <si>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</si>
  <si>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</si>
  <si>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</si>
  <si>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</si>
  <si>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</si>
  <si>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</si>
  <si>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</si>
  <si>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</si>
  <si>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</si>
  <si>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</si>
  <si>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</si>
  <si>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</si>
  <si>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</si>
  <si>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</si>
  <si>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</si>
  <si>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</si>
  <si>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62b795033b026e423f287ecd</t>
  </si>
  <si>
    <t>62b89039377223ff07b80fb5</t>
  </si>
  <si>
    <t>6/26/2022</t>
  </si>
  <si>
    <t>Q1 - Current Role?</t>
  </si>
  <si>
    <t>Q4 - Which industry ?</t>
  </si>
  <si>
    <t>Q5 - Programming Language</t>
  </si>
  <si>
    <t>Q6 - How Happy in Current Position? (Work/Life Balance)</t>
  </si>
  <si>
    <t>Q6 - How Happy in Current Position? (Coworkers)</t>
  </si>
  <si>
    <t>Q6 - How Happy in Current Position? (Management)</t>
  </si>
  <si>
    <t>Q6 - How Happy in Current Position? (Upward Mobility)</t>
  </si>
  <si>
    <t>Q6 - How Happy in Current Position? (Learning New Things)</t>
  </si>
  <si>
    <t>Q7 - How difficult to break into Data?</t>
  </si>
  <si>
    <t>Q8 - The key when looking for a new job?</t>
  </si>
  <si>
    <t xml:space="preserve">Other </t>
  </si>
  <si>
    <t>Q3 - Current Yearly Salary (in USD) - Min</t>
  </si>
  <si>
    <t>Q3  Current Yearly Salary (in USD)  Max</t>
  </si>
  <si>
    <t>Average Yearly Salary</t>
  </si>
  <si>
    <t xml:space="preserve"> </t>
  </si>
  <si>
    <t>Q3 - Average Yearly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</si>
</sst>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E3353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2" fontId="0" fillId="0" borderId="0" xfId="0" applyNumberFormat="1"/>
    <xf numFmtId="0" fontId="1" fillId="3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8DB8FA-0CDB-4716-BD6B-ABF6F66C1FE0}" autoFormatId="16" applyNumberFormats="0" applyBorderFormats="0" applyFontFormats="0" applyPatternFormats="0" applyAlignmentFormats="0" applyWidthHeightFormats="0">
  <queryTableRefresh nextId="5" unboundColumnsRight="1">
    <queryTableFields count="3">
      <queryTableField id="1" name="Q3 - Current Yearly Salary (in USD) - Copy.1" tableColumnId="1"/>
      <queryTableField id="2" name="Q3 - Current Yearly Salary (in USD) - Copy.2" tableColumnId="2"/>
      <queryTableField id="4" dataBound="0" tableColumnId="4"/>
    </queryTableFields>
    <queryTableDeletedFields count="1">
      <deletedField name="Q3 - Current Yearly Salary (in USD) - Copy.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AF5DA-60E6-46E7-A8F1-8753C9CA4036}" name="Table1_24" displayName="Table1_24" ref="AA1:AC631" tableType="queryTable" totalsRowShown="0">
  <autoFilter ref="AA1:AC631" xr:uid="{9D6AF5DA-60E6-46E7-A8F1-8753C9CA4036}"/>
  <tableColumns count="3">
    <tableColumn id="1" xr3:uid="{6535504A-2F05-4A78-B2F4-2FB58D6601A5}" uniqueName="1" name="Q3 - Current Yearly Salary (in USD) - Min" queryTableFieldId="1" dataDxfId="2"/>
    <tableColumn id="2" xr3:uid="{921C7D4D-DD8A-4336-A6BE-C5FE9D4C55AE}" uniqueName="2" name="Q3  Current Yearly Salary (in USD)  Max" queryTableFieldId="2" dataDxfId="1"/>
    <tableColumn id="4" xr3:uid="{FF68F485-990B-4E25-94FA-522BD59D144F}" uniqueName="4" name="Average Yearly Salary" queryTableFieldId="4" dataDxfId="0">
      <calculatedColumnFormula xml:space="preserve"> AVERAGE(Table1_24[[#This Row],[Q3 - Current Yearly Salary (in USD) - Min]],Table1_24[[#This Row],[Q3  Current Yearly Salary (in USD)  Max]])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1"/>
  <sheetViews>
    <sheetView tabSelected="1" topLeftCell="D1" workbookViewId="0">
      <pane ySplit="1" topLeftCell="A2" activePane="bottomLeft" state="frozen"/>
      <selection pane="bottomLeft" activeCell="H6" sqref="H6"/>
    </sheetView>
  </sheetViews>
  <sheetFormatPr defaultRowHeight="14.5" x14ac:dyDescent="0.35"/>
  <cols>
    <col min="1" max="2" width="30" customWidth="1"/>
    <col min="3" max="4" width="29" customWidth="1"/>
    <col min="5" max="5" width="14" customWidth="1"/>
    <col min="6" max="6" width="45" customWidth="1"/>
    <col min="7" max="7" width="35" customWidth="1"/>
    <col min="8" max="8" width="39.453125" bestFit="1" customWidth="1"/>
    <col min="9" max="9" width="29" customWidth="1"/>
    <col min="10" max="10" width="34" customWidth="1"/>
    <col min="11" max="11" width="43.81640625" customWidth="1"/>
    <col min="12" max="12" width="46.54296875" bestFit="1" customWidth="1"/>
    <col min="13" max="13" width="48.81640625" bestFit="1" customWidth="1"/>
    <col min="14" max="14" width="51.6328125" bestFit="1" customWidth="1"/>
    <col min="15" max="15" width="54.81640625" bestFit="1" customWidth="1"/>
    <col min="16" max="16" width="36.26953125" bestFit="1" customWidth="1"/>
    <col min="17" max="17" width="50.08984375" customWidth="1"/>
    <col min="18" max="18" width="20.453125" bestFit="1" customWidth="1"/>
    <col min="19" max="19" width="19.54296875" bestFit="1" customWidth="1"/>
    <col min="20" max="20" width="35" customWidth="1"/>
    <col min="21" max="21" width="32" customWidth="1"/>
    <col min="22" max="22" width="15" customWidth="1"/>
    <col min="27" max="27" width="38.453125" style="2" customWidth="1"/>
    <col min="28" max="28" width="39.453125" style="2" bestFit="1" customWidth="1"/>
    <col min="29" max="29" width="39.453125" bestFit="1" customWidth="1"/>
  </cols>
  <sheetData>
    <row r="1" spans="1:29" s="1" customFormat="1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1408</v>
      </c>
      <c r="G1" s="1" t="s">
        <v>5</v>
      </c>
      <c r="H1" s="3" t="s">
        <v>1423</v>
      </c>
      <c r="I1" s="1" t="s">
        <v>1409</v>
      </c>
      <c r="J1" s="1" t="s">
        <v>1410</v>
      </c>
      <c r="K1" s="1" t="s">
        <v>1411</v>
      </c>
      <c r="L1" s="1" t="s">
        <v>1412</v>
      </c>
      <c r="M1" s="1" t="s">
        <v>1413</v>
      </c>
      <c r="N1" s="1" t="s">
        <v>1414</v>
      </c>
      <c r="O1" s="1" t="s">
        <v>1415</v>
      </c>
      <c r="P1" s="1" t="s">
        <v>1416</v>
      </c>
      <c r="Q1" s="1" t="s">
        <v>1417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AA1" s="2" t="s">
        <v>1419</v>
      </c>
      <c r="AB1" s="2" t="s">
        <v>1420</v>
      </c>
      <c r="AC1" s="1" t="s">
        <v>1421</v>
      </c>
    </row>
    <row r="2" spans="1:29" x14ac:dyDescent="0.35">
      <c r="A2" t="s">
        <v>11</v>
      </c>
      <c r="B2" t="s">
        <v>12</v>
      </c>
      <c r="C2" t="s">
        <v>13</v>
      </c>
      <c r="D2" t="s">
        <v>14</v>
      </c>
      <c r="E2" t="s">
        <v>16</v>
      </c>
      <c r="F2" t="s">
        <v>17</v>
      </c>
      <c r="G2" t="s">
        <v>18</v>
      </c>
      <c r="H2" s="2">
        <f xml:space="preserve"> AVERAGE(Table1_24[[#This Row],[Q3 - Current Yearly Salary (in USD) - Min]],Table1_24[[#This Row],[Q3  Current Yearly Salary (in USD)  Max]])</f>
        <v>115.5</v>
      </c>
      <c r="I2" t="s">
        <v>19</v>
      </c>
      <c r="J2" t="s">
        <v>20</v>
      </c>
      <c r="K2">
        <v>9</v>
      </c>
      <c r="L2">
        <v>7</v>
      </c>
      <c r="M2">
        <v>5</v>
      </c>
      <c r="N2">
        <v>5</v>
      </c>
      <c r="O2">
        <v>7</v>
      </c>
      <c r="P2" t="s">
        <v>21</v>
      </c>
      <c r="Q2" t="s">
        <v>22</v>
      </c>
      <c r="R2" t="s">
        <v>23</v>
      </c>
      <c r="S2">
        <v>26</v>
      </c>
      <c r="T2" t="s">
        <v>24</v>
      </c>
      <c r="U2" t="s">
        <v>15</v>
      </c>
      <c r="V2" t="s">
        <v>25</v>
      </c>
      <c r="AA2" s="2">
        <v>106</v>
      </c>
      <c r="AB2" s="2">
        <v>125</v>
      </c>
      <c r="AC2" s="2">
        <f xml:space="preserve"> AVERAGE(Table1_24[[#This Row],[Q3 - Current Yearly Salary (in USD) - Min]],Table1_24[[#This Row],[Q3  Current Yearly Salary (in USD)  Max]])</f>
        <v>115.5</v>
      </c>
    </row>
    <row r="3" spans="1:29" x14ac:dyDescent="0.35">
      <c r="A3" t="s">
        <v>26</v>
      </c>
      <c r="B3" t="s">
        <v>12</v>
      </c>
      <c r="C3" t="s">
        <v>13</v>
      </c>
      <c r="D3" t="s">
        <v>27</v>
      </c>
      <c r="E3" t="s">
        <v>28</v>
      </c>
      <c r="F3" t="s">
        <v>17</v>
      </c>
      <c r="G3" t="s">
        <v>29</v>
      </c>
      <c r="H3" s="2">
        <f xml:space="preserve"> AVERAGE(Table1_24[[#This Row],[Q3 - Current Yearly Salary (in USD) - Min]],Table1_24[[#This Row],[Q3  Current Yearly Salary (in USD)  Max]])</f>
        <v>53</v>
      </c>
      <c r="I3" t="s">
        <v>30</v>
      </c>
      <c r="J3" t="s">
        <v>31</v>
      </c>
      <c r="K3">
        <v>2</v>
      </c>
      <c r="L3">
        <v>5</v>
      </c>
      <c r="M3">
        <v>2</v>
      </c>
      <c r="N3">
        <v>1</v>
      </c>
      <c r="O3">
        <v>3</v>
      </c>
      <c r="P3" t="s">
        <v>21</v>
      </c>
      <c r="Q3" t="s">
        <v>22</v>
      </c>
      <c r="R3" t="s">
        <v>23</v>
      </c>
      <c r="S3">
        <v>36</v>
      </c>
      <c r="T3" t="s">
        <v>32</v>
      </c>
      <c r="U3" t="s">
        <v>15</v>
      </c>
      <c r="V3" t="s">
        <v>33</v>
      </c>
      <c r="AA3" s="2">
        <v>41</v>
      </c>
      <c r="AB3" s="2">
        <v>65</v>
      </c>
      <c r="AC3" s="2">
        <f xml:space="preserve"> AVERAGE(Table1_24[[#This Row],[Q3 - Current Yearly Salary (in USD) - Min]],Table1_24[[#This Row],[Q3  Current Yearly Salary (in USD)  Max]])</f>
        <v>53</v>
      </c>
    </row>
    <row r="4" spans="1:29" x14ac:dyDescent="0.35">
      <c r="A4" t="s">
        <v>34</v>
      </c>
      <c r="B4" t="s">
        <v>12</v>
      </c>
      <c r="C4" t="s">
        <v>13</v>
      </c>
      <c r="D4" t="s">
        <v>35</v>
      </c>
      <c r="E4" t="s">
        <v>36</v>
      </c>
      <c r="F4" t="s">
        <v>37</v>
      </c>
      <c r="G4" t="s">
        <v>38</v>
      </c>
      <c r="H4" s="2">
        <f xml:space="preserve"> AVERAGE(Table1_24[[#This Row],[Q3 - Current Yearly Salary (in USD) - Min]],Table1_24[[#This Row],[Q3  Current Yearly Salary (in USD)  Max]])</f>
        <v>20</v>
      </c>
      <c r="I4" t="s">
        <v>1418</v>
      </c>
      <c r="J4" t="s">
        <v>20</v>
      </c>
      <c r="K4">
        <v>8</v>
      </c>
      <c r="L4">
        <v>7</v>
      </c>
      <c r="M4">
        <v>5</v>
      </c>
      <c r="N4">
        <v>7</v>
      </c>
      <c r="O4">
        <v>7</v>
      </c>
      <c r="P4" t="s">
        <v>39</v>
      </c>
      <c r="Q4" t="s">
        <v>40</v>
      </c>
      <c r="R4" t="s">
        <v>23</v>
      </c>
      <c r="S4">
        <v>23</v>
      </c>
      <c r="T4" t="s">
        <v>1418</v>
      </c>
      <c r="U4" t="s">
        <v>15</v>
      </c>
      <c r="V4" t="s">
        <v>42</v>
      </c>
      <c r="X4" t="s">
        <v>1422</v>
      </c>
      <c r="AA4" s="2">
        <v>0</v>
      </c>
      <c r="AB4" s="2">
        <v>40</v>
      </c>
      <c r="AC4" s="2">
        <f xml:space="preserve"> AVERAGE(Table1_24[[#This Row],[Q3 - Current Yearly Salary (in USD) - Min]],Table1_24[[#This Row],[Q3  Current Yearly Salary (in USD)  Max]])</f>
        <v>20</v>
      </c>
    </row>
    <row r="5" spans="1:29" x14ac:dyDescent="0.35">
      <c r="A5" t="s">
        <v>43</v>
      </c>
      <c r="B5" t="s">
        <v>12</v>
      </c>
      <c r="C5" t="s">
        <v>13</v>
      </c>
      <c r="D5" t="s">
        <v>44</v>
      </c>
      <c r="E5" t="s">
        <v>45</v>
      </c>
      <c r="F5" t="s">
        <v>1418</v>
      </c>
      <c r="G5" t="s">
        <v>46</v>
      </c>
      <c r="H5" s="2">
        <f xml:space="preserve"> AVERAGE(Table1_24[[#This Row],[Q3 - Current Yearly Salary (in USD) - Min]],Table1_24[[#This Row],[Q3  Current Yearly Salary (in USD)  Max]])</f>
        <v>187.5</v>
      </c>
      <c r="I5" t="s">
        <v>30</v>
      </c>
      <c r="J5" t="s">
        <v>31</v>
      </c>
      <c r="K5">
        <v>6</v>
      </c>
      <c r="L5">
        <v>7</v>
      </c>
      <c r="M5">
        <v>10</v>
      </c>
      <c r="N5">
        <v>7</v>
      </c>
      <c r="O5">
        <v>10</v>
      </c>
      <c r="P5" t="s">
        <v>47</v>
      </c>
      <c r="Q5" t="s">
        <v>22</v>
      </c>
      <c r="R5" t="s">
        <v>48</v>
      </c>
      <c r="S5">
        <v>35</v>
      </c>
      <c r="T5" t="s">
        <v>32</v>
      </c>
      <c r="U5" t="s">
        <v>15</v>
      </c>
      <c r="V5" t="s">
        <v>25</v>
      </c>
      <c r="AA5" s="2">
        <v>150</v>
      </c>
      <c r="AB5" s="2">
        <v>225</v>
      </c>
      <c r="AC5" s="2">
        <f xml:space="preserve"> AVERAGE(Table1_24[[#This Row],[Q3 - Current Yearly Salary (in USD) - Min]],Table1_24[[#This Row],[Q3  Current Yearly Salary (in USD)  Max]])</f>
        <v>187.5</v>
      </c>
    </row>
    <row r="6" spans="1:29" x14ac:dyDescent="0.35">
      <c r="A6" t="s">
        <v>49</v>
      </c>
      <c r="B6" t="s">
        <v>12</v>
      </c>
      <c r="C6" t="s">
        <v>13</v>
      </c>
      <c r="D6" t="s">
        <v>50</v>
      </c>
      <c r="E6" t="s">
        <v>51</v>
      </c>
      <c r="F6" t="s">
        <v>17</v>
      </c>
      <c r="G6" t="s">
        <v>29</v>
      </c>
      <c r="H6" s="2">
        <f xml:space="preserve"> AVERAGE(Table1_24[[#This Row],[Q3 - Current Yearly Salary (in USD) - Min]],Table1_24[[#This Row],[Q3  Current Yearly Salary (in USD)  Max]])</f>
        <v>53</v>
      </c>
      <c r="I6" t="s">
        <v>19</v>
      </c>
      <c r="J6" t="s">
        <v>31</v>
      </c>
      <c r="K6">
        <v>4</v>
      </c>
      <c r="L6">
        <v>4</v>
      </c>
      <c r="M6">
        <v>4</v>
      </c>
      <c r="N6">
        <v>0</v>
      </c>
      <c r="O6">
        <v>1</v>
      </c>
      <c r="P6" t="s">
        <v>52</v>
      </c>
      <c r="Q6" t="s">
        <v>53</v>
      </c>
      <c r="R6" t="s">
        <v>23</v>
      </c>
      <c r="S6">
        <v>44</v>
      </c>
      <c r="T6" t="s">
        <v>24</v>
      </c>
      <c r="U6" t="s">
        <v>15</v>
      </c>
      <c r="V6" t="s">
        <v>42</v>
      </c>
      <c r="AA6" s="2">
        <v>41</v>
      </c>
      <c r="AB6" s="2">
        <v>65</v>
      </c>
      <c r="AC6" s="2">
        <f xml:space="preserve"> AVERAGE(Table1_24[[#This Row],[Q3 - Current Yearly Salary (in USD) - Min]],Table1_24[[#This Row],[Q3  Current Yearly Salary (in USD)  Max]])</f>
        <v>53</v>
      </c>
    </row>
    <row r="7" spans="1:29" x14ac:dyDescent="0.35">
      <c r="A7" t="s">
        <v>54</v>
      </c>
      <c r="B7" t="s">
        <v>12</v>
      </c>
      <c r="C7" t="s">
        <v>13</v>
      </c>
      <c r="D7" t="s">
        <v>50</v>
      </c>
      <c r="E7" t="s">
        <v>55</v>
      </c>
      <c r="F7" t="s">
        <v>17</v>
      </c>
      <c r="G7" t="s">
        <v>38</v>
      </c>
      <c r="H7" s="2">
        <f xml:space="preserve"> AVERAGE(Table1_24[[#This Row],[Q3 - Current Yearly Salary (in USD) - Min]],Table1_24[[#This Row],[Q3  Current Yearly Salary (in USD)  Max]])</f>
        <v>20</v>
      </c>
      <c r="I7" t="s">
        <v>1418</v>
      </c>
      <c r="J7" t="s">
        <v>20</v>
      </c>
      <c r="K7">
        <v>3</v>
      </c>
      <c r="L7">
        <v>3</v>
      </c>
      <c r="M7">
        <v>3</v>
      </c>
      <c r="N7">
        <v>3</v>
      </c>
      <c r="O7">
        <v>2</v>
      </c>
      <c r="P7" t="s">
        <v>52</v>
      </c>
      <c r="Q7" t="s">
        <v>40</v>
      </c>
      <c r="R7" t="s">
        <v>23</v>
      </c>
      <c r="S7">
        <v>33</v>
      </c>
      <c r="T7" t="s">
        <v>1418</v>
      </c>
      <c r="U7" t="s">
        <v>15</v>
      </c>
      <c r="V7" t="s">
        <v>42</v>
      </c>
      <c r="AA7" s="2">
        <v>0</v>
      </c>
      <c r="AB7" s="2">
        <v>40</v>
      </c>
      <c r="AC7" s="2">
        <f xml:space="preserve"> AVERAGE(Table1_24[[#This Row],[Q3 - Current Yearly Salary (in USD) - Min]],Table1_24[[#This Row],[Q3  Current Yearly Salary (in USD)  Max]])</f>
        <v>20</v>
      </c>
    </row>
    <row r="8" spans="1:29" x14ac:dyDescent="0.35">
      <c r="A8" t="s">
        <v>56</v>
      </c>
      <c r="B8" t="s">
        <v>12</v>
      </c>
      <c r="C8" t="s">
        <v>13</v>
      </c>
      <c r="D8" t="s">
        <v>50</v>
      </c>
      <c r="E8" t="s">
        <v>57</v>
      </c>
      <c r="F8" t="s">
        <v>58</v>
      </c>
      <c r="G8" t="s">
        <v>38</v>
      </c>
      <c r="H8" s="2">
        <f xml:space="preserve"> AVERAGE(Table1_24[[#This Row],[Q3 - Current Yearly Salary (in USD) - Min]],Table1_24[[#This Row],[Q3  Current Yearly Salary (in USD)  Max]])</f>
        <v>20</v>
      </c>
      <c r="I8" t="s">
        <v>30</v>
      </c>
      <c r="J8" t="s">
        <v>20</v>
      </c>
      <c r="K8">
        <v>6</v>
      </c>
      <c r="L8">
        <v>6</v>
      </c>
      <c r="M8">
        <v>6</v>
      </c>
      <c r="N8">
        <v>6</v>
      </c>
      <c r="O8">
        <v>5</v>
      </c>
      <c r="P8" t="s">
        <v>52</v>
      </c>
      <c r="Q8" t="s">
        <v>53</v>
      </c>
      <c r="R8" t="s">
        <v>23</v>
      </c>
      <c r="S8">
        <v>24</v>
      </c>
      <c r="T8" t="s">
        <v>1418</v>
      </c>
      <c r="U8" t="s">
        <v>15</v>
      </c>
      <c r="V8" t="s">
        <v>42</v>
      </c>
      <c r="AA8" s="2">
        <v>0</v>
      </c>
      <c r="AB8" s="2">
        <v>40</v>
      </c>
      <c r="AC8" s="2">
        <f xml:space="preserve"> AVERAGE(Table1_24[[#This Row],[Q3 - Current Yearly Salary (in USD) - Min]],Table1_24[[#This Row],[Q3  Current Yearly Salary (in USD)  Max]])</f>
        <v>20</v>
      </c>
    </row>
    <row r="9" spans="1:29" x14ac:dyDescent="0.35">
      <c r="A9" t="s">
        <v>60</v>
      </c>
      <c r="B9" t="s">
        <v>12</v>
      </c>
      <c r="C9" t="s">
        <v>13</v>
      </c>
      <c r="D9" t="s">
        <v>61</v>
      </c>
      <c r="E9" t="s">
        <v>62</v>
      </c>
      <c r="F9" t="s">
        <v>37</v>
      </c>
      <c r="G9" t="s">
        <v>63</v>
      </c>
      <c r="H9" s="2">
        <f xml:space="preserve"> AVERAGE(Table1_24[[#This Row],[Q3 - Current Yearly Salary (in USD) - Min]],Table1_24[[#This Row],[Q3  Current Yearly Salary (in USD)  Max]])</f>
        <v>137.5</v>
      </c>
      <c r="I9" t="s">
        <v>1418</v>
      </c>
      <c r="J9" t="s">
        <v>286</v>
      </c>
      <c r="K9">
        <v>5</v>
      </c>
      <c r="L9">
        <v>5</v>
      </c>
      <c r="M9">
        <v>5</v>
      </c>
      <c r="N9">
        <v>5</v>
      </c>
      <c r="O9">
        <v>9</v>
      </c>
      <c r="P9" t="s">
        <v>64</v>
      </c>
      <c r="Q9" t="s">
        <v>22</v>
      </c>
      <c r="R9" t="s">
        <v>23</v>
      </c>
      <c r="S9">
        <v>35</v>
      </c>
      <c r="T9" t="s">
        <v>24</v>
      </c>
      <c r="U9" t="s">
        <v>15</v>
      </c>
      <c r="V9" t="s">
        <v>33</v>
      </c>
      <c r="AA9" s="2">
        <v>125</v>
      </c>
      <c r="AB9" s="2">
        <v>150</v>
      </c>
      <c r="AC9" s="2">
        <f xml:space="preserve"> AVERAGE(Table1_24[[#This Row],[Q3 - Current Yearly Salary (in USD) - Min]],Table1_24[[#This Row],[Q3  Current Yearly Salary (in USD)  Max]])</f>
        <v>137.5</v>
      </c>
    </row>
    <row r="10" spans="1:29" x14ac:dyDescent="0.35">
      <c r="A10" t="s">
        <v>65</v>
      </c>
      <c r="B10" t="s">
        <v>12</v>
      </c>
      <c r="C10" t="s">
        <v>13</v>
      </c>
      <c r="D10" t="s">
        <v>61</v>
      </c>
      <c r="E10" t="s">
        <v>45</v>
      </c>
      <c r="F10" t="s">
        <v>17</v>
      </c>
      <c r="G10" t="s">
        <v>66</v>
      </c>
      <c r="H10" s="2">
        <f xml:space="preserve"> AVERAGE(Table1_24[[#This Row],[Q3 - Current Yearly Salary (in USD) - Min]],Table1_24[[#This Row],[Q3  Current Yearly Salary (in USD)  Max]])</f>
        <v>95.5</v>
      </c>
      <c r="I10" t="s">
        <v>19</v>
      </c>
      <c r="J10" t="s">
        <v>31</v>
      </c>
      <c r="K10">
        <v>4</v>
      </c>
      <c r="L10">
        <v>4</v>
      </c>
      <c r="M10">
        <v>4</v>
      </c>
      <c r="N10">
        <v>5</v>
      </c>
      <c r="O10">
        <v>5</v>
      </c>
      <c r="P10" t="s">
        <v>64</v>
      </c>
      <c r="Q10" t="s">
        <v>53</v>
      </c>
      <c r="R10" t="s">
        <v>23</v>
      </c>
      <c r="S10">
        <v>35</v>
      </c>
      <c r="T10" t="s">
        <v>24</v>
      </c>
      <c r="U10" t="s">
        <v>15</v>
      </c>
      <c r="V10" t="s">
        <v>33</v>
      </c>
      <c r="AA10" s="2">
        <v>86</v>
      </c>
      <c r="AB10" s="2">
        <v>105</v>
      </c>
      <c r="AC10" s="2">
        <f xml:space="preserve"> AVERAGE(Table1_24[[#This Row],[Q3 - Current Yearly Salary (in USD) - Min]],Table1_24[[#This Row],[Q3  Current Yearly Salary (in USD)  Max]])</f>
        <v>95.5</v>
      </c>
    </row>
    <row r="11" spans="1:29" x14ac:dyDescent="0.35">
      <c r="A11" t="s">
        <v>67</v>
      </c>
      <c r="B11" t="s">
        <v>12</v>
      </c>
      <c r="C11" t="s">
        <v>13</v>
      </c>
      <c r="D11" t="s">
        <v>61</v>
      </c>
      <c r="E11" t="s">
        <v>68</v>
      </c>
      <c r="F11" t="s">
        <v>17</v>
      </c>
      <c r="G11" t="s">
        <v>29</v>
      </c>
      <c r="H11" s="2">
        <f xml:space="preserve"> AVERAGE(Table1_24[[#This Row],[Q3 - Current Yearly Salary (in USD) - Min]],Table1_24[[#This Row],[Q3  Current Yearly Salary (in USD)  Max]])</f>
        <v>53</v>
      </c>
      <c r="I11" t="s">
        <v>69</v>
      </c>
      <c r="J11" t="s">
        <v>20</v>
      </c>
      <c r="K11">
        <v>0</v>
      </c>
      <c r="L11">
        <v>3</v>
      </c>
      <c r="M11">
        <v>3</v>
      </c>
      <c r="N11">
        <v>0</v>
      </c>
      <c r="O11">
        <v>4</v>
      </c>
      <c r="P11" t="s">
        <v>21</v>
      </c>
      <c r="Q11" t="s">
        <v>53</v>
      </c>
      <c r="R11" t="s">
        <v>23</v>
      </c>
      <c r="S11">
        <v>28</v>
      </c>
      <c r="T11" t="s">
        <v>24</v>
      </c>
      <c r="U11" t="s">
        <v>15</v>
      </c>
      <c r="V11" t="s">
        <v>70</v>
      </c>
      <c r="AA11" s="2">
        <v>41</v>
      </c>
      <c r="AB11" s="2">
        <v>65</v>
      </c>
      <c r="AC11" s="2">
        <f xml:space="preserve"> AVERAGE(Table1_24[[#This Row],[Q3 - Current Yearly Salary (in USD) - Min]],Table1_24[[#This Row],[Q3  Current Yearly Salary (in USD)  Max]])</f>
        <v>53</v>
      </c>
    </row>
    <row r="12" spans="1:29" x14ac:dyDescent="0.35">
      <c r="A12" t="s">
        <v>71</v>
      </c>
      <c r="B12" t="s">
        <v>12</v>
      </c>
      <c r="C12" t="s">
        <v>13</v>
      </c>
      <c r="D12" t="s">
        <v>61</v>
      </c>
      <c r="E12" t="s">
        <v>72</v>
      </c>
      <c r="F12" t="s">
        <v>17</v>
      </c>
      <c r="G12" t="s">
        <v>73</v>
      </c>
      <c r="H12" s="2">
        <f xml:space="preserve"> AVERAGE(Table1_24[[#This Row],[Q3 - Current Yearly Salary (in USD) - Min]],Table1_24[[#This Row],[Q3  Current Yearly Salary (in USD)  Max]])</f>
        <v>75.5</v>
      </c>
      <c r="I12" t="s">
        <v>1418</v>
      </c>
      <c r="J12" t="s">
        <v>20</v>
      </c>
      <c r="K12">
        <v>10</v>
      </c>
      <c r="L12">
        <v>8</v>
      </c>
      <c r="M12">
        <v>8</v>
      </c>
      <c r="N12">
        <v>8</v>
      </c>
      <c r="O12">
        <v>10</v>
      </c>
      <c r="P12" t="s">
        <v>64</v>
      </c>
      <c r="Q12" t="s">
        <v>22</v>
      </c>
      <c r="R12" t="s">
        <v>23</v>
      </c>
      <c r="S12">
        <v>37</v>
      </c>
      <c r="T12" t="s">
        <v>32</v>
      </c>
      <c r="U12" t="s">
        <v>15</v>
      </c>
      <c r="V12" t="s">
        <v>25</v>
      </c>
      <c r="AA12" s="2">
        <v>66</v>
      </c>
      <c r="AB12" s="2">
        <v>85</v>
      </c>
      <c r="AC12" s="2">
        <f xml:space="preserve"> AVERAGE(Table1_24[[#This Row],[Q3 - Current Yearly Salary (in USD) - Min]],Table1_24[[#This Row],[Q3  Current Yearly Salary (in USD)  Max]])</f>
        <v>75.5</v>
      </c>
    </row>
    <row r="13" spans="1:29" x14ac:dyDescent="0.35">
      <c r="A13" t="s">
        <v>74</v>
      </c>
      <c r="B13" t="s">
        <v>12</v>
      </c>
      <c r="C13" t="s">
        <v>13</v>
      </c>
      <c r="D13" t="s">
        <v>61</v>
      </c>
      <c r="E13" t="s">
        <v>75</v>
      </c>
      <c r="F13" t="s">
        <v>17</v>
      </c>
      <c r="G13" t="s">
        <v>38</v>
      </c>
      <c r="H13" s="2">
        <f xml:space="preserve"> AVERAGE(Table1_24[[#This Row],[Q3 - Current Yearly Salary (in USD) - Min]],Table1_24[[#This Row],[Q3  Current Yearly Salary (in USD)  Max]])</f>
        <v>20</v>
      </c>
      <c r="I13" t="s">
        <v>1418</v>
      </c>
      <c r="J13" t="s">
        <v>20</v>
      </c>
      <c r="K13">
        <v>8</v>
      </c>
      <c r="L13">
        <v>10</v>
      </c>
      <c r="M13">
        <v>10</v>
      </c>
      <c r="N13">
        <v>7</v>
      </c>
      <c r="O13">
        <v>8</v>
      </c>
      <c r="P13" t="s">
        <v>64</v>
      </c>
      <c r="Q13" t="s">
        <v>53</v>
      </c>
      <c r="R13" t="s">
        <v>23</v>
      </c>
      <c r="S13">
        <v>32</v>
      </c>
      <c r="T13" t="s">
        <v>1418</v>
      </c>
      <c r="U13" t="s">
        <v>15</v>
      </c>
      <c r="V13" t="s">
        <v>25</v>
      </c>
      <c r="AA13" s="2">
        <v>0</v>
      </c>
      <c r="AB13" s="2">
        <v>40</v>
      </c>
      <c r="AC13" s="2">
        <f xml:space="preserve"> AVERAGE(Table1_24[[#This Row],[Q3 - Current Yearly Salary (in USD) - Min]],Table1_24[[#This Row],[Q3  Current Yearly Salary (in USD)  Max]])</f>
        <v>20</v>
      </c>
    </row>
    <row r="14" spans="1:29" x14ac:dyDescent="0.35">
      <c r="A14" t="s">
        <v>76</v>
      </c>
      <c r="B14" t="s">
        <v>12</v>
      </c>
      <c r="C14" t="s">
        <v>13</v>
      </c>
      <c r="D14" t="s">
        <v>77</v>
      </c>
      <c r="E14" t="s">
        <v>78</v>
      </c>
      <c r="F14" t="s">
        <v>17</v>
      </c>
      <c r="G14" t="s">
        <v>38</v>
      </c>
      <c r="H14" s="2">
        <f xml:space="preserve"> AVERAGE(Table1_24[[#This Row],[Q3 - Current Yearly Salary (in USD) - Min]],Table1_24[[#This Row],[Q3  Current Yearly Salary (in USD)  Max]])</f>
        <v>20</v>
      </c>
      <c r="I14" t="s">
        <v>79</v>
      </c>
      <c r="J14" t="s">
        <v>31</v>
      </c>
      <c r="K14">
        <v>10</v>
      </c>
      <c r="L14">
        <v>9</v>
      </c>
      <c r="M14">
        <v>9</v>
      </c>
      <c r="N14">
        <v>5</v>
      </c>
      <c r="O14">
        <v>10</v>
      </c>
      <c r="P14" t="s">
        <v>64</v>
      </c>
      <c r="Q14" t="s">
        <v>53</v>
      </c>
      <c r="R14" t="s">
        <v>23</v>
      </c>
      <c r="S14">
        <v>34</v>
      </c>
      <c r="T14" t="s">
        <v>1418</v>
      </c>
      <c r="U14" t="s">
        <v>15</v>
      </c>
      <c r="V14" t="s">
        <v>80</v>
      </c>
      <c r="AA14" s="2">
        <v>0</v>
      </c>
      <c r="AB14" s="2">
        <v>40</v>
      </c>
      <c r="AC14" s="2">
        <f xml:space="preserve"> AVERAGE(Table1_24[[#This Row],[Q3 - Current Yearly Salary (in USD) - Min]],Table1_24[[#This Row],[Q3  Current Yearly Salary (in USD)  Max]])</f>
        <v>20</v>
      </c>
    </row>
    <row r="15" spans="1:29" x14ac:dyDescent="0.35">
      <c r="A15" t="s">
        <v>81</v>
      </c>
      <c r="B15" t="s">
        <v>12</v>
      </c>
      <c r="C15" t="s">
        <v>13</v>
      </c>
      <c r="D15" t="s">
        <v>77</v>
      </c>
      <c r="E15" t="s">
        <v>82</v>
      </c>
      <c r="F15" t="s">
        <v>58</v>
      </c>
      <c r="G15" t="s">
        <v>38</v>
      </c>
      <c r="H15" s="2">
        <f xml:space="preserve"> AVERAGE(Table1_24[[#This Row],[Q3 - Current Yearly Salary (in USD) - Min]],Table1_24[[#This Row],[Q3  Current Yearly Salary (in USD)  Max]])</f>
        <v>20</v>
      </c>
      <c r="I15" t="s">
        <v>83</v>
      </c>
      <c r="J15" t="s">
        <v>20</v>
      </c>
      <c r="K15">
        <v>10</v>
      </c>
      <c r="L15">
        <v>10</v>
      </c>
      <c r="M15">
        <v>6</v>
      </c>
      <c r="N15">
        <v>7</v>
      </c>
      <c r="O15">
        <v>8</v>
      </c>
      <c r="P15" t="s">
        <v>39</v>
      </c>
      <c r="Q15" t="s">
        <v>40</v>
      </c>
      <c r="R15" t="s">
        <v>23</v>
      </c>
      <c r="S15">
        <v>30</v>
      </c>
      <c r="T15" t="s">
        <v>84</v>
      </c>
      <c r="U15" t="s">
        <v>15</v>
      </c>
      <c r="V15" t="s">
        <v>25</v>
      </c>
      <c r="AA15" s="2">
        <v>0</v>
      </c>
      <c r="AB15" s="2">
        <v>40</v>
      </c>
      <c r="AC15" s="2">
        <f xml:space="preserve"> AVERAGE(Table1_24[[#This Row],[Q3 - Current Yearly Salary (in USD) - Min]],Table1_24[[#This Row],[Q3  Current Yearly Salary (in USD)  Max]])</f>
        <v>20</v>
      </c>
    </row>
    <row r="16" spans="1:29" x14ac:dyDescent="0.35">
      <c r="A16" t="s">
        <v>85</v>
      </c>
      <c r="B16" t="s">
        <v>12</v>
      </c>
      <c r="C16" t="s">
        <v>13</v>
      </c>
      <c r="D16" t="s">
        <v>86</v>
      </c>
      <c r="E16" t="s">
        <v>87</v>
      </c>
      <c r="F16" t="s">
        <v>17</v>
      </c>
      <c r="G16" t="s">
        <v>29</v>
      </c>
      <c r="H16" s="2">
        <f xml:space="preserve"> AVERAGE(Table1_24[[#This Row],[Q3 - Current Yearly Salary (in USD) - Min]],Table1_24[[#This Row],[Q3  Current Yearly Salary (in USD)  Max]])</f>
        <v>53</v>
      </c>
      <c r="I16" t="s">
        <v>88</v>
      </c>
      <c r="J16" t="s">
        <v>31</v>
      </c>
      <c r="K16">
        <v>5</v>
      </c>
      <c r="L16">
        <v>5</v>
      </c>
      <c r="M16">
        <v>5</v>
      </c>
      <c r="N16">
        <v>4</v>
      </c>
      <c r="O16">
        <v>5</v>
      </c>
      <c r="P16" t="s">
        <v>64</v>
      </c>
      <c r="Q16" t="s">
        <v>89</v>
      </c>
      <c r="R16" t="s">
        <v>23</v>
      </c>
      <c r="S16">
        <v>31</v>
      </c>
      <c r="T16" t="s">
        <v>24</v>
      </c>
      <c r="U16" t="s">
        <v>15</v>
      </c>
      <c r="V16" t="s">
        <v>25</v>
      </c>
      <c r="AA16" s="2">
        <v>41</v>
      </c>
      <c r="AB16" s="2">
        <v>65</v>
      </c>
      <c r="AC16" s="2">
        <f xml:space="preserve"> AVERAGE(Table1_24[[#This Row],[Q3 - Current Yearly Salary (in USD) - Min]],Table1_24[[#This Row],[Q3  Current Yearly Salary (in USD)  Max]])</f>
        <v>53</v>
      </c>
    </row>
    <row r="17" spans="1:29" x14ac:dyDescent="0.35">
      <c r="A17" t="s">
        <v>90</v>
      </c>
      <c r="B17" t="s">
        <v>12</v>
      </c>
      <c r="C17" t="s">
        <v>13</v>
      </c>
      <c r="D17" t="s">
        <v>86</v>
      </c>
      <c r="E17" t="s">
        <v>91</v>
      </c>
      <c r="F17" t="s">
        <v>17</v>
      </c>
      <c r="G17" t="s">
        <v>29</v>
      </c>
      <c r="H17" s="2">
        <f xml:space="preserve"> AVERAGE(Table1_24[[#This Row],[Q3 - Current Yearly Salary (in USD) - Min]],Table1_24[[#This Row],[Q3  Current Yearly Salary (in USD)  Max]])</f>
        <v>53</v>
      </c>
      <c r="I17" t="s">
        <v>30</v>
      </c>
      <c r="J17" t="s">
        <v>20</v>
      </c>
      <c r="K17">
        <v>10</v>
      </c>
      <c r="L17">
        <v>7</v>
      </c>
      <c r="M17">
        <v>7</v>
      </c>
      <c r="N17">
        <v>7</v>
      </c>
      <c r="O17">
        <v>5</v>
      </c>
      <c r="P17" t="s">
        <v>52</v>
      </c>
      <c r="Q17" t="s">
        <v>89</v>
      </c>
      <c r="R17" t="s">
        <v>23</v>
      </c>
      <c r="S17">
        <v>29</v>
      </c>
      <c r="T17" t="s">
        <v>24</v>
      </c>
      <c r="U17" t="s">
        <v>15</v>
      </c>
      <c r="V17" t="s">
        <v>25</v>
      </c>
      <c r="AA17" s="2">
        <v>41</v>
      </c>
      <c r="AB17" s="2">
        <v>65</v>
      </c>
      <c r="AC17" s="2">
        <f xml:space="preserve"> AVERAGE(Table1_24[[#This Row],[Q3 - Current Yearly Salary (in USD) - Min]],Table1_24[[#This Row],[Q3  Current Yearly Salary (in USD)  Max]])</f>
        <v>53</v>
      </c>
    </row>
    <row r="18" spans="1:29" x14ac:dyDescent="0.35">
      <c r="A18" t="s">
        <v>92</v>
      </c>
      <c r="B18" t="s">
        <v>12</v>
      </c>
      <c r="C18" t="s">
        <v>13</v>
      </c>
      <c r="D18" t="s">
        <v>93</v>
      </c>
      <c r="E18" t="s">
        <v>94</v>
      </c>
      <c r="F18" t="s">
        <v>17</v>
      </c>
      <c r="G18" t="s">
        <v>38</v>
      </c>
      <c r="H18" s="2">
        <f xml:space="preserve"> AVERAGE(Table1_24[[#This Row],[Q3 - Current Yearly Salary (in USD) - Min]],Table1_24[[#This Row],[Q3  Current Yearly Salary (in USD)  Max]])</f>
        <v>20</v>
      </c>
      <c r="I18" t="s">
        <v>79</v>
      </c>
      <c r="J18" t="s">
        <v>20</v>
      </c>
      <c r="K18">
        <v>2</v>
      </c>
      <c r="L18">
        <v>4</v>
      </c>
      <c r="M18">
        <v>2</v>
      </c>
      <c r="N18">
        <v>2</v>
      </c>
      <c r="O18">
        <v>2</v>
      </c>
      <c r="P18" t="s">
        <v>64</v>
      </c>
      <c r="Q18" t="s">
        <v>53</v>
      </c>
      <c r="R18" t="s">
        <v>23</v>
      </c>
      <c r="S18">
        <v>22</v>
      </c>
      <c r="T18" t="s">
        <v>1418</v>
      </c>
      <c r="U18" t="s">
        <v>15</v>
      </c>
      <c r="V18" t="s">
        <v>42</v>
      </c>
      <c r="AA18" s="2">
        <v>0</v>
      </c>
      <c r="AB18" s="2">
        <v>40</v>
      </c>
      <c r="AC18" s="2">
        <f xml:space="preserve"> AVERAGE(Table1_24[[#This Row],[Q3 - Current Yearly Salary (in USD) - Min]],Table1_24[[#This Row],[Q3  Current Yearly Salary (in USD)  Max]])</f>
        <v>20</v>
      </c>
    </row>
    <row r="19" spans="1:29" x14ac:dyDescent="0.35">
      <c r="A19" t="s">
        <v>95</v>
      </c>
      <c r="B19" t="s">
        <v>12</v>
      </c>
      <c r="C19" t="s">
        <v>13</v>
      </c>
      <c r="D19" t="s">
        <v>93</v>
      </c>
      <c r="E19" t="s">
        <v>96</v>
      </c>
      <c r="F19" t="s">
        <v>97</v>
      </c>
      <c r="G19" t="s">
        <v>38</v>
      </c>
      <c r="H19" s="2">
        <f xml:space="preserve"> AVERAGE(Table1_24[[#This Row],[Q3 - Current Yearly Salary (in USD) - Min]],Table1_24[[#This Row],[Q3  Current Yearly Salary (in USD)  Max]])</f>
        <v>20</v>
      </c>
      <c r="I19" t="s">
        <v>1418</v>
      </c>
      <c r="J19" t="s">
        <v>20</v>
      </c>
      <c r="K19">
        <v>3</v>
      </c>
      <c r="L19">
        <v>2</v>
      </c>
      <c r="M19">
        <v>2</v>
      </c>
      <c r="N19">
        <v>4</v>
      </c>
      <c r="O19">
        <v>1</v>
      </c>
      <c r="P19" t="s">
        <v>52</v>
      </c>
      <c r="Q19" t="s">
        <v>53</v>
      </c>
      <c r="R19" t="s">
        <v>23</v>
      </c>
      <c r="S19">
        <v>23</v>
      </c>
      <c r="T19" t="s">
        <v>24</v>
      </c>
      <c r="U19" t="s">
        <v>15</v>
      </c>
      <c r="V19" t="s">
        <v>42</v>
      </c>
      <c r="AA19" s="2">
        <v>0</v>
      </c>
      <c r="AB19" s="2">
        <v>40</v>
      </c>
      <c r="AC19" s="2">
        <f xml:space="preserve"> AVERAGE(Table1_24[[#This Row],[Q3 - Current Yearly Salary (in USD) - Min]],Table1_24[[#This Row],[Q3  Current Yearly Salary (in USD)  Max]])</f>
        <v>20</v>
      </c>
    </row>
    <row r="20" spans="1:29" x14ac:dyDescent="0.35">
      <c r="A20" t="s">
        <v>98</v>
      </c>
      <c r="B20" t="s">
        <v>12</v>
      </c>
      <c r="C20" t="s">
        <v>13</v>
      </c>
      <c r="D20" t="s">
        <v>99</v>
      </c>
      <c r="E20" t="s">
        <v>100</v>
      </c>
      <c r="F20" t="s">
        <v>97</v>
      </c>
      <c r="G20" t="s">
        <v>29</v>
      </c>
      <c r="H20" s="2">
        <f xml:space="preserve"> AVERAGE(Table1_24[[#This Row],[Q3 - Current Yearly Salary (in USD) - Min]],Table1_24[[#This Row],[Q3  Current Yearly Salary (in USD)  Max]])</f>
        <v>53</v>
      </c>
      <c r="I20" t="s">
        <v>79</v>
      </c>
      <c r="J20" t="s">
        <v>31</v>
      </c>
      <c r="K20">
        <v>8</v>
      </c>
      <c r="L20">
        <v>8</v>
      </c>
      <c r="M20">
        <v>6</v>
      </c>
      <c r="N20">
        <v>8</v>
      </c>
      <c r="O20">
        <v>3</v>
      </c>
      <c r="P20" t="s">
        <v>21</v>
      </c>
      <c r="Q20" t="s">
        <v>53</v>
      </c>
      <c r="R20" t="s">
        <v>48</v>
      </c>
      <c r="S20">
        <v>26</v>
      </c>
      <c r="T20" t="s">
        <v>32</v>
      </c>
      <c r="U20" t="s">
        <v>15</v>
      </c>
      <c r="V20" t="s">
        <v>33</v>
      </c>
      <c r="AA20" s="2">
        <v>41</v>
      </c>
      <c r="AB20" s="2">
        <v>65</v>
      </c>
      <c r="AC20" s="2">
        <f xml:space="preserve"> AVERAGE(Table1_24[[#This Row],[Q3 - Current Yearly Salary (in USD) - Min]],Table1_24[[#This Row],[Q3  Current Yearly Salary (in USD)  Max]])</f>
        <v>53</v>
      </c>
    </row>
    <row r="21" spans="1:29" x14ac:dyDescent="0.35">
      <c r="A21" t="s">
        <v>101</v>
      </c>
      <c r="B21" t="s">
        <v>12</v>
      </c>
      <c r="C21" t="s">
        <v>13</v>
      </c>
      <c r="D21" t="s">
        <v>99</v>
      </c>
      <c r="E21" t="s">
        <v>102</v>
      </c>
      <c r="F21" t="s">
        <v>17</v>
      </c>
      <c r="G21" t="s">
        <v>38</v>
      </c>
      <c r="H21" s="2">
        <f xml:space="preserve"> AVERAGE(Table1_24[[#This Row],[Q3 - Current Yearly Salary (in USD) - Min]],Table1_24[[#This Row],[Q3  Current Yearly Salary (in USD)  Max]])</f>
        <v>20</v>
      </c>
      <c r="I21" t="s">
        <v>1418</v>
      </c>
      <c r="J21" t="s">
        <v>20</v>
      </c>
      <c r="K21">
        <v>1</v>
      </c>
      <c r="L21">
        <v>1</v>
      </c>
      <c r="M21">
        <v>1</v>
      </c>
      <c r="N21">
        <v>2</v>
      </c>
      <c r="O21">
        <v>0</v>
      </c>
      <c r="P21" t="s">
        <v>21</v>
      </c>
      <c r="Q21" t="s">
        <v>53</v>
      </c>
      <c r="R21" t="s">
        <v>23</v>
      </c>
      <c r="S21">
        <v>28</v>
      </c>
      <c r="T21" t="s">
        <v>1418</v>
      </c>
      <c r="U21" t="s">
        <v>15</v>
      </c>
      <c r="V21" t="s">
        <v>42</v>
      </c>
      <c r="AA21" s="2">
        <v>0</v>
      </c>
      <c r="AB21" s="2">
        <v>40</v>
      </c>
      <c r="AC21" s="2">
        <f xml:space="preserve"> AVERAGE(Table1_24[[#This Row],[Q3 - Current Yearly Salary (in USD) - Min]],Table1_24[[#This Row],[Q3  Current Yearly Salary (in USD)  Max]])</f>
        <v>20</v>
      </c>
    </row>
    <row r="22" spans="1:29" x14ac:dyDescent="0.35">
      <c r="A22" t="s">
        <v>103</v>
      </c>
      <c r="B22" t="s">
        <v>12</v>
      </c>
      <c r="C22" t="s">
        <v>13</v>
      </c>
      <c r="D22" t="s">
        <v>99</v>
      </c>
      <c r="E22" t="s">
        <v>104</v>
      </c>
      <c r="F22" t="s">
        <v>17</v>
      </c>
      <c r="G22" t="s">
        <v>29</v>
      </c>
      <c r="H22" s="2">
        <f xml:space="preserve"> AVERAGE(Table1_24[[#This Row],[Q3 - Current Yearly Salary (in USD) - Min]],Table1_24[[#This Row],[Q3  Current Yearly Salary (in USD)  Max]])</f>
        <v>53</v>
      </c>
      <c r="I22" t="s">
        <v>30</v>
      </c>
      <c r="J22" t="s">
        <v>20</v>
      </c>
      <c r="K22">
        <v>5</v>
      </c>
      <c r="L22">
        <v>5</v>
      </c>
      <c r="M22">
        <v>5</v>
      </c>
      <c r="N22">
        <v>5</v>
      </c>
      <c r="O22">
        <v>5</v>
      </c>
      <c r="P22" t="s">
        <v>39</v>
      </c>
      <c r="Q22" t="s">
        <v>22</v>
      </c>
      <c r="R22" t="s">
        <v>23</v>
      </c>
      <c r="S22">
        <v>29</v>
      </c>
      <c r="T22" t="s">
        <v>1418</v>
      </c>
      <c r="U22" t="s">
        <v>15</v>
      </c>
      <c r="V22" t="s">
        <v>42</v>
      </c>
      <c r="AA22" s="2">
        <v>41</v>
      </c>
      <c r="AB22" s="2">
        <v>65</v>
      </c>
      <c r="AC22" s="2">
        <f xml:space="preserve"> AVERAGE(Table1_24[[#This Row],[Q3 - Current Yearly Salary (in USD) - Min]],Table1_24[[#This Row],[Q3  Current Yearly Salary (in USD)  Max]])</f>
        <v>53</v>
      </c>
    </row>
    <row r="23" spans="1:29" x14ac:dyDescent="0.35">
      <c r="A23" t="s">
        <v>105</v>
      </c>
      <c r="B23" t="s">
        <v>12</v>
      </c>
      <c r="C23" t="s">
        <v>13</v>
      </c>
      <c r="D23" t="s">
        <v>106</v>
      </c>
      <c r="E23" t="s">
        <v>107</v>
      </c>
      <c r="F23" t="s">
        <v>17</v>
      </c>
      <c r="G23" t="s">
        <v>18</v>
      </c>
      <c r="H23" s="2">
        <f xml:space="preserve"> AVERAGE(Table1_24[[#This Row],[Q3 - Current Yearly Salary (in USD) - Min]],Table1_24[[#This Row],[Q3  Current Yearly Salary (in USD)  Max]])</f>
        <v>115.5</v>
      </c>
      <c r="I23" t="s">
        <v>79</v>
      </c>
      <c r="J23" t="s">
        <v>286</v>
      </c>
      <c r="K23">
        <v>5</v>
      </c>
      <c r="L23">
        <v>10</v>
      </c>
      <c r="M23">
        <v>6</v>
      </c>
      <c r="N23">
        <v>10</v>
      </c>
      <c r="O23">
        <v>10</v>
      </c>
      <c r="P23" t="s">
        <v>64</v>
      </c>
      <c r="Q23" t="s">
        <v>22</v>
      </c>
      <c r="R23" t="s">
        <v>48</v>
      </c>
      <c r="S23">
        <v>31</v>
      </c>
      <c r="T23" t="s">
        <v>24</v>
      </c>
      <c r="U23" t="s">
        <v>15</v>
      </c>
      <c r="V23" t="s">
        <v>25</v>
      </c>
      <c r="AA23" s="2">
        <v>106</v>
      </c>
      <c r="AB23" s="2">
        <v>125</v>
      </c>
      <c r="AC23" s="2">
        <f xml:space="preserve"> AVERAGE(Table1_24[[#This Row],[Q3 - Current Yearly Salary (in USD) - Min]],Table1_24[[#This Row],[Q3  Current Yearly Salary (in USD)  Max]])</f>
        <v>115.5</v>
      </c>
    </row>
    <row r="24" spans="1:29" x14ac:dyDescent="0.35">
      <c r="A24" t="s">
        <v>108</v>
      </c>
      <c r="B24" t="s">
        <v>12</v>
      </c>
      <c r="C24" t="s">
        <v>13</v>
      </c>
      <c r="D24" t="s">
        <v>109</v>
      </c>
      <c r="E24" t="s">
        <v>62</v>
      </c>
      <c r="F24" t="s">
        <v>17</v>
      </c>
      <c r="G24" t="s">
        <v>38</v>
      </c>
      <c r="H24" s="2">
        <f xml:space="preserve"> AVERAGE(Table1_24[[#This Row],[Q3 - Current Yearly Salary (in USD) - Min]],Table1_24[[#This Row],[Q3  Current Yearly Salary (in USD)  Max]])</f>
        <v>20</v>
      </c>
      <c r="I24" t="s">
        <v>19</v>
      </c>
      <c r="J24" t="s">
        <v>20</v>
      </c>
      <c r="K24">
        <v>6</v>
      </c>
      <c r="L24">
        <v>8</v>
      </c>
      <c r="M24">
        <v>8</v>
      </c>
      <c r="N24">
        <v>7</v>
      </c>
      <c r="O24">
        <v>1</v>
      </c>
      <c r="P24" t="s">
        <v>64</v>
      </c>
      <c r="Q24" t="s">
        <v>22</v>
      </c>
      <c r="R24" t="s">
        <v>23</v>
      </c>
      <c r="S24">
        <v>28</v>
      </c>
      <c r="T24" t="s">
        <v>1418</v>
      </c>
      <c r="U24" t="s">
        <v>15</v>
      </c>
      <c r="V24" t="s">
        <v>25</v>
      </c>
      <c r="AA24" s="2">
        <v>0</v>
      </c>
      <c r="AB24" s="2">
        <v>40</v>
      </c>
      <c r="AC24" s="2">
        <f xml:space="preserve"> AVERAGE(Table1_24[[#This Row],[Q3 - Current Yearly Salary (in USD) - Min]],Table1_24[[#This Row],[Q3  Current Yearly Salary (in USD)  Max]])</f>
        <v>20</v>
      </c>
    </row>
    <row r="25" spans="1:29" x14ac:dyDescent="0.35">
      <c r="A25" t="s">
        <v>110</v>
      </c>
      <c r="B25" t="s">
        <v>12</v>
      </c>
      <c r="C25" t="s">
        <v>13</v>
      </c>
      <c r="D25" t="s">
        <v>109</v>
      </c>
      <c r="E25" t="s">
        <v>111</v>
      </c>
      <c r="F25" t="s">
        <v>17</v>
      </c>
      <c r="G25" t="s">
        <v>38</v>
      </c>
      <c r="H25" s="2">
        <f xml:space="preserve"> AVERAGE(Table1_24[[#This Row],[Q3 - Current Yearly Salary (in USD) - Min]],Table1_24[[#This Row],[Q3  Current Yearly Salary (in USD)  Max]])</f>
        <v>20</v>
      </c>
      <c r="I25" t="s">
        <v>30</v>
      </c>
      <c r="J25" t="s">
        <v>20</v>
      </c>
      <c r="K25">
        <v>4</v>
      </c>
      <c r="L25">
        <v>4</v>
      </c>
      <c r="M25">
        <v>4</v>
      </c>
      <c r="N25">
        <v>4</v>
      </c>
      <c r="O25">
        <v>4</v>
      </c>
      <c r="P25" t="s">
        <v>64</v>
      </c>
      <c r="Q25" t="s">
        <v>53</v>
      </c>
      <c r="R25" t="s">
        <v>23</v>
      </c>
      <c r="S25">
        <v>32</v>
      </c>
      <c r="T25" t="s">
        <v>1418</v>
      </c>
      <c r="U25" t="s">
        <v>15</v>
      </c>
      <c r="V25" t="s">
        <v>70</v>
      </c>
      <c r="AA25" s="2">
        <v>0</v>
      </c>
      <c r="AB25" s="2">
        <v>40</v>
      </c>
      <c r="AC25" s="2">
        <f xml:space="preserve"> AVERAGE(Table1_24[[#This Row],[Q3 - Current Yearly Salary (in USD) - Min]],Table1_24[[#This Row],[Q3  Current Yearly Salary (in USD)  Max]])</f>
        <v>20</v>
      </c>
    </row>
    <row r="26" spans="1:29" x14ac:dyDescent="0.35">
      <c r="A26" t="s">
        <v>112</v>
      </c>
      <c r="B26" t="s">
        <v>12</v>
      </c>
      <c r="C26" t="s">
        <v>13</v>
      </c>
      <c r="D26" t="s">
        <v>109</v>
      </c>
      <c r="E26" t="s">
        <v>113</v>
      </c>
      <c r="F26" t="s">
        <v>17</v>
      </c>
      <c r="G26" t="s">
        <v>38</v>
      </c>
      <c r="H26" s="2">
        <f xml:space="preserve"> AVERAGE(Table1_24[[#This Row],[Q3 - Current Yearly Salary (in USD) - Min]],Table1_24[[#This Row],[Q3  Current Yearly Salary (in USD)  Max]])</f>
        <v>20</v>
      </c>
      <c r="I26" t="s">
        <v>79</v>
      </c>
      <c r="J26" t="s">
        <v>20</v>
      </c>
      <c r="K26">
        <v>8</v>
      </c>
      <c r="L26">
        <v>8</v>
      </c>
      <c r="M26">
        <v>8</v>
      </c>
      <c r="N26">
        <v>3</v>
      </c>
      <c r="O26">
        <v>8</v>
      </c>
      <c r="P26" t="s">
        <v>39</v>
      </c>
      <c r="Q26" t="s">
        <v>53</v>
      </c>
      <c r="R26" t="s">
        <v>23</v>
      </c>
      <c r="S26">
        <v>24</v>
      </c>
      <c r="T26" t="s">
        <v>1418</v>
      </c>
      <c r="U26" t="s">
        <v>15</v>
      </c>
      <c r="V26" t="s">
        <v>42</v>
      </c>
      <c r="AA26" s="2">
        <v>0</v>
      </c>
      <c r="AB26" s="2">
        <v>40</v>
      </c>
      <c r="AC26" s="2">
        <f xml:space="preserve"> AVERAGE(Table1_24[[#This Row],[Q3 - Current Yearly Salary (in USD) - Min]],Table1_24[[#This Row],[Q3  Current Yearly Salary (in USD)  Max]])</f>
        <v>20</v>
      </c>
    </row>
    <row r="27" spans="1:29" x14ac:dyDescent="0.35">
      <c r="A27" t="s">
        <v>114</v>
      </c>
      <c r="B27" t="s">
        <v>12</v>
      </c>
      <c r="C27" t="s">
        <v>13</v>
      </c>
      <c r="D27" t="s">
        <v>109</v>
      </c>
      <c r="E27" t="s">
        <v>115</v>
      </c>
      <c r="F27" t="s">
        <v>17</v>
      </c>
      <c r="G27" t="s">
        <v>38</v>
      </c>
      <c r="H27" s="2">
        <f xml:space="preserve"> AVERAGE(Table1_24[[#This Row],[Q3 - Current Yearly Salary (in USD) - Min]],Table1_24[[#This Row],[Q3  Current Yearly Salary (in USD)  Max]])</f>
        <v>20</v>
      </c>
      <c r="I27" t="s">
        <v>79</v>
      </c>
      <c r="J27" t="s">
        <v>20</v>
      </c>
      <c r="K27">
        <v>6</v>
      </c>
      <c r="L27">
        <v>6</v>
      </c>
      <c r="M27">
        <v>6</v>
      </c>
      <c r="N27">
        <v>7</v>
      </c>
      <c r="O27">
        <v>7</v>
      </c>
      <c r="P27" t="s">
        <v>39</v>
      </c>
      <c r="Q27" t="s">
        <v>40</v>
      </c>
      <c r="R27" t="s">
        <v>23</v>
      </c>
      <c r="S27">
        <v>31</v>
      </c>
      <c r="T27" t="s">
        <v>116</v>
      </c>
      <c r="U27" t="s">
        <v>15</v>
      </c>
      <c r="V27" t="s">
        <v>33</v>
      </c>
      <c r="AA27" s="2">
        <v>0</v>
      </c>
      <c r="AB27" s="2">
        <v>40</v>
      </c>
      <c r="AC27" s="2">
        <f xml:space="preserve"> AVERAGE(Table1_24[[#This Row],[Q3 - Current Yearly Salary (in USD) - Min]],Table1_24[[#This Row],[Q3  Current Yearly Salary (in USD)  Max]])</f>
        <v>20</v>
      </c>
    </row>
    <row r="28" spans="1:29" x14ac:dyDescent="0.35">
      <c r="A28" t="s">
        <v>117</v>
      </c>
      <c r="B28" t="s">
        <v>12</v>
      </c>
      <c r="C28" t="s">
        <v>13</v>
      </c>
      <c r="D28" t="s">
        <v>118</v>
      </c>
      <c r="E28" t="s">
        <v>119</v>
      </c>
      <c r="F28" t="s">
        <v>17</v>
      </c>
      <c r="G28" t="s">
        <v>73</v>
      </c>
      <c r="H28" s="2">
        <f xml:space="preserve"> AVERAGE(Table1_24[[#This Row],[Q3 - Current Yearly Salary (in USD) - Min]],Table1_24[[#This Row],[Q3  Current Yearly Salary (in USD)  Max]])</f>
        <v>75.5</v>
      </c>
      <c r="I28" t="s">
        <v>1418</v>
      </c>
      <c r="J28" t="s">
        <v>286</v>
      </c>
      <c r="K28">
        <v>10</v>
      </c>
      <c r="L28">
        <v>5</v>
      </c>
      <c r="M28">
        <v>5</v>
      </c>
      <c r="N28">
        <v>5</v>
      </c>
      <c r="O28">
        <v>2</v>
      </c>
      <c r="P28" t="s">
        <v>52</v>
      </c>
      <c r="Q28" t="s">
        <v>1418</v>
      </c>
      <c r="R28" t="s">
        <v>23</v>
      </c>
      <c r="S28">
        <v>23</v>
      </c>
      <c r="T28" t="s">
        <v>24</v>
      </c>
      <c r="U28" t="s">
        <v>15</v>
      </c>
      <c r="V28" t="s">
        <v>25</v>
      </c>
      <c r="AA28" s="2">
        <v>66</v>
      </c>
      <c r="AB28" s="2">
        <v>85</v>
      </c>
      <c r="AC28" s="2">
        <f xml:space="preserve"> AVERAGE(Table1_24[[#This Row],[Q3 - Current Yearly Salary (in USD) - Min]],Table1_24[[#This Row],[Q3  Current Yearly Salary (in USD)  Max]])</f>
        <v>75.5</v>
      </c>
    </row>
    <row r="29" spans="1:29" x14ac:dyDescent="0.35">
      <c r="A29" t="s">
        <v>120</v>
      </c>
      <c r="B29" t="s">
        <v>12</v>
      </c>
      <c r="C29" t="s">
        <v>13</v>
      </c>
      <c r="D29" t="s">
        <v>118</v>
      </c>
      <c r="E29" t="s">
        <v>121</v>
      </c>
      <c r="F29" t="s">
        <v>17</v>
      </c>
      <c r="G29" t="s">
        <v>18</v>
      </c>
      <c r="H29" s="2">
        <f xml:space="preserve"> AVERAGE(Table1_24[[#This Row],[Q3 - Current Yearly Salary (in USD) - Min]],Table1_24[[#This Row],[Q3  Current Yearly Salary (in USD)  Max]])</f>
        <v>115.5</v>
      </c>
      <c r="I29" t="s">
        <v>1418</v>
      </c>
      <c r="J29" t="s">
        <v>20</v>
      </c>
      <c r="K29">
        <v>6</v>
      </c>
      <c r="L29">
        <v>9</v>
      </c>
      <c r="M29">
        <v>1</v>
      </c>
      <c r="N29">
        <v>0</v>
      </c>
      <c r="O29">
        <v>2</v>
      </c>
      <c r="P29" t="s">
        <v>52</v>
      </c>
      <c r="Q29" t="s">
        <v>22</v>
      </c>
      <c r="R29" t="s">
        <v>48</v>
      </c>
      <c r="S29">
        <v>33</v>
      </c>
      <c r="T29" t="s">
        <v>24</v>
      </c>
      <c r="U29" t="s">
        <v>15</v>
      </c>
      <c r="V29" t="s">
        <v>33</v>
      </c>
      <c r="AA29" s="2">
        <v>106</v>
      </c>
      <c r="AB29" s="2">
        <v>125</v>
      </c>
      <c r="AC29" s="2">
        <f xml:space="preserve"> AVERAGE(Table1_24[[#This Row],[Q3 - Current Yearly Salary (in USD) - Min]],Table1_24[[#This Row],[Q3  Current Yearly Salary (in USD)  Max]])</f>
        <v>115.5</v>
      </c>
    </row>
    <row r="30" spans="1:29" x14ac:dyDescent="0.35">
      <c r="A30" t="s">
        <v>122</v>
      </c>
      <c r="B30" t="s">
        <v>12</v>
      </c>
      <c r="C30" t="s">
        <v>13</v>
      </c>
      <c r="D30" t="s">
        <v>118</v>
      </c>
      <c r="E30" t="s">
        <v>123</v>
      </c>
      <c r="F30" t="s">
        <v>17</v>
      </c>
      <c r="G30" t="s">
        <v>66</v>
      </c>
      <c r="H30" s="2">
        <f xml:space="preserve"> AVERAGE(Table1_24[[#This Row],[Q3 - Current Yearly Salary (in USD) - Min]],Table1_24[[#This Row],[Q3  Current Yearly Salary (in USD)  Max]])</f>
        <v>95.5</v>
      </c>
      <c r="I30" t="s">
        <v>19</v>
      </c>
      <c r="J30" t="s">
        <v>286</v>
      </c>
      <c r="K30">
        <v>7</v>
      </c>
      <c r="L30">
        <v>7</v>
      </c>
      <c r="M30">
        <v>7</v>
      </c>
      <c r="N30">
        <v>7</v>
      </c>
      <c r="O30">
        <v>4</v>
      </c>
      <c r="P30" t="s">
        <v>47</v>
      </c>
      <c r="Q30" t="s">
        <v>53</v>
      </c>
      <c r="R30" t="s">
        <v>23</v>
      </c>
      <c r="S30">
        <v>43</v>
      </c>
      <c r="T30" t="s">
        <v>24</v>
      </c>
      <c r="U30" t="s">
        <v>15</v>
      </c>
      <c r="V30" t="s">
        <v>25</v>
      </c>
      <c r="AA30" s="2">
        <v>86</v>
      </c>
      <c r="AB30" s="2">
        <v>105</v>
      </c>
      <c r="AC30" s="2">
        <f xml:space="preserve"> AVERAGE(Table1_24[[#This Row],[Q3 - Current Yearly Salary (in USD) - Min]],Table1_24[[#This Row],[Q3  Current Yearly Salary (in USD)  Max]])</f>
        <v>95.5</v>
      </c>
    </row>
    <row r="31" spans="1:29" x14ac:dyDescent="0.35">
      <c r="A31" t="s">
        <v>124</v>
      </c>
      <c r="B31" t="s">
        <v>12</v>
      </c>
      <c r="C31" t="s">
        <v>13</v>
      </c>
      <c r="D31" t="s">
        <v>118</v>
      </c>
      <c r="E31" t="s">
        <v>123</v>
      </c>
      <c r="F31" t="s">
        <v>97</v>
      </c>
      <c r="G31" t="s">
        <v>38</v>
      </c>
      <c r="H31" s="2">
        <f xml:space="preserve"> AVERAGE(Table1_24[[#This Row],[Q3 - Current Yearly Salary (in USD) - Min]],Table1_24[[#This Row],[Q3  Current Yearly Salary (in USD)  Max]])</f>
        <v>20</v>
      </c>
      <c r="I31" t="s">
        <v>1418</v>
      </c>
      <c r="J31" t="s">
        <v>31</v>
      </c>
      <c r="K31">
        <v>0</v>
      </c>
      <c r="L31">
        <v>5</v>
      </c>
      <c r="M31">
        <v>0</v>
      </c>
      <c r="N31">
        <v>0</v>
      </c>
      <c r="O31">
        <v>0</v>
      </c>
      <c r="P31" t="s">
        <v>21</v>
      </c>
      <c r="Q31" t="s">
        <v>22</v>
      </c>
      <c r="R31" t="s">
        <v>48</v>
      </c>
      <c r="S31">
        <v>23</v>
      </c>
      <c r="T31" t="s">
        <v>1418</v>
      </c>
      <c r="U31" t="s">
        <v>15</v>
      </c>
      <c r="V31" t="s">
        <v>125</v>
      </c>
      <c r="AA31" s="2">
        <v>0</v>
      </c>
      <c r="AB31" s="2">
        <v>40</v>
      </c>
      <c r="AC31" s="2">
        <f xml:space="preserve"> AVERAGE(Table1_24[[#This Row],[Q3 - Current Yearly Salary (in USD) - Min]],Table1_24[[#This Row],[Q3  Current Yearly Salary (in USD)  Max]])</f>
        <v>20</v>
      </c>
    </row>
    <row r="32" spans="1:29" x14ac:dyDescent="0.35">
      <c r="A32" t="s">
        <v>126</v>
      </c>
      <c r="B32" t="s">
        <v>12</v>
      </c>
      <c r="C32" t="s">
        <v>13</v>
      </c>
      <c r="D32" t="s">
        <v>118</v>
      </c>
      <c r="E32" t="s">
        <v>111</v>
      </c>
      <c r="F32" t="s">
        <v>97</v>
      </c>
      <c r="G32" t="s">
        <v>29</v>
      </c>
      <c r="H32" s="2">
        <f xml:space="preserve"> AVERAGE(Table1_24[[#This Row],[Q3 - Current Yearly Salary (in USD) - Min]],Table1_24[[#This Row],[Q3  Current Yearly Salary (in USD)  Max]])</f>
        <v>53</v>
      </c>
      <c r="I32" t="s">
        <v>30</v>
      </c>
      <c r="J32" t="s">
        <v>20</v>
      </c>
      <c r="K32">
        <v>7</v>
      </c>
      <c r="L32">
        <v>10</v>
      </c>
      <c r="M32">
        <v>10</v>
      </c>
      <c r="N32">
        <v>5</v>
      </c>
      <c r="O32">
        <v>3</v>
      </c>
      <c r="P32" t="s">
        <v>21</v>
      </c>
      <c r="Q32" t="s">
        <v>40</v>
      </c>
      <c r="R32" t="s">
        <v>23</v>
      </c>
      <c r="S32">
        <v>31</v>
      </c>
      <c r="T32" t="s">
        <v>24</v>
      </c>
      <c r="U32" t="s">
        <v>15</v>
      </c>
      <c r="V32" t="s">
        <v>42</v>
      </c>
      <c r="AA32" s="2">
        <v>41</v>
      </c>
      <c r="AB32" s="2">
        <v>65</v>
      </c>
      <c r="AC32" s="2">
        <f xml:space="preserve"> AVERAGE(Table1_24[[#This Row],[Q3 - Current Yearly Salary (in USD) - Min]],Table1_24[[#This Row],[Q3  Current Yearly Salary (in USD)  Max]])</f>
        <v>53</v>
      </c>
    </row>
    <row r="33" spans="1:29" x14ac:dyDescent="0.35">
      <c r="A33" t="s">
        <v>127</v>
      </c>
      <c r="B33" t="s">
        <v>12</v>
      </c>
      <c r="C33" t="s">
        <v>13</v>
      </c>
      <c r="D33" t="s">
        <v>128</v>
      </c>
      <c r="E33" t="s">
        <v>129</v>
      </c>
      <c r="F33" t="s">
        <v>17</v>
      </c>
      <c r="G33" t="s">
        <v>73</v>
      </c>
      <c r="H33" s="2">
        <f xml:space="preserve"> AVERAGE(Table1_24[[#This Row],[Q3 - Current Yearly Salary (in USD) - Min]],Table1_24[[#This Row],[Q3  Current Yearly Salary (in USD)  Max]])</f>
        <v>75.5</v>
      </c>
      <c r="I33" t="s">
        <v>30</v>
      </c>
      <c r="J33" t="s">
        <v>20</v>
      </c>
      <c r="K33">
        <v>6</v>
      </c>
      <c r="L33">
        <v>7</v>
      </c>
      <c r="M33">
        <v>5</v>
      </c>
      <c r="N33">
        <v>4</v>
      </c>
      <c r="O33">
        <v>4</v>
      </c>
      <c r="P33" t="s">
        <v>64</v>
      </c>
      <c r="Q33" t="s">
        <v>1418</v>
      </c>
      <c r="R33" t="s">
        <v>23</v>
      </c>
      <c r="S33">
        <v>31</v>
      </c>
      <c r="T33" t="s">
        <v>84</v>
      </c>
      <c r="U33" t="s">
        <v>15</v>
      </c>
      <c r="V33" t="s">
        <v>25</v>
      </c>
      <c r="AA33" s="2">
        <v>66</v>
      </c>
      <c r="AB33" s="2">
        <v>85</v>
      </c>
      <c r="AC33" s="2">
        <f xml:space="preserve"> AVERAGE(Table1_24[[#This Row],[Q3 - Current Yearly Salary (in USD) - Min]],Table1_24[[#This Row],[Q3  Current Yearly Salary (in USD)  Max]])</f>
        <v>75.5</v>
      </c>
    </row>
    <row r="34" spans="1:29" x14ac:dyDescent="0.35">
      <c r="A34" t="s">
        <v>130</v>
      </c>
      <c r="B34" t="s">
        <v>12</v>
      </c>
      <c r="C34" t="s">
        <v>13</v>
      </c>
      <c r="D34" t="s">
        <v>128</v>
      </c>
      <c r="E34" t="s">
        <v>131</v>
      </c>
      <c r="F34" t="s">
        <v>17</v>
      </c>
      <c r="G34" t="s">
        <v>38</v>
      </c>
      <c r="H34" s="2">
        <f xml:space="preserve"> AVERAGE(Table1_24[[#This Row],[Q3 - Current Yearly Salary (in USD) - Min]],Table1_24[[#This Row],[Q3  Current Yearly Salary (in USD)  Max]])</f>
        <v>20</v>
      </c>
      <c r="I34" t="s">
        <v>1418</v>
      </c>
      <c r="J34" t="s">
        <v>20</v>
      </c>
      <c r="K34">
        <v>7</v>
      </c>
      <c r="L34">
        <v>8</v>
      </c>
      <c r="M34">
        <v>7</v>
      </c>
      <c r="N34">
        <v>7</v>
      </c>
      <c r="O34">
        <v>7</v>
      </c>
      <c r="P34" t="s">
        <v>52</v>
      </c>
      <c r="Q34" t="s">
        <v>40</v>
      </c>
      <c r="R34" t="s">
        <v>23</v>
      </c>
      <c r="S34">
        <v>25</v>
      </c>
      <c r="T34" t="s">
        <v>116</v>
      </c>
      <c r="U34" t="s">
        <v>15</v>
      </c>
      <c r="V34" t="s">
        <v>33</v>
      </c>
      <c r="AA34" s="2">
        <v>0</v>
      </c>
      <c r="AB34" s="2">
        <v>40</v>
      </c>
      <c r="AC34" s="2">
        <f xml:space="preserve"> AVERAGE(Table1_24[[#This Row],[Q3 - Current Yearly Salary (in USD) - Min]],Table1_24[[#This Row],[Q3  Current Yearly Salary (in USD)  Max]])</f>
        <v>20</v>
      </c>
    </row>
    <row r="35" spans="1:29" x14ac:dyDescent="0.35">
      <c r="A35" t="s">
        <v>132</v>
      </c>
      <c r="B35" t="s">
        <v>12</v>
      </c>
      <c r="C35" t="s">
        <v>13</v>
      </c>
      <c r="D35" t="s">
        <v>133</v>
      </c>
      <c r="E35" t="s">
        <v>134</v>
      </c>
      <c r="F35" t="s">
        <v>37</v>
      </c>
      <c r="G35" t="s">
        <v>63</v>
      </c>
      <c r="H35" s="2">
        <f xml:space="preserve"> AVERAGE(Table1_24[[#This Row],[Q3 - Current Yearly Salary (in USD) - Min]],Table1_24[[#This Row],[Q3  Current Yearly Salary (in USD)  Max]])</f>
        <v>137.5</v>
      </c>
      <c r="I35" t="s">
        <v>79</v>
      </c>
      <c r="J35" t="s">
        <v>286</v>
      </c>
      <c r="K35">
        <v>10</v>
      </c>
      <c r="L35">
        <v>10</v>
      </c>
      <c r="M35">
        <v>9</v>
      </c>
      <c r="N35">
        <v>9</v>
      </c>
      <c r="O35">
        <v>9</v>
      </c>
      <c r="P35" t="s">
        <v>39</v>
      </c>
      <c r="Q35" t="s">
        <v>53</v>
      </c>
      <c r="R35" t="s">
        <v>23</v>
      </c>
      <c r="S35">
        <v>43</v>
      </c>
      <c r="T35" t="s">
        <v>24</v>
      </c>
      <c r="U35" t="s">
        <v>15</v>
      </c>
      <c r="V35" t="s">
        <v>25</v>
      </c>
      <c r="AA35" s="2">
        <v>125</v>
      </c>
      <c r="AB35" s="2">
        <v>150</v>
      </c>
      <c r="AC35" s="2">
        <f xml:space="preserve"> AVERAGE(Table1_24[[#This Row],[Q3 - Current Yearly Salary (in USD) - Min]],Table1_24[[#This Row],[Q3  Current Yearly Salary (in USD)  Max]])</f>
        <v>137.5</v>
      </c>
    </row>
    <row r="36" spans="1:29" x14ac:dyDescent="0.35">
      <c r="A36" t="s">
        <v>135</v>
      </c>
      <c r="B36" t="s">
        <v>12</v>
      </c>
      <c r="C36" t="s">
        <v>13</v>
      </c>
      <c r="D36" t="s">
        <v>133</v>
      </c>
      <c r="E36" t="s">
        <v>136</v>
      </c>
      <c r="F36" t="s">
        <v>17</v>
      </c>
      <c r="G36" t="s">
        <v>29</v>
      </c>
      <c r="H36" s="2">
        <f xml:space="preserve"> AVERAGE(Table1_24[[#This Row],[Q3 - Current Yearly Salary (in USD) - Min]],Table1_24[[#This Row],[Q3  Current Yearly Salary (in USD)  Max]])</f>
        <v>53</v>
      </c>
      <c r="I36" t="s">
        <v>30</v>
      </c>
      <c r="J36" t="s">
        <v>20</v>
      </c>
      <c r="K36">
        <v>3</v>
      </c>
      <c r="L36">
        <v>5</v>
      </c>
      <c r="M36">
        <v>5</v>
      </c>
      <c r="N36">
        <v>5</v>
      </c>
      <c r="O36">
        <v>5</v>
      </c>
      <c r="P36" t="s">
        <v>52</v>
      </c>
      <c r="Q36" t="s">
        <v>53</v>
      </c>
      <c r="R36" t="s">
        <v>48</v>
      </c>
      <c r="S36">
        <v>26</v>
      </c>
      <c r="T36" t="s">
        <v>32</v>
      </c>
      <c r="U36" t="s">
        <v>15</v>
      </c>
      <c r="V36" t="s">
        <v>137</v>
      </c>
      <c r="AA36" s="2">
        <v>41</v>
      </c>
      <c r="AB36" s="2">
        <v>65</v>
      </c>
      <c r="AC36" s="2">
        <f xml:space="preserve"> AVERAGE(Table1_24[[#This Row],[Q3 - Current Yearly Salary (in USD) - Min]],Table1_24[[#This Row],[Q3  Current Yearly Salary (in USD)  Max]])</f>
        <v>53</v>
      </c>
    </row>
    <row r="37" spans="1:29" x14ac:dyDescent="0.35">
      <c r="A37" t="s">
        <v>138</v>
      </c>
      <c r="B37" t="s">
        <v>12</v>
      </c>
      <c r="C37" t="s">
        <v>13</v>
      </c>
      <c r="D37" t="s">
        <v>133</v>
      </c>
      <c r="E37" t="s">
        <v>139</v>
      </c>
      <c r="F37" t="s">
        <v>1418</v>
      </c>
      <c r="G37" t="s">
        <v>29</v>
      </c>
      <c r="H37" s="2">
        <f xml:space="preserve"> AVERAGE(Table1_24[[#This Row],[Q3 - Current Yearly Salary (in USD) - Min]],Table1_24[[#This Row],[Q3  Current Yearly Salary (in USD)  Max]])</f>
        <v>53</v>
      </c>
      <c r="I37" t="s">
        <v>1418</v>
      </c>
      <c r="J37" t="s">
        <v>20</v>
      </c>
      <c r="K37">
        <v>10</v>
      </c>
      <c r="L37">
        <v>8</v>
      </c>
      <c r="M37">
        <v>8</v>
      </c>
      <c r="N37">
        <v>8</v>
      </c>
      <c r="O37">
        <v>7</v>
      </c>
      <c r="P37" t="s">
        <v>64</v>
      </c>
      <c r="Q37" t="s">
        <v>22</v>
      </c>
      <c r="R37" t="s">
        <v>23</v>
      </c>
      <c r="S37">
        <v>32</v>
      </c>
      <c r="T37" t="s">
        <v>1418</v>
      </c>
      <c r="U37" t="s">
        <v>15</v>
      </c>
      <c r="V37" t="s">
        <v>25</v>
      </c>
      <c r="AA37" s="2">
        <v>41</v>
      </c>
      <c r="AB37" s="2">
        <v>65</v>
      </c>
      <c r="AC37" s="2">
        <f xml:space="preserve"> AVERAGE(Table1_24[[#This Row],[Q3 - Current Yearly Salary (in USD) - Min]],Table1_24[[#This Row],[Q3  Current Yearly Salary (in USD)  Max]])</f>
        <v>53</v>
      </c>
    </row>
    <row r="38" spans="1:29" x14ac:dyDescent="0.35">
      <c r="A38" t="s">
        <v>140</v>
      </c>
      <c r="B38" t="s">
        <v>12</v>
      </c>
      <c r="C38" t="s">
        <v>13</v>
      </c>
      <c r="D38" t="s">
        <v>133</v>
      </c>
      <c r="E38" t="s">
        <v>141</v>
      </c>
      <c r="F38" t="s">
        <v>1418</v>
      </c>
      <c r="G38" t="s">
        <v>38</v>
      </c>
      <c r="H38" s="2">
        <f xml:space="preserve"> AVERAGE(Table1_24[[#This Row],[Q3 - Current Yearly Salary (in USD) - Min]],Table1_24[[#This Row],[Q3  Current Yearly Salary (in USD)  Max]])</f>
        <v>20</v>
      </c>
      <c r="I38" t="s">
        <v>79</v>
      </c>
      <c r="J38" t="s">
        <v>20</v>
      </c>
      <c r="K38">
        <v>9</v>
      </c>
      <c r="L38">
        <v>7</v>
      </c>
      <c r="M38">
        <v>7</v>
      </c>
      <c r="N38">
        <v>5</v>
      </c>
      <c r="O38">
        <v>6</v>
      </c>
      <c r="P38" t="s">
        <v>52</v>
      </c>
      <c r="Q38" t="s">
        <v>53</v>
      </c>
      <c r="R38" t="s">
        <v>23</v>
      </c>
      <c r="S38">
        <v>31</v>
      </c>
      <c r="T38" t="s">
        <v>1418</v>
      </c>
      <c r="U38" t="s">
        <v>15</v>
      </c>
      <c r="V38" t="s">
        <v>25</v>
      </c>
      <c r="AA38" s="2">
        <v>0</v>
      </c>
      <c r="AB38" s="2">
        <v>40</v>
      </c>
      <c r="AC38" s="2">
        <f xml:space="preserve"> AVERAGE(Table1_24[[#This Row],[Q3 - Current Yearly Salary (in USD) - Min]],Table1_24[[#This Row],[Q3  Current Yearly Salary (in USD)  Max]])</f>
        <v>20</v>
      </c>
    </row>
    <row r="39" spans="1:29" x14ac:dyDescent="0.35">
      <c r="A39" t="s">
        <v>142</v>
      </c>
      <c r="B39" t="s">
        <v>12</v>
      </c>
      <c r="C39" t="s">
        <v>13</v>
      </c>
      <c r="D39" t="s">
        <v>143</v>
      </c>
      <c r="E39" t="s">
        <v>144</v>
      </c>
      <c r="F39" t="s">
        <v>17</v>
      </c>
      <c r="G39" t="s">
        <v>66</v>
      </c>
      <c r="H39" s="2">
        <f xml:space="preserve"> AVERAGE(Table1_24[[#This Row],[Q3 - Current Yearly Salary (in USD) - Min]],Table1_24[[#This Row],[Q3  Current Yearly Salary (in USD)  Max]])</f>
        <v>95.5</v>
      </c>
      <c r="I39" t="s">
        <v>19</v>
      </c>
      <c r="J39" t="s">
        <v>286</v>
      </c>
      <c r="K39">
        <v>5</v>
      </c>
      <c r="L39">
        <v>6</v>
      </c>
      <c r="M39">
        <v>4</v>
      </c>
      <c r="N39">
        <v>4</v>
      </c>
      <c r="O39">
        <v>5</v>
      </c>
      <c r="P39" t="s">
        <v>64</v>
      </c>
      <c r="Q39" t="s">
        <v>53</v>
      </c>
      <c r="R39" t="s">
        <v>23</v>
      </c>
      <c r="S39">
        <v>29</v>
      </c>
      <c r="T39" t="s">
        <v>24</v>
      </c>
      <c r="U39" t="s">
        <v>15</v>
      </c>
      <c r="V39" t="s">
        <v>25</v>
      </c>
      <c r="AA39" s="2">
        <v>86</v>
      </c>
      <c r="AB39" s="2">
        <v>105</v>
      </c>
      <c r="AC39" s="2">
        <f xml:space="preserve"> AVERAGE(Table1_24[[#This Row],[Q3 - Current Yearly Salary (in USD) - Min]],Table1_24[[#This Row],[Q3  Current Yearly Salary (in USD)  Max]])</f>
        <v>95.5</v>
      </c>
    </row>
    <row r="40" spans="1:29" x14ac:dyDescent="0.35">
      <c r="A40" t="s">
        <v>145</v>
      </c>
      <c r="B40" t="s">
        <v>12</v>
      </c>
      <c r="C40" t="s">
        <v>13</v>
      </c>
      <c r="D40" t="s">
        <v>143</v>
      </c>
      <c r="E40" t="s">
        <v>146</v>
      </c>
      <c r="F40" t="s">
        <v>17</v>
      </c>
      <c r="G40" t="s">
        <v>38</v>
      </c>
      <c r="H40" s="2">
        <f xml:space="preserve"> AVERAGE(Table1_24[[#This Row],[Q3 - Current Yearly Salary (in USD) - Min]],Table1_24[[#This Row],[Q3  Current Yearly Salary (in USD)  Max]])</f>
        <v>20</v>
      </c>
      <c r="I40" t="s">
        <v>1418</v>
      </c>
      <c r="J40" t="s">
        <v>20</v>
      </c>
      <c r="K40">
        <v>1</v>
      </c>
      <c r="L40">
        <v>3</v>
      </c>
      <c r="M40">
        <v>2</v>
      </c>
      <c r="N40">
        <v>3</v>
      </c>
      <c r="O40">
        <v>1</v>
      </c>
      <c r="P40" t="s">
        <v>64</v>
      </c>
      <c r="Q40" t="s">
        <v>89</v>
      </c>
      <c r="R40" t="s">
        <v>23</v>
      </c>
      <c r="S40">
        <v>24</v>
      </c>
      <c r="T40" t="s">
        <v>1418</v>
      </c>
      <c r="U40" t="s">
        <v>15</v>
      </c>
      <c r="V40" t="s">
        <v>70</v>
      </c>
      <c r="AA40" s="2">
        <v>0</v>
      </c>
      <c r="AB40" s="2">
        <v>40</v>
      </c>
      <c r="AC40" s="2">
        <f xml:space="preserve"> AVERAGE(Table1_24[[#This Row],[Q3 - Current Yearly Salary (in USD) - Min]],Table1_24[[#This Row],[Q3  Current Yearly Salary (in USD)  Max]])</f>
        <v>20</v>
      </c>
    </row>
    <row r="41" spans="1:29" x14ac:dyDescent="0.35">
      <c r="A41" t="s">
        <v>147</v>
      </c>
      <c r="B41" t="s">
        <v>12</v>
      </c>
      <c r="C41" t="s">
        <v>13</v>
      </c>
      <c r="D41" t="s">
        <v>143</v>
      </c>
      <c r="E41" t="s">
        <v>148</v>
      </c>
      <c r="F41" t="s">
        <v>97</v>
      </c>
      <c r="G41" t="s">
        <v>29</v>
      </c>
      <c r="H41" s="2">
        <f xml:space="preserve"> AVERAGE(Table1_24[[#This Row],[Q3 - Current Yearly Salary (in USD) - Min]],Table1_24[[#This Row],[Q3  Current Yearly Salary (in USD)  Max]])</f>
        <v>53</v>
      </c>
      <c r="I41" t="s">
        <v>88</v>
      </c>
      <c r="J41" t="s">
        <v>20</v>
      </c>
      <c r="K41">
        <v>0</v>
      </c>
      <c r="L41">
        <v>2</v>
      </c>
      <c r="M41">
        <v>2</v>
      </c>
      <c r="N41">
        <v>0</v>
      </c>
      <c r="O41">
        <v>0</v>
      </c>
      <c r="P41" t="s">
        <v>21</v>
      </c>
      <c r="Q41" t="s">
        <v>22</v>
      </c>
      <c r="R41" t="s">
        <v>23</v>
      </c>
      <c r="S41">
        <v>34</v>
      </c>
      <c r="T41" t="s">
        <v>24</v>
      </c>
      <c r="U41" t="s">
        <v>15</v>
      </c>
      <c r="V41" t="s">
        <v>25</v>
      </c>
      <c r="AA41" s="2">
        <v>41</v>
      </c>
      <c r="AB41" s="2">
        <v>65</v>
      </c>
      <c r="AC41" s="2">
        <f xml:space="preserve"> AVERAGE(Table1_24[[#This Row],[Q3 - Current Yearly Salary (in USD) - Min]],Table1_24[[#This Row],[Q3  Current Yearly Salary (in USD)  Max]])</f>
        <v>53</v>
      </c>
    </row>
    <row r="42" spans="1:29" x14ac:dyDescent="0.35">
      <c r="A42" t="s">
        <v>149</v>
      </c>
      <c r="B42" t="s">
        <v>12</v>
      </c>
      <c r="C42" t="s">
        <v>13</v>
      </c>
      <c r="D42" t="s">
        <v>150</v>
      </c>
      <c r="E42" t="s">
        <v>151</v>
      </c>
      <c r="F42" t="s">
        <v>17</v>
      </c>
      <c r="G42" t="s">
        <v>29</v>
      </c>
      <c r="H42" s="2">
        <f xml:space="preserve"> AVERAGE(Table1_24[[#This Row],[Q3 - Current Yearly Salary (in USD) - Min]],Table1_24[[#This Row],[Q3  Current Yearly Salary (in USD)  Max]])</f>
        <v>53</v>
      </c>
      <c r="I42" t="s">
        <v>1418</v>
      </c>
      <c r="J42" t="s">
        <v>286</v>
      </c>
      <c r="K42">
        <v>6</v>
      </c>
      <c r="L42">
        <v>6</v>
      </c>
      <c r="M42">
        <v>5</v>
      </c>
      <c r="N42">
        <v>4</v>
      </c>
      <c r="O42">
        <v>6</v>
      </c>
      <c r="P42" t="s">
        <v>21</v>
      </c>
      <c r="Q42" t="s">
        <v>53</v>
      </c>
      <c r="R42" t="s">
        <v>23</v>
      </c>
      <c r="S42">
        <v>42</v>
      </c>
      <c r="T42" t="s">
        <v>1418</v>
      </c>
      <c r="U42" t="s">
        <v>15</v>
      </c>
      <c r="V42" t="s">
        <v>152</v>
      </c>
      <c r="AA42" s="2">
        <v>41</v>
      </c>
      <c r="AB42" s="2">
        <v>65</v>
      </c>
      <c r="AC42" s="2">
        <f xml:space="preserve"> AVERAGE(Table1_24[[#This Row],[Q3 - Current Yearly Salary (in USD) - Min]],Table1_24[[#This Row],[Q3  Current Yearly Salary (in USD)  Max]])</f>
        <v>53</v>
      </c>
    </row>
    <row r="43" spans="1:29" x14ac:dyDescent="0.35">
      <c r="A43" t="s">
        <v>153</v>
      </c>
      <c r="B43" t="s">
        <v>12</v>
      </c>
      <c r="C43" t="s">
        <v>13</v>
      </c>
      <c r="D43" t="s">
        <v>150</v>
      </c>
      <c r="E43" t="s">
        <v>154</v>
      </c>
      <c r="F43" t="s">
        <v>97</v>
      </c>
      <c r="G43" t="s">
        <v>38</v>
      </c>
      <c r="H43" s="2">
        <f xml:space="preserve"> AVERAGE(Table1_24[[#This Row],[Q3 - Current Yearly Salary (in USD) - Min]],Table1_24[[#This Row],[Q3  Current Yearly Salary (in USD)  Max]])</f>
        <v>20</v>
      </c>
      <c r="I43" t="s">
        <v>1418</v>
      </c>
      <c r="J43" t="s">
        <v>155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52</v>
      </c>
      <c r="Q43" t="s">
        <v>22</v>
      </c>
      <c r="R43" t="s">
        <v>48</v>
      </c>
      <c r="S43">
        <v>40</v>
      </c>
      <c r="T43" t="s">
        <v>24</v>
      </c>
      <c r="U43" t="s">
        <v>15</v>
      </c>
      <c r="V43" t="s">
        <v>33</v>
      </c>
      <c r="AA43" s="2">
        <v>0</v>
      </c>
      <c r="AB43" s="2">
        <v>40</v>
      </c>
      <c r="AC43" s="2">
        <f xml:space="preserve"> AVERAGE(Table1_24[[#This Row],[Q3 - Current Yearly Salary (in USD) - Min]],Table1_24[[#This Row],[Q3  Current Yearly Salary (in USD)  Max]])</f>
        <v>20</v>
      </c>
    </row>
    <row r="44" spans="1:29" x14ac:dyDescent="0.35">
      <c r="A44" t="s">
        <v>156</v>
      </c>
      <c r="B44" t="s">
        <v>12</v>
      </c>
      <c r="C44" t="s">
        <v>13</v>
      </c>
      <c r="D44" t="s">
        <v>150</v>
      </c>
      <c r="E44" t="s">
        <v>157</v>
      </c>
      <c r="F44" t="s">
        <v>97</v>
      </c>
      <c r="G44" t="s">
        <v>29</v>
      </c>
      <c r="H44" s="2">
        <f xml:space="preserve"> AVERAGE(Table1_24[[#This Row],[Q3 - Current Yearly Salary (in USD) - Min]],Table1_24[[#This Row],[Q3  Current Yearly Salary (in USD)  Max]])</f>
        <v>53</v>
      </c>
      <c r="I44" t="s">
        <v>69</v>
      </c>
      <c r="J44" t="s">
        <v>20</v>
      </c>
      <c r="K44">
        <v>1</v>
      </c>
      <c r="L44">
        <v>3</v>
      </c>
      <c r="M44">
        <v>4</v>
      </c>
      <c r="N44">
        <v>0</v>
      </c>
      <c r="O44">
        <v>3</v>
      </c>
      <c r="P44" t="s">
        <v>39</v>
      </c>
      <c r="Q44" t="s">
        <v>40</v>
      </c>
      <c r="R44" t="s">
        <v>23</v>
      </c>
      <c r="S44">
        <v>43</v>
      </c>
      <c r="T44" t="s">
        <v>1418</v>
      </c>
      <c r="U44" t="s">
        <v>15</v>
      </c>
      <c r="V44" t="s">
        <v>25</v>
      </c>
      <c r="AA44" s="2">
        <v>41</v>
      </c>
      <c r="AB44" s="2">
        <v>65</v>
      </c>
      <c r="AC44" s="2">
        <f xml:space="preserve"> AVERAGE(Table1_24[[#This Row],[Q3 - Current Yearly Salary (in USD) - Min]],Table1_24[[#This Row],[Q3  Current Yearly Salary (in USD)  Max]])</f>
        <v>53</v>
      </c>
    </row>
    <row r="45" spans="1:29" x14ac:dyDescent="0.35">
      <c r="A45" t="s">
        <v>158</v>
      </c>
      <c r="B45" t="s">
        <v>12</v>
      </c>
      <c r="C45" t="s">
        <v>13</v>
      </c>
      <c r="D45" t="s">
        <v>159</v>
      </c>
      <c r="E45" t="s">
        <v>160</v>
      </c>
      <c r="F45" t="s">
        <v>97</v>
      </c>
      <c r="G45" t="s">
        <v>38</v>
      </c>
      <c r="H45" s="2">
        <f xml:space="preserve"> AVERAGE(Table1_24[[#This Row],[Q3 - Current Yearly Salary (in USD) - Min]],Table1_24[[#This Row],[Q3  Current Yearly Salary (in USD)  Max]])</f>
        <v>20</v>
      </c>
      <c r="I45" t="s">
        <v>88</v>
      </c>
      <c r="J45" t="s">
        <v>20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21</v>
      </c>
      <c r="Q45" t="s">
        <v>53</v>
      </c>
      <c r="R45" t="s">
        <v>23</v>
      </c>
      <c r="S45">
        <v>23</v>
      </c>
      <c r="T45" t="s">
        <v>1418</v>
      </c>
      <c r="U45" t="s">
        <v>15</v>
      </c>
      <c r="V45" t="s">
        <v>161</v>
      </c>
      <c r="AA45" s="2">
        <v>0</v>
      </c>
      <c r="AB45" s="2">
        <v>40</v>
      </c>
      <c r="AC45" s="2">
        <f xml:space="preserve"> AVERAGE(Table1_24[[#This Row],[Q3 - Current Yearly Salary (in USD) - Min]],Table1_24[[#This Row],[Q3  Current Yearly Salary (in USD)  Max]])</f>
        <v>20</v>
      </c>
    </row>
    <row r="46" spans="1:29" x14ac:dyDescent="0.35">
      <c r="A46" t="s">
        <v>162</v>
      </c>
      <c r="B46" t="s">
        <v>12</v>
      </c>
      <c r="C46" t="s">
        <v>13</v>
      </c>
      <c r="D46" t="s">
        <v>163</v>
      </c>
      <c r="E46" t="s">
        <v>164</v>
      </c>
      <c r="F46" t="s">
        <v>97</v>
      </c>
      <c r="G46" t="s">
        <v>38</v>
      </c>
      <c r="H46" s="2">
        <f xml:space="preserve"> AVERAGE(Table1_24[[#This Row],[Q3 - Current Yearly Salary (in USD) - Min]],Table1_24[[#This Row],[Q3  Current Yearly Salary (in USD)  Max]])</f>
        <v>20</v>
      </c>
      <c r="I46" t="s">
        <v>83</v>
      </c>
      <c r="J46" t="s">
        <v>20</v>
      </c>
      <c r="K46">
        <v>5</v>
      </c>
      <c r="L46">
        <v>3</v>
      </c>
      <c r="M46">
        <v>5</v>
      </c>
      <c r="N46">
        <v>2</v>
      </c>
      <c r="O46">
        <v>6</v>
      </c>
      <c r="P46" t="s">
        <v>52</v>
      </c>
      <c r="Q46" t="s">
        <v>53</v>
      </c>
      <c r="R46" t="s">
        <v>23</v>
      </c>
      <c r="S46">
        <v>23</v>
      </c>
      <c r="T46" t="s">
        <v>1418</v>
      </c>
      <c r="U46" t="s">
        <v>15</v>
      </c>
      <c r="V46" t="s">
        <v>33</v>
      </c>
      <c r="AA46" s="2">
        <v>0</v>
      </c>
      <c r="AB46" s="2">
        <v>40</v>
      </c>
      <c r="AC46" s="2">
        <f xml:space="preserve"> AVERAGE(Table1_24[[#This Row],[Q3 - Current Yearly Salary (in USD) - Min]],Table1_24[[#This Row],[Q3  Current Yearly Salary (in USD)  Max]])</f>
        <v>20</v>
      </c>
    </row>
    <row r="47" spans="1:29" x14ac:dyDescent="0.35">
      <c r="A47" t="s">
        <v>165</v>
      </c>
      <c r="B47" t="s">
        <v>12</v>
      </c>
      <c r="C47" t="s">
        <v>13</v>
      </c>
      <c r="D47" t="s">
        <v>163</v>
      </c>
      <c r="E47" t="s">
        <v>166</v>
      </c>
      <c r="F47" t="s">
        <v>17</v>
      </c>
      <c r="G47" t="s">
        <v>66</v>
      </c>
      <c r="H47" s="2">
        <f xml:space="preserve"> AVERAGE(Table1_24[[#This Row],[Q3 - Current Yearly Salary (in USD) - Min]],Table1_24[[#This Row],[Q3  Current Yearly Salary (in USD)  Max]])</f>
        <v>95.5</v>
      </c>
      <c r="I47" t="s">
        <v>1418</v>
      </c>
      <c r="J47" t="s">
        <v>20</v>
      </c>
      <c r="K47">
        <v>6</v>
      </c>
      <c r="L47">
        <v>2</v>
      </c>
      <c r="M47">
        <v>3</v>
      </c>
      <c r="N47">
        <v>6</v>
      </c>
      <c r="O47">
        <v>7</v>
      </c>
      <c r="P47" t="s">
        <v>64</v>
      </c>
      <c r="Q47" t="s">
        <v>1418</v>
      </c>
      <c r="R47" t="s">
        <v>23</v>
      </c>
      <c r="S47">
        <v>28</v>
      </c>
      <c r="T47" t="s">
        <v>24</v>
      </c>
      <c r="U47" t="s">
        <v>15</v>
      </c>
      <c r="V47" t="s">
        <v>25</v>
      </c>
      <c r="AA47" s="2">
        <v>86</v>
      </c>
      <c r="AB47" s="2">
        <v>105</v>
      </c>
      <c r="AC47" s="2">
        <f xml:space="preserve"> AVERAGE(Table1_24[[#This Row],[Q3 - Current Yearly Salary (in USD) - Min]],Table1_24[[#This Row],[Q3  Current Yearly Salary (in USD)  Max]])</f>
        <v>95.5</v>
      </c>
    </row>
    <row r="48" spans="1:29" x14ac:dyDescent="0.35">
      <c r="A48" t="s">
        <v>167</v>
      </c>
      <c r="B48" t="s">
        <v>12</v>
      </c>
      <c r="C48" t="s">
        <v>13</v>
      </c>
      <c r="D48" t="s">
        <v>168</v>
      </c>
      <c r="E48" t="s">
        <v>62</v>
      </c>
      <c r="F48" t="s">
        <v>17</v>
      </c>
      <c r="G48" t="s">
        <v>73</v>
      </c>
      <c r="H48" s="2">
        <f xml:space="preserve"> AVERAGE(Table1_24[[#This Row],[Q3 - Current Yearly Salary (in USD) - Min]],Table1_24[[#This Row],[Q3  Current Yearly Salary (in USD)  Max]])</f>
        <v>75.5</v>
      </c>
      <c r="I48" t="s">
        <v>30</v>
      </c>
      <c r="J48" t="s">
        <v>286</v>
      </c>
      <c r="K48">
        <v>7</v>
      </c>
      <c r="L48">
        <v>1</v>
      </c>
      <c r="M48">
        <v>1</v>
      </c>
      <c r="N48">
        <v>0</v>
      </c>
      <c r="O48">
        <v>8</v>
      </c>
      <c r="P48" t="s">
        <v>64</v>
      </c>
      <c r="Q48" t="s">
        <v>53</v>
      </c>
      <c r="R48" t="s">
        <v>23</v>
      </c>
      <c r="S48">
        <v>32</v>
      </c>
      <c r="T48" t="s">
        <v>24</v>
      </c>
      <c r="U48" t="s">
        <v>15</v>
      </c>
      <c r="V48" t="s">
        <v>25</v>
      </c>
      <c r="AA48" s="2">
        <v>66</v>
      </c>
      <c r="AB48" s="2">
        <v>85</v>
      </c>
      <c r="AC48" s="2">
        <f xml:space="preserve"> AVERAGE(Table1_24[[#This Row],[Q3 - Current Yearly Salary (in USD) - Min]],Table1_24[[#This Row],[Q3  Current Yearly Salary (in USD)  Max]])</f>
        <v>75.5</v>
      </c>
    </row>
    <row r="49" spans="1:29" x14ac:dyDescent="0.35">
      <c r="A49" t="s">
        <v>169</v>
      </c>
      <c r="B49" t="s">
        <v>12</v>
      </c>
      <c r="C49" t="s">
        <v>13</v>
      </c>
      <c r="D49" t="s">
        <v>170</v>
      </c>
      <c r="E49" t="s">
        <v>171</v>
      </c>
      <c r="F49" t="s">
        <v>17</v>
      </c>
      <c r="G49" t="s">
        <v>73</v>
      </c>
      <c r="H49" s="2">
        <f xml:space="preserve"> AVERAGE(Table1_24[[#This Row],[Q3 - Current Yearly Salary (in USD) - Min]],Table1_24[[#This Row],[Q3  Current Yearly Salary (in USD)  Max]])</f>
        <v>75.5</v>
      </c>
      <c r="I49" t="s">
        <v>1418</v>
      </c>
      <c r="J49" t="s">
        <v>31</v>
      </c>
      <c r="K49">
        <v>8</v>
      </c>
      <c r="L49">
        <v>10</v>
      </c>
      <c r="M49">
        <v>8</v>
      </c>
      <c r="N49">
        <v>9</v>
      </c>
      <c r="O49">
        <v>9</v>
      </c>
      <c r="P49" t="s">
        <v>52</v>
      </c>
      <c r="Q49" t="s">
        <v>22</v>
      </c>
      <c r="R49" t="s">
        <v>48</v>
      </c>
      <c r="S49">
        <v>41</v>
      </c>
      <c r="T49" t="s">
        <v>24</v>
      </c>
      <c r="U49" t="s">
        <v>15</v>
      </c>
      <c r="V49" t="s">
        <v>25</v>
      </c>
      <c r="AA49" s="2">
        <v>66</v>
      </c>
      <c r="AB49" s="2">
        <v>85</v>
      </c>
      <c r="AC49" s="2">
        <f xml:space="preserve"> AVERAGE(Table1_24[[#This Row],[Q3 - Current Yearly Salary (in USD) - Min]],Table1_24[[#This Row],[Q3  Current Yearly Salary (in USD)  Max]])</f>
        <v>75.5</v>
      </c>
    </row>
    <row r="50" spans="1:29" x14ac:dyDescent="0.35">
      <c r="A50" t="s">
        <v>172</v>
      </c>
      <c r="B50" t="s">
        <v>12</v>
      </c>
      <c r="C50" t="s">
        <v>13</v>
      </c>
      <c r="D50" t="s">
        <v>170</v>
      </c>
      <c r="E50" t="s">
        <v>146</v>
      </c>
      <c r="F50" t="s">
        <v>17</v>
      </c>
      <c r="G50" t="s">
        <v>29</v>
      </c>
      <c r="H50" s="2">
        <f xml:space="preserve"> AVERAGE(Table1_24[[#This Row],[Q3 - Current Yearly Salary (in USD) - Min]],Table1_24[[#This Row],[Q3  Current Yearly Salary (in USD)  Max]])</f>
        <v>53</v>
      </c>
      <c r="I50" t="s">
        <v>30</v>
      </c>
      <c r="J50" t="s">
        <v>20</v>
      </c>
      <c r="K50">
        <v>6</v>
      </c>
      <c r="L50">
        <v>6</v>
      </c>
      <c r="M50">
        <v>6</v>
      </c>
      <c r="N50">
        <v>6</v>
      </c>
      <c r="O50">
        <v>6</v>
      </c>
      <c r="P50" t="s">
        <v>64</v>
      </c>
      <c r="Q50" t="s">
        <v>22</v>
      </c>
      <c r="R50" t="s">
        <v>23</v>
      </c>
      <c r="S50">
        <v>33</v>
      </c>
      <c r="T50" t="s">
        <v>84</v>
      </c>
      <c r="U50" t="s">
        <v>173</v>
      </c>
      <c r="V50" t="s">
        <v>25</v>
      </c>
      <c r="AA50" s="2">
        <v>41</v>
      </c>
      <c r="AB50" s="2">
        <v>65</v>
      </c>
      <c r="AC50" s="2">
        <f xml:space="preserve"> AVERAGE(Table1_24[[#This Row],[Q3 - Current Yearly Salary (in USD) - Min]],Table1_24[[#This Row],[Q3  Current Yearly Salary (in USD)  Max]])</f>
        <v>53</v>
      </c>
    </row>
    <row r="51" spans="1:29" x14ac:dyDescent="0.35">
      <c r="A51" t="s">
        <v>174</v>
      </c>
      <c r="B51" t="s">
        <v>12</v>
      </c>
      <c r="C51" t="s">
        <v>13</v>
      </c>
      <c r="D51" t="s">
        <v>170</v>
      </c>
      <c r="E51" t="s">
        <v>175</v>
      </c>
      <c r="F51" t="s">
        <v>1418</v>
      </c>
      <c r="G51" t="s">
        <v>46</v>
      </c>
      <c r="H51" s="2">
        <f xml:space="preserve"> AVERAGE(Table1_24[[#This Row],[Q3 - Current Yearly Salary (in USD) - Min]],Table1_24[[#This Row],[Q3  Current Yearly Salary (in USD)  Max]])</f>
        <v>187.5</v>
      </c>
      <c r="I51" t="s">
        <v>79</v>
      </c>
      <c r="J51" t="s">
        <v>20</v>
      </c>
      <c r="K51">
        <v>8</v>
      </c>
      <c r="L51">
        <v>9</v>
      </c>
      <c r="M51">
        <v>8</v>
      </c>
      <c r="N51">
        <v>8</v>
      </c>
      <c r="O51">
        <v>10</v>
      </c>
      <c r="P51" t="s">
        <v>39</v>
      </c>
      <c r="Q51" t="s">
        <v>40</v>
      </c>
      <c r="R51" t="s">
        <v>23</v>
      </c>
      <c r="S51">
        <v>38</v>
      </c>
      <c r="T51" t="s">
        <v>24</v>
      </c>
      <c r="U51" t="s">
        <v>15</v>
      </c>
      <c r="V51" t="s">
        <v>70</v>
      </c>
      <c r="AA51" s="2">
        <v>150</v>
      </c>
      <c r="AB51" s="2">
        <v>225</v>
      </c>
      <c r="AC51" s="2">
        <f xml:space="preserve"> AVERAGE(Table1_24[[#This Row],[Q3 - Current Yearly Salary (in USD) - Min]],Table1_24[[#This Row],[Q3  Current Yearly Salary (in USD)  Max]])</f>
        <v>187.5</v>
      </c>
    </row>
    <row r="52" spans="1:29" x14ac:dyDescent="0.35">
      <c r="A52" t="s">
        <v>176</v>
      </c>
      <c r="B52" t="s">
        <v>12</v>
      </c>
      <c r="C52" t="s">
        <v>13</v>
      </c>
      <c r="D52" t="s">
        <v>170</v>
      </c>
      <c r="E52" t="s">
        <v>157</v>
      </c>
      <c r="F52" t="s">
        <v>17</v>
      </c>
      <c r="G52" t="s">
        <v>38</v>
      </c>
      <c r="H52" s="2">
        <f xml:space="preserve"> AVERAGE(Table1_24[[#This Row],[Q3 - Current Yearly Salary (in USD) - Min]],Table1_24[[#This Row],[Q3  Current Yearly Salary (in USD)  Max]])</f>
        <v>20</v>
      </c>
      <c r="I52" t="s">
        <v>79</v>
      </c>
      <c r="J52" t="s">
        <v>286</v>
      </c>
      <c r="K52">
        <v>8</v>
      </c>
      <c r="L52">
        <v>8</v>
      </c>
      <c r="M52">
        <v>8</v>
      </c>
      <c r="N52">
        <v>5</v>
      </c>
      <c r="O52">
        <v>10</v>
      </c>
      <c r="P52" t="s">
        <v>39</v>
      </c>
      <c r="Q52" t="s">
        <v>53</v>
      </c>
      <c r="R52" t="s">
        <v>48</v>
      </c>
      <c r="S52">
        <v>22</v>
      </c>
      <c r="T52" t="s">
        <v>116</v>
      </c>
      <c r="U52" t="s">
        <v>15</v>
      </c>
      <c r="V52" t="s">
        <v>152</v>
      </c>
      <c r="AA52" s="2">
        <v>0</v>
      </c>
      <c r="AB52" s="2">
        <v>40</v>
      </c>
      <c r="AC52" s="2">
        <f xml:space="preserve"> AVERAGE(Table1_24[[#This Row],[Q3 - Current Yearly Salary (in USD) - Min]],Table1_24[[#This Row],[Q3  Current Yearly Salary (in USD)  Max]])</f>
        <v>20</v>
      </c>
    </row>
    <row r="53" spans="1:29" x14ac:dyDescent="0.35">
      <c r="A53" t="s">
        <v>177</v>
      </c>
      <c r="B53" t="s">
        <v>12</v>
      </c>
      <c r="C53" t="s">
        <v>13</v>
      </c>
      <c r="D53" t="s">
        <v>178</v>
      </c>
      <c r="E53" t="s">
        <v>179</v>
      </c>
      <c r="F53" t="s">
        <v>97</v>
      </c>
      <c r="G53" t="s">
        <v>38</v>
      </c>
      <c r="H53" s="2">
        <f xml:space="preserve"> AVERAGE(Table1_24[[#This Row],[Q3 - Current Yearly Salary (in USD) - Min]],Table1_24[[#This Row],[Q3  Current Yearly Salary (in USD)  Max]])</f>
        <v>20</v>
      </c>
      <c r="I53" t="s">
        <v>1418</v>
      </c>
      <c r="J53" t="s">
        <v>31</v>
      </c>
      <c r="K53">
        <v>3</v>
      </c>
      <c r="L53">
        <v>6</v>
      </c>
      <c r="M53">
        <v>6</v>
      </c>
      <c r="N53">
        <v>6</v>
      </c>
      <c r="O53">
        <v>9</v>
      </c>
      <c r="P53" t="s">
        <v>52</v>
      </c>
      <c r="Q53" t="s">
        <v>22</v>
      </c>
      <c r="R53" t="s">
        <v>23</v>
      </c>
      <c r="S53">
        <v>36</v>
      </c>
      <c r="T53" t="s">
        <v>1418</v>
      </c>
      <c r="U53" t="s">
        <v>180</v>
      </c>
      <c r="V53" t="s">
        <v>42</v>
      </c>
      <c r="AA53" s="2">
        <v>0</v>
      </c>
      <c r="AB53" s="2">
        <v>40</v>
      </c>
      <c r="AC53" s="2">
        <f xml:space="preserve"> AVERAGE(Table1_24[[#This Row],[Q3 - Current Yearly Salary (in USD) - Min]],Table1_24[[#This Row],[Q3  Current Yearly Salary (in USD)  Max]])</f>
        <v>20</v>
      </c>
    </row>
    <row r="54" spans="1:29" x14ac:dyDescent="0.35">
      <c r="A54" t="s">
        <v>181</v>
      </c>
      <c r="B54" t="s">
        <v>12</v>
      </c>
      <c r="C54" t="s">
        <v>13</v>
      </c>
      <c r="D54" t="s">
        <v>178</v>
      </c>
      <c r="E54" t="s">
        <v>182</v>
      </c>
      <c r="F54" t="s">
        <v>37</v>
      </c>
      <c r="G54" t="s">
        <v>73</v>
      </c>
      <c r="H54" s="2">
        <f xml:space="preserve"> AVERAGE(Table1_24[[#This Row],[Q3 - Current Yearly Salary (in USD) - Min]],Table1_24[[#This Row],[Q3  Current Yearly Salary (in USD)  Max]])</f>
        <v>75.5</v>
      </c>
      <c r="I54" t="s">
        <v>30</v>
      </c>
      <c r="J54" t="s">
        <v>20</v>
      </c>
      <c r="K54">
        <v>1</v>
      </c>
      <c r="L54">
        <v>1</v>
      </c>
      <c r="M54">
        <v>1</v>
      </c>
      <c r="N54">
        <v>3</v>
      </c>
      <c r="O54">
        <v>7</v>
      </c>
      <c r="P54" t="s">
        <v>39</v>
      </c>
      <c r="Q54" t="s">
        <v>22</v>
      </c>
      <c r="R54" t="s">
        <v>48</v>
      </c>
      <c r="S54">
        <v>28</v>
      </c>
      <c r="T54" t="s">
        <v>24</v>
      </c>
      <c r="U54" t="s">
        <v>183</v>
      </c>
      <c r="V54" t="s">
        <v>33</v>
      </c>
      <c r="AA54" s="2">
        <v>66</v>
      </c>
      <c r="AB54" s="2">
        <v>85</v>
      </c>
      <c r="AC54" s="2">
        <f xml:space="preserve"> AVERAGE(Table1_24[[#This Row],[Q3 - Current Yearly Salary (in USD) - Min]],Table1_24[[#This Row],[Q3  Current Yearly Salary (in USD)  Max]])</f>
        <v>75.5</v>
      </c>
    </row>
    <row r="55" spans="1:29" x14ac:dyDescent="0.35">
      <c r="A55" t="s">
        <v>184</v>
      </c>
      <c r="B55" t="s">
        <v>12</v>
      </c>
      <c r="C55" t="s">
        <v>13</v>
      </c>
      <c r="D55" t="s">
        <v>185</v>
      </c>
      <c r="E55" t="s">
        <v>186</v>
      </c>
      <c r="F55" t="s">
        <v>97</v>
      </c>
      <c r="G55" t="s">
        <v>38</v>
      </c>
      <c r="H55" s="2">
        <f xml:space="preserve"> AVERAGE(Table1_24[[#This Row],[Q3 - Current Yearly Salary (in USD) - Min]],Table1_24[[#This Row],[Q3  Current Yearly Salary (in USD)  Max]])</f>
        <v>20</v>
      </c>
      <c r="I55" t="s">
        <v>1418</v>
      </c>
      <c r="J55" t="s">
        <v>286</v>
      </c>
      <c r="K55" t="s">
        <v>15</v>
      </c>
      <c r="L55" t="s">
        <v>15</v>
      </c>
      <c r="M55" t="s">
        <v>15</v>
      </c>
      <c r="N55" t="s">
        <v>15</v>
      </c>
      <c r="O55">
        <v>7</v>
      </c>
      <c r="P55" t="s">
        <v>47</v>
      </c>
      <c r="Q55" t="s">
        <v>1418</v>
      </c>
      <c r="R55" t="s">
        <v>23</v>
      </c>
      <c r="S55">
        <v>30</v>
      </c>
      <c r="T55" t="s">
        <v>1418</v>
      </c>
      <c r="U55" t="s">
        <v>15</v>
      </c>
      <c r="V55" t="s">
        <v>187</v>
      </c>
      <c r="AA55" s="2">
        <v>0</v>
      </c>
      <c r="AB55" s="2">
        <v>40</v>
      </c>
      <c r="AC55" s="2">
        <f xml:space="preserve"> AVERAGE(Table1_24[[#This Row],[Q3 - Current Yearly Salary (in USD) - Min]],Table1_24[[#This Row],[Q3  Current Yearly Salary (in USD)  Max]])</f>
        <v>20</v>
      </c>
    </row>
    <row r="56" spans="1:29" x14ac:dyDescent="0.35">
      <c r="A56" t="s">
        <v>188</v>
      </c>
      <c r="B56" t="s">
        <v>12</v>
      </c>
      <c r="C56" t="s">
        <v>13</v>
      </c>
      <c r="D56" t="s">
        <v>185</v>
      </c>
      <c r="E56" t="s">
        <v>189</v>
      </c>
      <c r="F56" t="s">
        <v>17</v>
      </c>
      <c r="G56" t="s">
        <v>73</v>
      </c>
      <c r="H56" s="2">
        <f xml:space="preserve"> AVERAGE(Table1_24[[#This Row],[Q3 - Current Yearly Salary (in USD) - Min]],Table1_24[[#This Row],[Q3  Current Yearly Salary (in USD)  Max]])</f>
        <v>75.5</v>
      </c>
      <c r="I56" t="s">
        <v>79</v>
      </c>
      <c r="J56" t="s">
        <v>20</v>
      </c>
      <c r="K56">
        <v>6</v>
      </c>
      <c r="L56">
        <v>6</v>
      </c>
      <c r="M56">
        <v>6</v>
      </c>
      <c r="N56">
        <v>5</v>
      </c>
      <c r="O56">
        <v>6</v>
      </c>
      <c r="P56" t="s">
        <v>52</v>
      </c>
      <c r="Q56" t="s">
        <v>1418</v>
      </c>
      <c r="R56" t="s">
        <v>48</v>
      </c>
      <c r="S56">
        <v>24</v>
      </c>
      <c r="T56" t="s">
        <v>24</v>
      </c>
      <c r="U56" t="s">
        <v>180</v>
      </c>
      <c r="V56" t="s">
        <v>70</v>
      </c>
      <c r="AA56" s="2">
        <v>66</v>
      </c>
      <c r="AB56" s="2">
        <v>85</v>
      </c>
      <c r="AC56" s="2">
        <f xml:space="preserve"> AVERAGE(Table1_24[[#This Row],[Q3 - Current Yearly Salary (in USD) - Min]],Table1_24[[#This Row],[Q3  Current Yearly Salary (in USD)  Max]])</f>
        <v>75.5</v>
      </c>
    </row>
    <row r="57" spans="1:29" x14ac:dyDescent="0.35">
      <c r="A57" t="s">
        <v>190</v>
      </c>
      <c r="B57" t="s">
        <v>12</v>
      </c>
      <c r="C57" t="s">
        <v>13</v>
      </c>
      <c r="D57" t="s">
        <v>191</v>
      </c>
      <c r="E57" t="s">
        <v>192</v>
      </c>
      <c r="F57" t="s">
        <v>1418</v>
      </c>
      <c r="G57" t="s">
        <v>29</v>
      </c>
      <c r="H57" s="2">
        <f xml:space="preserve"> AVERAGE(Table1_24[[#This Row],[Q3 - Current Yearly Salary (in USD) - Min]],Table1_24[[#This Row],[Q3  Current Yearly Salary (in USD)  Max]])</f>
        <v>53</v>
      </c>
      <c r="I57" t="s">
        <v>1418</v>
      </c>
      <c r="J57" t="s">
        <v>193</v>
      </c>
      <c r="K57">
        <v>6</v>
      </c>
      <c r="L57">
        <v>7</v>
      </c>
      <c r="M57">
        <v>7</v>
      </c>
      <c r="N57">
        <v>0</v>
      </c>
      <c r="O57">
        <v>3</v>
      </c>
      <c r="P57" t="s">
        <v>21</v>
      </c>
      <c r="Q57" t="s">
        <v>53</v>
      </c>
      <c r="R57" t="s">
        <v>23</v>
      </c>
      <c r="S57">
        <v>29</v>
      </c>
      <c r="T57" t="s">
        <v>24</v>
      </c>
      <c r="U57" t="s">
        <v>180</v>
      </c>
      <c r="V57" t="s">
        <v>25</v>
      </c>
      <c r="AA57" s="2">
        <v>41</v>
      </c>
      <c r="AB57" s="2">
        <v>65</v>
      </c>
      <c r="AC57" s="2">
        <f xml:space="preserve"> AVERAGE(Table1_24[[#This Row],[Q3 - Current Yearly Salary (in USD) - Min]],Table1_24[[#This Row],[Q3  Current Yearly Salary (in USD)  Max]])</f>
        <v>53</v>
      </c>
    </row>
    <row r="58" spans="1:29" x14ac:dyDescent="0.35">
      <c r="A58" t="s">
        <v>194</v>
      </c>
      <c r="B58" t="s">
        <v>12</v>
      </c>
      <c r="C58" t="s">
        <v>13</v>
      </c>
      <c r="D58" t="s">
        <v>195</v>
      </c>
      <c r="E58" t="s">
        <v>196</v>
      </c>
      <c r="F58" t="s">
        <v>17</v>
      </c>
      <c r="G58" t="s">
        <v>38</v>
      </c>
      <c r="H58" s="2">
        <f xml:space="preserve"> AVERAGE(Table1_24[[#This Row],[Q3 - Current Yearly Salary (in USD) - Min]],Table1_24[[#This Row],[Q3  Current Yearly Salary (in USD)  Max]])</f>
        <v>20</v>
      </c>
      <c r="I58" t="s">
        <v>79</v>
      </c>
      <c r="J58" t="s">
        <v>20</v>
      </c>
      <c r="K58">
        <v>9</v>
      </c>
      <c r="L58">
        <v>10</v>
      </c>
      <c r="M58">
        <v>9</v>
      </c>
      <c r="N58">
        <v>9</v>
      </c>
      <c r="O58">
        <v>10</v>
      </c>
      <c r="P58" t="s">
        <v>39</v>
      </c>
      <c r="Q58" t="s">
        <v>53</v>
      </c>
      <c r="R58" t="s">
        <v>23</v>
      </c>
      <c r="S58">
        <v>29</v>
      </c>
      <c r="T58" t="s">
        <v>1418</v>
      </c>
      <c r="U58" t="s">
        <v>197</v>
      </c>
      <c r="V58" t="s">
        <v>70</v>
      </c>
      <c r="AA58" s="2">
        <v>0</v>
      </c>
      <c r="AB58" s="2">
        <v>40</v>
      </c>
      <c r="AC58" s="2">
        <f xml:space="preserve"> AVERAGE(Table1_24[[#This Row],[Q3 - Current Yearly Salary (in USD) - Min]],Table1_24[[#This Row],[Q3  Current Yearly Salary (in USD)  Max]])</f>
        <v>20</v>
      </c>
    </row>
    <row r="59" spans="1:29" x14ac:dyDescent="0.35">
      <c r="A59" t="s">
        <v>198</v>
      </c>
      <c r="B59" t="s">
        <v>12</v>
      </c>
      <c r="C59" t="s">
        <v>13</v>
      </c>
      <c r="D59" t="s">
        <v>199</v>
      </c>
      <c r="E59" t="s">
        <v>200</v>
      </c>
      <c r="F59" t="s">
        <v>1418</v>
      </c>
      <c r="G59" t="s">
        <v>29</v>
      </c>
      <c r="H59" s="2">
        <f xml:space="preserve"> AVERAGE(Table1_24[[#This Row],[Q3 - Current Yearly Salary (in USD) - Min]],Table1_24[[#This Row],[Q3  Current Yearly Salary (in USD)  Max]])</f>
        <v>53</v>
      </c>
      <c r="I59" t="s">
        <v>1418</v>
      </c>
      <c r="J59" t="s">
        <v>20</v>
      </c>
      <c r="K59">
        <v>8</v>
      </c>
      <c r="L59">
        <v>8</v>
      </c>
      <c r="M59">
        <v>7</v>
      </c>
      <c r="N59">
        <v>9</v>
      </c>
      <c r="O59">
        <v>7</v>
      </c>
      <c r="P59" t="s">
        <v>64</v>
      </c>
      <c r="Q59" t="s">
        <v>40</v>
      </c>
      <c r="R59" t="s">
        <v>23</v>
      </c>
      <c r="S59">
        <v>38</v>
      </c>
      <c r="T59" t="s">
        <v>1418</v>
      </c>
      <c r="U59" t="s">
        <v>183</v>
      </c>
      <c r="V59" t="s">
        <v>25</v>
      </c>
      <c r="AA59" s="2">
        <v>41</v>
      </c>
      <c r="AB59" s="2">
        <v>65</v>
      </c>
      <c r="AC59" s="2">
        <f xml:space="preserve"> AVERAGE(Table1_24[[#This Row],[Q3 - Current Yearly Salary (in USD) - Min]],Table1_24[[#This Row],[Q3  Current Yearly Salary (in USD)  Max]])</f>
        <v>53</v>
      </c>
    </row>
    <row r="60" spans="1:29" x14ac:dyDescent="0.35">
      <c r="A60" t="s">
        <v>201</v>
      </c>
      <c r="B60" t="s">
        <v>12</v>
      </c>
      <c r="C60" t="s">
        <v>13</v>
      </c>
      <c r="D60" t="s">
        <v>199</v>
      </c>
      <c r="E60" t="s">
        <v>202</v>
      </c>
      <c r="F60" t="s">
        <v>17</v>
      </c>
      <c r="G60" t="s">
        <v>38</v>
      </c>
      <c r="H60" s="2">
        <f xml:space="preserve"> AVERAGE(Table1_24[[#This Row],[Q3 - Current Yearly Salary (in USD) - Min]],Table1_24[[#This Row],[Q3  Current Yearly Salary (in USD)  Max]])</f>
        <v>20</v>
      </c>
      <c r="I60" t="s">
        <v>30</v>
      </c>
      <c r="J60" t="s">
        <v>286</v>
      </c>
      <c r="K60">
        <v>5</v>
      </c>
      <c r="L60">
        <v>4</v>
      </c>
      <c r="M60">
        <v>3</v>
      </c>
      <c r="N60">
        <v>3</v>
      </c>
      <c r="O60">
        <v>3</v>
      </c>
      <c r="P60" t="s">
        <v>52</v>
      </c>
      <c r="Q60" t="s">
        <v>40</v>
      </c>
      <c r="R60" t="s">
        <v>23</v>
      </c>
      <c r="S60">
        <v>31</v>
      </c>
      <c r="T60" t="s">
        <v>1418</v>
      </c>
      <c r="U60" t="s">
        <v>183</v>
      </c>
      <c r="V60" t="s">
        <v>25</v>
      </c>
      <c r="AA60" s="2">
        <v>0</v>
      </c>
      <c r="AB60" s="2">
        <v>40</v>
      </c>
      <c r="AC60" s="2">
        <f xml:space="preserve"> AVERAGE(Table1_24[[#This Row],[Q3 - Current Yearly Salary (in USD) - Min]],Table1_24[[#This Row],[Q3  Current Yearly Salary (in USD)  Max]])</f>
        <v>20</v>
      </c>
    </row>
    <row r="61" spans="1:29" x14ac:dyDescent="0.35">
      <c r="A61" t="s">
        <v>203</v>
      </c>
      <c r="B61" t="s">
        <v>12</v>
      </c>
      <c r="C61" t="s">
        <v>13</v>
      </c>
      <c r="D61" t="s">
        <v>204</v>
      </c>
      <c r="E61" t="s">
        <v>144</v>
      </c>
      <c r="F61" t="s">
        <v>97</v>
      </c>
      <c r="G61" t="s">
        <v>38</v>
      </c>
      <c r="H61" s="2">
        <f xml:space="preserve"> AVERAGE(Table1_24[[#This Row],[Q3 - Current Yearly Salary (in USD) - Min]],Table1_24[[#This Row],[Q3  Current Yearly Salary (in USD)  Max]])</f>
        <v>20</v>
      </c>
      <c r="I61" t="s">
        <v>79</v>
      </c>
      <c r="J61" t="s">
        <v>20</v>
      </c>
      <c r="K61">
        <v>4</v>
      </c>
      <c r="L61">
        <v>5</v>
      </c>
      <c r="M61">
        <v>5</v>
      </c>
      <c r="N61">
        <v>1</v>
      </c>
      <c r="O61">
        <v>1</v>
      </c>
      <c r="P61" t="s">
        <v>52</v>
      </c>
      <c r="Q61" t="s">
        <v>53</v>
      </c>
      <c r="R61" t="s">
        <v>23</v>
      </c>
      <c r="S61">
        <v>25</v>
      </c>
      <c r="T61" t="s">
        <v>24</v>
      </c>
      <c r="U61" t="s">
        <v>183</v>
      </c>
      <c r="V61" t="s">
        <v>25</v>
      </c>
      <c r="AA61" s="2">
        <v>0</v>
      </c>
      <c r="AB61" s="2">
        <v>40</v>
      </c>
      <c r="AC61" s="2">
        <f xml:space="preserve"> AVERAGE(Table1_24[[#This Row],[Q3 - Current Yearly Salary (in USD) - Min]],Table1_24[[#This Row],[Q3  Current Yearly Salary (in USD)  Max]])</f>
        <v>20</v>
      </c>
    </row>
    <row r="62" spans="1:29" x14ac:dyDescent="0.35">
      <c r="A62" t="s">
        <v>205</v>
      </c>
      <c r="B62" t="s">
        <v>12</v>
      </c>
      <c r="C62" t="s">
        <v>13</v>
      </c>
      <c r="D62" t="s">
        <v>204</v>
      </c>
      <c r="E62" t="s">
        <v>206</v>
      </c>
      <c r="F62" t="s">
        <v>17</v>
      </c>
      <c r="G62" t="s">
        <v>73</v>
      </c>
      <c r="H62" s="2">
        <f xml:space="preserve"> AVERAGE(Table1_24[[#This Row],[Q3 - Current Yearly Salary (in USD) - Min]],Table1_24[[#This Row],[Q3  Current Yearly Salary (in USD)  Max]])</f>
        <v>75.5</v>
      </c>
      <c r="I62" t="s">
        <v>69</v>
      </c>
      <c r="J62" t="s">
        <v>20</v>
      </c>
      <c r="K62">
        <v>6</v>
      </c>
      <c r="L62">
        <v>4</v>
      </c>
      <c r="M62">
        <v>5</v>
      </c>
      <c r="N62">
        <v>4</v>
      </c>
      <c r="O62">
        <v>4</v>
      </c>
      <c r="P62" t="s">
        <v>64</v>
      </c>
      <c r="Q62" t="s">
        <v>53</v>
      </c>
      <c r="R62" t="s">
        <v>23</v>
      </c>
      <c r="S62">
        <v>24</v>
      </c>
      <c r="T62" t="s">
        <v>24</v>
      </c>
      <c r="U62" t="s">
        <v>183</v>
      </c>
      <c r="V62" t="s">
        <v>25</v>
      </c>
      <c r="AA62" s="2">
        <v>66</v>
      </c>
      <c r="AB62" s="2">
        <v>85</v>
      </c>
      <c r="AC62" s="2">
        <f xml:space="preserve"> AVERAGE(Table1_24[[#This Row],[Q3 - Current Yearly Salary (in USD) - Min]],Table1_24[[#This Row],[Q3  Current Yearly Salary (in USD)  Max]])</f>
        <v>75.5</v>
      </c>
    </row>
    <row r="63" spans="1:29" x14ac:dyDescent="0.35">
      <c r="A63" t="s">
        <v>207</v>
      </c>
      <c r="B63" t="s">
        <v>12</v>
      </c>
      <c r="C63" t="s">
        <v>13</v>
      </c>
      <c r="D63" t="s">
        <v>208</v>
      </c>
      <c r="E63" t="s">
        <v>209</v>
      </c>
      <c r="F63" t="s">
        <v>1418</v>
      </c>
      <c r="G63" t="s">
        <v>29</v>
      </c>
      <c r="H63" s="2">
        <f xml:space="preserve"> AVERAGE(Table1_24[[#This Row],[Q3 - Current Yearly Salary (in USD) - Min]],Table1_24[[#This Row],[Q3  Current Yearly Salary (in USD)  Max]])</f>
        <v>53</v>
      </c>
      <c r="I63" t="s">
        <v>79</v>
      </c>
      <c r="J63" t="s">
        <v>20</v>
      </c>
      <c r="K63">
        <v>7</v>
      </c>
      <c r="L63">
        <v>4</v>
      </c>
      <c r="M63">
        <v>3</v>
      </c>
      <c r="N63">
        <v>9</v>
      </c>
      <c r="O63">
        <v>8</v>
      </c>
      <c r="P63" t="s">
        <v>52</v>
      </c>
      <c r="Q63" t="s">
        <v>53</v>
      </c>
      <c r="R63" t="s">
        <v>23</v>
      </c>
      <c r="S63">
        <v>28</v>
      </c>
      <c r="T63" t="s">
        <v>1418</v>
      </c>
      <c r="U63" t="s">
        <v>180</v>
      </c>
      <c r="V63" t="s">
        <v>25</v>
      </c>
      <c r="AA63" s="2">
        <v>41</v>
      </c>
      <c r="AB63" s="2">
        <v>65</v>
      </c>
      <c r="AC63" s="2">
        <f xml:space="preserve"> AVERAGE(Table1_24[[#This Row],[Q3 - Current Yearly Salary (in USD) - Min]],Table1_24[[#This Row],[Q3  Current Yearly Salary (in USD)  Max]])</f>
        <v>53</v>
      </c>
    </row>
    <row r="64" spans="1:29" x14ac:dyDescent="0.35">
      <c r="A64" t="s">
        <v>210</v>
      </c>
      <c r="B64" t="s">
        <v>12</v>
      </c>
      <c r="C64" t="s">
        <v>13</v>
      </c>
      <c r="D64" t="s">
        <v>211</v>
      </c>
      <c r="E64" t="s">
        <v>212</v>
      </c>
      <c r="F64" t="s">
        <v>97</v>
      </c>
      <c r="G64" t="s">
        <v>38</v>
      </c>
      <c r="H64" s="2">
        <f xml:space="preserve"> AVERAGE(Table1_24[[#This Row],[Q3 - Current Yearly Salary (in USD) - Min]],Table1_24[[#This Row],[Q3  Current Yearly Salary (in USD)  Max]])</f>
        <v>20</v>
      </c>
      <c r="I64" t="s">
        <v>79</v>
      </c>
      <c r="J64" t="s">
        <v>20</v>
      </c>
      <c r="K64">
        <v>5</v>
      </c>
      <c r="L64">
        <v>8</v>
      </c>
      <c r="M64">
        <v>0</v>
      </c>
      <c r="N64">
        <v>0</v>
      </c>
      <c r="O64">
        <v>0</v>
      </c>
      <c r="P64" t="s">
        <v>64</v>
      </c>
      <c r="Q64" t="s">
        <v>89</v>
      </c>
      <c r="R64" t="s">
        <v>48</v>
      </c>
      <c r="S64">
        <v>23</v>
      </c>
      <c r="T64" t="s">
        <v>116</v>
      </c>
      <c r="U64" t="s">
        <v>180</v>
      </c>
      <c r="V64" t="s">
        <v>33</v>
      </c>
      <c r="AA64" s="2">
        <v>0</v>
      </c>
      <c r="AB64" s="2">
        <v>40</v>
      </c>
      <c r="AC64" s="2">
        <f xml:space="preserve"> AVERAGE(Table1_24[[#This Row],[Q3 - Current Yearly Salary (in USD) - Min]],Table1_24[[#This Row],[Q3  Current Yearly Salary (in USD)  Max]])</f>
        <v>20</v>
      </c>
    </row>
    <row r="65" spans="1:29" x14ac:dyDescent="0.35">
      <c r="A65" t="s">
        <v>213</v>
      </c>
      <c r="B65" t="s">
        <v>12</v>
      </c>
      <c r="C65" t="s">
        <v>13</v>
      </c>
      <c r="D65" t="s">
        <v>211</v>
      </c>
      <c r="E65" t="s">
        <v>214</v>
      </c>
      <c r="F65" t="s">
        <v>37</v>
      </c>
      <c r="G65" t="s">
        <v>38</v>
      </c>
      <c r="H65" s="2">
        <f xml:space="preserve"> AVERAGE(Table1_24[[#This Row],[Q3 - Current Yearly Salary (in USD) - Min]],Table1_24[[#This Row],[Q3  Current Yearly Salary (in USD)  Max]])</f>
        <v>20</v>
      </c>
      <c r="I65" t="s">
        <v>79</v>
      </c>
      <c r="J65" t="s">
        <v>31</v>
      </c>
      <c r="K65">
        <v>3</v>
      </c>
      <c r="L65">
        <v>2</v>
      </c>
      <c r="M65">
        <v>5</v>
      </c>
      <c r="N65">
        <v>5</v>
      </c>
      <c r="O65">
        <v>7</v>
      </c>
      <c r="P65" t="s">
        <v>64</v>
      </c>
      <c r="Q65" t="s">
        <v>22</v>
      </c>
      <c r="R65" t="s">
        <v>23</v>
      </c>
      <c r="S65">
        <v>21</v>
      </c>
      <c r="T65" t="s">
        <v>1418</v>
      </c>
      <c r="U65" t="s">
        <v>183</v>
      </c>
      <c r="V65" t="s">
        <v>70</v>
      </c>
      <c r="AA65" s="2">
        <v>0</v>
      </c>
      <c r="AB65" s="2">
        <v>40</v>
      </c>
      <c r="AC65" s="2">
        <f xml:space="preserve"> AVERAGE(Table1_24[[#This Row],[Q3 - Current Yearly Salary (in USD) - Min]],Table1_24[[#This Row],[Q3  Current Yearly Salary (in USD)  Max]])</f>
        <v>20</v>
      </c>
    </row>
    <row r="66" spans="1:29" x14ac:dyDescent="0.35">
      <c r="A66" t="s">
        <v>215</v>
      </c>
      <c r="B66" t="s">
        <v>12</v>
      </c>
      <c r="C66" t="s">
        <v>13</v>
      </c>
      <c r="D66" t="s">
        <v>216</v>
      </c>
      <c r="E66" t="s">
        <v>217</v>
      </c>
      <c r="F66" t="s">
        <v>17</v>
      </c>
      <c r="G66" t="s">
        <v>38</v>
      </c>
      <c r="H66" s="2">
        <f xml:space="preserve"> AVERAGE(Table1_24[[#This Row],[Q3 - Current Yearly Salary (in USD) - Min]],Table1_24[[#This Row],[Q3  Current Yearly Salary (in USD)  Max]])</f>
        <v>20</v>
      </c>
      <c r="I66" t="s">
        <v>1418</v>
      </c>
      <c r="J66" t="s">
        <v>20</v>
      </c>
      <c r="K66">
        <v>4</v>
      </c>
      <c r="L66">
        <v>4</v>
      </c>
      <c r="M66">
        <v>4</v>
      </c>
      <c r="N66">
        <v>5</v>
      </c>
      <c r="O66">
        <v>6</v>
      </c>
      <c r="P66" t="s">
        <v>64</v>
      </c>
      <c r="Q66" t="s">
        <v>22</v>
      </c>
      <c r="R66" t="s">
        <v>23</v>
      </c>
      <c r="S66">
        <v>29</v>
      </c>
      <c r="T66" t="s">
        <v>1418</v>
      </c>
      <c r="U66" t="s">
        <v>180</v>
      </c>
      <c r="V66" t="s">
        <v>218</v>
      </c>
      <c r="AA66" s="2">
        <v>0</v>
      </c>
      <c r="AB66" s="2">
        <v>40</v>
      </c>
      <c r="AC66" s="2">
        <f xml:space="preserve"> AVERAGE(Table1_24[[#This Row],[Q3 - Current Yearly Salary (in USD) - Min]],Table1_24[[#This Row],[Q3  Current Yearly Salary (in USD)  Max]])</f>
        <v>20</v>
      </c>
    </row>
    <row r="67" spans="1:29" x14ac:dyDescent="0.35">
      <c r="A67" t="s">
        <v>219</v>
      </c>
      <c r="B67" t="s">
        <v>12</v>
      </c>
      <c r="C67" t="s">
        <v>13</v>
      </c>
      <c r="D67" t="s">
        <v>220</v>
      </c>
      <c r="E67" t="s">
        <v>221</v>
      </c>
      <c r="F67" t="s">
        <v>17</v>
      </c>
      <c r="G67" t="s">
        <v>29</v>
      </c>
      <c r="H67" s="2">
        <f xml:space="preserve"> AVERAGE(Table1_24[[#This Row],[Q3 - Current Yearly Salary (in USD) - Min]],Table1_24[[#This Row],[Q3  Current Yearly Salary (in USD)  Max]])</f>
        <v>53</v>
      </c>
      <c r="I67" t="s">
        <v>79</v>
      </c>
      <c r="J67" t="s">
        <v>20</v>
      </c>
      <c r="K67">
        <v>6</v>
      </c>
      <c r="L67">
        <v>7</v>
      </c>
      <c r="M67">
        <v>7</v>
      </c>
      <c r="N67">
        <v>7</v>
      </c>
      <c r="O67">
        <v>6</v>
      </c>
      <c r="P67" t="s">
        <v>52</v>
      </c>
      <c r="Q67" t="s">
        <v>53</v>
      </c>
      <c r="R67" t="s">
        <v>23</v>
      </c>
      <c r="S67">
        <v>25</v>
      </c>
      <c r="T67" t="s">
        <v>24</v>
      </c>
      <c r="U67" t="s">
        <v>180</v>
      </c>
      <c r="V67" t="s">
        <v>33</v>
      </c>
      <c r="AA67" s="2">
        <v>41</v>
      </c>
      <c r="AB67" s="2">
        <v>65</v>
      </c>
      <c r="AC67" s="2">
        <f xml:space="preserve"> AVERAGE(Table1_24[[#This Row],[Q3 - Current Yearly Salary (in USD) - Min]],Table1_24[[#This Row],[Q3  Current Yearly Salary (in USD)  Max]])</f>
        <v>53</v>
      </c>
    </row>
    <row r="68" spans="1:29" x14ac:dyDescent="0.35">
      <c r="A68" t="s">
        <v>222</v>
      </c>
      <c r="B68" t="s">
        <v>12</v>
      </c>
      <c r="C68" t="s">
        <v>13</v>
      </c>
      <c r="D68" t="s">
        <v>220</v>
      </c>
      <c r="E68" t="s">
        <v>87</v>
      </c>
      <c r="F68" t="s">
        <v>17</v>
      </c>
      <c r="G68" t="s">
        <v>29</v>
      </c>
      <c r="H68" s="2">
        <f xml:space="preserve"> AVERAGE(Table1_24[[#This Row],[Q3 - Current Yearly Salary (in USD) - Min]],Table1_24[[#This Row],[Q3  Current Yearly Salary (in USD)  Max]])</f>
        <v>53</v>
      </c>
      <c r="I68" t="s">
        <v>79</v>
      </c>
      <c r="J68" t="s">
        <v>20</v>
      </c>
      <c r="K68">
        <v>6</v>
      </c>
      <c r="L68">
        <v>6</v>
      </c>
      <c r="M68">
        <v>6</v>
      </c>
      <c r="N68">
        <v>3</v>
      </c>
      <c r="O68">
        <v>5</v>
      </c>
      <c r="P68" t="s">
        <v>52</v>
      </c>
      <c r="Q68" t="s">
        <v>89</v>
      </c>
      <c r="R68" t="s">
        <v>23</v>
      </c>
      <c r="S68">
        <v>27</v>
      </c>
      <c r="T68" t="s">
        <v>1418</v>
      </c>
      <c r="U68" t="s">
        <v>183</v>
      </c>
      <c r="V68" t="s">
        <v>42</v>
      </c>
      <c r="AA68" s="2">
        <v>41</v>
      </c>
      <c r="AB68" s="2">
        <v>65</v>
      </c>
      <c r="AC68" s="2">
        <f xml:space="preserve"> AVERAGE(Table1_24[[#This Row],[Q3 - Current Yearly Salary (in USD) - Min]],Table1_24[[#This Row],[Q3  Current Yearly Salary (in USD)  Max]])</f>
        <v>53</v>
      </c>
    </row>
    <row r="69" spans="1:29" x14ac:dyDescent="0.35">
      <c r="A69" t="s">
        <v>223</v>
      </c>
      <c r="B69" t="s">
        <v>12</v>
      </c>
      <c r="C69" t="s">
        <v>13</v>
      </c>
      <c r="D69" t="s">
        <v>224</v>
      </c>
      <c r="E69" t="s">
        <v>225</v>
      </c>
      <c r="F69" t="s">
        <v>17</v>
      </c>
      <c r="G69" t="s">
        <v>29</v>
      </c>
      <c r="H69" s="2">
        <f xml:space="preserve"> AVERAGE(Table1_24[[#This Row],[Q3 - Current Yearly Salary (in USD) - Min]],Table1_24[[#This Row],[Q3  Current Yearly Salary (in USD)  Max]])</f>
        <v>53</v>
      </c>
      <c r="I69" t="s">
        <v>79</v>
      </c>
      <c r="J69" t="s">
        <v>20</v>
      </c>
      <c r="K69">
        <v>9</v>
      </c>
      <c r="L69">
        <v>10</v>
      </c>
      <c r="M69">
        <v>8</v>
      </c>
      <c r="N69">
        <v>9</v>
      </c>
      <c r="O69">
        <v>9</v>
      </c>
      <c r="P69" t="s">
        <v>39</v>
      </c>
      <c r="Q69" t="s">
        <v>53</v>
      </c>
      <c r="R69" t="s">
        <v>23</v>
      </c>
      <c r="S69">
        <v>23</v>
      </c>
      <c r="T69" t="s">
        <v>116</v>
      </c>
      <c r="U69" t="s">
        <v>180</v>
      </c>
      <c r="V69" t="s">
        <v>33</v>
      </c>
      <c r="AA69" s="2">
        <v>41</v>
      </c>
      <c r="AB69" s="2">
        <v>65</v>
      </c>
      <c r="AC69" s="2">
        <f xml:space="preserve"> AVERAGE(Table1_24[[#This Row],[Q3 - Current Yearly Salary (in USD) - Min]],Table1_24[[#This Row],[Q3  Current Yearly Salary (in USD)  Max]])</f>
        <v>53</v>
      </c>
    </row>
    <row r="70" spans="1:29" x14ac:dyDescent="0.35">
      <c r="A70" t="s">
        <v>226</v>
      </c>
      <c r="B70" t="s">
        <v>12</v>
      </c>
      <c r="C70" t="s">
        <v>13</v>
      </c>
      <c r="D70" t="s">
        <v>224</v>
      </c>
      <c r="E70" t="s">
        <v>227</v>
      </c>
      <c r="F70" t="s">
        <v>1418</v>
      </c>
      <c r="G70" t="s">
        <v>66</v>
      </c>
      <c r="H70" s="2">
        <f xml:space="preserve"> AVERAGE(Table1_24[[#This Row],[Q3 - Current Yearly Salary (in USD) - Min]],Table1_24[[#This Row],[Q3  Current Yearly Salary (in USD)  Max]])</f>
        <v>95.5</v>
      </c>
      <c r="I70" t="s">
        <v>1418</v>
      </c>
      <c r="J70" t="s">
        <v>31</v>
      </c>
      <c r="K70">
        <v>3</v>
      </c>
      <c r="L70">
        <v>3</v>
      </c>
      <c r="M70">
        <v>5</v>
      </c>
      <c r="N70">
        <v>5</v>
      </c>
      <c r="O70">
        <v>5</v>
      </c>
      <c r="P70" t="s">
        <v>52</v>
      </c>
      <c r="Q70" t="s">
        <v>53</v>
      </c>
      <c r="R70" t="s">
        <v>23</v>
      </c>
      <c r="S70">
        <v>32</v>
      </c>
      <c r="T70" t="s">
        <v>24</v>
      </c>
      <c r="U70" t="s">
        <v>183</v>
      </c>
      <c r="V70" t="s">
        <v>33</v>
      </c>
      <c r="AA70" s="2">
        <v>86</v>
      </c>
      <c r="AB70" s="2">
        <v>105</v>
      </c>
      <c r="AC70" s="2">
        <f xml:space="preserve"> AVERAGE(Table1_24[[#This Row],[Q3 - Current Yearly Salary (in USD) - Min]],Table1_24[[#This Row],[Q3  Current Yearly Salary (in USD)  Max]])</f>
        <v>95.5</v>
      </c>
    </row>
    <row r="71" spans="1:29" x14ac:dyDescent="0.35">
      <c r="A71" t="s">
        <v>228</v>
      </c>
      <c r="B71" t="s">
        <v>12</v>
      </c>
      <c r="C71" t="s">
        <v>13</v>
      </c>
      <c r="D71" t="s">
        <v>229</v>
      </c>
      <c r="E71" t="s">
        <v>230</v>
      </c>
      <c r="F71" t="s">
        <v>97</v>
      </c>
      <c r="G71" t="s">
        <v>18</v>
      </c>
      <c r="H71" s="2">
        <f xml:space="preserve"> AVERAGE(Table1_24[[#This Row],[Q3 - Current Yearly Salary (in USD) - Min]],Table1_24[[#This Row],[Q3  Current Yearly Salary (in USD)  Max]])</f>
        <v>115.5</v>
      </c>
      <c r="I71" t="s">
        <v>19</v>
      </c>
      <c r="J71" t="s">
        <v>20</v>
      </c>
      <c r="K71">
        <v>5</v>
      </c>
      <c r="L71">
        <v>7</v>
      </c>
      <c r="M71">
        <v>5</v>
      </c>
      <c r="N71">
        <v>7</v>
      </c>
      <c r="O71">
        <v>7</v>
      </c>
      <c r="P71" t="s">
        <v>64</v>
      </c>
      <c r="Q71" t="s">
        <v>22</v>
      </c>
      <c r="R71" t="s">
        <v>23</v>
      </c>
      <c r="S71">
        <v>22</v>
      </c>
      <c r="T71" t="s">
        <v>116</v>
      </c>
      <c r="U71" t="s">
        <v>180</v>
      </c>
      <c r="V71" t="s">
        <v>33</v>
      </c>
      <c r="AA71" s="2">
        <v>106</v>
      </c>
      <c r="AB71" s="2">
        <v>125</v>
      </c>
      <c r="AC71" s="2">
        <f xml:space="preserve"> AVERAGE(Table1_24[[#This Row],[Q3 - Current Yearly Salary (in USD) - Min]],Table1_24[[#This Row],[Q3  Current Yearly Salary (in USD)  Max]])</f>
        <v>115.5</v>
      </c>
    </row>
    <row r="72" spans="1:29" x14ac:dyDescent="0.35">
      <c r="A72" t="s">
        <v>231</v>
      </c>
      <c r="B72" t="s">
        <v>12</v>
      </c>
      <c r="C72" t="s">
        <v>13</v>
      </c>
      <c r="D72" t="s">
        <v>229</v>
      </c>
      <c r="E72" t="s">
        <v>232</v>
      </c>
      <c r="F72" t="s">
        <v>17</v>
      </c>
      <c r="G72" t="s">
        <v>38</v>
      </c>
      <c r="H72" s="2">
        <f xml:space="preserve"> AVERAGE(Table1_24[[#This Row],[Q3 - Current Yearly Salary (in USD) - Min]],Table1_24[[#This Row],[Q3  Current Yearly Salary (in USD)  Max]])</f>
        <v>20</v>
      </c>
      <c r="I72" t="s">
        <v>79</v>
      </c>
      <c r="J72" t="s">
        <v>20</v>
      </c>
      <c r="K72">
        <v>9</v>
      </c>
      <c r="L72">
        <v>9</v>
      </c>
      <c r="M72">
        <v>8</v>
      </c>
      <c r="N72">
        <v>6</v>
      </c>
      <c r="O72">
        <v>2</v>
      </c>
      <c r="P72" t="s">
        <v>39</v>
      </c>
      <c r="Q72" t="s">
        <v>53</v>
      </c>
      <c r="R72" t="s">
        <v>23</v>
      </c>
      <c r="S72">
        <v>25</v>
      </c>
      <c r="T72" t="s">
        <v>1418</v>
      </c>
      <c r="U72" t="s">
        <v>180</v>
      </c>
      <c r="V72" t="s">
        <v>33</v>
      </c>
      <c r="AA72" s="2">
        <v>0</v>
      </c>
      <c r="AB72" s="2">
        <v>40</v>
      </c>
      <c r="AC72" s="2">
        <f xml:space="preserve"> AVERAGE(Table1_24[[#This Row],[Q3 - Current Yearly Salary (in USD) - Min]],Table1_24[[#This Row],[Q3  Current Yearly Salary (in USD)  Max]])</f>
        <v>20</v>
      </c>
    </row>
    <row r="73" spans="1:29" x14ac:dyDescent="0.35">
      <c r="A73" t="s">
        <v>233</v>
      </c>
      <c r="B73" t="s">
        <v>12</v>
      </c>
      <c r="C73" t="s">
        <v>13</v>
      </c>
      <c r="D73" t="s">
        <v>234</v>
      </c>
      <c r="E73" t="s">
        <v>57</v>
      </c>
      <c r="F73" t="s">
        <v>17</v>
      </c>
      <c r="G73" t="s">
        <v>38</v>
      </c>
      <c r="H73" s="2">
        <f xml:space="preserve"> AVERAGE(Table1_24[[#This Row],[Q3 - Current Yearly Salary (in USD) - Min]],Table1_24[[#This Row],[Q3  Current Yearly Salary (in USD)  Max]])</f>
        <v>20</v>
      </c>
      <c r="I73" t="s">
        <v>69</v>
      </c>
      <c r="J73" t="s">
        <v>20</v>
      </c>
      <c r="K73">
        <v>8</v>
      </c>
      <c r="L73">
        <v>6</v>
      </c>
      <c r="M73">
        <v>6</v>
      </c>
      <c r="N73">
        <v>5</v>
      </c>
      <c r="O73">
        <v>5</v>
      </c>
      <c r="P73" t="s">
        <v>64</v>
      </c>
      <c r="Q73" t="s">
        <v>22</v>
      </c>
      <c r="R73" t="s">
        <v>48</v>
      </c>
      <c r="S73">
        <v>36</v>
      </c>
      <c r="T73" t="s">
        <v>1418</v>
      </c>
      <c r="U73" t="s">
        <v>183</v>
      </c>
      <c r="V73" t="s">
        <v>25</v>
      </c>
      <c r="AA73" s="2">
        <v>0</v>
      </c>
      <c r="AB73" s="2">
        <v>40</v>
      </c>
      <c r="AC73" s="2">
        <f xml:space="preserve"> AVERAGE(Table1_24[[#This Row],[Q3 - Current Yearly Salary (in USD) - Min]],Table1_24[[#This Row],[Q3  Current Yearly Salary (in USD)  Max]])</f>
        <v>20</v>
      </c>
    </row>
    <row r="74" spans="1:29" x14ac:dyDescent="0.35">
      <c r="A74" t="s">
        <v>235</v>
      </c>
      <c r="B74" t="s">
        <v>12</v>
      </c>
      <c r="C74" t="s">
        <v>13</v>
      </c>
      <c r="D74" t="s">
        <v>236</v>
      </c>
      <c r="E74" t="s">
        <v>115</v>
      </c>
      <c r="F74" t="s">
        <v>17</v>
      </c>
      <c r="G74" t="s">
        <v>18</v>
      </c>
      <c r="H74" s="2">
        <f xml:space="preserve"> AVERAGE(Table1_24[[#This Row],[Q3 - Current Yearly Salary (in USD) - Min]],Table1_24[[#This Row],[Q3  Current Yearly Salary (in USD)  Max]])</f>
        <v>115.5</v>
      </c>
      <c r="I74" t="s">
        <v>79</v>
      </c>
      <c r="J74" t="s">
        <v>286</v>
      </c>
      <c r="K74">
        <v>6</v>
      </c>
      <c r="L74">
        <v>9</v>
      </c>
      <c r="M74">
        <v>5</v>
      </c>
      <c r="N74">
        <v>8</v>
      </c>
      <c r="O74">
        <v>7</v>
      </c>
      <c r="P74" t="s">
        <v>39</v>
      </c>
      <c r="Q74" t="s">
        <v>40</v>
      </c>
      <c r="R74" t="s">
        <v>48</v>
      </c>
      <c r="S74">
        <v>27</v>
      </c>
      <c r="T74" t="s">
        <v>24</v>
      </c>
      <c r="U74" t="s">
        <v>180</v>
      </c>
      <c r="V74" t="s">
        <v>25</v>
      </c>
      <c r="AA74" s="2">
        <v>106</v>
      </c>
      <c r="AB74" s="2">
        <v>125</v>
      </c>
      <c r="AC74" s="2">
        <f xml:space="preserve"> AVERAGE(Table1_24[[#This Row],[Q3 - Current Yearly Salary (in USD) - Min]],Table1_24[[#This Row],[Q3  Current Yearly Salary (in USD)  Max]])</f>
        <v>115.5</v>
      </c>
    </row>
    <row r="75" spans="1:29" x14ac:dyDescent="0.35">
      <c r="A75" t="s">
        <v>237</v>
      </c>
      <c r="B75" t="s">
        <v>12</v>
      </c>
      <c r="C75" t="s">
        <v>13</v>
      </c>
      <c r="D75" t="s">
        <v>236</v>
      </c>
      <c r="E75" t="s">
        <v>238</v>
      </c>
      <c r="F75" t="s">
        <v>1418</v>
      </c>
      <c r="G75" t="s">
        <v>38</v>
      </c>
      <c r="H75" s="2">
        <f xml:space="preserve"> AVERAGE(Table1_24[[#This Row],[Q3 - Current Yearly Salary (in USD) - Min]],Table1_24[[#This Row],[Q3  Current Yearly Salary (in USD)  Max]])</f>
        <v>20</v>
      </c>
      <c r="I75" t="s">
        <v>79</v>
      </c>
      <c r="J75" t="s">
        <v>20</v>
      </c>
      <c r="K75">
        <v>5</v>
      </c>
      <c r="L75">
        <v>5</v>
      </c>
      <c r="M75">
        <v>5</v>
      </c>
      <c r="N75">
        <v>5</v>
      </c>
      <c r="O75">
        <v>1</v>
      </c>
      <c r="P75" t="s">
        <v>64</v>
      </c>
      <c r="Q75" t="s">
        <v>1418</v>
      </c>
      <c r="R75" t="s">
        <v>23</v>
      </c>
      <c r="S75">
        <v>23</v>
      </c>
      <c r="T75" t="s">
        <v>116</v>
      </c>
      <c r="U75" t="s">
        <v>180</v>
      </c>
      <c r="V75" t="s">
        <v>33</v>
      </c>
      <c r="AA75" s="2">
        <v>0</v>
      </c>
      <c r="AB75" s="2">
        <v>40</v>
      </c>
      <c r="AC75" s="2">
        <f xml:space="preserve"> AVERAGE(Table1_24[[#This Row],[Q3 - Current Yearly Salary (in USD) - Min]],Table1_24[[#This Row],[Q3  Current Yearly Salary (in USD)  Max]])</f>
        <v>20</v>
      </c>
    </row>
    <row r="76" spans="1:29" x14ac:dyDescent="0.35">
      <c r="A76" t="s">
        <v>239</v>
      </c>
      <c r="B76" t="s">
        <v>12</v>
      </c>
      <c r="C76" t="s">
        <v>13</v>
      </c>
      <c r="D76" t="s">
        <v>236</v>
      </c>
      <c r="E76" t="s">
        <v>240</v>
      </c>
      <c r="F76" t="s">
        <v>97</v>
      </c>
      <c r="G76" t="s">
        <v>38</v>
      </c>
      <c r="H76" s="2">
        <f xml:space="preserve"> AVERAGE(Table1_24[[#This Row],[Q3 - Current Yearly Salary (in USD) - Min]],Table1_24[[#This Row],[Q3  Current Yearly Salary (in USD)  Max]])</f>
        <v>20</v>
      </c>
      <c r="I76" t="s">
        <v>79</v>
      </c>
      <c r="J76" t="s">
        <v>286</v>
      </c>
      <c r="K76">
        <v>3</v>
      </c>
      <c r="L76">
        <v>3</v>
      </c>
      <c r="M76">
        <v>3</v>
      </c>
      <c r="N76">
        <v>3</v>
      </c>
      <c r="O76">
        <v>6</v>
      </c>
      <c r="P76" t="s">
        <v>21</v>
      </c>
      <c r="Q76" t="s">
        <v>53</v>
      </c>
      <c r="R76" t="s">
        <v>23</v>
      </c>
      <c r="S76">
        <v>26</v>
      </c>
      <c r="T76" t="s">
        <v>1418</v>
      </c>
      <c r="U76" t="s">
        <v>180</v>
      </c>
      <c r="V76" t="s">
        <v>42</v>
      </c>
      <c r="AA76" s="2">
        <v>0</v>
      </c>
      <c r="AB76" s="2">
        <v>40</v>
      </c>
      <c r="AC76" s="2">
        <f xml:space="preserve"> AVERAGE(Table1_24[[#This Row],[Q3 - Current Yearly Salary (in USD) - Min]],Table1_24[[#This Row],[Q3  Current Yearly Salary (in USD)  Max]])</f>
        <v>20</v>
      </c>
    </row>
    <row r="77" spans="1:29" x14ac:dyDescent="0.35">
      <c r="A77" t="s">
        <v>241</v>
      </c>
      <c r="B77" t="s">
        <v>12</v>
      </c>
      <c r="C77" t="s">
        <v>13</v>
      </c>
      <c r="D77" t="s">
        <v>242</v>
      </c>
      <c r="E77" t="s">
        <v>243</v>
      </c>
      <c r="F77" t="s">
        <v>1418</v>
      </c>
      <c r="G77" t="s">
        <v>66</v>
      </c>
      <c r="H77" s="2">
        <f xml:space="preserve"> AVERAGE(Table1_24[[#This Row],[Q3 - Current Yearly Salary (in USD) - Min]],Table1_24[[#This Row],[Q3  Current Yearly Salary (in USD)  Max]])</f>
        <v>95.5</v>
      </c>
      <c r="I77" t="s">
        <v>19</v>
      </c>
      <c r="J77" t="s">
        <v>20</v>
      </c>
      <c r="K77">
        <v>10</v>
      </c>
      <c r="L77">
        <v>10</v>
      </c>
      <c r="M77">
        <v>10</v>
      </c>
      <c r="N77">
        <v>10</v>
      </c>
      <c r="O77">
        <v>10</v>
      </c>
      <c r="P77" t="s">
        <v>47</v>
      </c>
      <c r="Q77" t="s">
        <v>40</v>
      </c>
      <c r="R77" t="s">
        <v>48</v>
      </c>
      <c r="S77">
        <v>33</v>
      </c>
      <c r="T77" t="s">
        <v>24</v>
      </c>
      <c r="U77" t="s">
        <v>244</v>
      </c>
      <c r="V77" t="s">
        <v>70</v>
      </c>
      <c r="AA77" s="2">
        <v>86</v>
      </c>
      <c r="AB77" s="2">
        <v>105</v>
      </c>
      <c r="AC77" s="2">
        <f xml:space="preserve"> AVERAGE(Table1_24[[#This Row],[Q3 - Current Yearly Salary (in USD) - Min]],Table1_24[[#This Row],[Q3  Current Yearly Salary (in USD)  Max]])</f>
        <v>95.5</v>
      </c>
    </row>
    <row r="78" spans="1:29" x14ac:dyDescent="0.35">
      <c r="A78" t="s">
        <v>245</v>
      </c>
      <c r="B78" t="s">
        <v>12</v>
      </c>
      <c r="C78" t="s">
        <v>13</v>
      </c>
      <c r="D78" t="s">
        <v>242</v>
      </c>
      <c r="E78" t="s">
        <v>144</v>
      </c>
      <c r="F78" t="s">
        <v>17</v>
      </c>
      <c r="G78" t="s">
        <v>18</v>
      </c>
      <c r="H78" s="2">
        <f xml:space="preserve"> AVERAGE(Table1_24[[#This Row],[Q3 - Current Yearly Salary (in USD) - Min]],Table1_24[[#This Row],[Q3  Current Yearly Salary (in USD)  Max]])</f>
        <v>115.5</v>
      </c>
      <c r="I78" t="s">
        <v>1418</v>
      </c>
      <c r="J78" t="s">
        <v>20</v>
      </c>
      <c r="K78">
        <v>5</v>
      </c>
      <c r="L78">
        <v>3</v>
      </c>
      <c r="M78">
        <v>3</v>
      </c>
      <c r="N78">
        <v>5</v>
      </c>
      <c r="O78">
        <v>5</v>
      </c>
      <c r="P78" t="s">
        <v>39</v>
      </c>
      <c r="Q78" t="s">
        <v>53</v>
      </c>
      <c r="R78" t="s">
        <v>23</v>
      </c>
      <c r="S78">
        <v>27</v>
      </c>
      <c r="T78" t="s">
        <v>1418</v>
      </c>
      <c r="U78" t="s">
        <v>183</v>
      </c>
      <c r="V78" t="s">
        <v>25</v>
      </c>
      <c r="AA78" s="2">
        <v>106</v>
      </c>
      <c r="AB78" s="2">
        <v>125</v>
      </c>
      <c r="AC78" s="2">
        <f xml:space="preserve"> AVERAGE(Table1_24[[#This Row],[Q3 - Current Yearly Salary (in USD) - Min]],Table1_24[[#This Row],[Q3  Current Yearly Salary (in USD)  Max]])</f>
        <v>115.5</v>
      </c>
    </row>
    <row r="79" spans="1:29" x14ac:dyDescent="0.35">
      <c r="A79" t="s">
        <v>246</v>
      </c>
      <c r="B79" t="s">
        <v>12</v>
      </c>
      <c r="C79" t="s">
        <v>13</v>
      </c>
      <c r="D79" t="s">
        <v>247</v>
      </c>
      <c r="E79" t="s">
        <v>129</v>
      </c>
      <c r="F79" t="s">
        <v>17</v>
      </c>
      <c r="G79" t="s">
        <v>29</v>
      </c>
      <c r="H79" s="2">
        <f xml:space="preserve"> AVERAGE(Table1_24[[#This Row],[Q3 - Current Yearly Salary (in USD) - Min]],Table1_24[[#This Row],[Q3  Current Yearly Salary (in USD)  Max]])</f>
        <v>53</v>
      </c>
      <c r="I79" t="s">
        <v>83</v>
      </c>
      <c r="J79" t="s">
        <v>31</v>
      </c>
      <c r="K79">
        <v>6</v>
      </c>
      <c r="L79">
        <v>5</v>
      </c>
      <c r="M79">
        <v>4</v>
      </c>
      <c r="N79">
        <v>3</v>
      </c>
      <c r="O79">
        <v>4</v>
      </c>
      <c r="P79" t="s">
        <v>64</v>
      </c>
      <c r="Q79" t="s">
        <v>53</v>
      </c>
      <c r="R79" t="s">
        <v>23</v>
      </c>
      <c r="S79">
        <v>42</v>
      </c>
      <c r="T79" t="s">
        <v>24</v>
      </c>
      <c r="U79" t="s">
        <v>197</v>
      </c>
      <c r="V79" t="s">
        <v>25</v>
      </c>
      <c r="AA79" s="2">
        <v>41</v>
      </c>
      <c r="AB79" s="2">
        <v>65</v>
      </c>
      <c r="AC79" s="2">
        <f xml:space="preserve"> AVERAGE(Table1_24[[#This Row],[Q3 - Current Yearly Salary (in USD) - Min]],Table1_24[[#This Row],[Q3  Current Yearly Salary (in USD)  Max]])</f>
        <v>53</v>
      </c>
    </row>
    <row r="80" spans="1:29" x14ac:dyDescent="0.35">
      <c r="A80" t="s">
        <v>248</v>
      </c>
      <c r="B80" t="s">
        <v>12</v>
      </c>
      <c r="C80" t="s">
        <v>13</v>
      </c>
      <c r="D80" t="s">
        <v>247</v>
      </c>
      <c r="E80" t="s">
        <v>227</v>
      </c>
      <c r="F80" t="s">
        <v>17</v>
      </c>
      <c r="G80" t="s">
        <v>38</v>
      </c>
      <c r="H80" s="2">
        <f xml:space="preserve"> AVERAGE(Table1_24[[#This Row],[Q3 - Current Yearly Salary (in USD) - Min]],Table1_24[[#This Row],[Q3  Current Yearly Salary (in USD)  Max]])</f>
        <v>20</v>
      </c>
      <c r="I80" t="s">
        <v>79</v>
      </c>
      <c r="J80" t="s">
        <v>20</v>
      </c>
      <c r="K80">
        <v>7</v>
      </c>
      <c r="L80">
        <v>8</v>
      </c>
      <c r="M80">
        <v>7</v>
      </c>
      <c r="N80">
        <v>7</v>
      </c>
      <c r="O80">
        <v>8</v>
      </c>
      <c r="P80" t="s">
        <v>39</v>
      </c>
      <c r="Q80" t="s">
        <v>40</v>
      </c>
      <c r="R80" t="s">
        <v>23</v>
      </c>
      <c r="S80">
        <v>29</v>
      </c>
      <c r="T80" t="s">
        <v>1418</v>
      </c>
      <c r="U80" t="s">
        <v>183</v>
      </c>
      <c r="V80" t="s">
        <v>25</v>
      </c>
      <c r="AA80" s="2">
        <v>0</v>
      </c>
      <c r="AB80" s="2">
        <v>40</v>
      </c>
      <c r="AC80" s="2">
        <f xml:space="preserve"> AVERAGE(Table1_24[[#This Row],[Q3 - Current Yearly Salary (in USD) - Min]],Table1_24[[#This Row],[Q3  Current Yearly Salary (in USD)  Max]])</f>
        <v>20</v>
      </c>
    </row>
    <row r="81" spans="1:29" x14ac:dyDescent="0.35">
      <c r="A81" t="s">
        <v>249</v>
      </c>
      <c r="B81" t="s">
        <v>12</v>
      </c>
      <c r="C81" t="s">
        <v>13</v>
      </c>
      <c r="D81" t="s">
        <v>250</v>
      </c>
      <c r="E81" t="s">
        <v>251</v>
      </c>
      <c r="F81" t="s">
        <v>17</v>
      </c>
      <c r="G81" t="s">
        <v>63</v>
      </c>
      <c r="H81" s="2">
        <f xml:space="preserve"> AVERAGE(Table1_24[[#This Row],[Q3 - Current Yearly Salary (in USD) - Min]],Table1_24[[#This Row],[Q3  Current Yearly Salary (in USD)  Max]])</f>
        <v>137.5</v>
      </c>
      <c r="I81" t="s">
        <v>79</v>
      </c>
      <c r="J81" t="s">
        <v>20</v>
      </c>
      <c r="K81">
        <v>7</v>
      </c>
      <c r="L81">
        <v>6</v>
      </c>
      <c r="M81">
        <v>4</v>
      </c>
      <c r="N81">
        <v>2</v>
      </c>
      <c r="O81">
        <v>4</v>
      </c>
      <c r="P81" t="s">
        <v>39</v>
      </c>
      <c r="Q81" t="s">
        <v>53</v>
      </c>
      <c r="R81" t="s">
        <v>48</v>
      </c>
      <c r="S81">
        <v>27</v>
      </c>
      <c r="T81" t="s">
        <v>24</v>
      </c>
      <c r="U81" t="s">
        <v>183</v>
      </c>
      <c r="V81" t="s">
        <v>33</v>
      </c>
      <c r="AA81" s="2">
        <v>125</v>
      </c>
      <c r="AB81" s="2">
        <v>150</v>
      </c>
      <c r="AC81" s="2">
        <f xml:space="preserve"> AVERAGE(Table1_24[[#This Row],[Q3 - Current Yearly Salary (in USD) - Min]],Table1_24[[#This Row],[Q3  Current Yearly Salary (in USD)  Max]])</f>
        <v>137.5</v>
      </c>
    </row>
    <row r="82" spans="1:29" x14ac:dyDescent="0.35">
      <c r="A82" t="s">
        <v>252</v>
      </c>
      <c r="B82" t="s">
        <v>12</v>
      </c>
      <c r="C82" t="s">
        <v>13</v>
      </c>
      <c r="D82" t="s">
        <v>250</v>
      </c>
      <c r="E82" t="s">
        <v>253</v>
      </c>
      <c r="F82" t="s">
        <v>97</v>
      </c>
      <c r="G82" t="s">
        <v>29</v>
      </c>
      <c r="H82" s="2">
        <f xml:space="preserve"> AVERAGE(Table1_24[[#This Row],[Q3 - Current Yearly Salary (in USD) - Min]],Table1_24[[#This Row],[Q3  Current Yearly Salary (in USD)  Max]])</f>
        <v>53</v>
      </c>
      <c r="I82" t="s">
        <v>19</v>
      </c>
      <c r="J82" t="s">
        <v>20</v>
      </c>
      <c r="K82">
        <v>10</v>
      </c>
      <c r="L82">
        <v>10</v>
      </c>
      <c r="M82">
        <v>10</v>
      </c>
      <c r="N82">
        <v>4</v>
      </c>
      <c r="O82">
        <v>2</v>
      </c>
      <c r="P82" t="s">
        <v>64</v>
      </c>
      <c r="Q82" t="s">
        <v>22</v>
      </c>
      <c r="R82" t="s">
        <v>48</v>
      </c>
      <c r="S82">
        <v>39</v>
      </c>
      <c r="T82" t="s">
        <v>24</v>
      </c>
      <c r="U82" t="s">
        <v>180</v>
      </c>
      <c r="V82" t="s">
        <v>70</v>
      </c>
      <c r="AA82" s="2">
        <v>41</v>
      </c>
      <c r="AB82" s="2">
        <v>65</v>
      </c>
      <c r="AC82" s="2">
        <f xml:space="preserve"> AVERAGE(Table1_24[[#This Row],[Q3 - Current Yearly Salary (in USD) - Min]],Table1_24[[#This Row],[Q3  Current Yearly Salary (in USD)  Max]])</f>
        <v>53</v>
      </c>
    </row>
    <row r="83" spans="1:29" x14ac:dyDescent="0.35">
      <c r="A83" t="s">
        <v>254</v>
      </c>
      <c r="B83" t="s">
        <v>12</v>
      </c>
      <c r="C83" t="s">
        <v>13</v>
      </c>
      <c r="D83" t="s">
        <v>255</v>
      </c>
      <c r="E83" t="s">
        <v>256</v>
      </c>
      <c r="F83" t="s">
        <v>17</v>
      </c>
      <c r="G83" t="s">
        <v>29</v>
      </c>
      <c r="H83" s="2">
        <f xml:space="preserve"> AVERAGE(Table1_24[[#This Row],[Q3 - Current Yearly Salary (in USD) - Min]],Table1_24[[#This Row],[Q3  Current Yearly Salary (in USD)  Max]])</f>
        <v>53</v>
      </c>
      <c r="I83" t="s">
        <v>69</v>
      </c>
      <c r="J83" t="s">
        <v>20</v>
      </c>
      <c r="K83">
        <v>6</v>
      </c>
      <c r="L83">
        <v>7</v>
      </c>
      <c r="M83">
        <v>5</v>
      </c>
      <c r="N83">
        <v>6</v>
      </c>
      <c r="O83">
        <v>7</v>
      </c>
      <c r="P83" t="s">
        <v>52</v>
      </c>
      <c r="Q83" t="s">
        <v>89</v>
      </c>
      <c r="R83" t="s">
        <v>23</v>
      </c>
      <c r="S83">
        <v>31</v>
      </c>
      <c r="T83" t="s">
        <v>1418</v>
      </c>
      <c r="U83" t="s">
        <v>183</v>
      </c>
      <c r="V83" t="s">
        <v>25</v>
      </c>
      <c r="AA83" s="2">
        <v>41</v>
      </c>
      <c r="AB83" s="2">
        <v>65</v>
      </c>
      <c r="AC83" s="2">
        <f xml:space="preserve"> AVERAGE(Table1_24[[#This Row],[Q3 - Current Yearly Salary (in USD) - Min]],Table1_24[[#This Row],[Q3  Current Yearly Salary (in USD)  Max]])</f>
        <v>53</v>
      </c>
    </row>
    <row r="84" spans="1:29" x14ac:dyDescent="0.35">
      <c r="A84" t="s">
        <v>257</v>
      </c>
      <c r="B84" t="s">
        <v>12</v>
      </c>
      <c r="C84" t="s">
        <v>13</v>
      </c>
      <c r="D84" t="s">
        <v>255</v>
      </c>
      <c r="E84" t="s">
        <v>258</v>
      </c>
      <c r="F84" t="s">
        <v>17</v>
      </c>
      <c r="G84" t="s">
        <v>73</v>
      </c>
      <c r="H84" s="2">
        <f xml:space="preserve"> AVERAGE(Table1_24[[#This Row],[Q3 - Current Yearly Salary (in USD) - Min]],Table1_24[[#This Row],[Q3  Current Yearly Salary (in USD)  Max]])</f>
        <v>75.5</v>
      </c>
      <c r="I84" t="s">
        <v>1418</v>
      </c>
      <c r="J84" t="s">
        <v>20</v>
      </c>
      <c r="K84">
        <v>7</v>
      </c>
      <c r="L84">
        <v>5</v>
      </c>
      <c r="M84">
        <v>9</v>
      </c>
      <c r="N84">
        <v>7</v>
      </c>
      <c r="O84">
        <v>8</v>
      </c>
      <c r="P84" t="s">
        <v>39</v>
      </c>
      <c r="Q84" t="s">
        <v>40</v>
      </c>
      <c r="R84" t="s">
        <v>23</v>
      </c>
      <c r="S84">
        <v>29</v>
      </c>
      <c r="T84" t="s">
        <v>1418</v>
      </c>
      <c r="U84" t="s">
        <v>180</v>
      </c>
      <c r="V84" t="s">
        <v>70</v>
      </c>
      <c r="AA84" s="2">
        <v>66</v>
      </c>
      <c r="AB84" s="2">
        <v>85</v>
      </c>
      <c r="AC84" s="2">
        <f xml:space="preserve"> AVERAGE(Table1_24[[#This Row],[Q3 - Current Yearly Salary (in USD) - Min]],Table1_24[[#This Row],[Q3  Current Yearly Salary (in USD)  Max]])</f>
        <v>75.5</v>
      </c>
    </row>
    <row r="85" spans="1:29" x14ac:dyDescent="0.35">
      <c r="A85" t="s">
        <v>259</v>
      </c>
      <c r="B85" t="s">
        <v>12</v>
      </c>
      <c r="C85" t="s">
        <v>13</v>
      </c>
      <c r="D85" t="s">
        <v>260</v>
      </c>
      <c r="E85" t="s">
        <v>261</v>
      </c>
      <c r="F85" t="s">
        <v>17</v>
      </c>
      <c r="G85" t="s">
        <v>73</v>
      </c>
      <c r="H85" s="2">
        <f xml:space="preserve"> AVERAGE(Table1_24[[#This Row],[Q3 - Current Yearly Salary (in USD) - Min]],Table1_24[[#This Row],[Q3  Current Yearly Salary (in USD)  Max]])</f>
        <v>75.5</v>
      </c>
      <c r="I85" t="s">
        <v>83</v>
      </c>
      <c r="J85" t="s">
        <v>31</v>
      </c>
      <c r="K85">
        <v>7</v>
      </c>
      <c r="L85">
        <v>7</v>
      </c>
      <c r="M85">
        <v>7</v>
      </c>
      <c r="N85">
        <v>4</v>
      </c>
      <c r="O85">
        <v>7</v>
      </c>
      <c r="P85" t="s">
        <v>39</v>
      </c>
      <c r="Q85" t="s">
        <v>22</v>
      </c>
      <c r="R85" t="s">
        <v>23</v>
      </c>
      <c r="S85">
        <v>31</v>
      </c>
      <c r="T85" t="s">
        <v>24</v>
      </c>
      <c r="U85" t="s">
        <v>183</v>
      </c>
      <c r="V85" t="s">
        <v>25</v>
      </c>
      <c r="AA85" s="2">
        <v>66</v>
      </c>
      <c r="AB85" s="2">
        <v>85</v>
      </c>
      <c r="AC85" s="2">
        <f xml:space="preserve"> AVERAGE(Table1_24[[#This Row],[Q3 - Current Yearly Salary (in USD) - Min]],Table1_24[[#This Row],[Q3  Current Yearly Salary (in USD)  Max]])</f>
        <v>75.5</v>
      </c>
    </row>
    <row r="86" spans="1:29" x14ac:dyDescent="0.35">
      <c r="A86" t="s">
        <v>262</v>
      </c>
      <c r="B86" t="s">
        <v>12</v>
      </c>
      <c r="C86" t="s">
        <v>13</v>
      </c>
      <c r="D86" t="s">
        <v>263</v>
      </c>
      <c r="E86" t="s">
        <v>28</v>
      </c>
      <c r="F86" t="s">
        <v>17</v>
      </c>
      <c r="G86" t="s">
        <v>38</v>
      </c>
      <c r="H86" s="2">
        <f xml:space="preserve"> AVERAGE(Table1_24[[#This Row],[Q3 - Current Yearly Salary (in USD) - Min]],Table1_24[[#This Row],[Q3  Current Yearly Salary (in USD)  Max]])</f>
        <v>20</v>
      </c>
      <c r="I86" t="s">
        <v>30</v>
      </c>
      <c r="J86" t="s">
        <v>20</v>
      </c>
      <c r="K86">
        <v>9</v>
      </c>
      <c r="L86">
        <v>9</v>
      </c>
      <c r="M86">
        <v>10</v>
      </c>
      <c r="N86">
        <v>9</v>
      </c>
      <c r="O86">
        <v>10</v>
      </c>
      <c r="P86" t="s">
        <v>64</v>
      </c>
      <c r="Q86" t="s">
        <v>89</v>
      </c>
      <c r="R86" t="s">
        <v>23</v>
      </c>
      <c r="S86">
        <v>30</v>
      </c>
      <c r="T86" t="s">
        <v>1418</v>
      </c>
      <c r="U86" t="s">
        <v>183</v>
      </c>
      <c r="V86" t="s">
        <v>70</v>
      </c>
      <c r="AA86" s="2">
        <v>0</v>
      </c>
      <c r="AB86" s="2">
        <v>40</v>
      </c>
      <c r="AC86" s="2">
        <f xml:space="preserve"> AVERAGE(Table1_24[[#This Row],[Q3 - Current Yearly Salary (in USD) - Min]],Table1_24[[#This Row],[Q3  Current Yearly Salary (in USD)  Max]])</f>
        <v>20</v>
      </c>
    </row>
    <row r="87" spans="1:29" x14ac:dyDescent="0.35">
      <c r="A87" t="s">
        <v>264</v>
      </c>
      <c r="B87" t="s">
        <v>12</v>
      </c>
      <c r="C87" t="s">
        <v>13</v>
      </c>
      <c r="D87" t="s">
        <v>263</v>
      </c>
      <c r="E87" t="s">
        <v>265</v>
      </c>
      <c r="F87" t="s">
        <v>37</v>
      </c>
      <c r="G87" t="s">
        <v>38</v>
      </c>
      <c r="H87" s="2">
        <f xml:space="preserve"> AVERAGE(Table1_24[[#This Row],[Q3 - Current Yearly Salary (in USD) - Min]],Table1_24[[#This Row],[Q3  Current Yearly Salary (in USD)  Max]])</f>
        <v>20</v>
      </c>
      <c r="I87" t="s">
        <v>79</v>
      </c>
      <c r="J87" t="s">
        <v>20</v>
      </c>
      <c r="K87">
        <v>8</v>
      </c>
      <c r="L87">
        <v>6</v>
      </c>
      <c r="M87">
        <v>5</v>
      </c>
      <c r="N87">
        <v>5</v>
      </c>
      <c r="O87">
        <v>9</v>
      </c>
      <c r="P87" t="s">
        <v>52</v>
      </c>
      <c r="Q87" t="s">
        <v>53</v>
      </c>
      <c r="R87" t="s">
        <v>23</v>
      </c>
      <c r="S87">
        <v>33</v>
      </c>
      <c r="T87" t="s">
        <v>1418</v>
      </c>
      <c r="U87" t="s">
        <v>183</v>
      </c>
      <c r="V87" t="s">
        <v>70</v>
      </c>
      <c r="AA87" s="2">
        <v>0</v>
      </c>
      <c r="AB87" s="2">
        <v>40</v>
      </c>
      <c r="AC87" s="2">
        <f xml:space="preserve"> AVERAGE(Table1_24[[#This Row],[Q3 - Current Yearly Salary (in USD) - Min]],Table1_24[[#This Row],[Q3  Current Yearly Salary (in USD)  Max]])</f>
        <v>20</v>
      </c>
    </row>
    <row r="88" spans="1:29" x14ac:dyDescent="0.35">
      <c r="A88" t="s">
        <v>266</v>
      </c>
      <c r="B88" t="s">
        <v>12</v>
      </c>
      <c r="C88" t="s">
        <v>13</v>
      </c>
      <c r="D88" t="s">
        <v>267</v>
      </c>
      <c r="E88" t="s">
        <v>268</v>
      </c>
      <c r="F88" t="s">
        <v>17</v>
      </c>
      <c r="G88" t="s">
        <v>73</v>
      </c>
      <c r="H88" s="2">
        <f xml:space="preserve"> AVERAGE(Table1_24[[#This Row],[Q3 - Current Yearly Salary (in USD) - Min]],Table1_24[[#This Row],[Q3  Current Yearly Salary (in USD)  Max]])</f>
        <v>75.5</v>
      </c>
      <c r="I88" t="s">
        <v>1418</v>
      </c>
      <c r="J88" t="s">
        <v>20</v>
      </c>
      <c r="K88">
        <v>8</v>
      </c>
      <c r="L88">
        <v>9</v>
      </c>
      <c r="M88">
        <v>7</v>
      </c>
      <c r="N88">
        <v>7</v>
      </c>
      <c r="O88">
        <v>7</v>
      </c>
      <c r="P88" t="s">
        <v>64</v>
      </c>
      <c r="Q88" t="s">
        <v>53</v>
      </c>
      <c r="R88" t="s">
        <v>23</v>
      </c>
      <c r="S88">
        <v>25</v>
      </c>
      <c r="T88" t="s">
        <v>24</v>
      </c>
      <c r="U88" t="s">
        <v>180</v>
      </c>
      <c r="V88" t="s">
        <v>25</v>
      </c>
      <c r="AA88" s="2">
        <v>66</v>
      </c>
      <c r="AB88" s="2">
        <v>85</v>
      </c>
      <c r="AC88" s="2">
        <f xml:space="preserve"> AVERAGE(Table1_24[[#This Row],[Q3 - Current Yearly Salary (in USD) - Min]],Table1_24[[#This Row],[Q3  Current Yearly Salary (in USD)  Max]])</f>
        <v>75.5</v>
      </c>
    </row>
    <row r="89" spans="1:29" x14ac:dyDescent="0.35">
      <c r="A89" t="s">
        <v>269</v>
      </c>
      <c r="B89" t="s">
        <v>12</v>
      </c>
      <c r="C89" t="s">
        <v>13</v>
      </c>
      <c r="D89" t="s">
        <v>267</v>
      </c>
      <c r="E89" t="s">
        <v>206</v>
      </c>
      <c r="F89" t="s">
        <v>97</v>
      </c>
      <c r="G89" t="s">
        <v>38</v>
      </c>
      <c r="H89" s="2">
        <f xml:space="preserve"> AVERAGE(Table1_24[[#This Row],[Q3 - Current Yearly Salary (in USD) - Min]],Table1_24[[#This Row],[Q3  Current Yearly Salary (in USD)  Max]])</f>
        <v>20</v>
      </c>
      <c r="I89" t="s">
        <v>79</v>
      </c>
      <c r="J89" t="s">
        <v>31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64</v>
      </c>
      <c r="Q89" t="s">
        <v>40</v>
      </c>
      <c r="R89" t="s">
        <v>23</v>
      </c>
      <c r="S89">
        <v>23</v>
      </c>
      <c r="T89" t="s">
        <v>116</v>
      </c>
      <c r="U89" t="s">
        <v>180</v>
      </c>
      <c r="V89" t="s">
        <v>152</v>
      </c>
      <c r="AA89" s="2">
        <v>0</v>
      </c>
      <c r="AB89" s="2">
        <v>40</v>
      </c>
      <c r="AC89" s="2">
        <f xml:space="preserve"> AVERAGE(Table1_24[[#This Row],[Q3 - Current Yearly Salary (in USD) - Min]],Table1_24[[#This Row],[Q3  Current Yearly Salary (in USD)  Max]])</f>
        <v>20</v>
      </c>
    </row>
    <row r="90" spans="1:29" x14ac:dyDescent="0.35">
      <c r="A90" t="s">
        <v>270</v>
      </c>
      <c r="B90" t="s">
        <v>12</v>
      </c>
      <c r="C90" t="s">
        <v>13</v>
      </c>
      <c r="D90" t="s">
        <v>267</v>
      </c>
      <c r="E90" t="s">
        <v>51</v>
      </c>
      <c r="F90" t="s">
        <v>17</v>
      </c>
      <c r="G90" t="s">
        <v>29</v>
      </c>
      <c r="H90" s="2">
        <f xml:space="preserve"> AVERAGE(Table1_24[[#This Row],[Q3 - Current Yearly Salary (in USD) - Min]],Table1_24[[#This Row],[Q3  Current Yearly Salary (in USD)  Max]])</f>
        <v>53</v>
      </c>
      <c r="I90" t="s">
        <v>1418</v>
      </c>
      <c r="J90" t="s">
        <v>286</v>
      </c>
      <c r="K90">
        <v>4</v>
      </c>
      <c r="L90">
        <v>3</v>
      </c>
      <c r="M90">
        <v>3</v>
      </c>
      <c r="N90">
        <v>5</v>
      </c>
      <c r="O90">
        <v>6</v>
      </c>
      <c r="P90" t="s">
        <v>21</v>
      </c>
      <c r="Q90" t="s">
        <v>53</v>
      </c>
      <c r="R90" t="s">
        <v>23</v>
      </c>
      <c r="S90">
        <v>33</v>
      </c>
      <c r="T90" t="s">
        <v>24</v>
      </c>
      <c r="U90" t="s">
        <v>180</v>
      </c>
      <c r="V90" t="s">
        <v>33</v>
      </c>
      <c r="AA90" s="2">
        <v>41</v>
      </c>
      <c r="AB90" s="2">
        <v>65</v>
      </c>
      <c r="AC90" s="2">
        <f xml:space="preserve"> AVERAGE(Table1_24[[#This Row],[Q3 - Current Yearly Salary (in USD) - Min]],Table1_24[[#This Row],[Q3  Current Yearly Salary (in USD)  Max]])</f>
        <v>53</v>
      </c>
    </row>
    <row r="91" spans="1:29" x14ac:dyDescent="0.35">
      <c r="A91" t="s">
        <v>271</v>
      </c>
      <c r="B91" t="s">
        <v>12</v>
      </c>
      <c r="C91" t="s">
        <v>13</v>
      </c>
      <c r="D91" t="s">
        <v>267</v>
      </c>
      <c r="E91" t="s">
        <v>272</v>
      </c>
      <c r="F91" t="s">
        <v>1418</v>
      </c>
      <c r="G91" t="s">
        <v>73</v>
      </c>
      <c r="H91" s="2">
        <f xml:space="preserve"> AVERAGE(Table1_24[[#This Row],[Q3 - Current Yearly Salary (in USD) - Min]],Table1_24[[#This Row],[Q3  Current Yearly Salary (in USD)  Max]])</f>
        <v>75.5</v>
      </c>
      <c r="I91" t="s">
        <v>1418</v>
      </c>
      <c r="J91" t="s">
        <v>20</v>
      </c>
      <c r="K91">
        <v>9</v>
      </c>
      <c r="L91">
        <v>9</v>
      </c>
      <c r="M91">
        <v>8</v>
      </c>
      <c r="N91">
        <v>8</v>
      </c>
      <c r="O91">
        <v>9</v>
      </c>
      <c r="P91" t="s">
        <v>64</v>
      </c>
      <c r="Q91" t="s">
        <v>40</v>
      </c>
      <c r="R91" t="s">
        <v>23</v>
      </c>
      <c r="S91">
        <v>35</v>
      </c>
      <c r="T91" t="s">
        <v>1418</v>
      </c>
      <c r="U91" t="s">
        <v>180</v>
      </c>
      <c r="V91" t="s">
        <v>70</v>
      </c>
      <c r="AA91" s="2">
        <v>66</v>
      </c>
      <c r="AB91" s="2">
        <v>85</v>
      </c>
      <c r="AC91" s="2">
        <f xml:space="preserve"> AVERAGE(Table1_24[[#This Row],[Q3 - Current Yearly Salary (in USD) - Min]],Table1_24[[#This Row],[Q3  Current Yearly Salary (in USD)  Max]])</f>
        <v>75.5</v>
      </c>
    </row>
    <row r="92" spans="1:29" x14ac:dyDescent="0.35">
      <c r="A92" t="s">
        <v>273</v>
      </c>
      <c r="B92" t="s">
        <v>12</v>
      </c>
      <c r="C92" t="s">
        <v>13</v>
      </c>
      <c r="D92" t="s">
        <v>267</v>
      </c>
      <c r="E92" t="s">
        <v>160</v>
      </c>
      <c r="F92" t="s">
        <v>17</v>
      </c>
      <c r="G92" t="s">
        <v>29</v>
      </c>
      <c r="H92" s="2">
        <f xml:space="preserve"> AVERAGE(Table1_24[[#This Row],[Q3 - Current Yearly Salary (in USD) - Min]],Table1_24[[#This Row],[Q3  Current Yearly Salary (in USD)  Max]])</f>
        <v>53</v>
      </c>
      <c r="I92" t="s">
        <v>1418</v>
      </c>
      <c r="J92" t="s">
        <v>20</v>
      </c>
      <c r="K92">
        <v>8</v>
      </c>
      <c r="L92">
        <v>5</v>
      </c>
      <c r="M92" t="s">
        <v>15</v>
      </c>
      <c r="N92">
        <v>6</v>
      </c>
      <c r="O92">
        <v>9</v>
      </c>
      <c r="P92" t="s">
        <v>64</v>
      </c>
      <c r="Q92" t="s">
        <v>22</v>
      </c>
      <c r="R92" t="s">
        <v>48</v>
      </c>
      <c r="S92">
        <v>42</v>
      </c>
      <c r="T92" t="s">
        <v>1418</v>
      </c>
      <c r="U92" t="s">
        <v>183</v>
      </c>
      <c r="V92" t="s">
        <v>25</v>
      </c>
      <c r="AA92" s="2">
        <v>41</v>
      </c>
      <c r="AB92" s="2">
        <v>65</v>
      </c>
      <c r="AC92" s="2">
        <f xml:space="preserve"> AVERAGE(Table1_24[[#This Row],[Q3 - Current Yearly Salary (in USD) - Min]],Table1_24[[#This Row],[Q3  Current Yearly Salary (in USD)  Max]])</f>
        <v>53</v>
      </c>
    </row>
    <row r="93" spans="1:29" x14ac:dyDescent="0.35">
      <c r="A93" t="s">
        <v>274</v>
      </c>
      <c r="B93" t="s">
        <v>12</v>
      </c>
      <c r="C93" t="s">
        <v>13</v>
      </c>
      <c r="D93" t="s">
        <v>275</v>
      </c>
      <c r="E93" t="s">
        <v>276</v>
      </c>
      <c r="F93" t="s">
        <v>17</v>
      </c>
      <c r="G93" t="s">
        <v>73</v>
      </c>
      <c r="H93" s="2">
        <f xml:space="preserve"> AVERAGE(Table1_24[[#This Row],[Q3 - Current Yearly Salary (in USD) - Min]],Table1_24[[#This Row],[Q3  Current Yearly Salary (in USD)  Max]])</f>
        <v>75.5</v>
      </c>
      <c r="I93" t="s">
        <v>79</v>
      </c>
      <c r="J93" t="s">
        <v>20</v>
      </c>
      <c r="K93">
        <v>4</v>
      </c>
      <c r="L93">
        <v>2</v>
      </c>
      <c r="M93">
        <v>1</v>
      </c>
      <c r="N93">
        <v>0</v>
      </c>
      <c r="O93">
        <v>4</v>
      </c>
      <c r="P93" t="s">
        <v>64</v>
      </c>
      <c r="Q93" t="s">
        <v>53</v>
      </c>
      <c r="R93" t="s">
        <v>23</v>
      </c>
      <c r="S93">
        <v>25</v>
      </c>
      <c r="T93" t="s">
        <v>24</v>
      </c>
      <c r="U93" t="s">
        <v>180</v>
      </c>
      <c r="V93" t="s">
        <v>25</v>
      </c>
      <c r="AA93" s="2">
        <v>66</v>
      </c>
      <c r="AB93" s="2">
        <v>85</v>
      </c>
      <c r="AC93" s="2">
        <f xml:space="preserve"> AVERAGE(Table1_24[[#This Row],[Q3 - Current Yearly Salary (in USD) - Min]],Table1_24[[#This Row],[Q3  Current Yearly Salary (in USD)  Max]])</f>
        <v>75.5</v>
      </c>
    </row>
    <row r="94" spans="1:29" x14ac:dyDescent="0.35">
      <c r="A94" t="s">
        <v>277</v>
      </c>
      <c r="B94" t="s">
        <v>12</v>
      </c>
      <c r="C94" t="s">
        <v>13</v>
      </c>
      <c r="D94" t="s">
        <v>278</v>
      </c>
      <c r="E94" t="s">
        <v>279</v>
      </c>
      <c r="F94" t="s">
        <v>17</v>
      </c>
      <c r="G94" t="s">
        <v>66</v>
      </c>
      <c r="H94" s="2">
        <f xml:space="preserve"> AVERAGE(Table1_24[[#This Row],[Q3 - Current Yearly Salary (in USD) - Min]],Table1_24[[#This Row],[Q3  Current Yearly Salary (in USD)  Max]])</f>
        <v>95.5</v>
      </c>
      <c r="I94" t="s">
        <v>1418</v>
      </c>
      <c r="J94" t="s">
        <v>20</v>
      </c>
      <c r="K94">
        <v>4</v>
      </c>
      <c r="L94">
        <v>5</v>
      </c>
      <c r="M94">
        <v>4</v>
      </c>
      <c r="N94">
        <v>3</v>
      </c>
      <c r="O94">
        <v>6</v>
      </c>
      <c r="P94" t="s">
        <v>64</v>
      </c>
      <c r="Q94" t="s">
        <v>1418</v>
      </c>
      <c r="R94" t="s">
        <v>23</v>
      </c>
      <c r="S94">
        <v>23</v>
      </c>
      <c r="T94" t="s">
        <v>24</v>
      </c>
      <c r="U94" t="s">
        <v>180</v>
      </c>
      <c r="V94" t="s">
        <v>25</v>
      </c>
      <c r="AA94" s="2">
        <v>86</v>
      </c>
      <c r="AB94" s="2">
        <v>105</v>
      </c>
      <c r="AC94" s="2">
        <f xml:space="preserve"> AVERAGE(Table1_24[[#This Row],[Q3 - Current Yearly Salary (in USD) - Min]],Table1_24[[#This Row],[Q3  Current Yearly Salary (in USD)  Max]])</f>
        <v>95.5</v>
      </c>
    </row>
    <row r="95" spans="1:29" x14ac:dyDescent="0.35">
      <c r="A95" t="s">
        <v>280</v>
      </c>
      <c r="B95" t="s">
        <v>12</v>
      </c>
      <c r="C95" t="s">
        <v>13</v>
      </c>
      <c r="D95" t="s">
        <v>281</v>
      </c>
      <c r="E95" t="s">
        <v>282</v>
      </c>
      <c r="F95" t="s">
        <v>1418</v>
      </c>
      <c r="G95" t="s">
        <v>29</v>
      </c>
      <c r="H95" s="2">
        <f xml:space="preserve"> AVERAGE(Table1_24[[#This Row],[Q3 - Current Yearly Salary (in USD) - Min]],Table1_24[[#This Row],[Q3  Current Yearly Salary (in USD)  Max]])</f>
        <v>53</v>
      </c>
      <c r="I95" t="s">
        <v>19</v>
      </c>
      <c r="J95" t="s">
        <v>155</v>
      </c>
      <c r="K95">
        <v>4</v>
      </c>
      <c r="L95">
        <v>6</v>
      </c>
      <c r="M95">
        <v>5</v>
      </c>
      <c r="N95">
        <v>3</v>
      </c>
      <c r="O95">
        <v>4</v>
      </c>
      <c r="P95" t="s">
        <v>39</v>
      </c>
      <c r="Q95" t="s">
        <v>53</v>
      </c>
      <c r="R95" t="s">
        <v>48</v>
      </c>
      <c r="S95">
        <v>51</v>
      </c>
      <c r="T95" t="s">
        <v>24</v>
      </c>
      <c r="U95" t="s">
        <v>180</v>
      </c>
      <c r="V95" t="s">
        <v>42</v>
      </c>
      <c r="AA95" s="2">
        <v>41</v>
      </c>
      <c r="AB95" s="2">
        <v>65</v>
      </c>
      <c r="AC95" s="2">
        <f xml:space="preserve"> AVERAGE(Table1_24[[#This Row],[Q3 - Current Yearly Salary (in USD) - Min]],Table1_24[[#This Row],[Q3  Current Yearly Salary (in USD)  Max]])</f>
        <v>53</v>
      </c>
    </row>
    <row r="96" spans="1:29" x14ac:dyDescent="0.35">
      <c r="A96" t="s">
        <v>283</v>
      </c>
      <c r="B96" t="s">
        <v>12</v>
      </c>
      <c r="C96" t="s">
        <v>13</v>
      </c>
      <c r="D96" t="s">
        <v>284</v>
      </c>
      <c r="E96" t="s">
        <v>285</v>
      </c>
      <c r="F96" t="s">
        <v>17</v>
      </c>
      <c r="G96" t="s">
        <v>38</v>
      </c>
      <c r="H96" s="2">
        <f xml:space="preserve"> AVERAGE(Table1_24[[#This Row],[Q3 - Current Yearly Salary (in USD) - Min]],Table1_24[[#This Row],[Q3  Current Yearly Salary (in USD)  Max]])</f>
        <v>20</v>
      </c>
      <c r="I96" t="s">
        <v>69</v>
      </c>
      <c r="J96" t="s">
        <v>286</v>
      </c>
      <c r="K96">
        <v>4</v>
      </c>
      <c r="L96">
        <v>4</v>
      </c>
      <c r="M96">
        <v>3</v>
      </c>
      <c r="N96">
        <v>2</v>
      </c>
      <c r="O96">
        <v>6</v>
      </c>
      <c r="P96" t="s">
        <v>21</v>
      </c>
      <c r="Q96" t="s">
        <v>53</v>
      </c>
      <c r="R96" t="s">
        <v>23</v>
      </c>
      <c r="S96">
        <v>30</v>
      </c>
      <c r="T96" t="s">
        <v>84</v>
      </c>
      <c r="U96" t="s">
        <v>180</v>
      </c>
      <c r="V96" t="s">
        <v>42</v>
      </c>
      <c r="AA96" s="2">
        <v>0</v>
      </c>
      <c r="AB96" s="2">
        <v>40</v>
      </c>
      <c r="AC96" s="2">
        <f xml:space="preserve"> AVERAGE(Table1_24[[#This Row],[Q3 - Current Yearly Salary (in USD) - Min]],Table1_24[[#This Row],[Q3  Current Yearly Salary (in USD)  Max]])</f>
        <v>20</v>
      </c>
    </row>
    <row r="97" spans="1:29" x14ac:dyDescent="0.35">
      <c r="A97" t="s">
        <v>287</v>
      </c>
      <c r="B97" t="s">
        <v>12</v>
      </c>
      <c r="C97" t="s">
        <v>13</v>
      </c>
      <c r="D97" t="s">
        <v>288</v>
      </c>
      <c r="E97" t="s">
        <v>253</v>
      </c>
      <c r="F97" t="s">
        <v>17</v>
      </c>
      <c r="G97" t="s">
        <v>29</v>
      </c>
      <c r="H97" s="2">
        <f xml:space="preserve"> AVERAGE(Table1_24[[#This Row],[Q3 - Current Yearly Salary (in USD) - Min]],Table1_24[[#This Row],[Q3  Current Yearly Salary (in USD)  Max]])</f>
        <v>53</v>
      </c>
      <c r="I97" t="s">
        <v>30</v>
      </c>
      <c r="J97" t="s">
        <v>20</v>
      </c>
      <c r="K97">
        <v>9</v>
      </c>
      <c r="L97">
        <v>9</v>
      </c>
      <c r="M97">
        <v>9</v>
      </c>
      <c r="N97">
        <v>9</v>
      </c>
      <c r="O97">
        <v>8</v>
      </c>
      <c r="P97" t="s">
        <v>21</v>
      </c>
      <c r="Q97" t="s">
        <v>53</v>
      </c>
      <c r="R97" t="s">
        <v>23</v>
      </c>
      <c r="S97">
        <v>23</v>
      </c>
      <c r="T97" t="s">
        <v>116</v>
      </c>
      <c r="U97" t="s">
        <v>180</v>
      </c>
      <c r="V97" t="s">
        <v>33</v>
      </c>
      <c r="AA97" s="2">
        <v>41</v>
      </c>
      <c r="AB97" s="2">
        <v>65</v>
      </c>
      <c r="AC97" s="2">
        <f xml:space="preserve"> AVERAGE(Table1_24[[#This Row],[Q3 - Current Yearly Salary (in USD) - Min]],Table1_24[[#This Row],[Q3  Current Yearly Salary (in USD)  Max]])</f>
        <v>53</v>
      </c>
    </row>
    <row r="98" spans="1:29" x14ac:dyDescent="0.35">
      <c r="A98" t="s">
        <v>289</v>
      </c>
      <c r="B98" t="s">
        <v>12</v>
      </c>
      <c r="C98" t="s">
        <v>13</v>
      </c>
      <c r="D98" t="s">
        <v>290</v>
      </c>
      <c r="E98" t="s">
        <v>94</v>
      </c>
      <c r="F98" t="s">
        <v>1418</v>
      </c>
      <c r="G98" t="s">
        <v>29</v>
      </c>
      <c r="H98" s="2">
        <f xml:space="preserve"> AVERAGE(Table1_24[[#This Row],[Q3 - Current Yearly Salary (in USD) - Min]],Table1_24[[#This Row],[Q3  Current Yearly Salary (in USD)  Max]])</f>
        <v>53</v>
      </c>
      <c r="I98" t="s">
        <v>1418</v>
      </c>
      <c r="J98" t="s">
        <v>31</v>
      </c>
      <c r="K98">
        <v>5</v>
      </c>
      <c r="L98">
        <v>5</v>
      </c>
      <c r="M98">
        <v>6</v>
      </c>
      <c r="N98">
        <v>3</v>
      </c>
      <c r="O98">
        <v>4</v>
      </c>
      <c r="P98" t="s">
        <v>64</v>
      </c>
      <c r="Q98" t="s">
        <v>53</v>
      </c>
      <c r="R98" t="s">
        <v>23</v>
      </c>
      <c r="S98">
        <v>24</v>
      </c>
      <c r="T98" t="s">
        <v>32</v>
      </c>
      <c r="U98" t="s">
        <v>180</v>
      </c>
      <c r="V98" t="s">
        <v>33</v>
      </c>
      <c r="AA98" s="2">
        <v>41</v>
      </c>
      <c r="AB98" s="2">
        <v>65</v>
      </c>
      <c r="AC98" s="2">
        <f xml:space="preserve"> AVERAGE(Table1_24[[#This Row],[Q3 - Current Yearly Salary (in USD) - Min]],Table1_24[[#This Row],[Q3  Current Yearly Salary (in USD)  Max]])</f>
        <v>53</v>
      </c>
    </row>
    <row r="99" spans="1:29" x14ac:dyDescent="0.35">
      <c r="A99" t="s">
        <v>291</v>
      </c>
      <c r="B99" t="s">
        <v>12</v>
      </c>
      <c r="C99" t="s">
        <v>13</v>
      </c>
      <c r="D99" t="s">
        <v>292</v>
      </c>
      <c r="E99" t="s">
        <v>94</v>
      </c>
      <c r="F99" t="s">
        <v>97</v>
      </c>
      <c r="G99" t="s">
        <v>29</v>
      </c>
      <c r="H99" s="2">
        <f xml:space="preserve"> AVERAGE(Table1_24[[#This Row],[Q3 - Current Yearly Salary (in USD) - Min]],Table1_24[[#This Row],[Q3  Current Yearly Salary (in USD)  Max]])</f>
        <v>53</v>
      </c>
      <c r="I99" t="s">
        <v>79</v>
      </c>
      <c r="J99" t="s">
        <v>20</v>
      </c>
      <c r="K99">
        <v>6</v>
      </c>
      <c r="L99">
        <v>6</v>
      </c>
      <c r="M99">
        <v>6</v>
      </c>
      <c r="N99">
        <v>6</v>
      </c>
      <c r="O99">
        <v>6</v>
      </c>
      <c r="P99" t="s">
        <v>39</v>
      </c>
      <c r="Q99" t="s">
        <v>89</v>
      </c>
      <c r="R99" t="s">
        <v>23</v>
      </c>
      <c r="S99">
        <v>25</v>
      </c>
      <c r="T99" t="s">
        <v>1418</v>
      </c>
      <c r="U99" t="s">
        <v>183</v>
      </c>
      <c r="V99" t="s">
        <v>33</v>
      </c>
      <c r="AA99" s="2">
        <v>41</v>
      </c>
      <c r="AB99" s="2">
        <v>65</v>
      </c>
      <c r="AC99" s="2">
        <f xml:space="preserve"> AVERAGE(Table1_24[[#This Row],[Q3 - Current Yearly Salary (in USD) - Min]],Table1_24[[#This Row],[Q3  Current Yearly Salary (in USD)  Max]])</f>
        <v>53</v>
      </c>
    </row>
    <row r="100" spans="1:29" x14ac:dyDescent="0.35">
      <c r="A100" t="s">
        <v>293</v>
      </c>
      <c r="B100" t="s">
        <v>12</v>
      </c>
      <c r="C100" t="s">
        <v>13</v>
      </c>
      <c r="D100" t="s">
        <v>292</v>
      </c>
      <c r="E100" t="s">
        <v>294</v>
      </c>
      <c r="F100" t="s">
        <v>17</v>
      </c>
      <c r="G100" t="s">
        <v>29</v>
      </c>
      <c r="H100" s="2">
        <f xml:space="preserve"> AVERAGE(Table1_24[[#This Row],[Q3 - Current Yearly Salary (in USD) - Min]],Table1_24[[#This Row],[Q3  Current Yearly Salary (in USD)  Max]])</f>
        <v>53</v>
      </c>
      <c r="I100" t="s">
        <v>30</v>
      </c>
      <c r="J100" t="s">
        <v>20</v>
      </c>
      <c r="K100">
        <v>4</v>
      </c>
      <c r="L100">
        <v>6</v>
      </c>
      <c r="M100">
        <v>4</v>
      </c>
      <c r="N100">
        <v>5</v>
      </c>
      <c r="O100">
        <v>6</v>
      </c>
      <c r="P100" t="s">
        <v>52</v>
      </c>
      <c r="Q100" t="s">
        <v>53</v>
      </c>
      <c r="R100" t="s">
        <v>48</v>
      </c>
      <c r="S100">
        <v>55</v>
      </c>
      <c r="T100" t="s">
        <v>24</v>
      </c>
      <c r="U100" t="s">
        <v>183</v>
      </c>
      <c r="V100" t="s">
        <v>295</v>
      </c>
      <c r="AA100" s="2">
        <v>41</v>
      </c>
      <c r="AB100" s="2">
        <v>65</v>
      </c>
      <c r="AC100" s="2">
        <f xml:space="preserve"> AVERAGE(Table1_24[[#This Row],[Q3 - Current Yearly Salary (in USD) - Min]],Table1_24[[#This Row],[Q3  Current Yearly Salary (in USD)  Max]])</f>
        <v>53</v>
      </c>
    </row>
    <row r="101" spans="1:29" x14ac:dyDescent="0.35">
      <c r="A101" t="s">
        <v>296</v>
      </c>
      <c r="B101" t="s">
        <v>12</v>
      </c>
      <c r="C101" t="s">
        <v>13</v>
      </c>
      <c r="D101" t="s">
        <v>297</v>
      </c>
      <c r="E101" t="s">
        <v>298</v>
      </c>
      <c r="F101" t="s">
        <v>17</v>
      </c>
      <c r="G101" t="s">
        <v>66</v>
      </c>
      <c r="H101" s="2">
        <f xml:space="preserve"> AVERAGE(Table1_24[[#This Row],[Q3 - Current Yearly Salary (in USD) - Min]],Table1_24[[#This Row],[Q3  Current Yearly Salary (in USD)  Max]])</f>
        <v>95.5</v>
      </c>
      <c r="I101" t="s">
        <v>1418</v>
      </c>
      <c r="J101" t="s">
        <v>31</v>
      </c>
      <c r="K101">
        <v>10</v>
      </c>
      <c r="L101">
        <v>8</v>
      </c>
      <c r="M101">
        <v>7</v>
      </c>
      <c r="N101">
        <v>8</v>
      </c>
      <c r="O101">
        <v>10</v>
      </c>
      <c r="P101" t="s">
        <v>47</v>
      </c>
      <c r="Q101" t="s">
        <v>22</v>
      </c>
      <c r="R101" t="s">
        <v>48</v>
      </c>
      <c r="S101">
        <v>30</v>
      </c>
      <c r="T101" t="s">
        <v>24</v>
      </c>
      <c r="U101" t="s">
        <v>183</v>
      </c>
      <c r="V101" t="s">
        <v>25</v>
      </c>
      <c r="AA101" s="2">
        <v>86</v>
      </c>
      <c r="AB101" s="2">
        <v>105</v>
      </c>
      <c r="AC101" s="2">
        <f xml:space="preserve"> AVERAGE(Table1_24[[#This Row],[Q3 - Current Yearly Salary (in USD) - Min]],Table1_24[[#This Row],[Q3  Current Yearly Salary (in USD)  Max]])</f>
        <v>95.5</v>
      </c>
    </row>
    <row r="102" spans="1:29" x14ac:dyDescent="0.35">
      <c r="A102" t="s">
        <v>299</v>
      </c>
      <c r="B102" t="s">
        <v>12</v>
      </c>
      <c r="C102" t="s">
        <v>13</v>
      </c>
      <c r="D102" t="s">
        <v>297</v>
      </c>
      <c r="E102" t="s">
        <v>300</v>
      </c>
      <c r="F102" t="s">
        <v>17</v>
      </c>
      <c r="G102" t="s">
        <v>29</v>
      </c>
      <c r="H102" s="2">
        <f xml:space="preserve"> AVERAGE(Table1_24[[#This Row],[Q3 - Current Yearly Salary (in USD) - Min]],Table1_24[[#This Row],[Q3  Current Yearly Salary (in USD)  Max]])</f>
        <v>53</v>
      </c>
      <c r="I102" t="s">
        <v>1418</v>
      </c>
      <c r="J102" t="s">
        <v>20</v>
      </c>
      <c r="K102">
        <v>9</v>
      </c>
      <c r="L102">
        <v>9</v>
      </c>
      <c r="M102">
        <v>9</v>
      </c>
      <c r="N102">
        <v>7</v>
      </c>
      <c r="O102">
        <v>4</v>
      </c>
      <c r="P102" t="s">
        <v>52</v>
      </c>
      <c r="Q102" t="s">
        <v>53</v>
      </c>
      <c r="R102" t="s">
        <v>23</v>
      </c>
      <c r="S102">
        <v>25</v>
      </c>
      <c r="T102" t="s">
        <v>32</v>
      </c>
      <c r="U102" t="s">
        <v>180</v>
      </c>
      <c r="V102" t="s">
        <v>33</v>
      </c>
      <c r="AA102" s="2">
        <v>41</v>
      </c>
      <c r="AB102" s="2">
        <v>65</v>
      </c>
      <c r="AC102" s="2">
        <f xml:space="preserve"> AVERAGE(Table1_24[[#This Row],[Q3 - Current Yearly Salary (in USD) - Min]],Table1_24[[#This Row],[Q3  Current Yearly Salary (in USD)  Max]])</f>
        <v>53</v>
      </c>
    </row>
    <row r="103" spans="1:29" x14ac:dyDescent="0.35">
      <c r="A103" t="s">
        <v>301</v>
      </c>
      <c r="B103" t="s">
        <v>12</v>
      </c>
      <c r="C103" t="s">
        <v>13</v>
      </c>
      <c r="D103" t="s">
        <v>302</v>
      </c>
      <c r="E103" t="s">
        <v>303</v>
      </c>
      <c r="F103" t="s">
        <v>17</v>
      </c>
      <c r="G103" t="s">
        <v>73</v>
      </c>
      <c r="H103" s="2">
        <f xml:space="preserve"> AVERAGE(Table1_24[[#This Row],[Q3 - Current Yearly Salary (in USD) - Min]],Table1_24[[#This Row],[Q3  Current Yearly Salary (in USD)  Max]])</f>
        <v>75.5</v>
      </c>
      <c r="I103" t="s">
        <v>1418</v>
      </c>
      <c r="J103" t="s">
        <v>20</v>
      </c>
      <c r="K103">
        <v>9</v>
      </c>
      <c r="L103">
        <v>7</v>
      </c>
      <c r="M103">
        <v>6</v>
      </c>
      <c r="N103">
        <v>7</v>
      </c>
      <c r="O103">
        <v>7</v>
      </c>
      <c r="P103" t="s">
        <v>64</v>
      </c>
      <c r="Q103" t="s">
        <v>53</v>
      </c>
      <c r="R103" t="s">
        <v>23</v>
      </c>
      <c r="S103">
        <v>28</v>
      </c>
      <c r="T103" t="s">
        <v>24</v>
      </c>
      <c r="U103" t="s">
        <v>183</v>
      </c>
      <c r="V103" t="s">
        <v>25</v>
      </c>
      <c r="AA103" s="2">
        <v>66</v>
      </c>
      <c r="AB103" s="2">
        <v>85</v>
      </c>
      <c r="AC103" s="2">
        <f xml:space="preserve"> AVERAGE(Table1_24[[#This Row],[Q3 - Current Yearly Salary (in USD) - Min]],Table1_24[[#This Row],[Q3  Current Yearly Salary (in USD)  Max]])</f>
        <v>75.5</v>
      </c>
    </row>
    <row r="104" spans="1:29" x14ac:dyDescent="0.35">
      <c r="A104" t="s">
        <v>304</v>
      </c>
      <c r="B104" t="s">
        <v>12</v>
      </c>
      <c r="C104" t="s">
        <v>13</v>
      </c>
      <c r="D104" t="s">
        <v>305</v>
      </c>
      <c r="E104" t="s">
        <v>294</v>
      </c>
      <c r="F104" t="s">
        <v>1418</v>
      </c>
      <c r="G104" t="s">
        <v>29</v>
      </c>
      <c r="H104" s="2">
        <f xml:space="preserve"> AVERAGE(Table1_24[[#This Row],[Q3 - Current Yearly Salary (in USD) - Min]],Table1_24[[#This Row],[Q3  Current Yearly Salary (in USD)  Max]])</f>
        <v>53</v>
      </c>
      <c r="I104" t="s">
        <v>1418</v>
      </c>
      <c r="J104" t="s">
        <v>20</v>
      </c>
      <c r="K104">
        <v>8</v>
      </c>
      <c r="L104">
        <v>9</v>
      </c>
      <c r="M104">
        <v>9</v>
      </c>
      <c r="N104">
        <v>10</v>
      </c>
      <c r="O104">
        <v>10</v>
      </c>
      <c r="P104" t="s">
        <v>47</v>
      </c>
      <c r="Q104" t="s">
        <v>53</v>
      </c>
      <c r="R104" t="s">
        <v>23</v>
      </c>
      <c r="S104">
        <v>34</v>
      </c>
      <c r="T104" t="s">
        <v>84</v>
      </c>
      <c r="U104" t="s">
        <v>180</v>
      </c>
      <c r="V104" t="s">
        <v>25</v>
      </c>
      <c r="AA104" s="2">
        <v>41</v>
      </c>
      <c r="AB104" s="2">
        <v>65</v>
      </c>
      <c r="AC104" s="2">
        <f xml:space="preserve"> AVERAGE(Table1_24[[#This Row],[Q3 - Current Yearly Salary (in USD) - Min]],Table1_24[[#This Row],[Q3  Current Yearly Salary (in USD)  Max]])</f>
        <v>53</v>
      </c>
    </row>
    <row r="105" spans="1:29" x14ac:dyDescent="0.35">
      <c r="A105" t="s">
        <v>306</v>
      </c>
      <c r="B105" t="s">
        <v>12</v>
      </c>
      <c r="C105" t="s">
        <v>13</v>
      </c>
      <c r="D105" t="s">
        <v>305</v>
      </c>
      <c r="E105" t="s">
        <v>307</v>
      </c>
      <c r="F105" t="s">
        <v>17</v>
      </c>
      <c r="G105" t="s">
        <v>38</v>
      </c>
      <c r="H105" s="2">
        <f xml:space="preserve"> AVERAGE(Table1_24[[#This Row],[Q3 - Current Yearly Salary (in USD) - Min]],Table1_24[[#This Row],[Q3  Current Yearly Salary (in USD)  Max]])</f>
        <v>20</v>
      </c>
      <c r="I105" t="s">
        <v>79</v>
      </c>
      <c r="J105" t="s">
        <v>20</v>
      </c>
      <c r="K105">
        <v>10</v>
      </c>
      <c r="L105">
        <v>9</v>
      </c>
      <c r="M105">
        <v>9</v>
      </c>
      <c r="N105">
        <v>10</v>
      </c>
      <c r="O105">
        <v>8</v>
      </c>
      <c r="P105" t="s">
        <v>64</v>
      </c>
      <c r="Q105" t="s">
        <v>53</v>
      </c>
      <c r="R105" t="s">
        <v>48</v>
      </c>
      <c r="S105">
        <v>28</v>
      </c>
      <c r="T105" t="s">
        <v>1418</v>
      </c>
      <c r="U105" t="s">
        <v>180</v>
      </c>
      <c r="V105" t="s">
        <v>70</v>
      </c>
      <c r="AA105" s="2">
        <v>0</v>
      </c>
      <c r="AB105" s="2">
        <v>40</v>
      </c>
      <c r="AC105" s="2">
        <f xml:space="preserve"> AVERAGE(Table1_24[[#This Row],[Q3 - Current Yearly Salary (in USD) - Min]],Table1_24[[#This Row],[Q3  Current Yearly Salary (in USD)  Max]])</f>
        <v>20</v>
      </c>
    </row>
    <row r="106" spans="1:29" x14ac:dyDescent="0.35">
      <c r="A106" t="s">
        <v>308</v>
      </c>
      <c r="B106" t="s">
        <v>12</v>
      </c>
      <c r="C106" t="s">
        <v>13</v>
      </c>
      <c r="D106" t="s">
        <v>309</v>
      </c>
      <c r="E106" t="s">
        <v>310</v>
      </c>
      <c r="F106" t="s">
        <v>97</v>
      </c>
      <c r="G106" t="s">
        <v>38</v>
      </c>
      <c r="H106" s="2">
        <f xml:space="preserve"> AVERAGE(Table1_24[[#This Row],[Q3 - Current Yearly Salary (in USD) - Min]],Table1_24[[#This Row],[Q3  Current Yearly Salary (in USD)  Max]])</f>
        <v>20</v>
      </c>
      <c r="I106" t="s">
        <v>1418</v>
      </c>
      <c r="J106" t="s">
        <v>286</v>
      </c>
      <c r="K106">
        <v>9</v>
      </c>
      <c r="L106">
        <v>7</v>
      </c>
      <c r="M106">
        <v>8</v>
      </c>
      <c r="N106">
        <v>8</v>
      </c>
      <c r="O106">
        <v>10</v>
      </c>
      <c r="P106" t="s">
        <v>64</v>
      </c>
      <c r="Q106" t="s">
        <v>53</v>
      </c>
      <c r="R106" t="s">
        <v>23</v>
      </c>
      <c r="S106">
        <v>24</v>
      </c>
      <c r="T106" t="s">
        <v>1418</v>
      </c>
      <c r="U106" t="s">
        <v>180</v>
      </c>
      <c r="V106" t="s">
        <v>33</v>
      </c>
      <c r="AA106" s="2">
        <v>0</v>
      </c>
      <c r="AB106" s="2">
        <v>40</v>
      </c>
      <c r="AC106" s="2">
        <f xml:space="preserve"> AVERAGE(Table1_24[[#This Row],[Q3 - Current Yearly Salary (in USD) - Min]],Table1_24[[#This Row],[Q3  Current Yearly Salary (in USD)  Max]])</f>
        <v>20</v>
      </c>
    </row>
    <row r="107" spans="1:29" x14ac:dyDescent="0.35">
      <c r="A107" t="s">
        <v>311</v>
      </c>
      <c r="B107" t="s">
        <v>12</v>
      </c>
      <c r="C107" t="s">
        <v>13</v>
      </c>
      <c r="D107" t="s">
        <v>309</v>
      </c>
      <c r="E107" t="s">
        <v>57</v>
      </c>
      <c r="F107" t="s">
        <v>97</v>
      </c>
      <c r="G107" t="s">
        <v>38</v>
      </c>
      <c r="H107" s="2">
        <f xml:space="preserve"> AVERAGE(Table1_24[[#This Row],[Q3 - Current Yearly Salary (in USD) - Min]],Table1_24[[#This Row],[Q3  Current Yearly Salary (in USD)  Max]])</f>
        <v>20</v>
      </c>
      <c r="I107" t="s">
        <v>19</v>
      </c>
      <c r="J107" t="s">
        <v>20</v>
      </c>
      <c r="K107">
        <v>7</v>
      </c>
      <c r="L107">
        <v>7</v>
      </c>
      <c r="M107">
        <v>7</v>
      </c>
      <c r="N107">
        <v>1</v>
      </c>
      <c r="O107">
        <v>2</v>
      </c>
      <c r="P107" t="s">
        <v>52</v>
      </c>
      <c r="Q107" t="s">
        <v>53</v>
      </c>
      <c r="R107" t="s">
        <v>23</v>
      </c>
      <c r="S107">
        <v>31</v>
      </c>
      <c r="T107" t="s">
        <v>24</v>
      </c>
      <c r="U107" t="s">
        <v>183</v>
      </c>
      <c r="V107" t="s">
        <v>42</v>
      </c>
      <c r="AA107" s="2">
        <v>0</v>
      </c>
      <c r="AB107" s="2">
        <v>40</v>
      </c>
      <c r="AC107" s="2">
        <f xml:space="preserve"> AVERAGE(Table1_24[[#This Row],[Q3 - Current Yearly Salary (in USD) - Min]],Table1_24[[#This Row],[Q3  Current Yearly Salary (in USD)  Max]])</f>
        <v>20</v>
      </c>
    </row>
    <row r="108" spans="1:29" x14ac:dyDescent="0.35">
      <c r="A108" t="s">
        <v>312</v>
      </c>
      <c r="B108" t="s">
        <v>12</v>
      </c>
      <c r="C108" t="s">
        <v>13</v>
      </c>
      <c r="D108" t="s">
        <v>313</v>
      </c>
      <c r="E108" t="s">
        <v>119</v>
      </c>
      <c r="F108" t="s">
        <v>17</v>
      </c>
      <c r="G108" t="s">
        <v>29</v>
      </c>
      <c r="H108" s="2">
        <f xml:space="preserve"> AVERAGE(Table1_24[[#This Row],[Q3 - Current Yearly Salary (in USD) - Min]],Table1_24[[#This Row],[Q3  Current Yearly Salary (in USD)  Max]])</f>
        <v>53</v>
      </c>
      <c r="I108" t="s">
        <v>1418</v>
      </c>
      <c r="J108" t="s">
        <v>286</v>
      </c>
      <c r="K108">
        <v>6</v>
      </c>
      <c r="L108">
        <v>6</v>
      </c>
      <c r="M108">
        <v>6</v>
      </c>
      <c r="N108">
        <v>4</v>
      </c>
      <c r="O108">
        <v>4</v>
      </c>
      <c r="P108" t="s">
        <v>39</v>
      </c>
      <c r="Q108" t="s">
        <v>53</v>
      </c>
      <c r="R108" t="s">
        <v>23</v>
      </c>
      <c r="S108">
        <v>25</v>
      </c>
      <c r="T108" t="s">
        <v>32</v>
      </c>
      <c r="U108" t="s">
        <v>180</v>
      </c>
      <c r="V108" t="s">
        <v>33</v>
      </c>
      <c r="AA108" s="2">
        <v>41</v>
      </c>
      <c r="AB108" s="2">
        <v>65</v>
      </c>
      <c r="AC108" s="2">
        <f xml:space="preserve"> AVERAGE(Table1_24[[#This Row],[Q3 - Current Yearly Salary (in USD) - Min]],Table1_24[[#This Row],[Q3  Current Yearly Salary (in USD)  Max]])</f>
        <v>53</v>
      </c>
    </row>
    <row r="109" spans="1:29" x14ac:dyDescent="0.35">
      <c r="A109" t="s">
        <v>314</v>
      </c>
      <c r="B109" t="s">
        <v>12</v>
      </c>
      <c r="C109" t="s">
        <v>13</v>
      </c>
      <c r="D109" t="s">
        <v>313</v>
      </c>
      <c r="E109" t="s">
        <v>100</v>
      </c>
      <c r="F109" t="s">
        <v>17</v>
      </c>
      <c r="G109" t="s">
        <v>18</v>
      </c>
      <c r="H109" s="2">
        <f xml:space="preserve"> AVERAGE(Table1_24[[#This Row],[Q3 - Current Yearly Salary (in USD) - Min]],Table1_24[[#This Row],[Q3  Current Yearly Salary (in USD)  Max]])</f>
        <v>115.5</v>
      </c>
      <c r="I109" t="s">
        <v>30</v>
      </c>
      <c r="J109" t="s">
        <v>20</v>
      </c>
      <c r="K109">
        <v>1</v>
      </c>
      <c r="L109">
        <v>4</v>
      </c>
      <c r="M109">
        <v>3</v>
      </c>
      <c r="N109">
        <v>3</v>
      </c>
      <c r="O109">
        <v>4</v>
      </c>
      <c r="P109" t="s">
        <v>39</v>
      </c>
      <c r="Q109" t="s">
        <v>53</v>
      </c>
      <c r="R109" t="s">
        <v>48</v>
      </c>
      <c r="S109">
        <v>38</v>
      </c>
      <c r="T109" t="s">
        <v>24</v>
      </c>
      <c r="U109" t="s">
        <v>180</v>
      </c>
      <c r="V109" t="s">
        <v>25</v>
      </c>
      <c r="AA109" s="2">
        <v>106</v>
      </c>
      <c r="AB109" s="2">
        <v>125</v>
      </c>
      <c r="AC109" s="2">
        <f xml:space="preserve"> AVERAGE(Table1_24[[#This Row],[Q3 - Current Yearly Salary (in USD) - Min]],Table1_24[[#This Row],[Q3  Current Yearly Salary (in USD)  Max]])</f>
        <v>115.5</v>
      </c>
    </row>
    <row r="110" spans="1:29" x14ac:dyDescent="0.35">
      <c r="A110" t="s">
        <v>315</v>
      </c>
      <c r="B110" t="s">
        <v>12</v>
      </c>
      <c r="C110" t="s">
        <v>13</v>
      </c>
      <c r="D110" t="s">
        <v>313</v>
      </c>
      <c r="E110" t="s">
        <v>240</v>
      </c>
      <c r="F110" t="s">
        <v>17</v>
      </c>
      <c r="G110" t="s">
        <v>29</v>
      </c>
      <c r="H110" s="2">
        <f xml:space="preserve"> AVERAGE(Table1_24[[#This Row],[Q3 - Current Yearly Salary (in USD) - Min]],Table1_24[[#This Row],[Q3  Current Yearly Salary (in USD)  Max]])</f>
        <v>53</v>
      </c>
      <c r="I110" t="s">
        <v>30</v>
      </c>
      <c r="J110" t="s">
        <v>20</v>
      </c>
      <c r="K110">
        <v>5</v>
      </c>
      <c r="L110">
        <v>5</v>
      </c>
      <c r="M110">
        <v>5</v>
      </c>
      <c r="N110">
        <v>4</v>
      </c>
      <c r="O110">
        <v>5</v>
      </c>
      <c r="P110" t="s">
        <v>64</v>
      </c>
      <c r="Q110" t="s">
        <v>89</v>
      </c>
      <c r="R110" t="s">
        <v>23</v>
      </c>
      <c r="S110">
        <v>30</v>
      </c>
      <c r="T110" t="s">
        <v>1418</v>
      </c>
      <c r="U110" t="s">
        <v>180</v>
      </c>
      <c r="V110" t="s">
        <v>70</v>
      </c>
      <c r="AA110" s="2">
        <v>41</v>
      </c>
      <c r="AB110" s="2">
        <v>65</v>
      </c>
      <c r="AC110" s="2">
        <f xml:space="preserve"> AVERAGE(Table1_24[[#This Row],[Q3 - Current Yearly Salary (in USD) - Min]],Table1_24[[#This Row],[Q3  Current Yearly Salary (in USD)  Max]])</f>
        <v>53</v>
      </c>
    </row>
    <row r="111" spans="1:29" x14ac:dyDescent="0.35">
      <c r="A111" t="s">
        <v>316</v>
      </c>
      <c r="B111" t="s">
        <v>12</v>
      </c>
      <c r="C111" t="s">
        <v>13</v>
      </c>
      <c r="D111" t="s">
        <v>313</v>
      </c>
      <c r="E111" t="s">
        <v>240</v>
      </c>
      <c r="F111" t="s">
        <v>17</v>
      </c>
      <c r="G111" t="s">
        <v>38</v>
      </c>
      <c r="H111" s="2">
        <f xml:space="preserve"> AVERAGE(Table1_24[[#This Row],[Q3 - Current Yearly Salary (in USD) - Min]],Table1_24[[#This Row],[Q3  Current Yearly Salary (in USD)  Max]])</f>
        <v>20</v>
      </c>
      <c r="I111" t="s">
        <v>79</v>
      </c>
      <c r="J111" t="s">
        <v>193</v>
      </c>
      <c r="K111">
        <v>0</v>
      </c>
      <c r="L111">
        <v>0</v>
      </c>
      <c r="M111">
        <v>2</v>
      </c>
      <c r="N111">
        <v>2</v>
      </c>
      <c r="O111">
        <v>5</v>
      </c>
      <c r="P111" t="s">
        <v>64</v>
      </c>
      <c r="Q111" t="s">
        <v>40</v>
      </c>
      <c r="R111" t="s">
        <v>23</v>
      </c>
      <c r="S111">
        <v>25</v>
      </c>
      <c r="T111" t="s">
        <v>116</v>
      </c>
      <c r="U111" t="s">
        <v>180</v>
      </c>
      <c r="V111" t="s">
        <v>33</v>
      </c>
      <c r="AA111" s="2">
        <v>0</v>
      </c>
      <c r="AB111" s="2">
        <v>40</v>
      </c>
      <c r="AC111" s="2">
        <f xml:space="preserve"> AVERAGE(Table1_24[[#This Row],[Q3 - Current Yearly Salary (in USD) - Min]],Table1_24[[#This Row],[Q3  Current Yearly Salary (in USD)  Max]])</f>
        <v>20</v>
      </c>
    </row>
    <row r="112" spans="1:29" x14ac:dyDescent="0.35">
      <c r="A112" t="s">
        <v>317</v>
      </c>
      <c r="B112" t="s">
        <v>12</v>
      </c>
      <c r="C112" t="s">
        <v>13</v>
      </c>
      <c r="D112" t="s">
        <v>318</v>
      </c>
      <c r="E112" t="s">
        <v>251</v>
      </c>
      <c r="F112" t="s">
        <v>17</v>
      </c>
      <c r="G112" t="s">
        <v>38</v>
      </c>
      <c r="H112" s="2">
        <f xml:space="preserve"> AVERAGE(Table1_24[[#This Row],[Q3 - Current Yearly Salary (in USD) - Min]],Table1_24[[#This Row],[Q3  Current Yearly Salary (in USD)  Max]])</f>
        <v>20</v>
      </c>
      <c r="I112" t="s">
        <v>79</v>
      </c>
      <c r="J112" t="s">
        <v>20</v>
      </c>
      <c r="K112">
        <v>2</v>
      </c>
      <c r="L112">
        <v>1</v>
      </c>
      <c r="M112">
        <v>5</v>
      </c>
      <c r="N112">
        <v>6</v>
      </c>
      <c r="O112">
        <v>6</v>
      </c>
      <c r="P112" t="s">
        <v>64</v>
      </c>
      <c r="Q112" t="s">
        <v>53</v>
      </c>
      <c r="R112" t="s">
        <v>48</v>
      </c>
      <c r="S112">
        <v>29</v>
      </c>
      <c r="T112" t="s">
        <v>1418</v>
      </c>
      <c r="U112" t="s">
        <v>180</v>
      </c>
      <c r="V112" t="s">
        <v>42</v>
      </c>
      <c r="AA112" s="2">
        <v>0</v>
      </c>
      <c r="AB112" s="2">
        <v>40</v>
      </c>
      <c r="AC112" s="2">
        <f xml:space="preserve"> AVERAGE(Table1_24[[#This Row],[Q3 - Current Yearly Salary (in USD) - Min]],Table1_24[[#This Row],[Q3  Current Yearly Salary (in USD)  Max]])</f>
        <v>20</v>
      </c>
    </row>
    <row r="113" spans="1:29" x14ac:dyDescent="0.35">
      <c r="A113" t="s">
        <v>319</v>
      </c>
      <c r="B113" t="s">
        <v>12</v>
      </c>
      <c r="C113" t="s">
        <v>13</v>
      </c>
      <c r="D113" t="s">
        <v>320</v>
      </c>
      <c r="E113" t="s">
        <v>321</v>
      </c>
      <c r="F113" t="s">
        <v>58</v>
      </c>
      <c r="G113" t="s">
        <v>46</v>
      </c>
      <c r="H113" s="2">
        <f xml:space="preserve"> AVERAGE(Table1_24[[#This Row],[Q3 - Current Yearly Salary (in USD) - Min]],Table1_24[[#This Row],[Q3  Current Yearly Salary (in USD)  Max]])</f>
        <v>187.5</v>
      </c>
      <c r="I113" t="s">
        <v>30</v>
      </c>
      <c r="J113" t="s">
        <v>20</v>
      </c>
      <c r="K113">
        <v>5</v>
      </c>
      <c r="L113">
        <v>3</v>
      </c>
      <c r="M113">
        <v>6</v>
      </c>
      <c r="N113">
        <v>4</v>
      </c>
      <c r="O113">
        <v>4</v>
      </c>
      <c r="P113" t="s">
        <v>52</v>
      </c>
      <c r="Q113" t="s">
        <v>40</v>
      </c>
      <c r="R113" t="s">
        <v>23</v>
      </c>
      <c r="S113">
        <v>21</v>
      </c>
      <c r="T113" t="s">
        <v>1418</v>
      </c>
      <c r="U113" t="s">
        <v>183</v>
      </c>
      <c r="V113" t="s">
        <v>25</v>
      </c>
      <c r="AA113" s="2">
        <v>150</v>
      </c>
      <c r="AB113" s="2">
        <v>225</v>
      </c>
      <c r="AC113" s="2">
        <f xml:space="preserve"> AVERAGE(Table1_24[[#This Row],[Q3 - Current Yearly Salary (in USD) - Min]],Table1_24[[#This Row],[Q3  Current Yearly Salary (in USD)  Max]])</f>
        <v>187.5</v>
      </c>
    </row>
    <row r="114" spans="1:29" x14ac:dyDescent="0.35">
      <c r="A114" t="s">
        <v>322</v>
      </c>
      <c r="B114" t="s">
        <v>12</v>
      </c>
      <c r="C114" t="s">
        <v>13</v>
      </c>
      <c r="D114" t="s">
        <v>320</v>
      </c>
      <c r="E114" t="s">
        <v>323</v>
      </c>
      <c r="F114" t="s">
        <v>17</v>
      </c>
      <c r="G114" t="s">
        <v>73</v>
      </c>
      <c r="H114" s="2">
        <f xml:space="preserve"> AVERAGE(Table1_24[[#This Row],[Q3 - Current Yearly Salary (in USD) - Min]],Table1_24[[#This Row],[Q3  Current Yearly Salary (in USD)  Max]])</f>
        <v>75.5</v>
      </c>
      <c r="I114" t="s">
        <v>1418</v>
      </c>
      <c r="J114" t="s">
        <v>286</v>
      </c>
      <c r="K114">
        <v>8</v>
      </c>
      <c r="L114">
        <v>8</v>
      </c>
      <c r="M114">
        <v>7</v>
      </c>
      <c r="N114">
        <v>6</v>
      </c>
      <c r="O114">
        <v>7</v>
      </c>
      <c r="P114" t="s">
        <v>47</v>
      </c>
      <c r="Q114" t="s">
        <v>22</v>
      </c>
      <c r="R114" t="s">
        <v>48</v>
      </c>
      <c r="S114">
        <v>39</v>
      </c>
      <c r="T114" t="s">
        <v>24</v>
      </c>
      <c r="U114" t="s">
        <v>180</v>
      </c>
      <c r="V114" t="s">
        <v>33</v>
      </c>
      <c r="AA114" s="2">
        <v>66</v>
      </c>
      <c r="AB114" s="2">
        <v>85</v>
      </c>
      <c r="AC114" s="2">
        <f xml:space="preserve"> AVERAGE(Table1_24[[#This Row],[Q3 - Current Yearly Salary (in USD) - Min]],Table1_24[[#This Row],[Q3  Current Yearly Salary (in USD)  Max]])</f>
        <v>75.5</v>
      </c>
    </row>
    <row r="115" spans="1:29" x14ac:dyDescent="0.35">
      <c r="A115" t="s">
        <v>324</v>
      </c>
      <c r="B115" t="s">
        <v>12</v>
      </c>
      <c r="C115" t="s">
        <v>13</v>
      </c>
      <c r="D115" t="s">
        <v>325</v>
      </c>
      <c r="E115" t="s">
        <v>243</v>
      </c>
      <c r="F115" t="s">
        <v>97</v>
      </c>
      <c r="G115" t="s">
        <v>38</v>
      </c>
      <c r="H115" s="2">
        <f xml:space="preserve"> AVERAGE(Table1_24[[#This Row],[Q3 - Current Yearly Salary (in USD) - Min]],Table1_24[[#This Row],[Q3  Current Yearly Salary (in USD)  Max]])</f>
        <v>20</v>
      </c>
      <c r="I115" t="s">
        <v>1418</v>
      </c>
      <c r="J115" t="s">
        <v>20</v>
      </c>
      <c r="K115">
        <v>0</v>
      </c>
      <c r="L115">
        <v>0</v>
      </c>
      <c r="M115">
        <v>0</v>
      </c>
      <c r="N115">
        <v>0</v>
      </c>
      <c r="O115">
        <v>5</v>
      </c>
      <c r="P115" t="s">
        <v>64</v>
      </c>
      <c r="Q115" t="s">
        <v>53</v>
      </c>
      <c r="R115" t="s">
        <v>23</v>
      </c>
      <c r="S115">
        <v>25</v>
      </c>
      <c r="T115" t="s">
        <v>1418</v>
      </c>
      <c r="U115" t="s">
        <v>180</v>
      </c>
      <c r="V115" t="s">
        <v>25</v>
      </c>
      <c r="AA115" s="2">
        <v>0</v>
      </c>
      <c r="AB115" s="2">
        <v>40</v>
      </c>
      <c r="AC115" s="2">
        <f xml:space="preserve"> AVERAGE(Table1_24[[#This Row],[Q3 - Current Yearly Salary (in USD) - Min]],Table1_24[[#This Row],[Q3  Current Yearly Salary (in USD)  Max]])</f>
        <v>20</v>
      </c>
    </row>
    <row r="116" spans="1:29" x14ac:dyDescent="0.35">
      <c r="A116" t="s">
        <v>326</v>
      </c>
      <c r="B116" t="s">
        <v>12</v>
      </c>
      <c r="C116" t="s">
        <v>13</v>
      </c>
      <c r="D116" t="s">
        <v>325</v>
      </c>
      <c r="E116" t="s">
        <v>227</v>
      </c>
      <c r="F116" t="s">
        <v>1418</v>
      </c>
      <c r="G116" t="s">
        <v>66</v>
      </c>
      <c r="H116" s="2">
        <f xml:space="preserve"> AVERAGE(Table1_24[[#This Row],[Q3 - Current Yearly Salary (in USD) - Min]],Table1_24[[#This Row],[Q3  Current Yearly Salary (in USD)  Max]])</f>
        <v>95.5</v>
      </c>
      <c r="I116" t="s">
        <v>30</v>
      </c>
      <c r="J116" t="s">
        <v>286</v>
      </c>
      <c r="K116">
        <v>9</v>
      </c>
      <c r="L116">
        <v>10</v>
      </c>
      <c r="M116">
        <v>6</v>
      </c>
      <c r="N116">
        <v>4</v>
      </c>
      <c r="O116">
        <v>4</v>
      </c>
      <c r="P116" t="s">
        <v>64</v>
      </c>
      <c r="Q116" t="s">
        <v>1418</v>
      </c>
      <c r="R116" t="s">
        <v>48</v>
      </c>
      <c r="S116">
        <v>42</v>
      </c>
      <c r="T116" t="s">
        <v>24</v>
      </c>
      <c r="U116" t="s">
        <v>183</v>
      </c>
      <c r="V116" t="s">
        <v>70</v>
      </c>
      <c r="AA116" s="2">
        <v>86</v>
      </c>
      <c r="AB116" s="2">
        <v>105</v>
      </c>
      <c r="AC116" s="2">
        <f xml:space="preserve"> AVERAGE(Table1_24[[#This Row],[Q3 - Current Yearly Salary (in USD) - Min]],Table1_24[[#This Row],[Q3  Current Yearly Salary (in USD)  Max]])</f>
        <v>95.5</v>
      </c>
    </row>
    <row r="117" spans="1:29" x14ac:dyDescent="0.35">
      <c r="A117" t="s">
        <v>327</v>
      </c>
      <c r="B117" t="s">
        <v>12</v>
      </c>
      <c r="C117" t="s">
        <v>13</v>
      </c>
      <c r="D117" t="s">
        <v>328</v>
      </c>
      <c r="E117" t="s">
        <v>329</v>
      </c>
      <c r="F117" t="s">
        <v>17</v>
      </c>
      <c r="G117" t="s">
        <v>29</v>
      </c>
      <c r="H117" s="2">
        <f xml:space="preserve"> AVERAGE(Table1_24[[#This Row],[Q3 - Current Yearly Salary (in USD) - Min]],Table1_24[[#This Row],[Q3  Current Yearly Salary (in USD)  Max]])</f>
        <v>53</v>
      </c>
      <c r="I117" t="s">
        <v>79</v>
      </c>
      <c r="J117" t="s">
        <v>31</v>
      </c>
      <c r="K117">
        <v>8</v>
      </c>
      <c r="L117">
        <v>9</v>
      </c>
      <c r="M117">
        <v>10</v>
      </c>
      <c r="N117">
        <v>10</v>
      </c>
      <c r="O117">
        <v>10</v>
      </c>
      <c r="P117" t="s">
        <v>39</v>
      </c>
      <c r="Q117" t="s">
        <v>53</v>
      </c>
      <c r="R117" t="s">
        <v>23</v>
      </c>
      <c r="S117">
        <v>25</v>
      </c>
      <c r="T117" t="s">
        <v>24</v>
      </c>
      <c r="U117" t="s">
        <v>180</v>
      </c>
      <c r="V117" t="s">
        <v>25</v>
      </c>
      <c r="AA117" s="2">
        <v>41</v>
      </c>
      <c r="AB117" s="2">
        <v>65</v>
      </c>
      <c r="AC117" s="2">
        <f xml:space="preserve"> AVERAGE(Table1_24[[#This Row],[Q3 - Current Yearly Salary (in USD) - Min]],Table1_24[[#This Row],[Q3  Current Yearly Salary (in USD)  Max]])</f>
        <v>53</v>
      </c>
    </row>
    <row r="118" spans="1:29" x14ac:dyDescent="0.35">
      <c r="A118" t="s">
        <v>330</v>
      </c>
      <c r="B118" t="s">
        <v>12</v>
      </c>
      <c r="C118" t="s">
        <v>13</v>
      </c>
      <c r="D118" t="s">
        <v>331</v>
      </c>
      <c r="E118" t="s">
        <v>121</v>
      </c>
      <c r="F118" t="s">
        <v>58</v>
      </c>
      <c r="G118" t="s">
        <v>66</v>
      </c>
      <c r="H118" s="2">
        <f xml:space="preserve"> AVERAGE(Table1_24[[#This Row],[Q3 - Current Yearly Salary (in USD) - Min]],Table1_24[[#This Row],[Q3  Current Yearly Salary (in USD)  Max]])</f>
        <v>95.5</v>
      </c>
      <c r="I118" t="s">
        <v>30</v>
      </c>
      <c r="J118" t="s">
        <v>20</v>
      </c>
      <c r="K118">
        <v>7</v>
      </c>
      <c r="L118">
        <v>6</v>
      </c>
      <c r="M118">
        <v>6</v>
      </c>
      <c r="N118">
        <v>5</v>
      </c>
      <c r="O118">
        <v>9</v>
      </c>
      <c r="P118" t="s">
        <v>64</v>
      </c>
      <c r="Q118" t="s">
        <v>53</v>
      </c>
      <c r="R118" t="s">
        <v>23</v>
      </c>
      <c r="S118">
        <v>22</v>
      </c>
      <c r="T118" t="s">
        <v>24</v>
      </c>
      <c r="U118" t="s">
        <v>180</v>
      </c>
      <c r="V118" t="s">
        <v>25</v>
      </c>
      <c r="AA118" s="2">
        <v>86</v>
      </c>
      <c r="AB118" s="2">
        <v>105</v>
      </c>
      <c r="AC118" s="2">
        <f xml:space="preserve"> AVERAGE(Table1_24[[#This Row],[Q3 - Current Yearly Salary (in USD) - Min]],Table1_24[[#This Row],[Q3  Current Yearly Salary (in USD)  Max]])</f>
        <v>95.5</v>
      </c>
    </row>
    <row r="119" spans="1:29" x14ac:dyDescent="0.35">
      <c r="A119" t="s">
        <v>332</v>
      </c>
      <c r="B119" t="s">
        <v>12</v>
      </c>
      <c r="C119" t="s">
        <v>13</v>
      </c>
      <c r="D119" t="s">
        <v>331</v>
      </c>
      <c r="E119" t="s">
        <v>200</v>
      </c>
      <c r="F119" t="s">
        <v>17</v>
      </c>
      <c r="G119" t="s">
        <v>38</v>
      </c>
      <c r="H119" s="2">
        <f xml:space="preserve"> AVERAGE(Table1_24[[#This Row],[Q3 - Current Yearly Salary (in USD) - Min]],Table1_24[[#This Row],[Q3  Current Yearly Salary (in USD)  Max]])</f>
        <v>20</v>
      </c>
      <c r="I119" t="s">
        <v>1418</v>
      </c>
      <c r="J119" t="s">
        <v>20</v>
      </c>
      <c r="K119">
        <v>4</v>
      </c>
      <c r="L119">
        <v>4</v>
      </c>
      <c r="M119">
        <v>3</v>
      </c>
      <c r="N119" t="s">
        <v>15</v>
      </c>
      <c r="O119">
        <v>5</v>
      </c>
      <c r="P119" t="s">
        <v>39</v>
      </c>
      <c r="Q119" t="s">
        <v>53</v>
      </c>
      <c r="R119" t="s">
        <v>23</v>
      </c>
      <c r="S119">
        <v>23</v>
      </c>
      <c r="T119" t="s">
        <v>1418</v>
      </c>
      <c r="U119" t="s">
        <v>173</v>
      </c>
      <c r="V119" t="s">
        <v>70</v>
      </c>
      <c r="AA119" s="2">
        <v>0</v>
      </c>
      <c r="AB119" s="2">
        <v>40</v>
      </c>
      <c r="AC119" s="2">
        <f xml:space="preserve"> AVERAGE(Table1_24[[#This Row],[Q3 - Current Yearly Salary (in USD) - Min]],Table1_24[[#This Row],[Q3  Current Yearly Salary (in USD)  Max]])</f>
        <v>20</v>
      </c>
    </row>
    <row r="120" spans="1:29" x14ac:dyDescent="0.35">
      <c r="A120" t="s">
        <v>333</v>
      </c>
      <c r="B120" t="s">
        <v>12</v>
      </c>
      <c r="C120" t="s">
        <v>13</v>
      </c>
      <c r="D120" t="s">
        <v>334</v>
      </c>
      <c r="E120" t="s">
        <v>227</v>
      </c>
      <c r="F120" t="s">
        <v>37</v>
      </c>
      <c r="G120" t="s">
        <v>29</v>
      </c>
      <c r="H120" s="2">
        <f xml:space="preserve"> AVERAGE(Table1_24[[#This Row],[Q3 - Current Yearly Salary (in USD) - Min]],Table1_24[[#This Row],[Q3  Current Yearly Salary (in USD)  Max]])</f>
        <v>53</v>
      </c>
      <c r="I120" t="s">
        <v>1418</v>
      </c>
      <c r="J120" t="s">
        <v>155</v>
      </c>
      <c r="K120">
        <v>6</v>
      </c>
      <c r="L120">
        <v>6</v>
      </c>
      <c r="M120">
        <v>6</v>
      </c>
      <c r="N120">
        <v>6</v>
      </c>
      <c r="O120">
        <v>6</v>
      </c>
      <c r="P120" t="s">
        <v>52</v>
      </c>
      <c r="Q120" t="s">
        <v>89</v>
      </c>
      <c r="R120" t="s">
        <v>23</v>
      </c>
      <c r="S120">
        <v>25</v>
      </c>
      <c r="T120" t="s">
        <v>1418</v>
      </c>
      <c r="U120" t="s">
        <v>173</v>
      </c>
      <c r="V120" t="s">
        <v>335</v>
      </c>
      <c r="AA120" s="2">
        <v>41</v>
      </c>
      <c r="AB120" s="2">
        <v>65</v>
      </c>
      <c r="AC120" s="2">
        <f xml:space="preserve"> AVERAGE(Table1_24[[#This Row],[Q3 - Current Yearly Salary (in USD) - Min]],Table1_24[[#This Row],[Q3  Current Yearly Salary (in USD)  Max]])</f>
        <v>53</v>
      </c>
    </row>
    <row r="121" spans="1:29" x14ac:dyDescent="0.35">
      <c r="A121" t="s">
        <v>336</v>
      </c>
      <c r="B121" t="s">
        <v>12</v>
      </c>
      <c r="C121" t="s">
        <v>13</v>
      </c>
      <c r="D121" t="s">
        <v>334</v>
      </c>
      <c r="E121" t="s">
        <v>100</v>
      </c>
      <c r="F121" t="s">
        <v>37</v>
      </c>
      <c r="G121" t="s">
        <v>73</v>
      </c>
      <c r="H121" s="2">
        <f xml:space="preserve"> AVERAGE(Table1_24[[#This Row],[Q3 - Current Yearly Salary (in USD) - Min]],Table1_24[[#This Row],[Q3  Current Yearly Salary (in USD)  Max]])</f>
        <v>75.5</v>
      </c>
      <c r="I121" t="s">
        <v>1418</v>
      </c>
      <c r="J121" t="s">
        <v>20</v>
      </c>
      <c r="K121">
        <v>7</v>
      </c>
      <c r="L121">
        <v>7</v>
      </c>
      <c r="M121">
        <v>6</v>
      </c>
      <c r="N121">
        <v>6</v>
      </c>
      <c r="O121">
        <v>7</v>
      </c>
      <c r="P121" t="s">
        <v>64</v>
      </c>
      <c r="Q121" t="s">
        <v>53</v>
      </c>
      <c r="R121" t="s">
        <v>23</v>
      </c>
      <c r="S121">
        <v>45</v>
      </c>
      <c r="T121" t="s">
        <v>32</v>
      </c>
      <c r="U121" t="s">
        <v>183</v>
      </c>
      <c r="V121" t="s">
        <v>25</v>
      </c>
      <c r="AA121" s="2">
        <v>66</v>
      </c>
      <c r="AB121" s="2">
        <v>85</v>
      </c>
      <c r="AC121" s="2">
        <f xml:space="preserve"> AVERAGE(Table1_24[[#This Row],[Q3 - Current Yearly Salary (in USD) - Min]],Table1_24[[#This Row],[Q3  Current Yearly Salary (in USD)  Max]])</f>
        <v>75.5</v>
      </c>
    </row>
    <row r="122" spans="1:29" x14ac:dyDescent="0.35">
      <c r="A122" t="s">
        <v>337</v>
      </c>
      <c r="B122" t="s">
        <v>12</v>
      </c>
      <c r="C122" t="s">
        <v>13</v>
      </c>
      <c r="D122" t="s">
        <v>338</v>
      </c>
      <c r="E122" t="s">
        <v>72</v>
      </c>
      <c r="F122" t="s">
        <v>17</v>
      </c>
      <c r="G122" t="s">
        <v>73</v>
      </c>
      <c r="H122" s="2">
        <f xml:space="preserve"> AVERAGE(Table1_24[[#This Row],[Q3 - Current Yearly Salary (in USD) - Min]],Table1_24[[#This Row],[Q3  Current Yearly Salary (in USD)  Max]])</f>
        <v>75.5</v>
      </c>
      <c r="I122" t="s">
        <v>19</v>
      </c>
      <c r="J122" t="s">
        <v>286</v>
      </c>
      <c r="K122">
        <v>3</v>
      </c>
      <c r="L122">
        <v>8</v>
      </c>
      <c r="M122">
        <v>6</v>
      </c>
      <c r="N122">
        <v>8</v>
      </c>
      <c r="O122">
        <v>8</v>
      </c>
      <c r="P122" t="s">
        <v>39</v>
      </c>
      <c r="Q122" t="s">
        <v>40</v>
      </c>
      <c r="R122" t="s">
        <v>23</v>
      </c>
      <c r="S122">
        <v>24</v>
      </c>
      <c r="T122" t="s">
        <v>24</v>
      </c>
      <c r="U122" t="s">
        <v>180</v>
      </c>
      <c r="V122" t="s">
        <v>25</v>
      </c>
      <c r="AA122" s="2">
        <v>66</v>
      </c>
      <c r="AB122" s="2">
        <v>85</v>
      </c>
      <c r="AC122" s="2">
        <f xml:space="preserve"> AVERAGE(Table1_24[[#This Row],[Q3 - Current Yearly Salary (in USD) - Min]],Table1_24[[#This Row],[Q3  Current Yearly Salary (in USD)  Max]])</f>
        <v>75.5</v>
      </c>
    </row>
    <row r="123" spans="1:29" x14ac:dyDescent="0.35">
      <c r="A123" t="s">
        <v>339</v>
      </c>
      <c r="B123" t="s">
        <v>12</v>
      </c>
      <c r="C123" t="s">
        <v>13</v>
      </c>
      <c r="D123" t="s">
        <v>338</v>
      </c>
      <c r="E123" t="s">
        <v>340</v>
      </c>
      <c r="F123" t="s">
        <v>97</v>
      </c>
      <c r="G123" t="s">
        <v>38</v>
      </c>
      <c r="H123" s="2">
        <f xml:space="preserve"> AVERAGE(Table1_24[[#This Row],[Q3 - Current Yearly Salary (in USD) - Min]],Table1_24[[#This Row],[Q3  Current Yearly Salary (in USD)  Max]])</f>
        <v>20</v>
      </c>
      <c r="I123" t="s">
        <v>1418</v>
      </c>
      <c r="J123" t="s">
        <v>31</v>
      </c>
      <c r="K123">
        <v>9</v>
      </c>
      <c r="L123">
        <v>6</v>
      </c>
      <c r="M123">
        <v>0</v>
      </c>
      <c r="N123">
        <v>0</v>
      </c>
      <c r="O123">
        <v>0</v>
      </c>
      <c r="P123" t="s">
        <v>52</v>
      </c>
      <c r="Q123" t="s">
        <v>53</v>
      </c>
      <c r="R123" t="s">
        <v>23</v>
      </c>
      <c r="S123">
        <v>25</v>
      </c>
      <c r="T123" t="s">
        <v>24</v>
      </c>
      <c r="U123" t="s">
        <v>15</v>
      </c>
      <c r="V123" t="s">
        <v>42</v>
      </c>
      <c r="AA123" s="2">
        <v>0</v>
      </c>
      <c r="AB123" s="2">
        <v>40</v>
      </c>
      <c r="AC123" s="2">
        <f xml:space="preserve"> AVERAGE(Table1_24[[#This Row],[Q3 - Current Yearly Salary (in USD) - Min]],Table1_24[[#This Row],[Q3  Current Yearly Salary (in USD)  Max]])</f>
        <v>20</v>
      </c>
    </row>
    <row r="124" spans="1:29" x14ac:dyDescent="0.35">
      <c r="A124" t="s">
        <v>341</v>
      </c>
      <c r="B124" t="s">
        <v>12</v>
      </c>
      <c r="C124" t="s">
        <v>13</v>
      </c>
      <c r="D124" t="s">
        <v>342</v>
      </c>
      <c r="E124" t="s">
        <v>256</v>
      </c>
      <c r="F124" t="s">
        <v>17</v>
      </c>
      <c r="G124" t="s">
        <v>73</v>
      </c>
      <c r="H124" s="2">
        <f xml:space="preserve"> AVERAGE(Table1_24[[#This Row],[Q3 - Current Yearly Salary (in USD) - Min]],Table1_24[[#This Row],[Q3  Current Yearly Salary (in USD)  Max]])</f>
        <v>75.5</v>
      </c>
      <c r="I124" t="s">
        <v>1418</v>
      </c>
      <c r="J124" t="s">
        <v>20</v>
      </c>
      <c r="K124">
        <v>8</v>
      </c>
      <c r="L124">
        <v>9</v>
      </c>
      <c r="M124">
        <v>9</v>
      </c>
      <c r="N124">
        <v>8</v>
      </c>
      <c r="O124">
        <v>8</v>
      </c>
      <c r="P124" t="s">
        <v>52</v>
      </c>
      <c r="Q124" t="s">
        <v>40</v>
      </c>
      <c r="R124" t="s">
        <v>23</v>
      </c>
      <c r="S124">
        <v>26</v>
      </c>
      <c r="T124" t="s">
        <v>24</v>
      </c>
      <c r="U124" t="s">
        <v>180</v>
      </c>
      <c r="V124" t="s">
        <v>25</v>
      </c>
      <c r="AA124" s="2">
        <v>66</v>
      </c>
      <c r="AB124" s="2">
        <v>85</v>
      </c>
      <c r="AC124" s="2">
        <f xml:space="preserve"> AVERAGE(Table1_24[[#This Row],[Q3 - Current Yearly Salary (in USD) - Min]],Table1_24[[#This Row],[Q3  Current Yearly Salary (in USD)  Max]])</f>
        <v>75.5</v>
      </c>
    </row>
    <row r="125" spans="1:29" x14ac:dyDescent="0.35">
      <c r="A125" t="s">
        <v>343</v>
      </c>
      <c r="B125" t="s">
        <v>12</v>
      </c>
      <c r="C125" t="s">
        <v>13</v>
      </c>
      <c r="D125" t="s">
        <v>344</v>
      </c>
      <c r="E125" t="s">
        <v>253</v>
      </c>
      <c r="F125" t="s">
        <v>17</v>
      </c>
      <c r="G125" t="s">
        <v>29</v>
      </c>
      <c r="H125" s="2">
        <f xml:space="preserve"> AVERAGE(Table1_24[[#This Row],[Q3 - Current Yearly Salary (in USD) - Min]],Table1_24[[#This Row],[Q3  Current Yearly Salary (in USD)  Max]])</f>
        <v>53</v>
      </c>
      <c r="I125" t="s">
        <v>79</v>
      </c>
      <c r="J125" t="s">
        <v>31</v>
      </c>
      <c r="K125">
        <v>7</v>
      </c>
      <c r="L125">
        <v>8</v>
      </c>
      <c r="M125">
        <v>8</v>
      </c>
      <c r="N125">
        <v>5</v>
      </c>
      <c r="O125">
        <v>7</v>
      </c>
      <c r="P125" t="s">
        <v>39</v>
      </c>
      <c r="Q125" t="s">
        <v>53</v>
      </c>
      <c r="R125" t="s">
        <v>23</v>
      </c>
      <c r="S125">
        <v>23</v>
      </c>
      <c r="T125" t="s">
        <v>32</v>
      </c>
      <c r="U125" t="s">
        <v>180</v>
      </c>
      <c r="V125" t="s">
        <v>33</v>
      </c>
      <c r="AA125" s="2">
        <v>41</v>
      </c>
      <c r="AB125" s="2">
        <v>65</v>
      </c>
      <c r="AC125" s="2">
        <f xml:space="preserve"> AVERAGE(Table1_24[[#This Row],[Q3 - Current Yearly Salary (in USD) - Min]],Table1_24[[#This Row],[Q3  Current Yearly Salary (in USD)  Max]])</f>
        <v>53</v>
      </c>
    </row>
    <row r="126" spans="1:29" x14ac:dyDescent="0.35">
      <c r="A126" t="s">
        <v>345</v>
      </c>
      <c r="B126" t="s">
        <v>12</v>
      </c>
      <c r="C126" t="s">
        <v>13</v>
      </c>
      <c r="D126" t="s">
        <v>346</v>
      </c>
      <c r="E126" t="s">
        <v>134</v>
      </c>
      <c r="F126" t="s">
        <v>97</v>
      </c>
      <c r="G126" t="s">
        <v>38</v>
      </c>
      <c r="H126" s="2">
        <f xml:space="preserve"> AVERAGE(Table1_24[[#This Row],[Q3 - Current Yearly Salary (in USD) - Min]],Table1_24[[#This Row],[Q3  Current Yearly Salary (in USD)  Max]])</f>
        <v>20</v>
      </c>
      <c r="I126" t="s">
        <v>1418</v>
      </c>
      <c r="J126" t="s">
        <v>20</v>
      </c>
      <c r="K126">
        <v>1</v>
      </c>
      <c r="L126">
        <v>1</v>
      </c>
      <c r="M126">
        <v>0</v>
      </c>
      <c r="N126">
        <v>0</v>
      </c>
      <c r="O126">
        <v>3</v>
      </c>
      <c r="P126" t="s">
        <v>52</v>
      </c>
      <c r="Q126" t="s">
        <v>22</v>
      </c>
      <c r="R126" t="s">
        <v>48</v>
      </c>
      <c r="S126">
        <v>42</v>
      </c>
      <c r="T126" t="s">
        <v>84</v>
      </c>
      <c r="U126" t="s">
        <v>183</v>
      </c>
      <c r="V126" t="s">
        <v>25</v>
      </c>
      <c r="AA126" s="2">
        <v>0</v>
      </c>
      <c r="AB126" s="2">
        <v>40</v>
      </c>
      <c r="AC126" s="2">
        <f xml:space="preserve"> AVERAGE(Table1_24[[#This Row],[Q3 - Current Yearly Salary (in USD) - Min]],Table1_24[[#This Row],[Q3  Current Yearly Salary (in USD)  Max]])</f>
        <v>20</v>
      </c>
    </row>
    <row r="127" spans="1:29" x14ac:dyDescent="0.35">
      <c r="A127" t="s">
        <v>347</v>
      </c>
      <c r="B127" t="s">
        <v>12</v>
      </c>
      <c r="C127" t="s">
        <v>13</v>
      </c>
      <c r="D127" t="s">
        <v>348</v>
      </c>
      <c r="E127" t="s">
        <v>28</v>
      </c>
      <c r="F127" t="s">
        <v>1418</v>
      </c>
      <c r="G127" t="s">
        <v>29</v>
      </c>
      <c r="H127" s="2">
        <f xml:space="preserve"> AVERAGE(Table1_24[[#This Row],[Q3 - Current Yearly Salary (in USD) - Min]],Table1_24[[#This Row],[Q3  Current Yearly Salary (in USD)  Max]])</f>
        <v>53</v>
      </c>
      <c r="I127" t="s">
        <v>83</v>
      </c>
      <c r="J127" t="s">
        <v>286</v>
      </c>
      <c r="K127">
        <v>0</v>
      </c>
      <c r="L127">
        <v>2</v>
      </c>
      <c r="M127">
        <v>0</v>
      </c>
      <c r="N127">
        <v>0</v>
      </c>
      <c r="O127">
        <v>0</v>
      </c>
      <c r="P127" t="s">
        <v>21</v>
      </c>
      <c r="Q127" t="s">
        <v>40</v>
      </c>
      <c r="R127" t="s">
        <v>48</v>
      </c>
      <c r="S127">
        <v>42</v>
      </c>
      <c r="T127" t="s">
        <v>24</v>
      </c>
      <c r="U127" t="s">
        <v>180</v>
      </c>
      <c r="V127" t="s">
        <v>42</v>
      </c>
      <c r="AA127" s="2">
        <v>41</v>
      </c>
      <c r="AB127" s="2">
        <v>65</v>
      </c>
      <c r="AC127" s="2">
        <f xml:space="preserve"> AVERAGE(Table1_24[[#This Row],[Q3 - Current Yearly Salary (in USD) - Min]],Table1_24[[#This Row],[Q3  Current Yearly Salary (in USD)  Max]])</f>
        <v>53</v>
      </c>
    </row>
    <row r="128" spans="1:29" x14ac:dyDescent="0.35">
      <c r="A128" t="s">
        <v>349</v>
      </c>
      <c r="B128" t="s">
        <v>12</v>
      </c>
      <c r="C128" t="s">
        <v>13</v>
      </c>
      <c r="D128" t="s">
        <v>350</v>
      </c>
      <c r="E128" t="s">
        <v>351</v>
      </c>
      <c r="F128" t="s">
        <v>1418</v>
      </c>
      <c r="G128" t="s">
        <v>38</v>
      </c>
      <c r="H128" s="2">
        <f xml:space="preserve"> AVERAGE(Table1_24[[#This Row],[Q3 - Current Yearly Salary (in USD) - Min]],Table1_24[[#This Row],[Q3  Current Yearly Salary (in USD)  Max]])</f>
        <v>20</v>
      </c>
      <c r="I128" t="s">
        <v>79</v>
      </c>
      <c r="J128" t="s">
        <v>20</v>
      </c>
      <c r="K128">
        <v>6</v>
      </c>
      <c r="L128">
        <v>5</v>
      </c>
      <c r="M128">
        <v>5</v>
      </c>
      <c r="N128">
        <v>3</v>
      </c>
      <c r="O128">
        <v>1</v>
      </c>
      <c r="P128" t="s">
        <v>64</v>
      </c>
      <c r="Q128" t="s">
        <v>53</v>
      </c>
      <c r="R128" t="s">
        <v>23</v>
      </c>
      <c r="S128">
        <v>25</v>
      </c>
      <c r="T128" t="s">
        <v>116</v>
      </c>
      <c r="U128" t="s">
        <v>183</v>
      </c>
      <c r="V128" t="s">
        <v>33</v>
      </c>
      <c r="AA128" s="2">
        <v>0</v>
      </c>
      <c r="AB128" s="2">
        <v>40</v>
      </c>
      <c r="AC128" s="2">
        <f xml:space="preserve"> AVERAGE(Table1_24[[#This Row],[Q3 - Current Yearly Salary (in USD) - Min]],Table1_24[[#This Row],[Q3  Current Yearly Salary (in USD)  Max]])</f>
        <v>20</v>
      </c>
    </row>
    <row r="129" spans="1:29" x14ac:dyDescent="0.35">
      <c r="A129" t="s">
        <v>352</v>
      </c>
      <c r="B129" t="s">
        <v>12</v>
      </c>
      <c r="C129" t="s">
        <v>13</v>
      </c>
      <c r="D129" t="s">
        <v>353</v>
      </c>
      <c r="E129" t="s">
        <v>354</v>
      </c>
      <c r="F129" t="s">
        <v>17</v>
      </c>
      <c r="G129" t="s">
        <v>66</v>
      </c>
      <c r="H129" s="2">
        <f xml:space="preserve"> AVERAGE(Table1_24[[#This Row],[Q3 - Current Yearly Salary (in USD) - Min]],Table1_24[[#This Row],[Q3  Current Yearly Salary (in USD)  Max]])</f>
        <v>95.5</v>
      </c>
      <c r="I129" t="s">
        <v>79</v>
      </c>
      <c r="J129" t="s">
        <v>31</v>
      </c>
      <c r="K129">
        <v>10</v>
      </c>
      <c r="L129">
        <v>10</v>
      </c>
      <c r="M129">
        <v>10</v>
      </c>
      <c r="N129">
        <v>2</v>
      </c>
      <c r="O129">
        <v>7</v>
      </c>
      <c r="P129" t="s">
        <v>39</v>
      </c>
      <c r="Q129" t="s">
        <v>22</v>
      </c>
      <c r="R129" t="s">
        <v>23</v>
      </c>
      <c r="S129">
        <v>38</v>
      </c>
      <c r="T129" t="s">
        <v>24</v>
      </c>
      <c r="U129" t="s">
        <v>183</v>
      </c>
      <c r="V129" t="s">
        <v>25</v>
      </c>
      <c r="AA129" s="2">
        <v>86</v>
      </c>
      <c r="AB129" s="2">
        <v>105</v>
      </c>
      <c r="AC129" s="2">
        <f xml:space="preserve"> AVERAGE(Table1_24[[#This Row],[Q3 - Current Yearly Salary (in USD) - Min]],Table1_24[[#This Row],[Q3  Current Yearly Salary (in USD)  Max]])</f>
        <v>95.5</v>
      </c>
    </row>
    <row r="130" spans="1:29" x14ac:dyDescent="0.35">
      <c r="A130" t="s">
        <v>355</v>
      </c>
      <c r="B130" t="s">
        <v>12</v>
      </c>
      <c r="C130" t="s">
        <v>13</v>
      </c>
      <c r="D130" t="s">
        <v>353</v>
      </c>
      <c r="E130" t="s">
        <v>356</v>
      </c>
      <c r="F130" t="s">
        <v>1418</v>
      </c>
      <c r="G130" t="s">
        <v>38</v>
      </c>
      <c r="H130" s="2">
        <f xml:space="preserve"> AVERAGE(Table1_24[[#This Row],[Q3 - Current Yearly Salary (in USD) - Min]],Table1_24[[#This Row],[Q3  Current Yearly Salary (in USD)  Max]])</f>
        <v>20</v>
      </c>
      <c r="I130" t="s">
        <v>79</v>
      </c>
      <c r="J130" t="s">
        <v>20</v>
      </c>
      <c r="K130">
        <v>6</v>
      </c>
      <c r="L130">
        <v>6</v>
      </c>
      <c r="M130">
        <v>6</v>
      </c>
      <c r="N130">
        <v>6</v>
      </c>
      <c r="O130">
        <v>4</v>
      </c>
      <c r="P130" t="s">
        <v>39</v>
      </c>
      <c r="Q130" t="s">
        <v>53</v>
      </c>
      <c r="R130" t="s">
        <v>23</v>
      </c>
      <c r="S130">
        <v>24</v>
      </c>
      <c r="T130" t="s">
        <v>1418</v>
      </c>
      <c r="U130" t="s">
        <v>180</v>
      </c>
      <c r="V130" t="s">
        <v>70</v>
      </c>
      <c r="AA130" s="2">
        <v>0</v>
      </c>
      <c r="AB130" s="2">
        <v>40</v>
      </c>
      <c r="AC130" s="2">
        <f xml:space="preserve"> AVERAGE(Table1_24[[#This Row],[Q3 - Current Yearly Salary (in USD) - Min]],Table1_24[[#This Row],[Q3  Current Yearly Salary (in USD)  Max]])</f>
        <v>20</v>
      </c>
    </row>
    <row r="131" spans="1:29" x14ac:dyDescent="0.35">
      <c r="A131" t="s">
        <v>357</v>
      </c>
      <c r="B131" t="s">
        <v>12</v>
      </c>
      <c r="C131" t="s">
        <v>13</v>
      </c>
      <c r="D131" t="s">
        <v>358</v>
      </c>
      <c r="E131" t="s">
        <v>134</v>
      </c>
      <c r="F131" t="s">
        <v>17</v>
      </c>
      <c r="G131" t="s">
        <v>73</v>
      </c>
      <c r="H131" s="2">
        <f xml:space="preserve"> AVERAGE(Table1_24[[#This Row],[Q3 - Current Yearly Salary (in USD) - Min]],Table1_24[[#This Row],[Q3  Current Yearly Salary (in USD)  Max]])</f>
        <v>75.5</v>
      </c>
      <c r="I131" t="s">
        <v>83</v>
      </c>
      <c r="J131" t="s">
        <v>31</v>
      </c>
      <c r="K131">
        <v>10</v>
      </c>
      <c r="L131">
        <v>10</v>
      </c>
      <c r="M131">
        <v>10</v>
      </c>
      <c r="N131">
        <v>8</v>
      </c>
      <c r="O131">
        <v>10</v>
      </c>
      <c r="P131" t="s">
        <v>64</v>
      </c>
      <c r="Q131" t="s">
        <v>40</v>
      </c>
      <c r="R131" t="s">
        <v>23</v>
      </c>
      <c r="S131">
        <v>28</v>
      </c>
      <c r="T131" t="s">
        <v>24</v>
      </c>
      <c r="U131" t="s">
        <v>180</v>
      </c>
      <c r="V131" t="s">
        <v>25</v>
      </c>
      <c r="AA131" s="2">
        <v>66</v>
      </c>
      <c r="AB131" s="2">
        <v>85</v>
      </c>
      <c r="AC131" s="2">
        <f xml:space="preserve"> AVERAGE(Table1_24[[#This Row],[Q3 - Current Yearly Salary (in USD) - Min]],Table1_24[[#This Row],[Q3  Current Yearly Salary (in USD)  Max]])</f>
        <v>75.5</v>
      </c>
    </row>
    <row r="132" spans="1:29" x14ac:dyDescent="0.35">
      <c r="A132" t="s">
        <v>359</v>
      </c>
      <c r="B132" t="s">
        <v>12</v>
      </c>
      <c r="C132" t="s">
        <v>13</v>
      </c>
      <c r="D132" t="s">
        <v>360</v>
      </c>
      <c r="E132" t="s">
        <v>94</v>
      </c>
      <c r="F132" t="s">
        <v>17</v>
      </c>
      <c r="G132" t="s">
        <v>29</v>
      </c>
      <c r="H132" s="2">
        <f xml:space="preserve"> AVERAGE(Table1_24[[#This Row],[Q3 - Current Yearly Salary (in USD) - Min]],Table1_24[[#This Row],[Q3  Current Yearly Salary (in USD)  Max]])</f>
        <v>53</v>
      </c>
      <c r="I132" t="s">
        <v>19</v>
      </c>
      <c r="J132" t="s">
        <v>20</v>
      </c>
      <c r="K132">
        <v>2</v>
      </c>
      <c r="L132">
        <v>8</v>
      </c>
      <c r="M132">
        <v>7</v>
      </c>
      <c r="N132">
        <v>0</v>
      </c>
      <c r="O132">
        <v>0</v>
      </c>
      <c r="P132" t="s">
        <v>52</v>
      </c>
      <c r="Q132" t="s">
        <v>53</v>
      </c>
      <c r="R132" t="s">
        <v>23</v>
      </c>
      <c r="S132">
        <v>21</v>
      </c>
      <c r="T132" t="s">
        <v>24</v>
      </c>
      <c r="U132" t="s">
        <v>180</v>
      </c>
      <c r="V132" t="s">
        <v>33</v>
      </c>
      <c r="AA132" s="2">
        <v>41</v>
      </c>
      <c r="AB132" s="2">
        <v>65</v>
      </c>
      <c r="AC132" s="2">
        <f xml:space="preserve"> AVERAGE(Table1_24[[#This Row],[Q3 - Current Yearly Salary (in USD) - Min]],Table1_24[[#This Row],[Q3  Current Yearly Salary (in USD)  Max]])</f>
        <v>53</v>
      </c>
    </row>
    <row r="133" spans="1:29" x14ac:dyDescent="0.35">
      <c r="A133" t="s">
        <v>361</v>
      </c>
      <c r="B133" t="s">
        <v>12</v>
      </c>
      <c r="C133" t="s">
        <v>13</v>
      </c>
      <c r="D133" t="s">
        <v>360</v>
      </c>
      <c r="E133" t="s">
        <v>362</v>
      </c>
      <c r="F133" t="s">
        <v>17</v>
      </c>
      <c r="G133" t="s">
        <v>18</v>
      </c>
      <c r="H133" s="2">
        <f xml:space="preserve"> AVERAGE(Table1_24[[#This Row],[Q3 - Current Yearly Salary (in USD) - Min]],Table1_24[[#This Row],[Q3  Current Yearly Salary (in USD)  Max]])</f>
        <v>115.5</v>
      </c>
      <c r="I133" t="s">
        <v>19</v>
      </c>
      <c r="J133" t="s">
        <v>31</v>
      </c>
      <c r="K133">
        <v>10</v>
      </c>
      <c r="L133">
        <v>10</v>
      </c>
      <c r="M133">
        <v>10</v>
      </c>
      <c r="N133">
        <v>10</v>
      </c>
      <c r="O133">
        <v>10</v>
      </c>
      <c r="P133" t="s">
        <v>47</v>
      </c>
      <c r="Q133" t="s">
        <v>89</v>
      </c>
      <c r="R133" t="s">
        <v>23</v>
      </c>
      <c r="S133">
        <v>39</v>
      </c>
      <c r="T133" t="s">
        <v>24</v>
      </c>
      <c r="U133" t="s">
        <v>183</v>
      </c>
      <c r="V133" t="s">
        <v>25</v>
      </c>
      <c r="AA133" s="2">
        <v>106</v>
      </c>
      <c r="AB133" s="2">
        <v>125</v>
      </c>
      <c r="AC133" s="2">
        <f xml:space="preserve"> AVERAGE(Table1_24[[#This Row],[Q3 - Current Yearly Salary (in USD) - Min]],Table1_24[[#This Row],[Q3  Current Yearly Salary (in USD)  Max]])</f>
        <v>115.5</v>
      </c>
    </row>
    <row r="134" spans="1:29" x14ac:dyDescent="0.35">
      <c r="A134" t="s">
        <v>363</v>
      </c>
      <c r="B134" t="s">
        <v>12</v>
      </c>
      <c r="C134" t="s">
        <v>13</v>
      </c>
      <c r="D134" t="s">
        <v>364</v>
      </c>
      <c r="E134" t="s">
        <v>365</v>
      </c>
      <c r="F134" t="s">
        <v>17</v>
      </c>
      <c r="G134" t="s">
        <v>38</v>
      </c>
      <c r="H134" s="2">
        <f xml:space="preserve"> AVERAGE(Table1_24[[#This Row],[Q3 - Current Yearly Salary (in USD) - Min]],Table1_24[[#This Row],[Q3  Current Yearly Salary (in USD)  Max]])</f>
        <v>20</v>
      </c>
      <c r="I134" t="s">
        <v>79</v>
      </c>
      <c r="J134" t="s">
        <v>20</v>
      </c>
      <c r="K134">
        <v>5</v>
      </c>
      <c r="L134">
        <v>5</v>
      </c>
      <c r="M134">
        <v>5</v>
      </c>
      <c r="N134">
        <v>6</v>
      </c>
      <c r="O134">
        <v>8</v>
      </c>
      <c r="P134" t="s">
        <v>52</v>
      </c>
      <c r="Q134" t="s">
        <v>40</v>
      </c>
      <c r="R134" t="s">
        <v>23</v>
      </c>
      <c r="S134">
        <v>23</v>
      </c>
      <c r="T134" t="s">
        <v>1418</v>
      </c>
      <c r="U134" t="s">
        <v>180</v>
      </c>
      <c r="V134" t="s">
        <v>33</v>
      </c>
      <c r="AA134" s="2">
        <v>0</v>
      </c>
      <c r="AB134" s="2">
        <v>40</v>
      </c>
      <c r="AC134" s="2">
        <f xml:space="preserve"> AVERAGE(Table1_24[[#This Row],[Q3 - Current Yearly Salary (in USD) - Min]],Table1_24[[#This Row],[Q3  Current Yearly Salary (in USD)  Max]])</f>
        <v>20</v>
      </c>
    </row>
    <row r="135" spans="1:29" x14ac:dyDescent="0.35">
      <c r="A135" t="s">
        <v>366</v>
      </c>
      <c r="B135" t="s">
        <v>12</v>
      </c>
      <c r="C135" t="s">
        <v>13</v>
      </c>
      <c r="D135" t="s">
        <v>364</v>
      </c>
      <c r="E135" t="s">
        <v>367</v>
      </c>
      <c r="F135" t="s">
        <v>17</v>
      </c>
      <c r="G135" t="s">
        <v>38</v>
      </c>
      <c r="H135" s="2">
        <f xml:space="preserve"> AVERAGE(Table1_24[[#This Row],[Q3 - Current Yearly Salary (in USD) - Min]],Table1_24[[#This Row],[Q3  Current Yearly Salary (in USD)  Max]])</f>
        <v>20</v>
      </c>
      <c r="I135" t="s">
        <v>1418</v>
      </c>
      <c r="J135" t="s">
        <v>31</v>
      </c>
      <c r="K135">
        <v>6</v>
      </c>
      <c r="L135">
        <v>4</v>
      </c>
      <c r="M135">
        <v>3</v>
      </c>
      <c r="N135">
        <v>5</v>
      </c>
      <c r="O135">
        <v>6</v>
      </c>
      <c r="P135" t="s">
        <v>64</v>
      </c>
      <c r="Q135" t="s">
        <v>40</v>
      </c>
      <c r="R135" t="s">
        <v>48</v>
      </c>
      <c r="S135">
        <v>23</v>
      </c>
      <c r="T135" t="s">
        <v>1418</v>
      </c>
      <c r="U135" t="s">
        <v>180</v>
      </c>
      <c r="V135" t="s">
        <v>25</v>
      </c>
      <c r="AA135" s="2">
        <v>0</v>
      </c>
      <c r="AB135" s="2">
        <v>40</v>
      </c>
      <c r="AC135" s="2">
        <f xml:space="preserve"> AVERAGE(Table1_24[[#This Row],[Q3 - Current Yearly Salary (in USD) - Min]],Table1_24[[#This Row],[Q3  Current Yearly Salary (in USD)  Max]])</f>
        <v>20</v>
      </c>
    </row>
    <row r="136" spans="1:29" x14ac:dyDescent="0.35">
      <c r="A136" t="s">
        <v>368</v>
      </c>
      <c r="B136" t="s">
        <v>12</v>
      </c>
      <c r="C136" t="s">
        <v>13</v>
      </c>
      <c r="D136" t="s">
        <v>364</v>
      </c>
      <c r="E136" t="s">
        <v>154</v>
      </c>
      <c r="F136" t="s">
        <v>17</v>
      </c>
      <c r="G136" t="s">
        <v>73</v>
      </c>
      <c r="H136" s="2">
        <f xml:space="preserve"> AVERAGE(Table1_24[[#This Row],[Q3 - Current Yearly Salary (in USD) - Min]],Table1_24[[#This Row],[Q3  Current Yearly Salary (in USD)  Max]])</f>
        <v>75.5</v>
      </c>
      <c r="I136" t="s">
        <v>1418</v>
      </c>
      <c r="J136" t="s">
        <v>31</v>
      </c>
      <c r="K136">
        <v>9</v>
      </c>
      <c r="L136">
        <v>8</v>
      </c>
      <c r="M136">
        <v>7</v>
      </c>
      <c r="N136">
        <v>7</v>
      </c>
      <c r="O136">
        <v>8</v>
      </c>
      <c r="P136" t="s">
        <v>64</v>
      </c>
      <c r="Q136" t="s">
        <v>40</v>
      </c>
      <c r="R136" t="s">
        <v>23</v>
      </c>
      <c r="S136">
        <v>30</v>
      </c>
      <c r="T136" t="s">
        <v>24</v>
      </c>
      <c r="U136" t="s">
        <v>183</v>
      </c>
      <c r="V136" t="s">
        <v>25</v>
      </c>
      <c r="AA136" s="2">
        <v>66</v>
      </c>
      <c r="AB136" s="2">
        <v>85</v>
      </c>
      <c r="AC136" s="2">
        <f xml:space="preserve"> AVERAGE(Table1_24[[#This Row],[Q3 - Current Yearly Salary (in USD) - Min]],Table1_24[[#This Row],[Q3  Current Yearly Salary (in USD)  Max]])</f>
        <v>75.5</v>
      </c>
    </row>
    <row r="137" spans="1:29" x14ac:dyDescent="0.35">
      <c r="A137" t="s">
        <v>369</v>
      </c>
      <c r="B137" t="s">
        <v>12</v>
      </c>
      <c r="C137" t="s">
        <v>13</v>
      </c>
      <c r="D137" t="s">
        <v>370</v>
      </c>
      <c r="E137" t="s">
        <v>371</v>
      </c>
      <c r="F137" t="s">
        <v>17</v>
      </c>
      <c r="G137" t="s">
        <v>29</v>
      </c>
      <c r="H137" s="2">
        <f xml:space="preserve"> AVERAGE(Table1_24[[#This Row],[Q3 - Current Yearly Salary (in USD) - Min]],Table1_24[[#This Row],[Q3  Current Yearly Salary (in USD)  Max]])</f>
        <v>53</v>
      </c>
      <c r="I137" t="s">
        <v>1418</v>
      </c>
      <c r="J137" t="s">
        <v>20</v>
      </c>
      <c r="K137">
        <v>6</v>
      </c>
      <c r="L137">
        <v>2</v>
      </c>
      <c r="M137">
        <v>3</v>
      </c>
      <c r="N137">
        <v>2</v>
      </c>
      <c r="O137">
        <v>2</v>
      </c>
      <c r="P137" t="s">
        <v>39</v>
      </c>
      <c r="Q137" t="s">
        <v>53</v>
      </c>
      <c r="R137" t="s">
        <v>23</v>
      </c>
      <c r="S137">
        <v>26</v>
      </c>
      <c r="T137" t="s">
        <v>1418</v>
      </c>
      <c r="U137" t="s">
        <v>183</v>
      </c>
      <c r="V137" t="s">
        <v>25</v>
      </c>
      <c r="AA137" s="2">
        <v>41</v>
      </c>
      <c r="AB137" s="2">
        <v>65</v>
      </c>
      <c r="AC137" s="2">
        <f xml:space="preserve"> AVERAGE(Table1_24[[#This Row],[Q3 - Current Yearly Salary (in USD) - Min]],Table1_24[[#This Row],[Q3  Current Yearly Salary (in USD)  Max]])</f>
        <v>53</v>
      </c>
    </row>
    <row r="138" spans="1:29" x14ac:dyDescent="0.35">
      <c r="A138" t="s">
        <v>372</v>
      </c>
      <c r="B138" t="s">
        <v>12</v>
      </c>
      <c r="C138" t="s">
        <v>13</v>
      </c>
      <c r="D138" t="s">
        <v>370</v>
      </c>
      <c r="E138" t="s">
        <v>36</v>
      </c>
      <c r="F138" t="s">
        <v>17</v>
      </c>
      <c r="G138" t="s">
        <v>29</v>
      </c>
      <c r="H138" s="2">
        <f xml:space="preserve"> AVERAGE(Table1_24[[#This Row],[Q3 - Current Yearly Salary (in USD) - Min]],Table1_24[[#This Row],[Q3  Current Yearly Salary (in USD)  Max]])</f>
        <v>53</v>
      </c>
      <c r="I138" t="s">
        <v>19</v>
      </c>
      <c r="J138" t="s">
        <v>31</v>
      </c>
      <c r="K138">
        <v>6</v>
      </c>
      <c r="L138">
        <v>4</v>
      </c>
      <c r="M138">
        <v>6</v>
      </c>
      <c r="N138">
        <v>4</v>
      </c>
      <c r="O138">
        <v>6</v>
      </c>
      <c r="P138" t="s">
        <v>64</v>
      </c>
      <c r="Q138" t="s">
        <v>53</v>
      </c>
      <c r="R138" t="s">
        <v>23</v>
      </c>
      <c r="S138">
        <v>37</v>
      </c>
      <c r="T138" t="s">
        <v>24</v>
      </c>
      <c r="U138" t="s">
        <v>180</v>
      </c>
      <c r="V138" t="s">
        <v>25</v>
      </c>
      <c r="AA138" s="2">
        <v>41</v>
      </c>
      <c r="AB138" s="2">
        <v>65</v>
      </c>
      <c r="AC138" s="2">
        <f xml:space="preserve"> AVERAGE(Table1_24[[#This Row],[Q3 - Current Yearly Salary (in USD) - Min]],Table1_24[[#This Row],[Q3  Current Yearly Salary (in USD)  Max]])</f>
        <v>53</v>
      </c>
    </row>
    <row r="139" spans="1:29" x14ac:dyDescent="0.35">
      <c r="A139" t="s">
        <v>373</v>
      </c>
      <c r="B139" t="s">
        <v>12</v>
      </c>
      <c r="C139" t="s">
        <v>13</v>
      </c>
      <c r="D139" t="s">
        <v>374</v>
      </c>
      <c r="E139" t="s">
        <v>261</v>
      </c>
      <c r="F139" t="s">
        <v>17</v>
      </c>
      <c r="G139" t="s">
        <v>73</v>
      </c>
      <c r="H139" s="2">
        <f xml:space="preserve"> AVERAGE(Table1_24[[#This Row],[Q3 - Current Yearly Salary (in USD) - Min]],Table1_24[[#This Row],[Q3  Current Yearly Salary (in USD)  Max]])</f>
        <v>75.5</v>
      </c>
      <c r="I139" t="s">
        <v>19</v>
      </c>
      <c r="J139" t="s">
        <v>20</v>
      </c>
      <c r="K139">
        <v>5</v>
      </c>
      <c r="L139">
        <v>4</v>
      </c>
      <c r="M139">
        <v>5</v>
      </c>
      <c r="N139">
        <v>4</v>
      </c>
      <c r="O139">
        <v>4</v>
      </c>
      <c r="P139" t="s">
        <v>64</v>
      </c>
      <c r="Q139" t="s">
        <v>53</v>
      </c>
      <c r="R139" t="s">
        <v>48</v>
      </c>
      <c r="S139">
        <v>31</v>
      </c>
      <c r="T139" t="s">
        <v>24</v>
      </c>
      <c r="U139" t="s">
        <v>180</v>
      </c>
      <c r="V139" t="s">
        <v>25</v>
      </c>
      <c r="AA139" s="2">
        <v>66</v>
      </c>
      <c r="AB139" s="2">
        <v>85</v>
      </c>
      <c r="AC139" s="2">
        <f xml:space="preserve"> AVERAGE(Table1_24[[#This Row],[Q3 - Current Yearly Salary (in USD) - Min]],Table1_24[[#This Row],[Q3  Current Yearly Salary (in USD)  Max]])</f>
        <v>75.5</v>
      </c>
    </row>
    <row r="140" spans="1:29" x14ac:dyDescent="0.35">
      <c r="A140" t="s">
        <v>375</v>
      </c>
      <c r="B140" t="s">
        <v>12</v>
      </c>
      <c r="C140" t="s">
        <v>13</v>
      </c>
      <c r="D140" t="s">
        <v>376</v>
      </c>
      <c r="E140" t="s">
        <v>154</v>
      </c>
      <c r="F140" t="s">
        <v>17</v>
      </c>
      <c r="G140" t="s">
        <v>38</v>
      </c>
      <c r="H140" s="2">
        <f xml:space="preserve"> AVERAGE(Table1_24[[#This Row],[Q3 - Current Yearly Salary (in USD) - Min]],Table1_24[[#This Row],[Q3  Current Yearly Salary (in USD)  Max]])</f>
        <v>20</v>
      </c>
      <c r="I140" t="s">
        <v>30</v>
      </c>
      <c r="J140" t="s">
        <v>193</v>
      </c>
      <c r="K140">
        <v>2</v>
      </c>
      <c r="L140">
        <v>4</v>
      </c>
      <c r="M140">
        <v>3</v>
      </c>
      <c r="N140">
        <v>3</v>
      </c>
      <c r="O140">
        <v>3</v>
      </c>
      <c r="P140" t="s">
        <v>52</v>
      </c>
      <c r="Q140" t="s">
        <v>40</v>
      </c>
      <c r="R140" t="s">
        <v>48</v>
      </c>
      <c r="S140">
        <v>25</v>
      </c>
      <c r="T140" t="s">
        <v>1418</v>
      </c>
      <c r="U140" t="s">
        <v>180</v>
      </c>
      <c r="V140" t="s">
        <v>42</v>
      </c>
      <c r="AA140" s="2">
        <v>0</v>
      </c>
      <c r="AB140" s="2">
        <v>40</v>
      </c>
      <c r="AC140" s="2">
        <f xml:space="preserve"> AVERAGE(Table1_24[[#This Row],[Q3 - Current Yearly Salary (in USD) - Min]],Table1_24[[#This Row],[Q3  Current Yearly Salary (in USD)  Max]])</f>
        <v>20</v>
      </c>
    </row>
    <row r="141" spans="1:29" x14ac:dyDescent="0.35">
      <c r="A141" t="s">
        <v>377</v>
      </c>
      <c r="B141" t="s">
        <v>12</v>
      </c>
      <c r="C141" t="s">
        <v>13</v>
      </c>
      <c r="D141" t="s">
        <v>378</v>
      </c>
      <c r="E141" t="s">
        <v>200</v>
      </c>
      <c r="F141" t="s">
        <v>17</v>
      </c>
      <c r="G141" t="s">
        <v>38</v>
      </c>
      <c r="H141" s="2">
        <f xml:space="preserve"> AVERAGE(Table1_24[[#This Row],[Q3 - Current Yearly Salary (in USD) - Min]],Table1_24[[#This Row],[Q3  Current Yearly Salary (in USD)  Max]])</f>
        <v>20</v>
      </c>
      <c r="I141" t="s">
        <v>19</v>
      </c>
      <c r="J141" t="s">
        <v>20</v>
      </c>
      <c r="K141">
        <v>6</v>
      </c>
      <c r="L141">
        <v>6</v>
      </c>
      <c r="M141">
        <v>5</v>
      </c>
      <c r="N141">
        <v>4</v>
      </c>
      <c r="O141">
        <v>5</v>
      </c>
      <c r="P141" t="s">
        <v>39</v>
      </c>
      <c r="Q141" t="s">
        <v>53</v>
      </c>
      <c r="R141" t="s">
        <v>48</v>
      </c>
      <c r="S141">
        <v>26</v>
      </c>
      <c r="T141" t="s">
        <v>1418</v>
      </c>
      <c r="U141" t="s">
        <v>180</v>
      </c>
      <c r="V141" t="s">
        <v>25</v>
      </c>
      <c r="AA141" s="2">
        <v>0</v>
      </c>
      <c r="AB141" s="2">
        <v>40</v>
      </c>
      <c r="AC141" s="2">
        <f xml:space="preserve"> AVERAGE(Table1_24[[#This Row],[Q3 - Current Yearly Salary (in USD) - Min]],Table1_24[[#This Row],[Q3  Current Yearly Salary (in USD)  Max]])</f>
        <v>20</v>
      </c>
    </row>
    <row r="142" spans="1:29" x14ac:dyDescent="0.35">
      <c r="A142" t="s">
        <v>379</v>
      </c>
      <c r="B142" t="s">
        <v>12</v>
      </c>
      <c r="C142" t="s">
        <v>13</v>
      </c>
      <c r="D142" t="s">
        <v>380</v>
      </c>
      <c r="E142" t="s">
        <v>225</v>
      </c>
      <c r="F142" t="s">
        <v>17</v>
      </c>
      <c r="G142" t="s">
        <v>73</v>
      </c>
      <c r="H142" s="2">
        <f xml:space="preserve"> AVERAGE(Table1_24[[#This Row],[Q3 - Current Yearly Salary (in USD) - Min]],Table1_24[[#This Row],[Q3  Current Yearly Salary (in USD)  Max]])</f>
        <v>75.5</v>
      </c>
      <c r="I142" t="s">
        <v>19</v>
      </c>
      <c r="J142" t="s">
        <v>286</v>
      </c>
      <c r="K142">
        <v>8</v>
      </c>
      <c r="L142">
        <v>8</v>
      </c>
      <c r="M142">
        <v>8</v>
      </c>
      <c r="N142">
        <v>8</v>
      </c>
      <c r="O142">
        <v>7</v>
      </c>
      <c r="P142" t="s">
        <v>47</v>
      </c>
      <c r="Q142" t="s">
        <v>53</v>
      </c>
      <c r="R142" t="s">
        <v>23</v>
      </c>
      <c r="S142">
        <v>30</v>
      </c>
      <c r="T142" t="s">
        <v>24</v>
      </c>
      <c r="U142" t="s">
        <v>180</v>
      </c>
      <c r="V142" t="s">
        <v>25</v>
      </c>
      <c r="AA142" s="2">
        <v>66</v>
      </c>
      <c r="AB142" s="2">
        <v>85</v>
      </c>
      <c r="AC142" s="2">
        <f xml:space="preserve"> AVERAGE(Table1_24[[#This Row],[Q3 - Current Yearly Salary (in USD) - Min]],Table1_24[[#This Row],[Q3  Current Yearly Salary (in USD)  Max]])</f>
        <v>75.5</v>
      </c>
    </row>
    <row r="143" spans="1:29" x14ac:dyDescent="0.35">
      <c r="A143" t="s">
        <v>381</v>
      </c>
      <c r="B143" t="s">
        <v>12</v>
      </c>
      <c r="C143" t="s">
        <v>13</v>
      </c>
      <c r="D143" t="s">
        <v>380</v>
      </c>
      <c r="E143" t="s">
        <v>382</v>
      </c>
      <c r="F143" t="s">
        <v>17</v>
      </c>
      <c r="G143" t="s">
        <v>73</v>
      </c>
      <c r="H143" s="2">
        <f xml:space="preserve"> AVERAGE(Table1_24[[#This Row],[Q3 - Current Yearly Salary (in USD) - Min]],Table1_24[[#This Row],[Q3  Current Yearly Salary (in USD)  Max]])</f>
        <v>75.5</v>
      </c>
      <c r="I143" t="s">
        <v>79</v>
      </c>
      <c r="J143" t="s">
        <v>20</v>
      </c>
      <c r="K143">
        <v>10</v>
      </c>
      <c r="L143">
        <v>10</v>
      </c>
      <c r="M143">
        <v>10</v>
      </c>
      <c r="N143">
        <v>7</v>
      </c>
      <c r="O143">
        <v>9</v>
      </c>
      <c r="P143" t="s">
        <v>64</v>
      </c>
      <c r="Q143" t="s">
        <v>53</v>
      </c>
      <c r="R143" t="s">
        <v>48</v>
      </c>
      <c r="S143">
        <v>39</v>
      </c>
      <c r="T143" t="s">
        <v>24</v>
      </c>
      <c r="U143" t="s">
        <v>180</v>
      </c>
      <c r="V143" t="s">
        <v>42</v>
      </c>
      <c r="AA143" s="2">
        <v>66</v>
      </c>
      <c r="AB143" s="2">
        <v>85</v>
      </c>
      <c r="AC143" s="2">
        <f xml:space="preserve"> AVERAGE(Table1_24[[#This Row],[Q3 - Current Yearly Salary (in USD) - Min]],Table1_24[[#This Row],[Q3  Current Yearly Salary (in USD)  Max]])</f>
        <v>75.5</v>
      </c>
    </row>
    <row r="144" spans="1:29" x14ac:dyDescent="0.35">
      <c r="A144" t="s">
        <v>383</v>
      </c>
      <c r="B144" t="s">
        <v>12</v>
      </c>
      <c r="C144" t="s">
        <v>13</v>
      </c>
      <c r="D144" t="s">
        <v>384</v>
      </c>
      <c r="E144" t="s">
        <v>385</v>
      </c>
      <c r="F144" t="s">
        <v>1418</v>
      </c>
      <c r="G144" t="s">
        <v>38</v>
      </c>
      <c r="H144" s="2">
        <f xml:space="preserve"> AVERAGE(Table1_24[[#This Row],[Q3 - Current Yearly Salary (in USD) - Min]],Table1_24[[#This Row],[Q3  Current Yearly Salary (in USD)  Max]])</f>
        <v>20</v>
      </c>
      <c r="I144" t="s">
        <v>83</v>
      </c>
      <c r="J144" t="s">
        <v>20</v>
      </c>
      <c r="K144">
        <v>1</v>
      </c>
      <c r="L144">
        <v>1</v>
      </c>
      <c r="M144">
        <v>0</v>
      </c>
      <c r="N144">
        <v>0</v>
      </c>
      <c r="O144">
        <v>2</v>
      </c>
      <c r="P144" t="s">
        <v>39</v>
      </c>
      <c r="Q144" t="s">
        <v>40</v>
      </c>
      <c r="R144" t="s">
        <v>48</v>
      </c>
      <c r="S144">
        <v>28</v>
      </c>
      <c r="T144" t="s">
        <v>116</v>
      </c>
      <c r="U144" t="s">
        <v>183</v>
      </c>
      <c r="V144" t="s">
        <v>33</v>
      </c>
      <c r="AA144" s="2">
        <v>0</v>
      </c>
      <c r="AB144" s="2">
        <v>40</v>
      </c>
      <c r="AC144" s="2">
        <f xml:space="preserve"> AVERAGE(Table1_24[[#This Row],[Q3 - Current Yearly Salary (in USD) - Min]],Table1_24[[#This Row],[Q3  Current Yearly Salary (in USD)  Max]])</f>
        <v>20</v>
      </c>
    </row>
    <row r="145" spans="1:29" x14ac:dyDescent="0.35">
      <c r="A145" t="s">
        <v>386</v>
      </c>
      <c r="B145" t="s">
        <v>12</v>
      </c>
      <c r="C145" t="s">
        <v>13</v>
      </c>
      <c r="D145" t="s">
        <v>387</v>
      </c>
      <c r="E145" t="s">
        <v>202</v>
      </c>
      <c r="F145" t="s">
        <v>17</v>
      </c>
      <c r="G145" t="s">
        <v>73</v>
      </c>
      <c r="H145" s="2">
        <f xml:space="preserve"> AVERAGE(Table1_24[[#This Row],[Q3 - Current Yearly Salary (in USD) - Min]],Table1_24[[#This Row],[Q3  Current Yearly Salary (in USD)  Max]])</f>
        <v>75.5</v>
      </c>
      <c r="I145" t="s">
        <v>30</v>
      </c>
      <c r="J145" t="s">
        <v>286</v>
      </c>
      <c r="K145">
        <v>8</v>
      </c>
      <c r="L145">
        <v>7</v>
      </c>
      <c r="M145">
        <v>7</v>
      </c>
      <c r="N145">
        <v>10</v>
      </c>
      <c r="O145">
        <v>10</v>
      </c>
      <c r="P145" t="s">
        <v>47</v>
      </c>
      <c r="Q145" t="s">
        <v>40</v>
      </c>
      <c r="R145" t="s">
        <v>23</v>
      </c>
      <c r="S145">
        <v>22</v>
      </c>
      <c r="T145" t="s">
        <v>24</v>
      </c>
      <c r="U145" t="s">
        <v>180</v>
      </c>
      <c r="V145" t="s">
        <v>388</v>
      </c>
      <c r="AA145" s="2">
        <v>66</v>
      </c>
      <c r="AB145" s="2">
        <v>85</v>
      </c>
      <c r="AC145" s="2">
        <f xml:space="preserve"> AVERAGE(Table1_24[[#This Row],[Q3 - Current Yearly Salary (in USD) - Min]],Table1_24[[#This Row],[Q3  Current Yearly Salary (in USD)  Max]])</f>
        <v>75.5</v>
      </c>
    </row>
    <row r="146" spans="1:29" x14ac:dyDescent="0.35">
      <c r="A146" t="s">
        <v>389</v>
      </c>
      <c r="B146" t="s">
        <v>12</v>
      </c>
      <c r="C146" t="s">
        <v>13</v>
      </c>
      <c r="D146" t="s">
        <v>390</v>
      </c>
      <c r="E146" t="s">
        <v>391</v>
      </c>
      <c r="F146" t="s">
        <v>17</v>
      </c>
      <c r="G146" t="s">
        <v>38</v>
      </c>
      <c r="H146" s="2">
        <f xml:space="preserve"> AVERAGE(Table1_24[[#This Row],[Q3 - Current Yearly Salary (in USD) - Min]],Table1_24[[#This Row],[Q3  Current Yearly Salary (in USD)  Max]])</f>
        <v>20</v>
      </c>
      <c r="I146" t="s">
        <v>69</v>
      </c>
      <c r="J146" t="s">
        <v>20</v>
      </c>
      <c r="K146">
        <v>2</v>
      </c>
      <c r="L146">
        <v>4</v>
      </c>
      <c r="M146">
        <v>2</v>
      </c>
      <c r="N146">
        <v>2</v>
      </c>
      <c r="O146">
        <v>2</v>
      </c>
      <c r="P146" t="s">
        <v>64</v>
      </c>
      <c r="Q146" t="s">
        <v>89</v>
      </c>
      <c r="R146" t="s">
        <v>23</v>
      </c>
      <c r="S146">
        <v>28</v>
      </c>
      <c r="T146" t="s">
        <v>1418</v>
      </c>
      <c r="U146" t="s">
        <v>180</v>
      </c>
      <c r="V146" t="s">
        <v>42</v>
      </c>
      <c r="AA146" s="2">
        <v>0</v>
      </c>
      <c r="AB146" s="2">
        <v>40</v>
      </c>
      <c r="AC146" s="2">
        <f xml:space="preserve"> AVERAGE(Table1_24[[#This Row],[Q3 - Current Yearly Salary (in USD) - Min]],Table1_24[[#This Row],[Q3  Current Yearly Salary (in USD)  Max]])</f>
        <v>20</v>
      </c>
    </row>
    <row r="147" spans="1:29" x14ac:dyDescent="0.35">
      <c r="A147" t="s">
        <v>392</v>
      </c>
      <c r="B147" t="s">
        <v>12</v>
      </c>
      <c r="C147" t="s">
        <v>13</v>
      </c>
      <c r="D147" t="s">
        <v>393</v>
      </c>
      <c r="E147" t="s">
        <v>189</v>
      </c>
      <c r="F147" t="s">
        <v>1418</v>
      </c>
      <c r="G147" t="s">
        <v>46</v>
      </c>
      <c r="H147" s="2">
        <f xml:space="preserve"> AVERAGE(Table1_24[[#This Row],[Q3 - Current Yearly Salary (in USD) - Min]],Table1_24[[#This Row],[Q3  Current Yearly Salary (in USD)  Max]])</f>
        <v>187.5</v>
      </c>
      <c r="I147" t="s">
        <v>79</v>
      </c>
      <c r="J147" t="s">
        <v>31</v>
      </c>
      <c r="K147">
        <v>10</v>
      </c>
      <c r="L147">
        <v>9</v>
      </c>
      <c r="M147">
        <v>7</v>
      </c>
      <c r="N147">
        <v>5</v>
      </c>
      <c r="O147">
        <v>5</v>
      </c>
      <c r="P147" t="s">
        <v>64</v>
      </c>
      <c r="Q147" t="s">
        <v>22</v>
      </c>
      <c r="R147" t="s">
        <v>23</v>
      </c>
      <c r="S147">
        <v>33</v>
      </c>
      <c r="T147" t="s">
        <v>24</v>
      </c>
      <c r="U147" t="s">
        <v>183</v>
      </c>
      <c r="V147" t="s">
        <v>25</v>
      </c>
      <c r="AA147" s="2">
        <v>150</v>
      </c>
      <c r="AB147" s="2">
        <v>225</v>
      </c>
      <c r="AC147" s="2">
        <f xml:space="preserve"> AVERAGE(Table1_24[[#This Row],[Q3 - Current Yearly Salary (in USD) - Min]],Table1_24[[#This Row],[Q3  Current Yearly Salary (in USD)  Max]])</f>
        <v>187.5</v>
      </c>
    </row>
    <row r="148" spans="1:29" x14ac:dyDescent="0.35">
      <c r="A148" t="s">
        <v>394</v>
      </c>
      <c r="B148" t="s">
        <v>12</v>
      </c>
      <c r="C148" t="s">
        <v>13</v>
      </c>
      <c r="D148" t="s">
        <v>395</v>
      </c>
      <c r="E148" t="s">
        <v>396</v>
      </c>
      <c r="F148" t="s">
        <v>17</v>
      </c>
      <c r="G148" t="s">
        <v>38</v>
      </c>
      <c r="H148" s="2">
        <f xml:space="preserve"> AVERAGE(Table1_24[[#This Row],[Q3 - Current Yearly Salary (in USD) - Min]],Table1_24[[#This Row],[Q3  Current Yearly Salary (in USD)  Max]])</f>
        <v>20</v>
      </c>
      <c r="I148" t="s">
        <v>30</v>
      </c>
      <c r="J148" t="s">
        <v>286</v>
      </c>
      <c r="K148">
        <v>3</v>
      </c>
      <c r="L148">
        <v>3</v>
      </c>
      <c r="M148">
        <v>3</v>
      </c>
      <c r="N148">
        <v>2</v>
      </c>
      <c r="O148">
        <v>4</v>
      </c>
      <c r="P148" t="s">
        <v>64</v>
      </c>
      <c r="Q148" t="s">
        <v>40</v>
      </c>
      <c r="R148" t="s">
        <v>48</v>
      </c>
      <c r="S148">
        <v>22</v>
      </c>
      <c r="T148" t="s">
        <v>1418</v>
      </c>
      <c r="U148" t="s">
        <v>180</v>
      </c>
      <c r="V148" t="s">
        <v>397</v>
      </c>
      <c r="AA148" s="2">
        <v>0</v>
      </c>
      <c r="AB148" s="2">
        <v>40</v>
      </c>
      <c r="AC148" s="2">
        <f xml:space="preserve"> AVERAGE(Table1_24[[#This Row],[Q3 - Current Yearly Salary (in USD) - Min]],Table1_24[[#This Row],[Q3  Current Yearly Salary (in USD)  Max]])</f>
        <v>20</v>
      </c>
    </row>
    <row r="149" spans="1:29" x14ac:dyDescent="0.35">
      <c r="A149" t="s">
        <v>398</v>
      </c>
      <c r="B149" t="s">
        <v>12</v>
      </c>
      <c r="C149" t="s">
        <v>13</v>
      </c>
      <c r="D149" t="s">
        <v>399</v>
      </c>
      <c r="E149" t="s">
        <v>400</v>
      </c>
      <c r="F149" t="s">
        <v>97</v>
      </c>
      <c r="G149" t="s">
        <v>38</v>
      </c>
      <c r="H149" s="2">
        <f xml:space="preserve"> AVERAGE(Table1_24[[#This Row],[Q3 - Current Yearly Salary (in USD) - Min]],Table1_24[[#This Row],[Q3  Current Yearly Salary (in USD)  Max]])</f>
        <v>20</v>
      </c>
      <c r="I149" t="s">
        <v>79</v>
      </c>
      <c r="J149" t="s">
        <v>20</v>
      </c>
      <c r="K149">
        <v>5</v>
      </c>
      <c r="L149">
        <v>5</v>
      </c>
      <c r="M149">
        <v>4</v>
      </c>
      <c r="N149">
        <v>4</v>
      </c>
      <c r="O149">
        <v>5</v>
      </c>
      <c r="P149" t="s">
        <v>64</v>
      </c>
      <c r="Q149" t="s">
        <v>53</v>
      </c>
      <c r="R149" t="s">
        <v>23</v>
      </c>
      <c r="S149">
        <v>27</v>
      </c>
      <c r="T149" t="s">
        <v>116</v>
      </c>
      <c r="U149" t="s">
        <v>180</v>
      </c>
      <c r="V149" t="s">
        <v>401</v>
      </c>
      <c r="AA149" s="2">
        <v>0</v>
      </c>
      <c r="AB149" s="2">
        <v>40</v>
      </c>
      <c r="AC149" s="2">
        <f xml:space="preserve"> AVERAGE(Table1_24[[#This Row],[Q3 - Current Yearly Salary (in USD) - Min]],Table1_24[[#This Row],[Q3  Current Yearly Salary (in USD)  Max]])</f>
        <v>20</v>
      </c>
    </row>
    <row r="150" spans="1:29" x14ac:dyDescent="0.35">
      <c r="A150" t="s">
        <v>402</v>
      </c>
      <c r="B150" t="s">
        <v>12</v>
      </c>
      <c r="C150" t="s">
        <v>13</v>
      </c>
      <c r="D150" t="s">
        <v>403</v>
      </c>
      <c r="E150" t="s">
        <v>404</v>
      </c>
      <c r="F150" t="s">
        <v>17</v>
      </c>
      <c r="G150" t="s">
        <v>18</v>
      </c>
      <c r="H150" s="2">
        <f xml:space="preserve"> AVERAGE(Table1_24[[#This Row],[Q3 - Current Yearly Salary (in USD) - Min]],Table1_24[[#This Row],[Q3  Current Yearly Salary (in USD)  Max]])</f>
        <v>115.5</v>
      </c>
      <c r="I150" t="s">
        <v>1418</v>
      </c>
      <c r="J150" t="s">
        <v>286</v>
      </c>
      <c r="K150">
        <v>8</v>
      </c>
      <c r="L150">
        <v>8</v>
      </c>
      <c r="M150">
        <v>8</v>
      </c>
      <c r="N150">
        <v>10</v>
      </c>
      <c r="O150">
        <v>10</v>
      </c>
      <c r="P150" t="s">
        <v>39</v>
      </c>
      <c r="Q150" t="s">
        <v>40</v>
      </c>
      <c r="R150" t="s">
        <v>23</v>
      </c>
      <c r="S150">
        <v>37</v>
      </c>
      <c r="T150" t="s">
        <v>24</v>
      </c>
      <c r="U150" t="s">
        <v>180</v>
      </c>
      <c r="V150" t="s">
        <v>405</v>
      </c>
      <c r="AA150" s="2">
        <v>106</v>
      </c>
      <c r="AB150" s="2">
        <v>125</v>
      </c>
      <c r="AC150" s="2">
        <f xml:space="preserve"> AVERAGE(Table1_24[[#This Row],[Q3 - Current Yearly Salary (in USD) - Min]],Table1_24[[#This Row],[Q3  Current Yearly Salary (in USD)  Max]])</f>
        <v>115.5</v>
      </c>
    </row>
    <row r="151" spans="1:29" x14ac:dyDescent="0.35">
      <c r="A151" t="s">
        <v>406</v>
      </c>
      <c r="B151" t="s">
        <v>12</v>
      </c>
      <c r="C151" t="s">
        <v>13</v>
      </c>
      <c r="D151" t="s">
        <v>403</v>
      </c>
      <c r="E151" t="s">
        <v>407</v>
      </c>
      <c r="F151" t="s">
        <v>1418</v>
      </c>
      <c r="G151" t="s">
        <v>29</v>
      </c>
      <c r="H151" s="2">
        <f xml:space="preserve"> AVERAGE(Table1_24[[#This Row],[Q3 - Current Yearly Salary (in USD) - Min]],Table1_24[[#This Row],[Q3  Current Yearly Salary (in USD)  Max]])</f>
        <v>53</v>
      </c>
      <c r="I151" t="s">
        <v>1418</v>
      </c>
      <c r="J151" t="s">
        <v>31</v>
      </c>
      <c r="K151">
        <v>4</v>
      </c>
      <c r="L151">
        <v>5</v>
      </c>
      <c r="M151">
        <v>5</v>
      </c>
      <c r="N151">
        <v>4</v>
      </c>
      <c r="O151">
        <v>3</v>
      </c>
      <c r="P151" t="s">
        <v>52</v>
      </c>
      <c r="Q151" t="s">
        <v>53</v>
      </c>
      <c r="R151" t="s">
        <v>23</v>
      </c>
      <c r="S151">
        <v>24</v>
      </c>
      <c r="T151" t="s">
        <v>24</v>
      </c>
      <c r="U151" t="s">
        <v>183</v>
      </c>
      <c r="V151" t="s">
        <v>25</v>
      </c>
      <c r="AA151" s="2">
        <v>41</v>
      </c>
      <c r="AB151" s="2">
        <v>65</v>
      </c>
      <c r="AC151" s="2">
        <f xml:space="preserve"> AVERAGE(Table1_24[[#This Row],[Q3 - Current Yearly Salary (in USD) - Min]],Table1_24[[#This Row],[Q3  Current Yearly Salary (in USD)  Max]])</f>
        <v>53</v>
      </c>
    </row>
    <row r="152" spans="1:29" x14ac:dyDescent="0.35">
      <c r="A152" t="s">
        <v>408</v>
      </c>
      <c r="B152" t="s">
        <v>12</v>
      </c>
      <c r="C152" t="s">
        <v>13</v>
      </c>
      <c r="D152" t="s">
        <v>409</v>
      </c>
      <c r="E152" t="s">
        <v>121</v>
      </c>
      <c r="F152" t="s">
        <v>17</v>
      </c>
      <c r="G152" t="s">
        <v>29</v>
      </c>
      <c r="H152" s="2">
        <f xml:space="preserve"> AVERAGE(Table1_24[[#This Row],[Q3 - Current Yearly Salary (in USD) - Min]],Table1_24[[#This Row],[Q3  Current Yearly Salary (in USD)  Max]])</f>
        <v>53</v>
      </c>
      <c r="I152" t="s">
        <v>19</v>
      </c>
      <c r="J152" t="s">
        <v>31</v>
      </c>
      <c r="K152">
        <v>4</v>
      </c>
      <c r="L152">
        <v>3</v>
      </c>
      <c r="M152">
        <v>2</v>
      </c>
      <c r="N152">
        <v>0</v>
      </c>
      <c r="O152">
        <v>6</v>
      </c>
      <c r="P152" t="s">
        <v>52</v>
      </c>
      <c r="Q152" t="s">
        <v>53</v>
      </c>
      <c r="R152" t="s">
        <v>23</v>
      </c>
      <c r="S152">
        <v>25</v>
      </c>
      <c r="T152" t="s">
        <v>84</v>
      </c>
      <c r="U152" t="s">
        <v>183</v>
      </c>
      <c r="V152" t="s">
        <v>33</v>
      </c>
      <c r="AA152" s="2">
        <v>41</v>
      </c>
      <c r="AB152" s="2">
        <v>65</v>
      </c>
      <c r="AC152" s="2">
        <f xml:space="preserve"> AVERAGE(Table1_24[[#This Row],[Q3 - Current Yearly Salary (in USD) - Min]],Table1_24[[#This Row],[Q3  Current Yearly Salary (in USD)  Max]])</f>
        <v>53</v>
      </c>
    </row>
    <row r="153" spans="1:29" x14ac:dyDescent="0.35">
      <c r="A153" t="s">
        <v>410</v>
      </c>
      <c r="B153" t="s">
        <v>12</v>
      </c>
      <c r="C153" t="s">
        <v>13</v>
      </c>
      <c r="D153" t="s">
        <v>409</v>
      </c>
      <c r="E153" t="s">
        <v>87</v>
      </c>
      <c r="F153" t="s">
        <v>37</v>
      </c>
      <c r="G153" t="s">
        <v>66</v>
      </c>
      <c r="H153" s="2">
        <f xml:space="preserve"> AVERAGE(Table1_24[[#This Row],[Q3 - Current Yearly Salary (in USD) - Min]],Table1_24[[#This Row],[Q3  Current Yearly Salary (in USD)  Max]])</f>
        <v>95.5</v>
      </c>
      <c r="I153" t="s">
        <v>19</v>
      </c>
      <c r="J153" t="s">
        <v>31</v>
      </c>
      <c r="K153">
        <v>10</v>
      </c>
      <c r="L153">
        <v>8</v>
      </c>
      <c r="M153">
        <v>8</v>
      </c>
      <c r="N153">
        <v>9</v>
      </c>
      <c r="O153">
        <v>10</v>
      </c>
      <c r="P153" t="s">
        <v>64</v>
      </c>
      <c r="Q153" t="s">
        <v>89</v>
      </c>
      <c r="R153" t="s">
        <v>23</v>
      </c>
      <c r="S153">
        <v>28</v>
      </c>
      <c r="T153" t="s">
        <v>24</v>
      </c>
      <c r="U153" t="s">
        <v>183</v>
      </c>
      <c r="V153" t="s">
        <v>42</v>
      </c>
      <c r="AA153" s="2">
        <v>86</v>
      </c>
      <c r="AB153" s="2">
        <v>105</v>
      </c>
      <c r="AC153" s="2">
        <f xml:space="preserve"> AVERAGE(Table1_24[[#This Row],[Q3 - Current Yearly Salary (in USD) - Min]],Table1_24[[#This Row],[Q3  Current Yearly Salary (in USD)  Max]])</f>
        <v>95.5</v>
      </c>
    </row>
    <row r="154" spans="1:29" x14ac:dyDescent="0.35">
      <c r="A154" t="s">
        <v>411</v>
      </c>
      <c r="B154" t="s">
        <v>12</v>
      </c>
      <c r="C154" t="s">
        <v>13</v>
      </c>
      <c r="D154" t="s">
        <v>412</v>
      </c>
      <c r="E154" t="s">
        <v>119</v>
      </c>
      <c r="F154" t="s">
        <v>17</v>
      </c>
      <c r="G154" t="s">
        <v>29</v>
      </c>
      <c r="H154" s="2">
        <f xml:space="preserve"> AVERAGE(Table1_24[[#This Row],[Q3 - Current Yearly Salary (in USD) - Min]],Table1_24[[#This Row],[Q3  Current Yearly Salary (in USD)  Max]])</f>
        <v>53</v>
      </c>
      <c r="I154" t="s">
        <v>1418</v>
      </c>
      <c r="J154" t="s">
        <v>20</v>
      </c>
      <c r="K154">
        <v>5</v>
      </c>
      <c r="L154">
        <v>7</v>
      </c>
      <c r="M154">
        <v>7</v>
      </c>
      <c r="N154">
        <v>7</v>
      </c>
      <c r="O154">
        <v>7</v>
      </c>
      <c r="P154" t="s">
        <v>39</v>
      </c>
      <c r="Q154" t="s">
        <v>53</v>
      </c>
      <c r="R154" t="s">
        <v>23</v>
      </c>
      <c r="S154">
        <v>32</v>
      </c>
      <c r="T154" t="s">
        <v>84</v>
      </c>
      <c r="U154" t="s">
        <v>180</v>
      </c>
      <c r="V154" t="s">
        <v>25</v>
      </c>
      <c r="AA154" s="2">
        <v>41</v>
      </c>
      <c r="AB154" s="2">
        <v>65</v>
      </c>
      <c r="AC154" s="2">
        <f xml:space="preserve"> AVERAGE(Table1_24[[#This Row],[Q3 - Current Yearly Salary (in USD) - Min]],Table1_24[[#This Row],[Q3  Current Yearly Salary (in USD)  Max]])</f>
        <v>53</v>
      </c>
    </row>
    <row r="155" spans="1:29" x14ac:dyDescent="0.35">
      <c r="A155" t="s">
        <v>413</v>
      </c>
      <c r="B155" t="s">
        <v>12</v>
      </c>
      <c r="C155" t="s">
        <v>13</v>
      </c>
      <c r="D155" t="s">
        <v>412</v>
      </c>
      <c r="E155" t="s">
        <v>123</v>
      </c>
      <c r="F155" t="s">
        <v>17</v>
      </c>
      <c r="G155" t="s">
        <v>29</v>
      </c>
      <c r="H155" s="2">
        <f xml:space="preserve"> AVERAGE(Table1_24[[#This Row],[Q3 - Current Yearly Salary (in USD) - Min]],Table1_24[[#This Row],[Q3  Current Yearly Salary (in USD)  Max]])</f>
        <v>53</v>
      </c>
      <c r="I155" t="s">
        <v>1418</v>
      </c>
      <c r="J155" t="s">
        <v>20</v>
      </c>
      <c r="K155">
        <v>7</v>
      </c>
      <c r="L155">
        <v>7</v>
      </c>
      <c r="M155">
        <v>7</v>
      </c>
      <c r="N155">
        <v>0</v>
      </c>
      <c r="O155">
        <v>7</v>
      </c>
      <c r="P155" t="s">
        <v>39</v>
      </c>
      <c r="Q155" t="s">
        <v>89</v>
      </c>
      <c r="R155" t="s">
        <v>23</v>
      </c>
      <c r="S155">
        <v>29</v>
      </c>
      <c r="T155" t="s">
        <v>24</v>
      </c>
      <c r="U155" t="s">
        <v>180</v>
      </c>
      <c r="V155" t="s">
        <v>33</v>
      </c>
      <c r="AA155" s="2">
        <v>41</v>
      </c>
      <c r="AB155" s="2">
        <v>65</v>
      </c>
      <c r="AC155" s="2">
        <f xml:space="preserve"> AVERAGE(Table1_24[[#This Row],[Q3 - Current Yearly Salary (in USD) - Min]],Table1_24[[#This Row],[Q3  Current Yearly Salary (in USD)  Max]])</f>
        <v>53</v>
      </c>
    </row>
    <row r="156" spans="1:29" x14ac:dyDescent="0.35">
      <c r="A156" t="s">
        <v>414</v>
      </c>
      <c r="B156" t="s">
        <v>12</v>
      </c>
      <c r="C156" t="s">
        <v>13</v>
      </c>
      <c r="D156" t="s">
        <v>415</v>
      </c>
      <c r="E156" t="s">
        <v>416</v>
      </c>
      <c r="F156" t="s">
        <v>17</v>
      </c>
      <c r="G156" t="s">
        <v>29</v>
      </c>
      <c r="H156" s="2">
        <f xml:space="preserve"> AVERAGE(Table1_24[[#This Row],[Q3 - Current Yearly Salary (in USD) - Min]],Table1_24[[#This Row],[Q3  Current Yearly Salary (in USD)  Max]])</f>
        <v>53</v>
      </c>
      <c r="I156" t="s">
        <v>19</v>
      </c>
      <c r="J156" t="s">
        <v>31</v>
      </c>
      <c r="K156">
        <v>5</v>
      </c>
      <c r="L156">
        <v>8</v>
      </c>
      <c r="M156">
        <v>6</v>
      </c>
      <c r="N156">
        <v>5</v>
      </c>
      <c r="O156">
        <v>10</v>
      </c>
      <c r="P156" t="s">
        <v>52</v>
      </c>
      <c r="Q156" t="s">
        <v>1418</v>
      </c>
      <c r="R156" t="s">
        <v>48</v>
      </c>
      <c r="S156">
        <v>26</v>
      </c>
      <c r="T156" t="s">
        <v>1418</v>
      </c>
      <c r="U156" t="s">
        <v>183</v>
      </c>
      <c r="V156" t="s">
        <v>25</v>
      </c>
      <c r="AA156" s="2">
        <v>41</v>
      </c>
      <c r="AB156" s="2">
        <v>65</v>
      </c>
      <c r="AC156" s="2">
        <f xml:space="preserve"> AVERAGE(Table1_24[[#This Row],[Q3 - Current Yearly Salary (in USD) - Min]],Table1_24[[#This Row],[Q3  Current Yearly Salary (in USD)  Max]])</f>
        <v>53</v>
      </c>
    </row>
    <row r="157" spans="1:29" x14ac:dyDescent="0.35">
      <c r="A157" t="s">
        <v>417</v>
      </c>
      <c r="B157" t="s">
        <v>12</v>
      </c>
      <c r="C157" t="s">
        <v>13</v>
      </c>
      <c r="D157" t="s">
        <v>418</v>
      </c>
      <c r="E157" t="s">
        <v>419</v>
      </c>
      <c r="F157" t="s">
        <v>37</v>
      </c>
      <c r="G157" t="s">
        <v>29</v>
      </c>
      <c r="H157" s="2">
        <f xml:space="preserve"> AVERAGE(Table1_24[[#This Row],[Q3 - Current Yearly Salary (in USD) - Min]],Table1_24[[#This Row],[Q3  Current Yearly Salary (in USD)  Max]])</f>
        <v>53</v>
      </c>
      <c r="I157" t="s">
        <v>79</v>
      </c>
      <c r="J157" t="s">
        <v>20</v>
      </c>
      <c r="K157">
        <v>7</v>
      </c>
      <c r="L157">
        <v>5</v>
      </c>
      <c r="M157">
        <v>0</v>
      </c>
      <c r="N157">
        <v>0</v>
      </c>
      <c r="O157">
        <v>7</v>
      </c>
      <c r="P157" t="s">
        <v>64</v>
      </c>
      <c r="Q157" t="s">
        <v>22</v>
      </c>
      <c r="R157" t="s">
        <v>23</v>
      </c>
      <c r="S157">
        <v>37</v>
      </c>
      <c r="T157" t="s">
        <v>32</v>
      </c>
      <c r="U157" t="s">
        <v>183</v>
      </c>
      <c r="V157" t="s">
        <v>25</v>
      </c>
      <c r="AA157" s="2">
        <v>41</v>
      </c>
      <c r="AB157" s="2">
        <v>65</v>
      </c>
      <c r="AC157" s="2">
        <f xml:space="preserve"> AVERAGE(Table1_24[[#This Row],[Q3 - Current Yearly Salary (in USD) - Min]],Table1_24[[#This Row],[Q3  Current Yearly Salary (in USD)  Max]])</f>
        <v>53</v>
      </c>
    </row>
    <row r="158" spans="1:29" x14ac:dyDescent="0.35">
      <c r="A158" t="s">
        <v>420</v>
      </c>
      <c r="B158" t="s">
        <v>12</v>
      </c>
      <c r="C158" t="s">
        <v>13</v>
      </c>
      <c r="D158" t="s">
        <v>421</v>
      </c>
      <c r="E158" t="s">
        <v>189</v>
      </c>
      <c r="F158" t="s">
        <v>17</v>
      </c>
      <c r="G158" t="s">
        <v>29</v>
      </c>
      <c r="H158" s="2">
        <f xml:space="preserve"> AVERAGE(Table1_24[[#This Row],[Q3 - Current Yearly Salary (in USD) - Min]],Table1_24[[#This Row],[Q3  Current Yearly Salary (in USD)  Max]])</f>
        <v>53</v>
      </c>
      <c r="I158" t="s">
        <v>1418</v>
      </c>
      <c r="J158" t="s">
        <v>31</v>
      </c>
      <c r="K158">
        <v>6</v>
      </c>
      <c r="L158">
        <v>5</v>
      </c>
      <c r="M158">
        <v>4</v>
      </c>
      <c r="N158">
        <v>5</v>
      </c>
      <c r="O158">
        <v>6</v>
      </c>
      <c r="P158" t="s">
        <v>64</v>
      </c>
      <c r="Q158" t="s">
        <v>53</v>
      </c>
      <c r="R158" t="s">
        <v>23</v>
      </c>
      <c r="S158">
        <v>25</v>
      </c>
      <c r="T158" t="s">
        <v>24</v>
      </c>
      <c r="U158" t="s">
        <v>180</v>
      </c>
      <c r="V158" t="s">
        <v>25</v>
      </c>
      <c r="AA158" s="2">
        <v>41</v>
      </c>
      <c r="AB158" s="2">
        <v>65</v>
      </c>
      <c r="AC158" s="2">
        <f xml:space="preserve"> AVERAGE(Table1_24[[#This Row],[Q3 - Current Yearly Salary (in USD) - Min]],Table1_24[[#This Row],[Q3  Current Yearly Salary (in USD)  Max]])</f>
        <v>53</v>
      </c>
    </row>
    <row r="159" spans="1:29" x14ac:dyDescent="0.35">
      <c r="A159" t="s">
        <v>422</v>
      </c>
      <c r="B159" t="s">
        <v>12</v>
      </c>
      <c r="C159" t="s">
        <v>13</v>
      </c>
      <c r="D159" t="s">
        <v>423</v>
      </c>
      <c r="E159" t="s">
        <v>256</v>
      </c>
      <c r="F159" t="s">
        <v>17</v>
      </c>
      <c r="G159" t="s">
        <v>38</v>
      </c>
      <c r="H159" s="2">
        <f xml:space="preserve"> AVERAGE(Table1_24[[#This Row],[Q3 - Current Yearly Salary (in USD) - Min]],Table1_24[[#This Row],[Q3  Current Yearly Salary (in USD)  Max]])</f>
        <v>20</v>
      </c>
      <c r="I159" t="s">
        <v>30</v>
      </c>
      <c r="J159" t="s">
        <v>286</v>
      </c>
      <c r="K159">
        <v>4</v>
      </c>
      <c r="L159">
        <v>5</v>
      </c>
      <c r="M159">
        <v>6</v>
      </c>
      <c r="N159">
        <v>6</v>
      </c>
      <c r="O159">
        <v>0</v>
      </c>
      <c r="P159" t="s">
        <v>52</v>
      </c>
      <c r="Q159" t="s">
        <v>53</v>
      </c>
      <c r="R159" t="s">
        <v>23</v>
      </c>
      <c r="S159">
        <v>24</v>
      </c>
      <c r="T159" t="s">
        <v>1418</v>
      </c>
      <c r="U159" t="s">
        <v>173</v>
      </c>
      <c r="V159" t="s">
        <v>25</v>
      </c>
      <c r="AA159" s="2">
        <v>0</v>
      </c>
      <c r="AB159" s="2">
        <v>40</v>
      </c>
      <c r="AC159" s="2">
        <f xml:space="preserve"> AVERAGE(Table1_24[[#This Row],[Q3 - Current Yearly Salary (in USD) - Min]],Table1_24[[#This Row],[Q3  Current Yearly Salary (in USD)  Max]])</f>
        <v>20</v>
      </c>
    </row>
    <row r="160" spans="1:29" x14ac:dyDescent="0.35">
      <c r="A160" t="s">
        <v>424</v>
      </c>
      <c r="B160" t="s">
        <v>12</v>
      </c>
      <c r="C160" t="s">
        <v>13</v>
      </c>
      <c r="D160" t="s">
        <v>425</v>
      </c>
      <c r="E160" t="s">
        <v>391</v>
      </c>
      <c r="F160" t="s">
        <v>1418</v>
      </c>
      <c r="G160" t="s">
        <v>63</v>
      </c>
      <c r="H160" s="2">
        <f xml:space="preserve"> AVERAGE(Table1_24[[#This Row],[Q3 - Current Yearly Salary (in USD) - Min]],Table1_24[[#This Row],[Q3  Current Yearly Salary (in USD)  Max]])</f>
        <v>137.5</v>
      </c>
      <c r="I160" t="s">
        <v>30</v>
      </c>
      <c r="J160" t="s">
        <v>286</v>
      </c>
      <c r="K160">
        <v>8</v>
      </c>
      <c r="L160">
        <v>8</v>
      </c>
      <c r="M160">
        <v>8</v>
      </c>
      <c r="N160">
        <v>7</v>
      </c>
      <c r="O160">
        <v>8</v>
      </c>
      <c r="P160" t="s">
        <v>39</v>
      </c>
      <c r="Q160" t="s">
        <v>53</v>
      </c>
      <c r="R160" t="s">
        <v>23</v>
      </c>
      <c r="S160">
        <v>52</v>
      </c>
      <c r="T160" t="s">
        <v>24</v>
      </c>
      <c r="U160" t="s">
        <v>180</v>
      </c>
      <c r="V160" t="s">
        <v>25</v>
      </c>
      <c r="AA160" s="2">
        <v>125</v>
      </c>
      <c r="AB160" s="2">
        <v>150</v>
      </c>
      <c r="AC160" s="2">
        <f xml:space="preserve"> AVERAGE(Table1_24[[#This Row],[Q3 - Current Yearly Salary (in USD) - Min]],Table1_24[[#This Row],[Q3  Current Yearly Salary (in USD)  Max]])</f>
        <v>137.5</v>
      </c>
    </row>
    <row r="161" spans="1:29" x14ac:dyDescent="0.35">
      <c r="A161" t="s">
        <v>426</v>
      </c>
      <c r="B161" t="s">
        <v>12</v>
      </c>
      <c r="C161" t="s">
        <v>13</v>
      </c>
      <c r="D161" t="s">
        <v>427</v>
      </c>
      <c r="E161" t="s">
        <v>428</v>
      </c>
      <c r="F161" t="s">
        <v>17</v>
      </c>
      <c r="G161" t="s">
        <v>29</v>
      </c>
      <c r="H161" s="2">
        <f xml:space="preserve"> AVERAGE(Table1_24[[#This Row],[Q3 - Current Yearly Salary (in USD) - Min]],Table1_24[[#This Row],[Q3  Current Yearly Salary (in USD)  Max]])</f>
        <v>53</v>
      </c>
      <c r="I161" t="s">
        <v>30</v>
      </c>
      <c r="J161" t="s">
        <v>20</v>
      </c>
      <c r="K161">
        <v>10</v>
      </c>
      <c r="L161">
        <v>3</v>
      </c>
      <c r="M161">
        <v>5</v>
      </c>
      <c r="N161">
        <v>0</v>
      </c>
      <c r="O161">
        <v>10</v>
      </c>
      <c r="P161" t="s">
        <v>52</v>
      </c>
      <c r="Q161" t="s">
        <v>89</v>
      </c>
      <c r="R161" t="s">
        <v>23</v>
      </c>
      <c r="S161">
        <v>27</v>
      </c>
      <c r="T161" t="s">
        <v>1418</v>
      </c>
      <c r="U161" t="s">
        <v>180</v>
      </c>
      <c r="V161" t="s">
        <v>33</v>
      </c>
      <c r="AA161" s="2">
        <v>41</v>
      </c>
      <c r="AB161" s="2">
        <v>65</v>
      </c>
      <c r="AC161" s="2">
        <f xml:space="preserve"> AVERAGE(Table1_24[[#This Row],[Q3 - Current Yearly Salary (in USD) - Min]],Table1_24[[#This Row],[Q3  Current Yearly Salary (in USD)  Max]])</f>
        <v>53</v>
      </c>
    </row>
    <row r="162" spans="1:29" x14ac:dyDescent="0.35">
      <c r="A162" t="s">
        <v>429</v>
      </c>
      <c r="B162" t="s">
        <v>12</v>
      </c>
      <c r="C162" t="s">
        <v>13</v>
      </c>
      <c r="D162" t="s">
        <v>430</v>
      </c>
      <c r="E162" t="s">
        <v>431</v>
      </c>
      <c r="F162" t="s">
        <v>17</v>
      </c>
      <c r="G162" t="s">
        <v>18</v>
      </c>
      <c r="H162" s="2">
        <f xml:space="preserve"> AVERAGE(Table1_24[[#This Row],[Q3 - Current Yearly Salary (in USD) - Min]],Table1_24[[#This Row],[Q3  Current Yearly Salary (in USD)  Max]])</f>
        <v>115.5</v>
      </c>
      <c r="I162" t="s">
        <v>19</v>
      </c>
      <c r="J162" t="s">
        <v>286</v>
      </c>
      <c r="K162">
        <v>6</v>
      </c>
      <c r="L162">
        <v>3</v>
      </c>
      <c r="M162">
        <v>3</v>
      </c>
      <c r="N162">
        <v>3</v>
      </c>
      <c r="O162">
        <v>3</v>
      </c>
      <c r="P162" t="s">
        <v>64</v>
      </c>
      <c r="Q162" t="s">
        <v>53</v>
      </c>
      <c r="R162" t="s">
        <v>48</v>
      </c>
      <c r="S162">
        <v>29</v>
      </c>
      <c r="T162" t="s">
        <v>24</v>
      </c>
      <c r="U162" t="s">
        <v>183</v>
      </c>
      <c r="V162" t="s">
        <v>25</v>
      </c>
      <c r="AA162" s="2">
        <v>106</v>
      </c>
      <c r="AB162" s="2">
        <v>125</v>
      </c>
      <c r="AC162" s="2">
        <f xml:space="preserve"> AVERAGE(Table1_24[[#This Row],[Q3 - Current Yearly Salary (in USD) - Min]],Table1_24[[#This Row],[Q3  Current Yearly Salary (in USD)  Max]])</f>
        <v>115.5</v>
      </c>
    </row>
    <row r="163" spans="1:29" x14ac:dyDescent="0.35">
      <c r="A163" t="s">
        <v>432</v>
      </c>
      <c r="B163" t="s">
        <v>12</v>
      </c>
      <c r="C163" t="s">
        <v>13</v>
      </c>
      <c r="D163" t="s">
        <v>433</v>
      </c>
      <c r="E163" t="s">
        <v>382</v>
      </c>
      <c r="F163" t="s">
        <v>97</v>
      </c>
      <c r="G163" t="s">
        <v>38</v>
      </c>
      <c r="H163" s="2">
        <f xml:space="preserve"> AVERAGE(Table1_24[[#This Row],[Q3 - Current Yearly Salary (in USD) - Min]],Table1_24[[#This Row],[Q3  Current Yearly Salary (in USD)  Max]])</f>
        <v>20</v>
      </c>
      <c r="I163" t="s">
        <v>79</v>
      </c>
      <c r="J163" t="s">
        <v>20</v>
      </c>
      <c r="K163">
        <v>7</v>
      </c>
      <c r="L163">
        <v>6</v>
      </c>
      <c r="M163">
        <v>7</v>
      </c>
      <c r="N163">
        <v>0</v>
      </c>
      <c r="O163">
        <v>0</v>
      </c>
      <c r="P163" t="s">
        <v>52</v>
      </c>
      <c r="Q163" t="s">
        <v>53</v>
      </c>
      <c r="R163" t="s">
        <v>23</v>
      </c>
      <c r="S163">
        <v>42</v>
      </c>
      <c r="T163" t="s">
        <v>1418</v>
      </c>
      <c r="U163" t="s">
        <v>197</v>
      </c>
      <c r="V163" t="s">
        <v>25</v>
      </c>
      <c r="AA163" s="2">
        <v>0</v>
      </c>
      <c r="AB163" s="2">
        <v>40</v>
      </c>
      <c r="AC163" s="2">
        <f xml:space="preserve"> AVERAGE(Table1_24[[#This Row],[Q3 - Current Yearly Salary (in USD) - Min]],Table1_24[[#This Row],[Q3  Current Yearly Salary (in USD)  Max]])</f>
        <v>20</v>
      </c>
    </row>
    <row r="164" spans="1:29" x14ac:dyDescent="0.35">
      <c r="A164" t="s">
        <v>434</v>
      </c>
      <c r="B164" t="s">
        <v>12</v>
      </c>
      <c r="C164" t="s">
        <v>13</v>
      </c>
      <c r="D164" t="s">
        <v>435</v>
      </c>
      <c r="E164" t="s">
        <v>87</v>
      </c>
      <c r="F164" t="s">
        <v>17</v>
      </c>
      <c r="G164" t="s">
        <v>29</v>
      </c>
      <c r="H164" s="2">
        <f xml:space="preserve"> AVERAGE(Table1_24[[#This Row],[Q3 - Current Yearly Salary (in USD) - Min]],Table1_24[[#This Row],[Q3  Current Yearly Salary (in USD)  Max]])</f>
        <v>53</v>
      </c>
      <c r="I164" t="s">
        <v>69</v>
      </c>
      <c r="J164" t="s">
        <v>31</v>
      </c>
      <c r="K164">
        <v>5</v>
      </c>
      <c r="L164">
        <v>6</v>
      </c>
      <c r="M164">
        <v>4</v>
      </c>
      <c r="N164">
        <v>3</v>
      </c>
      <c r="O164">
        <v>7</v>
      </c>
      <c r="P164" t="s">
        <v>52</v>
      </c>
      <c r="Q164" t="s">
        <v>1418</v>
      </c>
      <c r="R164" t="s">
        <v>23</v>
      </c>
      <c r="S164">
        <v>28</v>
      </c>
      <c r="T164" t="s">
        <v>24</v>
      </c>
      <c r="U164" t="s">
        <v>183</v>
      </c>
      <c r="V164" t="s">
        <v>25</v>
      </c>
      <c r="AA164" s="2">
        <v>41</v>
      </c>
      <c r="AB164" s="2">
        <v>65</v>
      </c>
      <c r="AC164" s="2">
        <f xml:space="preserve"> AVERAGE(Table1_24[[#This Row],[Q3 - Current Yearly Salary (in USD) - Min]],Table1_24[[#This Row],[Q3  Current Yearly Salary (in USD)  Max]])</f>
        <v>53</v>
      </c>
    </row>
    <row r="165" spans="1:29" x14ac:dyDescent="0.35">
      <c r="A165" t="s">
        <v>436</v>
      </c>
      <c r="B165" t="s">
        <v>12</v>
      </c>
      <c r="C165" t="s">
        <v>13</v>
      </c>
      <c r="D165" t="s">
        <v>435</v>
      </c>
      <c r="E165" t="s">
        <v>160</v>
      </c>
      <c r="F165" t="s">
        <v>17</v>
      </c>
      <c r="G165" t="s">
        <v>38</v>
      </c>
      <c r="H165" s="2">
        <f xml:space="preserve"> AVERAGE(Table1_24[[#This Row],[Q3 - Current Yearly Salary (in USD) - Min]],Table1_24[[#This Row],[Q3  Current Yearly Salary (in USD)  Max]])</f>
        <v>20</v>
      </c>
      <c r="I165" t="s">
        <v>79</v>
      </c>
      <c r="J165" t="s">
        <v>20</v>
      </c>
      <c r="K165">
        <v>8</v>
      </c>
      <c r="L165">
        <v>8</v>
      </c>
      <c r="M165">
        <v>8</v>
      </c>
      <c r="N165">
        <v>8</v>
      </c>
      <c r="O165">
        <v>9</v>
      </c>
      <c r="P165" t="s">
        <v>64</v>
      </c>
      <c r="Q165" t="s">
        <v>40</v>
      </c>
      <c r="R165" t="s">
        <v>23</v>
      </c>
      <c r="S165">
        <v>44</v>
      </c>
      <c r="T165" t="s">
        <v>1418</v>
      </c>
      <c r="U165" t="s">
        <v>180</v>
      </c>
      <c r="V165" t="s">
        <v>70</v>
      </c>
      <c r="AA165" s="2">
        <v>0</v>
      </c>
      <c r="AB165" s="2">
        <v>40</v>
      </c>
      <c r="AC165" s="2">
        <f xml:space="preserve"> AVERAGE(Table1_24[[#This Row],[Q3 - Current Yearly Salary (in USD) - Min]],Table1_24[[#This Row],[Q3  Current Yearly Salary (in USD)  Max]])</f>
        <v>20</v>
      </c>
    </row>
    <row r="166" spans="1:29" x14ac:dyDescent="0.35">
      <c r="A166" t="s">
        <v>437</v>
      </c>
      <c r="B166" t="s">
        <v>12</v>
      </c>
      <c r="C166" t="s">
        <v>13</v>
      </c>
      <c r="D166" t="s">
        <v>438</v>
      </c>
      <c r="E166" t="s">
        <v>28</v>
      </c>
      <c r="F166" t="s">
        <v>37</v>
      </c>
      <c r="G166" t="s">
        <v>38</v>
      </c>
      <c r="H166" s="2">
        <f xml:space="preserve"> AVERAGE(Table1_24[[#This Row],[Q3 - Current Yearly Salary (in USD) - Min]],Table1_24[[#This Row],[Q3  Current Yearly Salary (in USD)  Max]])</f>
        <v>20</v>
      </c>
      <c r="I166" t="s">
        <v>79</v>
      </c>
      <c r="J166" t="s">
        <v>20</v>
      </c>
      <c r="K166">
        <v>5</v>
      </c>
      <c r="L166">
        <v>6</v>
      </c>
      <c r="M166">
        <v>5</v>
      </c>
      <c r="N166">
        <v>6</v>
      </c>
      <c r="O166">
        <v>7</v>
      </c>
      <c r="P166" t="s">
        <v>64</v>
      </c>
      <c r="Q166" t="s">
        <v>22</v>
      </c>
      <c r="R166" t="s">
        <v>23</v>
      </c>
      <c r="S166">
        <v>23</v>
      </c>
      <c r="T166" t="s">
        <v>1418</v>
      </c>
      <c r="U166" t="s">
        <v>180</v>
      </c>
      <c r="V166" t="s">
        <v>25</v>
      </c>
      <c r="AA166" s="2">
        <v>0</v>
      </c>
      <c r="AB166" s="2">
        <v>40</v>
      </c>
      <c r="AC166" s="2">
        <f xml:space="preserve"> AVERAGE(Table1_24[[#This Row],[Q3 - Current Yearly Salary (in USD) - Min]],Table1_24[[#This Row],[Q3  Current Yearly Salary (in USD)  Max]])</f>
        <v>20</v>
      </c>
    </row>
    <row r="167" spans="1:29" x14ac:dyDescent="0.35">
      <c r="A167" t="s">
        <v>439</v>
      </c>
      <c r="B167" t="s">
        <v>12</v>
      </c>
      <c r="C167" t="s">
        <v>13</v>
      </c>
      <c r="D167" t="s">
        <v>438</v>
      </c>
      <c r="E167" t="s">
        <v>276</v>
      </c>
      <c r="F167" t="s">
        <v>17</v>
      </c>
      <c r="G167" t="s">
        <v>29</v>
      </c>
      <c r="H167" s="2">
        <f xml:space="preserve"> AVERAGE(Table1_24[[#This Row],[Q3 - Current Yearly Salary (in USD) - Min]],Table1_24[[#This Row],[Q3  Current Yearly Salary (in USD)  Max]])</f>
        <v>53</v>
      </c>
      <c r="I167" t="s">
        <v>1418</v>
      </c>
      <c r="J167" t="s">
        <v>31</v>
      </c>
      <c r="K167">
        <v>2</v>
      </c>
      <c r="L167">
        <v>6</v>
      </c>
      <c r="M167">
        <v>4</v>
      </c>
      <c r="N167">
        <v>2</v>
      </c>
      <c r="O167">
        <v>0</v>
      </c>
      <c r="P167" t="s">
        <v>39</v>
      </c>
      <c r="Q167" t="s">
        <v>53</v>
      </c>
      <c r="R167" t="s">
        <v>23</v>
      </c>
      <c r="S167">
        <v>27</v>
      </c>
      <c r="T167" t="s">
        <v>24</v>
      </c>
      <c r="U167" t="s">
        <v>180</v>
      </c>
      <c r="V167" t="s">
        <v>70</v>
      </c>
      <c r="AA167" s="2">
        <v>41</v>
      </c>
      <c r="AB167" s="2">
        <v>65</v>
      </c>
      <c r="AC167" s="2">
        <f xml:space="preserve"> AVERAGE(Table1_24[[#This Row],[Q3 - Current Yearly Salary (in USD) - Min]],Table1_24[[#This Row],[Q3  Current Yearly Salary (in USD)  Max]])</f>
        <v>53</v>
      </c>
    </row>
    <row r="168" spans="1:29" x14ac:dyDescent="0.35">
      <c r="A168" t="s">
        <v>440</v>
      </c>
      <c r="B168" t="s">
        <v>12</v>
      </c>
      <c r="C168" t="s">
        <v>13</v>
      </c>
      <c r="D168" t="s">
        <v>441</v>
      </c>
      <c r="E168" t="s">
        <v>100</v>
      </c>
      <c r="F168" t="s">
        <v>17</v>
      </c>
      <c r="G168" t="s">
        <v>73</v>
      </c>
      <c r="H168" s="2">
        <f xml:space="preserve"> AVERAGE(Table1_24[[#This Row],[Q3 - Current Yearly Salary (in USD) - Min]],Table1_24[[#This Row],[Q3  Current Yearly Salary (in USD)  Max]])</f>
        <v>75.5</v>
      </c>
      <c r="I168" t="s">
        <v>88</v>
      </c>
      <c r="J168" t="s">
        <v>20</v>
      </c>
      <c r="K168">
        <v>3</v>
      </c>
      <c r="L168">
        <v>3</v>
      </c>
      <c r="M168">
        <v>2</v>
      </c>
      <c r="N168">
        <v>2</v>
      </c>
      <c r="O168">
        <v>1</v>
      </c>
      <c r="P168" t="s">
        <v>64</v>
      </c>
      <c r="Q168" t="s">
        <v>89</v>
      </c>
      <c r="R168" t="s">
        <v>23</v>
      </c>
      <c r="S168">
        <v>26</v>
      </c>
      <c r="T168" t="s">
        <v>24</v>
      </c>
      <c r="U168" t="s">
        <v>183</v>
      </c>
      <c r="V168" t="s">
        <v>25</v>
      </c>
      <c r="AA168" s="2">
        <v>66</v>
      </c>
      <c r="AB168" s="2">
        <v>85</v>
      </c>
      <c r="AC168" s="2">
        <f xml:space="preserve"> AVERAGE(Table1_24[[#This Row],[Q3 - Current Yearly Salary (in USD) - Min]],Table1_24[[#This Row],[Q3  Current Yearly Salary (in USD)  Max]])</f>
        <v>75.5</v>
      </c>
    </row>
    <row r="169" spans="1:29" x14ac:dyDescent="0.35">
      <c r="A169" t="s">
        <v>442</v>
      </c>
      <c r="B169" t="s">
        <v>12</v>
      </c>
      <c r="C169" t="s">
        <v>13</v>
      </c>
      <c r="D169" t="s">
        <v>443</v>
      </c>
      <c r="E169" t="s">
        <v>276</v>
      </c>
      <c r="F169" t="s">
        <v>17</v>
      </c>
      <c r="G169" t="s">
        <v>66</v>
      </c>
      <c r="H169" s="2">
        <f xml:space="preserve"> AVERAGE(Table1_24[[#This Row],[Q3 - Current Yearly Salary (in USD) - Min]],Table1_24[[#This Row],[Q3  Current Yearly Salary (in USD)  Max]])</f>
        <v>95.5</v>
      </c>
      <c r="I169" t="s">
        <v>19</v>
      </c>
      <c r="J169" t="s">
        <v>286</v>
      </c>
      <c r="K169">
        <v>4</v>
      </c>
      <c r="L169">
        <v>4</v>
      </c>
      <c r="M169">
        <v>4</v>
      </c>
      <c r="N169">
        <v>1</v>
      </c>
      <c r="O169">
        <v>3</v>
      </c>
      <c r="P169" t="s">
        <v>64</v>
      </c>
      <c r="Q169" t="s">
        <v>53</v>
      </c>
      <c r="R169" t="s">
        <v>23</v>
      </c>
      <c r="S169">
        <v>27</v>
      </c>
      <c r="T169" t="s">
        <v>24</v>
      </c>
      <c r="U169" t="s">
        <v>183</v>
      </c>
      <c r="V169" t="s">
        <v>70</v>
      </c>
      <c r="AA169" s="2">
        <v>86</v>
      </c>
      <c r="AB169" s="2">
        <v>105</v>
      </c>
      <c r="AC169" s="2">
        <f xml:space="preserve"> AVERAGE(Table1_24[[#This Row],[Q3 - Current Yearly Salary (in USD) - Min]],Table1_24[[#This Row],[Q3  Current Yearly Salary (in USD)  Max]])</f>
        <v>95.5</v>
      </c>
    </row>
    <row r="170" spans="1:29" x14ac:dyDescent="0.35">
      <c r="A170" t="s">
        <v>444</v>
      </c>
      <c r="B170" t="s">
        <v>12</v>
      </c>
      <c r="C170" t="s">
        <v>13</v>
      </c>
      <c r="D170" t="s">
        <v>445</v>
      </c>
      <c r="E170" t="s">
        <v>285</v>
      </c>
      <c r="F170" t="s">
        <v>17</v>
      </c>
      <c r="G170" t="s">
        <v>73</v>
      </c>
      <c r="H170" s="2">
        <f xml:space="preserve"> AVERAGE(Table1_24[[#This Row],[Q3 - Current Yearly Salary (in USD) - Min]],Table1_24[[#This Row],[Q3  Current Yearly Salary (in USD)  Max]])</f>
        <v>75.5</v>
      </c>
      <c r="I170" t="s">
        <v>1418</v>
      </c>
      <c r="J170" t="s">
        <v>20</v>
      </c>
      <c r="K170">
        <v>0</v>
      </c>
      <c r="L170">
        <v>7</v>
      </c>
      <c r="M170">
        <v>1</v>
      </c>
      <c r="N170">
        <v>0</v>
      </c>
      <c r="O170">
        <v>9</v>
      </c>
      <c r="P170" t="s">
        <v>52</v>
      </c>
      <c r="Q170" t="s">
        <v>53</v>
      </c>
      <c r="R170" t="s">
        <v>23</v>
      </c>
      <c r="S170">
        <v>33</v>
      </c>
      <c r="T170" t="s">
        <v>32</v>
      </c>
      <c r="U170" t="s">
        <v>180</v>
      </c>
      <c r="V170" t="s">
        <v>33</v>
      </c>
      <c r="AA170" s="2">
        <v>66</v>
      </c>
      <c r="AB170" s="2">
        <v>85</v>
      </c>
      <c r="AC170" s="2">
        <f xml:space="preserve"> AVERAGE(Table1_24[[#This Row],[Q3 - Current Yearly Salary (in USD) - Min]],Table1_24[[#This Row],[Q3  Current Yearly Salary (in USD)  Max]])</f>
        <v>75.5</v>
      </c>
    </row>
    <row r="171" spans="1:29" x14ac:dyDescent="0.35">
      <c r="A171" t="s">
        <v>446</v>
      </c>
      <c r="B171" t="s">
        <v>12</v>
      </c>
      <c r="C171" t="s">
        <v>13</v>
      </c>
      <c r="D171" t="s">
        <v>445</v>
      </c>
      <c r="E171" t="s">
        <v>189</v>
      </c>
      <c r="F171" t="s">
        <v>17</v>
      </c>
      <c r="G171" t="s">
        <v>73</v>
      </c>
      <c r="H171" s="2">
        <f xml:space="preserve"> AVERAGE(Table1_24[[#This Row],[Q3 - Current Yearly Salary (in USD) - Min]],Table1_24[[#This Row],[Q3  Current Yearly Salary (in USD)  Max]])</f>
        <v>75.5</v>
      </c>
      <c r="I171" t="s">
        <v>1418</v>
      </c>
      <c r="J171" t="s">
        <v>20</v>
      </c>
      <c r="K171">
        <v>10</v>
      </c>
      <c r="L171">
        <v>10</v>
      </c>
      <c r="M171">
        <v>10</v>
      </c>
      <c r="N171">
        <v>10</v>
      </c>
      <c r="O171">
        <v>10</v>
      </c>
      <c r="P171" t="s">
        <v>39</v>
      </c>
      <c r="Q171" t="s">
        <v>53</v>
      </c>
      <c r="R171" t="s">
        <v>23</v>
      </c>
      <c r="S171">
        <v>28</v>
      </c>
      <c r="T171" t="s">
        <v>24</v>
      </c>
      <c r="U171" t="s">
        <v>180</v>
      </c>
      <c r="V171" t="s">
        <v>70</v>
      </c>
      <c r="AA171" s="2">
        <v>66</v>
      </c>
      <c r="AB171" s="2">
        <v>85</v>
      </c>
      <c r="AC171" s="2">
        <f xml:space="preserve"> AVERAGE(Table1_24[[#This Row],[Q3 - Current Yearly Salary (in USD) - Min]],Table1_24[[#This Row],[Q3  Current Yearly Salary (in USD)  Max]])</f>
        <v>75.5</v>
      </c>
    </row>
    <row r="172" spans="1:29" x14ac:dyDescent="0.35">
      <c r="A172" t="s">
        <v>447</v>
      </c>
      <c r="B172" t="s">
        <v>12</v>
      </c>
      <c r="C172" t="s">
        <v>13</v>
      </c>
      <c r="D172" t="s">
        <v>448</v>
      </c>
      <c r="E172" t="s">
        <v>72</v>
      </c>
      <c r="F172" t="s">
        <v>17</v>
      </c>
      <c r="G172" t="s">
        <v>38</v>
      </c>
      <c r="H172" s="2">
        <f xml:space="preserve"> AVERAGE(Table1_24[[#This Row],[Q3 - Current Yearly Salary (in USD) - Min]],Table1_24[[#This Row],[Q3  Current Yearly Salary (in USD)  Max]])</f>
        <v>20</v>
      </c>
      <c r="I172" t="s">
        <v>79</v>
      </c>
      <c r="J172" t="s">
        <v>31</v>
      </c>
      <c r="K172">
        <v>8</v>
      </c>
      <c r="L172">
        <v>8</v>
      </c>
      <c r="M172">
        <v>7</v>
      </c>
      <c r="N172">
        <v>6</v>
      </c>
      <c r="O172">
        <v>9</v>
      </c>
      <c r="P172" t="s">
        <v>64</v>
      </c>
      <c r="Q172" t="s">
        <v>53</v>
      </c>
      <c r="R172" t="s">
        <v>23</v>
      </c>
      <c r="S172">
        <v>32</v>
      </c>
      <c r="T172" t="s">
        <v>1418</v>
      </c>
      <c r="U172" t="s">
        <v>180</v>
      </c>
      <c r="V172" t="s">
        <v>42</v>
      </c>
      <c r="AA172" s="2">
        <v>0</v>
      </c>
      <c r="AB172" s="2">
        <v>40</v>
      </c>
      <c r="AC172" s="2">
        <f xml:space="preserve"> AVERAGE(Table1_24[[#This Row],[Q3 - Current Yearly Salary (in USD) - Min]],Table1_24[[#This Row],[Q3  Current Yearly Salary (in USD)  Max]])</f>
        <v>20</v>
      </c>
    </row>
    <row r="173" spans="1:29" x14ac:dyDescent="0.35">
      <c r="A173" t="s">
        <v>449</v>
      </c>
      <c r="B173" t="s">
        <v>12</v>
      </c>
      <c r="C173" t="s">
        <v>13</v>
      </c>
      <c r="D173" t="s">
        <v>450</v>
      </c>
      <c r="E173" t="s">
        <v>148</v>
      </c>
      <c r="F173" t="s">
        <v>97</v>
      </c>
      <c r="G173" t="s">
        <v>29</v>
      </c>
      <c r="H173" s="2">
        <f xml:space="preserve"> AVERAGE(Table1_24[[#This Row],[Q3 - Current Yearly Salary (in USD) - Min]],Table1_24[[#This Row],[Q3  Current Yearly Salary (in USD)  Max]])</f>
        <v>53</v>
      </c>
      <c r="I173" t="s">
        <v>1418</v>
      </c>
      <c r="J173" t="s">
        <v>20</v>
      </c>
      <c r="K173">
        <v>4</v>
      </c>
      <c r="L173">
        <v>6</v>
      </c>
      <c r="M173">
        <v>1</v>
      </c>
      <c r="N173">
        <v>1</v>
      </c>
      <c r="O173">
        <v>1</v>
      </c>
      <c r="P173" t="s">
        <v>21</v>
      </c>
      <c r="Q173" t="s">
        <v>53</v>
      </c>
      <c r="R173" t="s">
        <v>23</v>
      </c>
      <c r="S173">
        <v>34</v>
      </c>
      <c r="T173" t="s">
        <v>32</v>
      </c>
      <c r="U173" t="s">
        <v>197</v>
      </c>
      <c r="V173" t="s">
        <v>33</v>
      </c>
      <c r="AA173" s="2">
        <v>41</v>
      </c>
      <c r="AB173" s="2">
        <v>65</v>
      </c>
      <c r="AC173" s="2">
        <f xml:space="preserve"> AVERAGE(Table1_24[[#This Row],[Q3 - Current Yearly Salary (in USD) - Min]],Table1_24[[#This Row],[Q3  Current Yearly Salary (in USD)  Max]])</f>
        <v>53</v>
      </c>
    </row>
    <row r="174" spans="1:29" x14ac:dyDescent="0.35">
      <c r="A174" t="s">
        <v>451</v>
      </c>
      <c r="B174" t="s">
        <v>12</v>
      </c>
      <c r="C174" t="s">
        <v>13</v>
      </c>
      <c r="D174" t="s">
        <v>450</v>
      </c>
      <c r="E174" t="s">
        <v>96</v>
      </c>
      <c r="F174" t="s">
        <v>17</v>
      </c>
      <c r="G174" t="s">
        <v>46</v>
      </c>
      <c r="H174" s="2">
        <f xml:space="preserve"> AVERAGE(Table1_24[[#This Row],[Q3 - Current Yearly Salary (in USD) - Min]],Table1_24[[#This Row],[Q3  Current Yearly Salary (in USD)  Max]])</f>
        <v>187.5</v>
      </c>
      <c r="I174" t="s">
        <v>79</v>
      </c>
      <c r="J174" t="s">
        <v>20</v>
      </c>
      <c r="K174">
        <v>10</v>
      </c>
      <c r="L174">
        <v>10</v>
      </c>
      <c r="M174">
        <v>8</v>
      </c>
      <c r="N174">
        <v>10</v>
      </c>
      <c r="O174">
        <v>10</v>
      </c>
      <c r="P174" t="s">
        <v>39</v>
      </c>
      <c r="Q174" t="s">
        <v>40</v>
      </c>
      <c r="R174" t="s">
        <v>23</v>
      </c>
      <c r="S174">
        <v>28</v>
      </c>
      <c r="T174" t="s">
        <v>24</v>
      </c>
      <c r="U174" t="s">
        <v>180</v>
      </c>
      <c r="V174" t="s">
        <v>33</v>
      </c>
      <c r="AA174" s="2">
        <v>150</v>
      </c>
      <c r="AB174" s="2">
        <v>225</v>
      </c>
      <c r="AC174" s="2">
        <f xml:space="preserve"> AVERAGE(Table1_24[[#This Row],[Q3 - Current Yearly Salary (in USD) - Min]],Table1_24[[#This Row],[Q3  Current Yearly Salary (in USD)  Max]])</f>
        <v>187.5</v>
      </c>
    </row>
    <row r="175" spans="1:29" x14ac:dyDescent="0.35">
      <c r="A175" t="s">
        <v>452</v>
      </c>
      <c r="B175" t="s">
        <v>12</v>
      </c>
      <c r="C175" t="s">
        <v>13</v>
      </c>
      <c r="D175" t="s">
        <v>453</v>
      </c>
      <c r="E175" t="s">
        <v>51</v>
      </c>
      <c r="F175" t="s">
        <v>58</v>
      </c>
      <c r="G175" t="s">
        <v>63</v>
      </c>
      <c r="H175" s="2">
        <f xml:space="preserve"> AVERAGE(Table1_24[[#This Row],[Q3 - Current Yearly Salary (in USD) - Min]],Table1_24[[#This Row],[Q3  Current Yearly Salary (in USD)  Max]])</f>
        <v>137.5</v>
      </c>
      <c r="I175" t="s">
        <v>69</v>
      </c>
      <c r="J175" t="s">
        <v>20</v>
      </c>
      <c r="K175">
        <v>4</v>
      </c>
      <c r="L175">
        <v>1</v>
      </c>
      <c r="M175">
        <v>3</v>
      </c>
      <c r="N175">
        <v>1</v>
      </c>
      <c r="O175">
        <v>7</v>
      </c>
      <c r="P175" t="s">
        <v>64</v>
      </c>
      <c r="Q175" t="s">
        <v>53</v>
      </c>
      <c r="R175" t="s">
        <v>23</v>
      </c>
      <c r="S175">
        <v>27</v>
      </c>
      <c r="T175" t="s">
        <v>116</v>
      </c>
      <c r="U175" t="s">
        <v>180</v>
      </c>
      <c r="V175" t="s">
        <v>152</v>
      </c>
      <c r="AA175" s="2">
        <v>125</v>
      </c>
      <c r="AB175" s="2">
        <v>150</v>
      </c>
      <c r="AC175" s="2">
        <f xml:space="preserve"> AVERAGE(Table1_24[[#This Row],[Q3 - Current Yearly Salary (in USD) - Min]],Table1_24[[#This Row],[Q3  Current Yearly Salary (in USD)  Max]])</f>
        <v>137.5</v>
      </c>
    </row>
    <row r="176" spans="1:29" x14ac:dyDescent="0.35">
      <c r="A176" t="s">
        <v>454</v>
      </c>
      <c r="B176" t="s">
        <v>12</v>
      </c>
      <c r="C176" t="s">
        <v>13</v>
      </c>
      <c r="D176" t="s">
        <v>453</v>
      </c>
      <c r="E176" t="s">
        <v>107</v>
      </c>
      <c r="F176" t="s">
        <v>37</v>
      </c>
      <c r="G176" t="s">
        <v>29</v>
      </c>
      <c r="H176" s="2">
        <f xml:space="preserve"> AVERAGE(Table1_24[[#This Row],[Q3 - Current Yearly Salary (in USD) - Min]],Table1_24[[#This Row],[Q3  Current Yearly Salary (in USD)  Max]])</f>
        <v>53</v>
      </c>
      <c r="I176" t="s">
        <v>30</v>
      </c>
      <c r="J176" t="s">
        <v>20</v>
      </c>
      <c r="K176">
        <v>4</v>
      </c>
      <c r="L176">
        <v>5</v>
      </c>
      <c r="M176">
        <v>5</v>
      </c>
      <c r="N176">
        <v>4</v>
      </c>
      <c r="O176">
        <v>6</v>
      </c>
      <c r="P176" t="s">
        <v>52</v>
      </c>
      <c r="Q176" t="s">
        <v>53</v>
      </c>
      <c r="R176" t="s">
        <v>23</v>
      </c>
      <c r="S176">
        <v>22</v>
      </c>
      <c r="T176" t="s">
        <v>24</v>
      </c>
      <c r="U176" t="s">
        <v>180</v>
      </c>
      <c r="V176" t="s">
        <v>25</v>
      </c>
      <c r="AA176" s="2">
        <v>41</v>
      </c>
      <c r="AB176" s="2">
        <v>65</v>
      </c>
      <c r="AC176" s="2">
        <f xml:space="preserve"> AVERAGE(Table1_24[[#This Row],[Q3 - Current Yearly Salary (in USD) - Min]],Table1_24[[#This Row],[Q3  Current Yearly Salary (in USD)  Max]])</f>
        <v>53</v>
      </c>
    </row>
    <row r="177" spans="1:29" x14ac:dyDescent="0.35">
      <c r="A177" t="s">
        <v>455</v>
      </c>
      <c r="B177" t="s">
        <v>12</v>
      </c>
      <c r="C177" t="s">
        <v>13</v>
      </c>
      <c r="D177" t="s">
        <v>456</v>
      </c>
      <c r="E177" t="s">
        <v>212</v>
      </c>
      <c r="F177" t="s">
        <v>17</v>
      </c>
      <c r="G177" t="s">
        <v>73</v>
      </c>
      <c r="H177" s="2">
        <f xml:space="preserve"> AVERAGE(Table1_24[[#This Row],[Q3 - Current Yearly Salary (in USD) - Min]],Table1_24[[#This Row],[Q3  Current Yearly Salary (in USD)  Max]])</f>
        <v>75.5</v>
      </c>
      <c r="I177" t="s">
        <v>19</v>
      </c>
      <c r="J177" t="s">
        <v>20</v>
      </c>
      <c r="K177">
        <v>3</v>
      </c>
      <c r="L177">
        <v>4</v>
      </c>
      <c r="M177">
        <v>1</v>
      </c>
      <c r="N177">
        <v>2</v>
      </c>
      <c r="O177">
        <v>2</v>
      </c>
      <c r="P177" t="s">
        <v>64</v>
      </c>
      <c r="Q177" t="s">
        <v>53</v>
      </c>
      <c r="R177" t="s">
        <v>23</v>
      </c>
      <c r="S177">
        <v>29</v>
      </c>
      <c r="T177" t="s">
        <v>24</v>
      </c>
      <c r="U177" t="s">
        <v>183</v>
      </c>
      <c r="V177" t="s">
        <v>25</v>
      </c>
      <c r="AA177" s="2">
        <v>66</v>
      </c>
      <c r="AB177" s="2">
        <v>85</v>
      </c>
      <c r="AC177" s="2">
        <f xml:space="preserve"> AVERAGE(Table1_24[[#This Row],[Q3 - Current Yearly Salary (in USD) - Min]],Table1_24[[#This Row],[Q3  Current Yearly Salary (in USD)  Max]])</f>
        <v>75.5</v>
      </c>
    </row>
    <row r="178" spans="1:29" x14ac:dyDescent="0.35">
      <c r="A178" t="s">
        <v>457</v>
      </c>
      <c r="B178" t="s">
        <v>12</v>
      </c>
      <c r="C178" t="s">
        <v>13</v>
      </c>
      <c r="D178" t="s">
        <v>458</v>
      </c>
      <c r="E178" t="s">
        <v>238</v>
      </c>
      <c r="F178" t="s">
        <v>17</v>
      </c>
      <c r="G178" t="s">
        <v>73</v>
      </c>
      <c r="H178" s="2">
        <f xml:space="preserve"> AVERAGE(Table1_24[[#This Row],[Q3 - Current Yearly Salary (in USD) - Min]],Table1_24[[#This Row],[Q3  Current Yearly Salary (in USD)  Max]])</f>
        <v>75.5</v>
      </c>
      <c r="I178" t="s">
        <v>19</v>
      </c>
      <c r="J178" t="s">
        <v>20</v>
      </c>
      <c r="K178">
        <v>10</v>
      </c>
      <c r="L178">
        <v>10</v>
      </c>
      <c r="M178">
        <v>8</v>
      </c>
      <c r="N178">
        <v>5</v>
      </c>
      <c r="O178">
        <v>7</v>
      </c>
      <c r="P178" t="s">
        <v>64</v>
      </c>
      <c r="Q178" t="s">
        <v>40</v>
      </c>
      <c r="R178" t="s">
        <v>48</v>
      </c>
      <c r="S178">
        <v>31</v>
      </c>
      <c r="T178" t="s">
        <v>24</v>
      </c>
      <c r="U178" t="s">
        <v>183</v>
      </c>
      <c r="V178" t="s">
        <v>25</v>
      </c>
      <c r="AA178" s="2">
        <v>66</v>
      </c>
      <c r="AB178" s="2">
        <v>85</v>
      </c>
      <c r="AC178" s="2">
        <f xml:space="preserve"> AVERAGE(Table1_24[[#This Row],[Q3 - Current Yearly Salary (in USD) - Min]],Table1_24[[#This Row],[Q3  Current Yearly Salary (in USD)  Max]])</f>
        <v>75.5</v>
      </c>
    </row>
    <row r="179" spans="1:29" x14ac:dyDescent="0.35">
      <c r="A179" t="s">
        <v>459</v>
      </c>
      <c r="B179" t="s">
        <v>12</v>
      </c>
      <c r="C179" t="s">
        <v>13</v>
      </c>
      <c r="D179" t="s">
        <v>458</v>
      </c>
      <c r="E179" t="s">
        <v>382</v>
      </c>
      <c r="F179" t="s">
        <v>17</v>
      </c>
      <c r="G179" t="s">
        <v>73</v>
      </c>
      <c r="H179" s="2">
        <f xml:space="preserve"> AVERAGE(Table1_24[[#This Row],[Q3 - Current Yearly Salary (in USD) - Min]],Table1_24[[#This Row],[Q3  Current Yearly Salary (in USD)  Max]])</f>
        <v>75.5</v>
      </c>
      <c r="I179" t="s">
        <v>79</v>
      </c>
      <c r="J179" t="s">
        <v>20</v>
      </c>
      <c r="K179">
        <v>5</v>
      </c>
      <c r="L179">
        <v>5</v>
      </c>
      <c r="M179">
        <v>5</v>
      </c>
      <c r="N179">
        <v>4</v>
      </c>
      <c r="O179">
        <v>4</v>
      </c>
      <c r="P179" t="s">
        <v>39</v>
      </c>
      <c r="Q179" t="s">
        <v>22</v>
      </c>
      <c r="R179" t="s">
        <v>23</v>
      </c>
      <c r="S179">
        <v>28</v>
      </c>
      <c r="T179" t="s">
        <v>24</v>
      </c>
      <c r="U179" t="s">
        <v>180</v>
      </c>
      <c r="V179" t="s">
        <v>25</v>
      </c>
      <c r="AA179" s="2">
        <v>66</v>
      </c>
      <c r="AB179" s="2">
        <v>85</v>
      </c>
      <c r="AC179" s="2">
        <f xml:space="preserve"> AVERAGE(Table1_24[[#This Row],[Q3 - Current Yearly Salary (in USD) - Min]],Table1_24[[#This Row],[Q3  Current Yearly Salary (in USD)  Max]])</f>
        <v>75.5</v>
      </c>
    </row>
    <row r="180" spans="1:29" x14ac:dyDescent="0.35">
      <c r="A180" t="s">
        <v>460</v>
      </c>
      <c r="B180" t="s">
        <v>12</v>
      </c>
      <c r="C180" t="s">
        <v>13</v>
      </c>
      <c r="D180" t="s">
        <v>461</v>
      </c>
      <c r="E180" t="s">
        <v>385</v>
      </c>
      <c r="F180" t="s">
        <v>97</v>
      </c>
      <c r="G180" t="s">
        <v>38</v>
      </c>
      <c r="H180" s="2">
        <f xml:space="preserve"> AVERAGE(Table1_24[[#This Row],[Q3 - Current Yearly Salary (in USD) - Min]],Table1_24[[#This Row],[Q3  Current Yearly Salary (in USD)  Max]])</f>
        <v>20</v>
      </c>
      <c r="I180" t="s">
        <v>19</v>
      </c>
      <c r="J180" t="s">
        <v>20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64</v>
      </c>
      <c r="Q180" t="s">
        <v>40</v>
      </c>
      <c r="R180" t="s">
        <v>23</v>
      </c>
      <c r="S180">
        <v>24</v>
      </c>
      <c r="T180" t="s">
        <v>24</v>
      </c>
      <c r="U180" t="s">
        <v>183</v>
      </c>
      <c r="V180" t="s">
        <v>33</v>
      </c>
      <c r="AA180" s="2">
        <v>0</v>
      </c>
      <c r="AB180" s="2">
        <v>40</v>
      </c>
      <c r="AC180" s="2">
        <f xml:space="preserve"> AVERAGE(Table1_24[[#This Row],[Q3 - Current Yearly Salary (in USD) - Min]],Table1_24[[#This Row],[Q3  Current Yearly Salary (in USD)  Max]])</f>
        <v>20</v>
      </c>
    </row>
    <row r="181" spans="1:29" x14ac:dyDescent="0.35">
      <c r="A181" t="s">
        <v>462</v>
      </c>
      <c r="B181" t="s">
        <v>12</v>
      </c>
      <c r="C181" t="s">
        <v>13</v>
      </c>
      <c r="D181" t="s">
        <v>463</v>
      </c>
      <c r="E181" t="s">
        <v>243</v>
      </c>
      <c r="F181" t="s">
        <v>17</v>
      </c>
      <c r="G181" t="s">
        <v>66</v>
      </c>
      <c r="H181" s="2">
        <f xml:space="preserve"> AVERAGE(Table1_24[[#This Row],[Q3 - Current Yearly Salary (in USD) - Min]],Table1_24[[#This Row],[Q3  Current Yearly Salary (in USD)  Max]])</f>
        <v>95.5</v>
      </c>
      <c r="I181" t="s">
        <v>1418</v>
      </c>
      <c r="J181" t="s">
        <v>286</v>
      </c>
      <c r="K181">
        <v>5</v>
      </c>
      <c r="L181">
        <v>3</v>
      </c>
      <c r="M181">
        <v>4</v>
      </c>
      <c r="N181">
        <v>2</v>
      </c>
      <c r="O181">
        <v>3</v>
      </c>
      <c r="P181" t="s">
        <v>39</v>
      </c>
      <c r="Q181" t="s">
        <v>89</v>
      </c>
      <c r="R181" t="s">
        <v>23</v>
      </c>
      <c r="S181">
        <v>34</v>
      </c>
      <c r="T181" t="s">
        <v>24</v>
      </c>
      <c r="U181" t="s">
        <v>183</v>
      </c>
      <c r="V181" t="s">
        <v>25</v>
      </c>
      <c r="AA181" s="2">
        <v>86</v>
      </c>
      <c r="AB181" s="2">
        <v>105</v>
      </c>
      <c r="AC181" s="2">
        <f xml:space="preserve"> AVERAGE(Table1_24[[#This Row],[Q3 - Current Yearly Salary (in USD) - Min]],Table1_24[[#This Row],[Q3  Current Yearly Salary (in USD)  Max]])</f>
        <v>95.5</v>
      </c>
    </row>
    <row r="182" spans="1:29" x14ac:dyDescent="0.35">
      <c r="A182" t="s">
        <v>464</v>
      </c>
      <c r="B182" t="s">
        <v>12</v>
      </c>
      <c r="C182" t="s">
        <v>13</v>
      </c>
      <c r="D182" t="s">
        <v>465</v>
      </c>
      <c r="E182" t="s">
        <v>371</v>
      </c>
      <c r="F182" t="s">
        <v>37</v>
      </c>
      <c r="G182" t="s">
        <v>66</v>
      </c>
      <c r="H182" s="2">
        <f xml:space="preserve"> AVERAGE(Table1_24[[#This Row],[Q3 - Current Yearly Salary (in USD) - Min]],Table1_24[[#This Row],[Q3  Current Yearly Salary (in USD)  Max]])</f>
        <v>95.5</v>
      </c>
      <c r="I182" t="s">
        <v>79</v>
      </c>
      <c r="J182" t="s">
        <v>20</v>
      </c>
      <c r="K182">
        <v>3</v>
      </c>
      <c r="L182">
        <v>5</v>
      </c>
      <c r="M182">
        <v>5</v>
      </c>
      <c r="N182">
        <v>4</v>
      </c>
      <c r="O182">
        <v>5</v>
      </c>
      <c r="P182" t="s">
        <v>52</v>
      </c>
      <c r="Q182" t="s">
        <v>53</v>
      </c>
      <c r="R182" t="s">
        <v>23</v>
      </c>
      <c r="S182">
        <v>23</v>
      </c>
      <c r="T182" t="s">
        <v>24</v>
      </c>
      <c r="U182" t="s">
        <v>180</v>
      </c>
      <c r="V182" t="s">
        <v>25</v>
      </c>
      <c r="AA182" s="2">
        <v>86</v>
      </c>
      <c r="AB182" s="2">
        <v>105</v>
      </c>
      <c r="AC182" s="2">
        <f xml:space="preserve"> AVERAGE(Table1_24[[#This Row],[Q3 - Current Yearly Salary (in USD) - Min]],Table1_24[[#This Row],[Q3  Current Yearly Salary (in USD)  Max]])</f>
        <v>95.5</v>
      </c>
    </row>
    <row r="183" spans="1:29" x14ac:dyDescent="0.35">
      <c r="A183" t="s">
        <v>466</v>
      </c>
      <c r="B183" t="s">
        <v>12</v>
      </c>
      <c r="C183" t="s">
        <v>13</v>
      </c>
      <c r="D183" t="s">
        <v>465</v>
      </c>
      <c r="E183" t="s">
        <v>136</v>
      </c>
      <c r="F183" t="s">
        <v>97</v>
      </c>
      <c r="G183" t="s">
        <v>29</v>
      </c>
      <c r="H183" s="2">
        <f xml:space="preserve"> AVERAGE(Table1_24[[#This Row],[Q3 - Current Yearly Salary (in USD) - Min]],Table1_24[[#This Row],[Q3  Current Yearly Salary (in USD)  Max]])</f>
        <v>53</v>
      </c>
      <c r="I183" t="s">
        <v>88</v>
      </c>
      <c r="J183" t="s">
        <v>286</v>
      </c>
      <c r="K183">
        <v>4</v>
      </c>
      <c r="L183">
        <v>10</v>
      </c>
      <c r="M183">
        <v>10</v>
      </c>
      <c r="N183">
        <v>4</v>
      </c>
      <c r="O183">
        <v>10</v>
      </c>
      <c r="P183" t="s">
        <v>64</v>
      </c>
      <c r="Q183" t="s">
        <v>22</v>
      </c>
      <c r="R183" t="s">
        <v>23</v>
      </c>
      <c r="S183">
        <v>32</v>
      </c>
      <c r="T183" t="s">
        <v>1418</v>
      </c>
      <c r="U183" t="s">
        <v>183</v>
      </c>
      <c r="V183" t="s">
        <v>25</v>
      </c>
      <c r="AA183" s="2">
        <v>41</v>
      </c>
      <c r="AB183" s="2">
        <v>65</v>
      </c>
      <c r="AC183" s="2">
        <f xml:space="preserve"> AVERAGE(Table1_24[[#This Row],[Q3 - Current Yearly Salary (in USD) - Min]],Table1_24[[#This Row],[Q3  Current Yearly Salary (in USD)  Max]])</f>
        <v>53</v>
      </c>
    </row>
    <row r="184" spans="1:29" x14ac:dyDescent="0.35">
      <c r="A184" t="s">
        <v>467</v>
      </c>
      <c r="B184" t="s">
        <v>12</v>
      </c>
      <c r="C184" t="s">
        <v>13</v>
      </c>
      <c r="D184" t="s">
        <v>468</v>
      </c>
      <c r="E184" t="s">
        <v>469</v>
      </c>
      <c r="F184" t="s">
        <v>17</v>
      </c>
      <c r="G184" t="s">
        <v>38</v>
      </c>
      <c r="H184" s="2">
        <f xml:space="preserve"> AVERAGE(Table1_24[[#This Row],[Q3 - Current Yearly Salary (in USD) - Min]],Table1_24[[#This Row],[Q3  Current Yearly Salary (in USD)  Max]])</f>
        <v>20</v>
      </c>
      <c r="I184" t="s">
        <v>19</v>
      </c>
      <c r="J184" t="s">
        <v>31</v>
      </c>
      <c r="K184">
        <v>8</v>
      </c>
      <c r="L184">
        <v>6</v>
      </c>
      <c r="M184">
        <v>6</v>
      </c>
      <c r="N184">
        <v>8</v>
      </c>
      <c r="O184">
        <v>10</v>
      </c>
      <c r="P184" t="s">
        <v>39</v>
      </c>
      <c r="Q184" t="s">
        <v>22</v>
      </c>
      <c r="R184" t="s">
        <v>23</v>
      </c>
      <c r="S184">
        <v>29</v>
      </c>
      <c r="T184" t="s">
        <v>1418</v>
      </c>
      <c r="U184" t="s">
        <v>173</v>
      </c>
      <c r="V184" t="s">
        <v>70</v>
      </c>
      <c r="AA184" s="2">
        <v>0</v>
      </c>
      <c r="AB184" s="2">
        <v>40</v>
      </c>
      <c r="AC184" s="2">
        <f xml:space="preserve"> AVERAGE(Table1_24[[#This Row],[Q3 - Current Yearly Salary (in USD) - Min]],Table1_24[[#This Row],[Q3  Current Yearly Salary (in USD)  Max]])</f>
        <v>20</v>
      </c>
    </row>
    <row r="185" spans="1:29" x14ac:dyDescent="0.35">
      <c r="A185" t="s">
        <v>470</v>
      </c>
      <c r="B185" t="s">
        <v>12</v>
      </c>
      <c r="C185" t="s">
        <v>13</v>
      </c>
      <c r="D185" t="s">
        <v>471</v>
      </c>
      <c r="E185" t="s">
        <v>382</v>
      </c>
      <c r="F185" t="s">
        <v>17</v>
      </c>
      <c r="G185" t="s">
        <v>38</v>
      </c>
      <c r="H185" s="2">
        <f xml:space="preserve"> AVERAGE(Table1_24[[#This Row],[Q3 - Current Yearly Salary (in USD) - Min]],Table1_24[[#This Row],[Q3  Current Yearly Salary (in USD)  Max]])</f>
        <v>20</v>
      </c>
      <c r="I185" t="s">
        <v>83</v>
      </c>
      <c r="J185" t="s">
        <v>20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21</v>
      </c>
      <c r="Q185" t="s">
        <v>53</v>
      </c>
      <c r="R185" t="s">
        <v>23</v>
      </c>
      <c r="S185">
        <v>34</v>
      </c>
      <c r="T185" t="s">
        <v>1418</v>
      </c>
      <c r="U185" t="s">
        <v>180</v>
      </c>
      <c r="V185" t="s">
        <v>42</v>
      </c>
      <c r="AA185" s="2">
        <v>0</v>
      </c>
      <c r="AB185" s="2">
        <v>40</v>
      </c>
      <c r="AC185" s="2">
        <f xml:space="preserve"> AVERAGE(Table1_24[[#This Row],[Q3 - Current Yearly Salary (in USD) - Min]],Table1_24[[#This Row],[Q3  Current Yearly Salary (in USD)  Max]])</f>
        <v>20</v>
      </c>
    </row>
    <row r="186" spans="1:29" x14ac:dyDescent="0.35">
      <c r="A186" t="s">
        <v>472</v>
      </c>
      <c r="B186" t="s">
        <v>12</v>
      </c>
      <c r="C186" t="s">
        <v>13</v>
      </c>
      <c r="D186" t="s">
        <v>471</v>
      </c>
      <c r="E186" t="s">
        <v>82</v>
      </c>
      <c r="F186" t="s">
        <v>17</v>
      </c>
      <c r="G186" t="s">
        <v>73</v>
      </c>
      <c r="H186" s="2">
        <f xml:space="preserve"> AVERAGE(Table1_24[[#This Row],[Q3 - Current Yearly Salary (in USD) - Min]],Table1_24[[#This Row],[Q3  Current Yearly Salary (in USD)  Max]])</f>
        <v>75.5</v>
      </c>
      <c r="I186" t="s">
        <v>30</v>
      </c>
      <c r="J186" t="s">
        <v>20</v>
      </c>
      <c r="K186">
        <v>5</v>
      </c>
      <c r="L186">
        <v>5</v>
      </c>
      <c r="M186">
        <v>7</v>
      </c>
      <c r="N186">
        <v>9</v>
      </c>
      <c r="O186">
        <v>10</v>
      </c>
      <c r="P186" t="s">
        <v>47</v>
      </c>
      <c r="Q186" t="s">
        <v>22</v>
      </c>
      <c r="R186" t="s">
        <v>23</v>
      </c>
      <c r="S186">
        <v>24</v>
      </c>
      <c r="T186" t="s">
        <v>84</v>
      </c>
      <c r="U186" t="s">
        <v>180</v>
      </c>
      <c r="V186" t="s">
        <v>25</v>
      </c>
      <c r="AA186" s="2">
        <v>66</v>
      </c>
      <c r="AB186" s="2">
        <v>85</v>
      </c>
      <c r="AC186" s="2">
        <f xml:space="preserve"> AVERAGE(Table1_24[[#This Row],[Q3 - Current Yearly Salary (in USD) - Min]],Table1_24[[#This Row],[Q3  Current Yearly Salary (in USD)  Max]])</f>
        <v>75.5</v>
      </c>
    </row>
    <row r="187" spans="1:29" x14ac:dyDescent="0.35">
      <c r="A187" t="s">
        <v>473</v>
      </c>
      <c r="B187" t="s">
        <v>12</v>
      </c>
      <c r="C187" t="s">
        <v>13</v>
      </c>
      <c r="D187" t="s">
        <v>474</v>
      </c>
      <c r="E187" t="s">
        <v>475</v>
      </c>
      <c r="F187" t="s">
        <v>1418</v>
      </c>
      <c r="G187" t="s">
        <v>73</v>
      </c>
      <c r="H187" s="2">
        <f xml:space="preserve"> AVERAGE(Table1_24[[#This Row],[Q3 - Current Yearly Salary (in USD) - Min]],Table1_24[[#This Row],[Q3  Current Yearly Salary (in USD)  Max]])</f>
        <v>75.5</v>
      </c>
      <c r="I187" t="s">
        <v>79</v>
      </c>
      <c r="J187" t="s">
        <v>20</v>
      </c>
      <c r="K187">
        <v>10</v>
      </c>
      <c r="L187">
        <v>6</v>
      </c>
      <c r="M187">
        <v>0</v>
      </c>
      <c r="N187">
        <v>0</v>
      </c>
      <c r="O187">
        <v>0</v>
      </c>
      <c r="P187" t="s">
        <v>52</v>
      </c>
      <c r="Q187" t="s">
        <v>53</v>
      </c>
      <c r="R187" t="s">
        <v>23</v>
      </c>
      <c r="S187">
        <v>30</v>
      </c>
      <c r="T187" t="s">
        <v>24</v>
      </c>
      <c r="U187" t="s">
        <v>180</v>
      </c>
      <c r="V187" t="s">
        <v>152</v>
      </c>
      <c r="AA187" s="2">
        <v>66</v>
      </c>
      <c r="AB187" s="2">
        <v>85</v>
      </c>
      <c r="AC187" s="2">
        <f xml:space="preserve"> AVERAGE(Table1_24[[#This Row],[Q3 - Current Yearly Salary (in USD) - Min]],Table1_24[[#This Row],[Q3  Current Yearly Salary (in USD)  Max]])</f>
        <v>75.5</v>
      </c>
    </row>
    <row r="188" spans="1:29" x14ac:dyDescent="0.35">
      <c r="A188" t="s">
        <v>476</v>
      </c>
      <c r="B188" t="s">
        <v>12</v>
      </c>
      <c r="C188" t="s">
        <v>13</v>
      </c>
      <c r="D188" t="s">
        <v>477</v>
      </c>
      <c r="E188" t="s">
        <v>179</v>
      </c>
      <c r="F188" t="s">
        <v>1418</v>
      </c>
      <c r="G188" t="s">
        <v>66</v>
      </c>
      <c r="H188" s="2">
        <f xml:space="preserve"> AVERAGE(Table1_24[[#This Row],[Q3 - Current Yearly Salary (in USD) - Min]],Table1_24[[#This Row],[Q3  Current Yearly Salary (in USD)  Max]])</f>
        <v>95.5</v>
      </c>
      <c r="I188" t="s">
        <v>1418</v>
      </c>
      <c r="J188" t="s">
        <v>20</v>
      </c>
      <c r="K188">
        <v>5</v>
      </c>
      <c r="L188">
        <v>6</v>
      </c>
      <c r="M188">
        <v>4</v>
      </c>
      <c r="N188">
        <v>5</v>
      </c>
      <c r="O188">
        <v>5</v>
      </c>
      <c r="P188" t="s">
        <v>52</v>
      </c>
      <c r="Q188" t="s">
        <v>53</v>
      </c>
      <c r="R188" t="s">
        <v>23</v>
      </c>
      <c r="S188">
        <v>24</v>
      </c>
      <c r="T188" t="s">
        <v>24</v>
      </c>
      <c r="U188" t="s">
        <v>183</v>
      </c>
      <c r="V188" t="s">
        <v>70</v>
      </c>
      <c r="AA188" s="2">
        <v>86</v>
      </c>
      <c r="AB188" s="2">
        <v>105</v>
      </c>
      <c r="AC188" s="2">
        <f xml:space="preserve"> AVERAGE(Table1_24[[#This Row],[Q3 - Current Yearly Salary (in USD) - Min]],Table1_24[[#This Row],[Q3  Current Yearly Salary (in USD)  Max]])</f>
        <v>95.5</v>
      </c>
    </row>
    <row r="189" spans="1:29" x14ac:dyDescent="0.35">
      <c r="A189" t="s">
        <v>478</v>
      </c>
      <c r="B189" t="s">
        <v>12</v>
      </c>
      <c r="C189" t="s">
        <v>13</v>
      </c>
      <c r="D189" t="s">
        <v>477</v>
      </c>
      <c r="E189" t="s">
        <v>151</v>
      </c>
      <c r="F189" t="s">
        <v>17</v>
      </c>
      <c r="G189" t="s">
        <v>29</v>
      </c>
      <c r="H189" s="2">
        <f xml:space="preserve"> AVERAGE(Table1_24[[#This Row],[Q3 - Current Yearly Salary (in USD) - Min]],Table1_24[[#This Row],[Q3  Current Yearly Salary (in USD)  Max]])</f>
        <v>53</v>
      </c>
      <c r="I189" t="s">
        <v>1418</v>
      </c>
      <c r="J189" t="s">
        <v>20</v>
      </c>
      <c r="K189">
        <v>8</v>
      </c>
      <c r="L189">
        <v>10</v>
      </c>
      <c r="M189">
        <v>9</v>
      </c>
      <c r="N189">
        <v>7</v>
      </c>
      <c r="O189">
        <v>9</v>
      </c>
      <c r="P189" t="s">
        <v>39</v>
      </c>
      <c r="Q189" t="s">
        <v>53</v>
      </c>
      <c r="R189" t="s">
        <v>23</v>
      </c>
      <c r="S189">
        <v>27</v>
      </c>
      <c r="T189" t="s">
        <v>24</v>
      </c>
      <c r="U189" t="s">
        <v>180</v>
      </c>
      <c r="V189" t="s">
        <v>479</v>
      </c>
      <c r="AA189" s="2">
        <v>41</v>
      </c>
      <c r="AB189" s="2">
        <v>65</v>
      </c>
      <c r="AC189" s="2">
        <f xml:space="preserve"> AVERAGE(Table1_24[[#This Row],[Q3 - Current Yearly Salary (in USD) - Min]],Table1_24[[#This Row],[Q3  Current Yearly Salary (in USD)  Max]])</f>
        <v>53</v>
      </c>
    </row>
    <row r="190" spans="1:29" x14ac:dyDescent="0.35">
      <c r="A190" t="s">
        <v>480</v>
      </c>
      <c r="B190" t="s">
        <v>12</v>
      </c>
      <c r="C190" t="s">
        <v>13</v>
      </c>
      <c r="D190" t="s">
        <v>481</v>
      </c>
      <c r="E190" t="s">
        <v>131</v>
      </c>
      <c r="F190" t="s">
        <v>17</v>
      </c>
      <c r="G190" t="s">
        <v>38</v>
      </c>
      <c r="H190" s="2">
        <f xml:space="preserve"> AVERAGE(Table1_24[[#This Row],[Q3 - Current Yearly Salary (in USD) - Min]],Table1_24[[#This Row],[Q3  Current Yearly Salary (in USD)  Max]])</f>
        <v>20</v>
      </c>
      <c r="I190" t="s">
        <v>30</v>
      </c>
      <c r="J190" t="s">
        <v>20</v>
      </c>
      <c r="K190">
        <v>2</v>
      </c>
      <c r="L190">
        <v>4</v>
      </c>
      <c r="M190">
        <v>4</v>
      </c>
      <c r="N190">
        <v>4</v>
      </c>
      <c r="O190">
        <v>5</v>
      </c>
      <c r="P190" t="s">
        <v>64</v>
      </c>
      <c r="Q190" t="s">
        <v>53</v>
      </c>
      <c r="R190" t="s">
        <v>23</v>
      </c>
      <c r="S190">
        <v>21</v>
      </c>
      <c r="T190" t="s">
        <v>116</v>
      </c>
      <c r="U190" t="s">
        <v>180</v>
      </c>
      <c r="V190" t="s">
        <v>33</v>
      </c>
      <c r="AA190" s="2">
        <v>0</v>
      </c>
      <c r="AB190" s="2">
        <v>40</v>
      </c>
      <c r="AC190" s="2">
        <f xml:space="preserve"> AVERAGE(Table1_24[[#This Row],[Q3 - Current Yearly Salary (in USD) - Min]],Table1_24[[#This Row],[Q3  Current Yearly Salary (in USD)  Max]])</f>
        <v>20</v>
      </c>
    </row>
    <row r="191" spans="1:29" x14ac:dyDescent="0.35">
      <c r="A191" t="s">
        <v>482</v>
      </c>
      <c r="B191" t="s">
        <v>12</v>
      </c>
      <c r="C191" t="s">
        <v>13</v>
      </c>
      <c r="D191" t="s">
        <v>483</v>
      </c>
      <c r="E191" t="s">
        <v>139</v>
      </c>
      <c r="F191" t="s">
        <v>17</v>
      </c>
      <c r="G191" t="s">
        <v>38</v>
      </c>
      <c r="H191" s="2">
        <f xml:space="preserve"> AVERAGE(Table1_24[[#This Row],[Q3 - Current Yearly Salary (in USD) - Min]],Table1_24[[#This Row],[Q3  Current Yearly Salary (in USD)  Max]])</f>
        <v>20</v>
      </c>
      <c r="I191" t="s">
        <v>1418</v>
      </c>
      <c r="J191" t="s">
        <v>20</v>
      </c>
      <c r="K191">
        <v>5</v>
      </c>
      <c r="L191">
        <v>9</v>
      </c>
      <c r="M191">
        <v>9</v>
      </c>
      <c r="N191" t="s">
        <v>15</v>
      </c>
      <c r="O191">
        <v>8</v>
      </c>
      <c r="P191" t="s">
        <v>21</v>
      </c>
      <c r="Q191" t="s">
        <v>1418</v>
      </c>
      <c r="R191" t="s">
        <v>23</v>
      </c>
      <c r="S191">
        <v>31</v>
      </c>
      <c r="T191" t="s">
        <v>1418</v>
      </c>
      <c r="U191" t="s">
        <v>183</v>
      </c>
      <c r="V191" t="s">
        <v>42</v>
      </c>
      <c r="AA191" s="2">
        <v>0</v>
      </c>
      <c r="AB191" s="2">
        <v>40</v>
      </c>
      <c r="AC191" s="2">
        <f xml:space="preserve"> AVERAGE(Table1_24[[#This Row],[Q3 - Current Yearly Salary (in USD) - Min]],Table1_24[[#This Row],[Q3  Current Yearly Salary (in USD)  Max]])</f>
        <v>20</v>
      </c>
    </row>
    <row r="192" spans="1:29" x14ac:dyDescent="0.35">
      <c r="A192" t="s">
        <v>484</v>
      </c>
      <c r="B192" t="s">
        <v>12</v>
      </c>
      <c r="C192" t="s">
        <v>13</v>
      </c>
      <c r="D192" t="s">
        <v>485</v>
      </c>
      <c r="E192" t="s">
        <v>148</v>
      </c>
      <c r="F192" t="s">
        <v>17</v>
      </c>
      <c r="G192" t="s">
        <v>38</v>
      </c>
      <c r="H192" s="2">
        <f xml:space="preserve"> AVERAGE(Table1_24[[#This Row],[Q3 - Current Yearly Salary (in USD) - Min]],Table1_24[[#This Row],[Q3  Current Yearly Salary (in USD)  Max]])</f>
        <v>20</v>
      </c>
      <c r="I192" t="s">
        <v>69</v>
      </c>
      <c r="J192" t="s">
        <v>31</v>
      </c>
      <c r="K192">
        <v>7</v>
      </c>
      <c r="L192">
        <v>5</v>
      </c>
      <c r="M192">
        <v>5</v>
      </c>
      <c r="N192">
        <v>5</v>
      </c>
      <c r="O192">
        <v>7</v>
      </c>
      <c r="P192" t="s">
        <v>52</v>
      </c>
      <c r="Q192" t="s">
        <v>53</v>
      </c>
      <c r="R192" t="s">
        <v>23</v>
      </c>
      <c r="S192">
        <v>41</v>
      </c>
      <c r="T192" t="s">
        <v>1418</v>
      </c>
      <c r="U192" t="s">
        <v>180</v>
      </c>
      <c r="V192" t="s">
        <v>25</v>
      </c>
      <c r="AA192" s="2">
        <v>0</v>
      </c>
      <c r="AB192" s="2">
        <v>40</v>
      </c>
      <c r="AC192" s="2">
        <f xml:space="preserve"> AVERAGE(Table1_24[[#This Row],[Q3 - Current Yearly Salary (in USD) - Min]],Table1_24[[#This Row],[Q3  Current Yearly Salary (in USD)  Max]])</f>
        <v>20</v>
      </c>
    </row>
    <row r="193" spans="1:29" x14ac:dyDescent="0.35">
      <c r="A193" t="s">
        <v>486</v>
      </c>
      <c r="B193" t="s">
        <v>12</v>
      </c>
      <c r="C193" t="s">
        <v>13</v>
      </c>
      <c r="D193" t="s">
        <v>487</v>
      </c>
      <c r="E193" t="s">
        <v>119</v>
      </c>
      <c r="F193" t="s">
        <v>17</v>
      </c>
      <c r="G193" t="s">
        <v>38</v>
      </c>
      <c r="H193" s="2">
        <f xml:space="preserve"> AVERAGE(Table1_24[[#This Row],[Q3 - Current Yearly Salary (in USD) - Min]],Table1_24[[#This Row],[Q3  Current Yearly Salary (in USD)  Max]])</f>
        <v>20</v>
      </c>
      <c r="I193" t="s">
        <v>79</v>
      </c>
      <c r="J193" t="s">
        <v>20</v>
      </c>
      <c r="K193">
        <v>1</v>
      </c>
      <c r="L193">
        <v>1</v>
      </c>
      <c r="M193">
        <v>0</v>
      </c>
      <c r="N193">
        <v>0</v>
      </c>
      <c r="O193">
        <v>2</v>
      </c>
      <c r="P193" t="s">
        <v>52</v>
      </c>
      <c r="Q193" t="s">
        <v>53</v>
      </c>
      <c r="R193" t="s">
        <v>23</v>
      </c>
      <c r="S193">
        <v>25</v>
      </c>
      <c r="T193" t="s">
        <v>116</v>
      </c>
      <c r="U193" t="s">
        <v>180</v>
      </c>
      <c r="V193" t="s">
        <v>33</v>
      </c>
      <c r="AA193" s="2">
        <v>0</v>
      </c>
      <c r="AB193" s="2">
        <v>40</v>
      </c>
      <c r="AC193" s="2">
        <f xml:space="preserve"> AVERAGE(Table1_24[[#This Row],[Q3 - Current Yearly Salary (in USD) - Min]],Table1_24[[#This Row],[Q3  Current Yearly Salary (in USD)  Max]])</f>
        <v>20</v>
      </c>
    </row>
    <row r="194" spans="1:29" x14ac:dyDescent="0.35">
      <c r="A194" t="s">
        <v>488</v>
      </c>
      <c r="B194" t="s">
        <v>12</v>
      </c>
      <c r="C194" t="s">
        <v>13</v>
      </c>
      <c r="D194" t="s">
        <v>489</v>
      </c>
      <c r="E194" t="s">
        <v>490</v>
      </c>
      <c r="F194" t="s">
        <v>17</v>
      </c>
      <c r="G194" t="s">
        <v>38</v>
      </c>
      <c r="H194" s="2">
        <f xml:space="preserve"> AVERAGE(Table1_24[[#This Row],[Q3 - Current Yearly Salary (in USD) - Min]],Table1_24[[#This Row],[Q3  Current Yearly Salary (in USD)  Max]])</f>
        <v>20</v>
      </c>
      <c r="I194" t="s">
        <v>30</v>
      </c>
      <c r="J194" t="s">
        <v>286</v>
      </c>
      <c r="K194">
        <v>7</v>
      </c>
      <c r="L194">
        <v>8</v>
      </c>
      <c r="M194">
        <v>8</v>
      </c>
      <c r="N194">
        <v>8</v>
      </c>
      <c r="O194">
        <v>9</v>
      </c>
      <c r="P194" t="s">
        <v>64</v>
      </c>
      <c r="Q194" t="s">
        <v>1418</v>
      </c>
      <c r="R194" t="s">
        <v>23</v>
      </c>
      <c r="S194">
        <v>24</v>
      </c>
      <c r="T194" t="s">
        <v>1418</v>
      </c>
      <c r="U194" t="s">
        <v>180</v>
      </c>
      <c r="V194" t="s">
        <v>42</v>
      </c>
      <c r="AA194" s="2">
        <v>0</v>
      </c>
      <c r="AB194" s="2">
        <v>40</v>
      </c>
      <c r="AC194" s="2">
        <f xml:space="preserve"> AVERAGE(Table1_24[[#This Row],[Q3 - Current Yearly Salary (in USD) - Min]],Table1_24[[#This Row],[Q3  Current Yearly Salary (in USD)  Max]])</f>
        <v>20</v>
      </c>
    </row>
    <row r="195" spans="1:29" x14ac:dyDescent="0.35">
      <c r="A195" t="s">
        <v>491</v>
      </c>
      <c r="B195" t="s">
        <v>12</v>
      </c>
      <c r="C195" t="s">
        <v>13</v>
      </c>
      <c r="D195" t="s">
        <v>492</v>
      </c>
      <c r="E195" t="s">
        <v>493</v>
      </c>
      <c r="F195" t="s">
        <v>17</v>
      </c>
      <c r="G195" t="s">
        <v>38</v>
      </c>
      <c r="H195" s="2">
        <f xml:space="preserve"> AVERAGE(Table1_24[[#This Row],[Q3 - Current Yearly Salary (in USD) - Min]],Table1_24[[#This Row],[Q3  Current Yearly Salary (in USD)  Max]])</f>
        <v>20</v>
      </c>
      <c r="I195" t="s">
        <v>30</v>
      </c>
      <c r="J195" t="s">
        <v>20</v>
      </c>
      <c r="K195">
        <v>5</v>
      </c>
      <c r="L195">
        <v>6</v>
      </c>
      <c r="M195">
        <v>5</v>
      </c>
      <c r="N195">
        <v>6</v>
      </c>
      <c r="O195">
        <v>6</v>
      </c>
      <c r="P195" t="s">
        <v>64</v>
      </c>
      <c r="Q195" t="s">
        <v>53</v>
      </c>
      <c r="R195" t="s">
        <v>23</v>
      </c>
      <c r="S195">
        <v>30</v>
      </c>
      <c r="T195" t="s">
        <v>1418</v>
      </c>
      <c r="U195" t="s">
        <v>183</v>
      </c>
      <c r="V195" t="s">
        <v>494</v>
      </c>
      <c r="AA195" s="2">
        <v>0</v>
      </c>
      <c r="AB195" s="2">
        <v>40</v>
      </c>
      <c r="AC195" s="2">
        <f xml:space="preserve"> AVERAGE(Table1_24[[#This Row],[Q3 - Current Yearly Salary (in USD) - Min]],Table1_24[[#This Row],[Q3  Current Yearly Salary (in USD)  Max]])</f>
        <v>20</v>
      </c>
    </row>
    <row r="196" spans="1:29" x14ac:dyDescent="0.35">
      <c r="A196" t="s">
        <v>495</v>
      </c>
      <c r="B196" t="s">
        <v>12</v>
      </c>
      <c r="C196" t="s">
        <v>13</v>
      </c>
      <c r="D196" t="s">
        <v>496</v>
      </c>
      <c r="E196" t="s">
        <v>497</v>
      </c>
      <c r="F196" t="s">
        <v>17</v>
      </c>
      <c r="G196" t="s">
        <v>46</v>
      </c>
      <c r="H196" s="2">
        <f xml:space="preserve"> AVERAGE(Table1_24[[#This Row],[Q3 - Current Yearly Salary (in USD) - Min]],Table1_24[[#This Row],[Q3  Current Yearly Salary (in USD)  Max]])</f>
        <v>187.5</v>
      </c>
      <c r="I196" t="s">
        <v>30</v>
      </c>
      <c r="J196" t="s">
        <v>286</v>
      </c>
      <c r="K196">
        <v>7</v>
      </c>
      <c r="L196">
        <v>7</v>
      </c>
      <c r="M196" t="s">
        <v>15</v>
      </c>
      <c r="N196">
        <v>5</v>
      </c>
      <c r="O196">
        <v>7</v>
      </c>
      <c r="P196" t="s">
        <v>64</v>
      </c>
      <c r="Q196" t="s">
        <v>40</v>
      </c>
      <c r="R196" t="s">
        <v>23</v>
      </c>
      <c r="S196">
        <v>33</v>
      </c>
      <c r="T196" t="s">
        <v>24</v>
      </c>
      <c r="U196" t="s">
        <v>180</v>
      </c>
      <c r="V196" t="s">
        <v>25</v>
      </c>
      <c r="AA196" s="2">
        <v>150</v>
      </c>
      <c r="AB196" s="2">
        <v>225</v>
      </c>
      <c r="AC196" s="2">
        <f xml:space="preserve"> AVERAGE(Table1_24[[#This Row],[Q3 - Current Yearly Salary (in USD) - Min]],Table1_24[[#This Row],[Q3  Current Yearly Salary (in USD)  Max]])</f>
        <v>187.5</v>
      </c>
    </row>
    <row r="197" spans="1:29" x14ac:dyDescent="0.35">
      <c r="A197" t="s">
        <v>498</v>
      </c>
      <c r="B197" t="s">
        <v>12</v>
      </c>
      <c r="C197" t="s">
        <v>13</v>
      </c>
      <c r="D197" t="s">
        <v>499</v>
      </c>
      <c r="E197" t="s">
        <v>500</v>
      </c>
      <c r="F197" t="s">
        <v>17</v>
      </c>
      <c r="G197" t="s">
        <v>73</v>
      </c>
      <c r="H197" s="2">
        <f xml:space="preserve"> AVERAGE(Table1_24[[#This Row],[Q3 - Current Yearly Salary (in USD) - Min]],Table1_24[[#This Row],[Q3  Current Yearly Salary (in USD)  Max]])</f>
        <v>75.5</v>
      </c>
      <c r="I197" t="s">
        <v>1418</v>
      </c>
      <c r="J197" t="s">
        <v>286</v>
      </c>
      <c r="K197">
        <v>4</v>
      </c>
      <c r="L197">
        <v>10</v>
      </c>
      <c r="M197">
        <v>9</v>
      </c>
      <c r="N197">
        <v>7</v>
      </c>
      <c r="O197">
        <v>10</v>
      </c>
      <c r="P197" t="s">
        <v>52</v>
      </c>
      <c r="Q197" t="s">
        <v>53</v>
      </c>
      <c r="R197" t="s">
        <v>23</v>
      </c>
      <c r="S197">
        <v>23</v>
      </c>
      <c r="T197" t="s">
        <v>24</v>
      </c>
      <c r="U197" t="s">
        <v>180</v>
      </c>
      <c r="V197" t="s">
        <v>70</v>
      </c>
      <c r="AA197" s="2">
        <v>66</v>
      </c>
      <c r="AB197" s="2">
        <v>85</v>
      </c>
      <c r="AC197" s="2">
        <f xml:space="preserve"> AVERAGE(Table1_24[[#This Row],[Q3 - Current Yearly Salary (in USD) - Min]],Table1_24[[#This Row],[Q3  Current Yearly Salary (in USD)  Max]])</f>
        <v>75.5</v>
      </c>
    </row>
    <row r="198" spans="1:29" x14ac:dyDescent="0.35">
      <c r="A198" t="s">
        <v>501</v>
      </c>
      <c r="B198" t="s">
        <v>12</v>
      </c>
      <c r="C198" t="s">
        <v>13</v>
      </c>
      <c r="D198" t="s">
        <v>499</v>
      </c>
      <c r="E198" t="s">
        <v>123</v>
      </c>
      <c r="F198" t="s">
        <v>17</v>
      </c>
      <c r="G198" t="s">
        <v>73</v>
      </c>
      <c r="H198" s="2">
        <f xml:space="preserve"> AVERAGE(Table1_24[[#This Row],[Q3 - Current Yearly Salary (in USD) - Min]],Table1_24[[#This Row],[Q3  Current Yearly Salary (in USD)  Max]])</f>
        <v>75.5</v>
      </c>
      <c r="I198" t="s">
        <v>79</v>
      </c>
      <c r="J198" t="s">
        <v>20</v>
      </c>
      <c r="K198">
        <v>6</v>
      </c>
      <c r="L198">
        <v>6</v>
      </c>
      <c r="M198">
        <v>6</v>
      </c>
      <c r="N198">
        <v>6</v>
      </c>
      <c r="O198">
        <v>6</v>
      </c>
      <c r="P198" t="s">
        <v>52</v>
      </c>
      <c r="Q198" t="s">
        <v>22</v>
      </c>
      <c r="R198" t="s">
        <v>48</v>
      </c>
      <c r="S198">
        <v>33</v>
      </c>
      <c r="T198" t="s">
        <v>84</v>
      </c>
      <c r="U198" t="s">
        <v>183</v>
      </c>
      <c r="V198" t="s">
        <v>33</v>
      </c>
      <c r="AA198" s="2">
        <v>66</v>
      </c>
      <c r="AB198" s="2">
        <v>85</v>
      </c>
      <c r="AC198" s="2">
        <f xml:space="preserve"> AVERAGE(Table1_24[[#This Row],[Q3 - Current Yearly Salary (in USD) - Min]],Table1_24[[#This Row],[Q3  Current Yearly Salary (in USD)  Max]])</f>
        <v>75.5</v>
      </c>
    </row>
    <row r="199" spans="1:29" x14ac:dyDescent="0.35">
      <c r="A199" t="s">
        <v>502</v>
      </c>
      <c r="B199" t="s">
        <v>12</v>
      </c>
      <c r="C199" t="s">
        <v>13</v>
      </c>
      <c r="D199" t="s">
        <v>503</v>
      </c>
      <c r="E199" t="s">
        <v>329</v>
      </c>
      <c r="F199" t="s">
        <v>17</v>
      </c>
      <c r="G199" t="s">
        <v>18</v>
      </c>
      <c r="H199" s="2">
        <f xml:space="preserve"> AVERAGE(Table1_24[[#This Row],[Q3 - Current Yearly Salary (in USD) - Min]],Table1_24[[#This Row],[Q3  Current Yearly Salary (in USD)  Max]])</f>
        <v>115.5</v>
      </c>
      <c r="I199" t="s">
        <v>30</v>
      </c>
      <c r="J199" t="s">
        <v>20</v>
      </c>
      <c r="K199">
        <v>4</v>
      </c>
      <c r="L199">
        <v>4</v>
      </c>
      <c r="M199">
        <v>4</v>
      </c>
      <c r="N199">
        <v>4</v>
      </c>
      <c r="O199">
        <v>4</v>
      </c>
      <c r="P199" t="s">
        <v>64</v>
      </c>
      <c r="Q199" t="s">
        <v>53</v>
      </c>
      <c r="R199" t="s">
        <v>23</v>
      </c>
      <c r="S199">
        <v>25</v>
      </c>
      <c r="T199" t="s">
        <v>24</v>
      </c>
      <c r="U199" t="s">
        <v>180</v>
      </c>
      <c r="V199" t="s">
        <v>25</v>
      </c>
      <c r="AA199" s="2">
        <v>106</v>
      </c>
      <c r="AB199" s="2">
        <v>125</v>
      </c>
      <c r="AC199" s="2">
        <f xml:space="preserve"> AVERAGE(Table1_24[[#This Row],[Q3 - Current Yearly Salary (in USD) - Min]],Table1_24[[#This Row],[Q3  Current Yearly Salary (in USD)  Max]])</f>
        <v>115.5</v>
      </c>
    </row>
    <row r="200" spans="1:29" x14ac:dyDescent="0.35">
      <c r="A200" t="s">
        <v>504</v>
      </c>
      <c r="B200" t="s">
        <v>12</v>
      </c>
      <c r="C200" t="s">
        <v>13</v>
      </c>
      <c r="D200" t="s">
        <v>505</v>
      </c>
      <c r="E200" t="s">
        <v>506</v>
      </c>
      <c r="F200" t="s">
        <v>17</v>
      </c>
      <c r="G200" t="s">
        <v>38</v>
      </c>
      <c r="H200" s="2">
        <f xml:space="preserve"> AVERAGE(Table1_24[[#This Row],[Q3 - Current Yearly Salary (in USD) - Min]],Table1_24[[#This Row],[Q3  Current Yearly Salary (in USD)  Max]])</f>
        <v>20</v>
      </c>
      <c r="I200" t="s">
        <v>1418</v>
      </c>
      <c r="J200" t="s">
        <v>20</v>
      </c>
      <c r="K200">
        <v>5</v>
      </c>
      <c r="L200">
        <v>5</v>
      </c>
      <c r="M200">
        <v>5</v>
      </c>
      <c r="N200">
        <v>5</v>
      </c>
      <c r="O200">
        <v>5</v>
      </c>
      <c r="P200" t="s">
        <v>64</v>
      </c>
      <c r="Q200" t="s">
        <v>22</v>
      </c>
      <c r="R200" t="s">
        <v>48</v>
      </c>
      <c r="S200">
        <v>27</v>
      </c>
      <c r="T200" t="s">
        <v>1418</v>
      </c>
      <c r="U200" t="s">
        <v>183</v>
      </c>
      <c r="V200" t="s">
        <v>25</v>
      </c>
      <c r="AA200" s="2">
        <v>0</v>
      </c>
      <c r="AB200" s="2">
        <v>40</v>
      </c>
      <c r="AC200" s="2">
        <f xml:space="preserve"> AVERAGE(Table1_24[[#This Row],[Q3 - Current Yearly Salary (in USD) - Min]],Table1_24[[#This Row],[Q3  Current Yearly Salary (in USD)  Max]])</f>
        <v>20</v>
      </c>
    </row>
    <row r="201" spans="1:29" x14ac:dyDescent="0.35">
      <c r="A201" t="s">
        <v>507</v>
      </c>
      <c r="B201" t="s">
        <v>12</v>
      </c>
      <c r="C201" t="s">
        <v>13</v>
      </c>
      <c r="D201" t="s">
        <v>508</v>
      </c>
      <c r="E201" t="s">
        <v>285</v>
      </c>
      <c r="F201" t="s">
        <v>17</v>
      </c>
      <c r="G201" t="s">
        <v>38</v>
      </c>
      <c r="H201" s="2">
        <f xml:space="preserve"> AVERAGE(Table1_24[[#This Row],[Q3 - Current Yearly Salary (in USD) - Min]],Table1_24[[#This Row],[Q3  Current Yearly Salary (in USD)  Max]])</f>
        <v>20</v>
      </c>
      <c r="I201" t="s">
        <v>30</v>
      </c>
      <c r="J201" t="s">
        <v>193</v>
      </c>
      <c r="K201">
        <v>10</v>
      </c>
      <c r="L201">
        <v>10</v>
      </c>
      <c r="M201">
        <v>8</v>
      </c>
      <c r="N201">
        <v>10</v>
      </c>
      <c r="O201">
        <v>10</v>
      </c>
      <c r="P201" t="s">
        <v>47</v>
      </c>
      <c r="Q201" t="s">
        <v>40</v>
      </c>
      <c r="R201" t="s">
        <v>23</v>
      </c>
      <c r="S201">
        <v>30</v>
      </c>
      <c r="T201" t="s">
        <v>84</v>
      </c>
      <c r="U201" t="s">
        <v>180</v>
      </c>
      <c r="V201" t="s">
        <v>25</v>
      </c>
      <c r="AA201" s="2">
        <v>0</v>
      </c>
      <c r="AB201" s="2">
        <v>40</v>
      </c>
      <c r="AC201" s="2">
        <f xml:space="preserve"> AVERAGE(Table1_24[[#This Row],[Q3 - Current Yearly Salary (in USD) - Min]],Table1_24[[#This Row],[Q3  Current Yearly Salary (in USD)  Max]])</f>
        <v>20</v>
      </c>
    </row>
    <row r="202" spans="1:29" x14ac:dyDescent="0.35">
      <c r="A202" t="s">
        <v>509</v>
      </c>
      <c r="B202" t="s">
        <v>12</v>
      </c>
      <c r="C202" t="s">
        <v>13</v>
      </c>
      <c r="D202" t="s">
        <v>510</v>
      </c>
      <c r="E202" t="s">
        <v>230</v>
      </c>
      <c r="F202" t="s">
        <v>17</v>
      </c>
      <c r="G202" t="s">
        <v>38</v>
      </c>
      <c r="H202" s="2">
        <f xml:space="preserve"> AVERAGE(Table1_24[[#This Row],[Q3 - Current Yearly Salary (in USD) - Min]],Table1_24[[#This Row],[Q3  Current Yearly Salary (in USD)  Max]])</f>
        <v>20</v>
      </c>
      <c r="I202" t="s">
        <v>79</v>
      </c>
      <c r="J202" t="s">
        <v>20</v>
      </c>
      <c r="K202">
        <v>3</v>
      </c>
      <c r="L202" t="s">
        <v>15</v>
      </c>
      <c r="M202" t="s">
        <v>15</v>
      </c>
      <c r="N202" t="s">
        <v>15</v>
      </c>
      <c r="O202">
        <v>6</v>
      </c>
      <c r="P202" t="s">
        <v>64</v>
      </c>
      <c r="Q202" t="s">
        <v>22</v>
      </c>
      <c r="R202" t="s">
        <v>23</v>
      </c>
      <c r="S202">
        <v>29</v>
      </c>
      <c r="T202" t="s">
        <v>1418</v>
      </c>
      <c r="U202" t="s">
        <v>180</v>
      </c>
      <c r="V202" t="s">
        <v>42</v>
      </c>
      <c r="AA202" s="2">
        <v>0</v>
      </c>
      <c r="AB202" s="2">
        <v>40</v>
      </c>
      <c r="AC202" s="2">
        <f xml:space="preserve"> AVERAGE(Table1_24[[#This Row],[Q3 - Current Yearly Salary (in USD) - Min]],Table1_24[[#This Row],[Q3  Current Yearly Salary (in USD)  Max]])</f>
        <v>20</v>
      </c>
    </row>
    <row r="203" spans="1:29" x14ac:dyDescent="0.35">
      <c r="A203" t="s">
        <v>511</v>
      </c>
      <c r="B203" t="s">
        <v>12</v>
      </c>
      <c r="C203" t="s">
        <v>13</v>
      </c>
      <c r="D203" t="s">
        <v>512</v>
      </c>
      <c r="E203" t="s">
        <v>513</v>
      </c>
      <c r="F203" t="s">
        <v>1418</v>
      </c>
      <c r="G203" t="s">
        <v>38</v>
      </c>
      <c r="H203" s="2">
        <f xml:space="preserve"> AVERAGE(Table1_24[[#This Row],[Q3 - Current Yearly Salary (in USD) - Min]],Table1_24[[#This Row],[Q3  Current Yearly Salary (in USD)  Max]])</f>
        <v>20</v>
      </c>
      <c r="I203" t="s">
        <v>19</v>
      </c>
      <c r="J203" t="s">
        <v>20</v>
      </c>
      <c r="K203">
        <v>2</v>
      </c>
      <c r="L203">
        <v>8</v>
      </c>
      <c r="M203">
        <v>5</v>
      </c>
      <c r="N203">
        <v>0</v>
      </c>
      <c r="O203">
        <v>6</v>
      </c>
      <c r="P203" t="s">
        <v>39</v>
      </c>
      <c r="Q203" t="s">
        <v>53</v>
      </c>
      <c r="R203" t="s">
        <v>23</v>
      </c>
      <c r="S203">
        <v>25</v>
      </c>
      <c r="T203" t="s">
        <v>116</v>
      </c>
      <c r="U203" t="s">
        <v>183</v>
      </c>
      <c r="V203" t="s">
        <v>152</v>
      </c>
      <c r="AA203" s="2">
        <v>0</v>
      </c>
      <c r="AB203" s="2">
        <v>40</v>
      </c>
      <c r="AC203" s="2">
        <f xml:space="preserve"> AVERAGE(Table1_24[[#This Row],[Q3 - Current Yearly Salary (in USD) - Min]],Table1_24[[#This Row],[Q3  Current Yearly Salary (in USD)  Max]])</f>
        <v>20</v>
      </c>
    </row>
    <row r="204" spans="1:29" x14ac:dyDescent="0.35">
      <c r="A204" t="s">
        <v>514</v>
      </c>
      <c r="B204" t="s">
        <v>12</v>
      </c>
      <c r="C204" t="s">
        <v>13</v>
      </c>
      <c r="D204" t="s">
        <v>512</v>
      </c>
      <c r="E204" t="s">
        <v>225</v>
      </c>
      <c r="F204" t="s">
        <v>17</v>
      </c>
      <c r="G204" t="s">
        <v>66</v>
      </c>
      <c r="H204" s="2">
        <f xml:space="preserve"> AVERAGE(Table1_24[[#This Row],[Q3 - Current Yearly Salary (in USD) - Min]],Table1_24[[#This Row],[Q3  Current Yearly Salary (in USD)  Max]])</f>
        <v>95.5</v>
      </c>
      <c r="I204" t="s">
        <v>69</v>
      </c>
      <c r="J204" t="s">
        <v>286</v>
      </c>
      <c r="K204">
        <v>7</v>
      </c>
      <c r="L204">
        <v>5</v>
      </c>
      <c r="M204">
        <v>7</v>
      </c>
      <c r="N204">
        <v>7</v>
      </c>
      <c r="O204">
        <v>7</v>
      </c>
      <c r="P204" t="s">
        <v>39</v>
      </c>
      <c r="Q204" t="s">
        <v>22</v>
      </c>
      <c r="R204" t="s">
        <v>23</v>
      </c>
      <c r="S204">
        <v>40</v>
      </c>
      <c r="T204" t="s">
        <v>24</v>
      </c>
      <c r="U204" t="s">
        <v>173</v>
      </c>
      <c r="V204" t="s">
        <v>70</v>
      </c>
      <c r="AA204" s="2">
        <v>86</v>
      </c>
      <c r="AB204" s="2">
        <v>105</v>
      </c>
      <c r="AC204" s="2">
        <f xml:space="preserve"> AVERAGE(Table1_24[[#This Row],[Q3 - Current Yearly Salary (in USD) - Min]],Table1_24[[#This Row],[Q3  Current Yearly Salary (in USD)  Max]])</f>
        <v>95.5</v>
      </c>
    </row>
    <row r="205" spans="1:29" x14ac:dyDescent="0.35">
      <c r="A205" t="s">
        <v>515</v>
      </c>
      <c r="B205" t="s">
        <v>12</v>
      </c>
      <c r="C205" t="s">
        <v>13</v>
      </c>
      <c r="D205" t="s">
        <v>516</v>
      </c>
      <c r="E205" t="s">
        <v>517</v>
      </c>
      <c r="F205" t="s">
        <v>17</v>
      </c>
      <c r="G205" t="s">
        <v>29</v>
      </c>
      <c r="H205" s="2">
        <f xml:space="preserve"> AVERAGE(Table1_24[[#This Row],[Q3 - Current Yearly Salary (in USD) - Min]],Table1_24[[#This Row],[Q3  Current Yearly Salary (in USD)  Max]])</f>
        <v>53</v>
      </c>
      <c r="I205" t="s">
        <v>1418</v>
      </c>
      <c r="J205" t="s">
        <v>286</v>
      </c>
      <c r="K205">
        <v>10</v>
      </c>
      <c r="L205">
        <v>8</v>
      </c>
      <c r="M205">
        <v>8</v>
      </c>
      <c r="N205">
        <v>4</v>
      </c>
      <c r="O205">
        <v>4</v>
      </c>
      <c r="P205" t="s">
        <v>64</v>
      </c>
      <c r="Q205" t="s">
        <v>53</v>
      </c>
      <c r="R205" t="s">
        <v>48</v>
      </c>
      <c r="S205">
        <v>29</v>
      </c>
      <c r="T205" t="s">
        <v>32</v>
      </c>
      <c r="U205" t="s">
        <v>180</v>
      </c>
      <c r="V205" t="s">
        <v>59</v>
      </c>
      <c r="AA205" s="2">
        <v>41</v>
      </c>
      <c r="AB205" s="2">
        <v>65</v>
      </c>
      <c r="AC205" s="2">
        <f xml:space="preserve"> AVERAGE(Table1_24[[#This Row],[Q3 - Current Yearly Salary (in USD) - Min]],Table1_24[[#This Row],[Q3  Current Yearly Salary (in USD)  Max]])</f>
        <v>53</v>
      </c>
    </row>
    <row r="206" spans="1:29" x14ac:dyDescent="0.35">
      <c r="A206" t="s">
        <v>518</v>
      </c>
      <c r="B206" t="s">
        <v>12</v>
      </c>
      <c r="C206" t="s">
        <v>13</v>
      </c>
      <c r="D206" t="s">
        <v>516</v>
      </c>
      <c r="E206" t="s">
        <v>519</v>
      </c>
      <c r="F206" t="s">
        <v>17</v>
      </c>
      <c r="G206" t="s">
        <v>29</v>
      </c>
      <c r="H206" s="2">
        <f xml:space="preserve"> AVERAGE(Table1_24[[#This Row],[Q3 - Current Yearly Salary (in USD) - Min]],Table1_24[[#This Row],[Q3  Current Yearly Salary (in USD)  Max]])</f>
        <v>53</v>
      </c>
      <c r="I206" t="s">
        <v>1418</v>
      </c>
      <c r="J206" t="s">
        <v>20</v>
      </c>
      <c r="K206">
        <v>3</v>
      </c>
      <c r="L206">
        <v>3</v>
      </c>
      <c r="M206">
        <v>3</v>
      </c>
      <c r="N206">
        <v>3</v>
      </c>
      <c r="O206" t="s">
        <v>15</v>
      </c>
      <c r="P206" t="s">
        <v>52</v>
      </c>
      <c r="Q206" t="s">
        <v>22</v>
      </c>
      <c r="R206" t="s">
        <v>23</v>
      </c>
      <c r="S206">
        <v>29</v>
      </c>
      <c r="T206" t="s">
        <v>116</v>
      </c>
      <c r="U206" t="s">
        <v>183</v>
      </c>
      <c r="V206" t="s">
        <v>33</v>
      </c>
      <c r="AA206" s="2">
        <v>41</v>
      </c>
      <c r="AB206" s="2">
        <v>65</v>
      </c>
      <c r="AC206" s="2">
        <f xml:space="preserve"> AVERAGE(Table1_24[[#This Row],[Q3 - Current Yearly Salary (in USD) - Min]],Table1_24[[#This Row],[Q3  Current Yearly Salary (in USD)  Max]])</f>
        <v>53</v>
      </c>
    </row>
    <row r="207" spans="1:29" x14ac:dyDescent="0.35">
      <c r="A207" t="s">
        <v>520</v>
      </c>
      <c r="B207" t="s">
        <v>12</v>
      </c>
      <c r="C207" t="s">
        <v>13</v>
      </c>
      <c r="D207" t="s">
        <v>521</v>
      </c>
      <c r="E207" t="s">
        <v>522</v>
      </c>
      <c r="F207" t="s">
        <v>17</v>
      </c>
      <c r="G207" t="s">
        <v>38</v>
      </c>
      <c r="H207" s="2">
        <f xml:space="preserve"> AVERAGE(Table1_24[[#This Row],[Q3 - Current Yearly Salary (in USD) - Min]],Table1_24[[#This Row],[Q3  Current Yearly Salary (in USD)  Max]])</f>
        <v>20</v>
      </c>
      <c r="I207" t="s">
        <v>83</v>
      </c>
      <c r="J207" t="s">
        <v>20</v>
      </c>
      <c r="K207">
        <v>2</v>
      </c>
      <c r="L207">
        <v>2</v>
      </c>
      <c r="M207">
        <v>3</v>
      </c>
      <c r="N207">
        <v>3</v>
      </c>
      <c r="O207">
        <v>4</v>
      </c>
      <c r="P207" t="s">
        <v>64</v>
      </c>
      <c r="Q207" t="s">
        <v>53</v>
      </c>
      <c r="R207" t="s">
        <v>23</v>
      </c>
      <c r="S207">
        <v>28</v>
      </c>
      <c r="T207" t="s">
        <v>1418</v>
      </c>
      <c r="U207" t="s">
        <v>183</v>
      </c>
      <c r="V207" t="s">
        <v>42</v>
      </c>
      <c r="AA207" s="2">
        <v>0</v>
      </c>
      <c r="AB207" s="2">
        <v>40</v>
      </c>
      <c r="AC207" s="2">
        <f xml:space="preserve"> AVERAGE(Table1_24[[#This Row],[Q3 - Current Yearly Salary (in USD) - Min]],Table1_24[[#This Row],[Q3  Current Yearly Salary (in USD)  Max]])</f>
        <v>20</v>
      </c>
    </row>
    <row r="208" spans="1:29" x14ac:dyDescent="0.35">
      <c r="A208" t="s">
        <v>523</v>
      </c>
      <c r="B208" t="s">
        <v>12</v>
      </c>
      <c r="C208" t="s">
        <v>13</v>
      </c>
      <c r="D208" t="s">
        <v>524</v>
      </c>
      <c r="E208" t="s">
        <v>115</v>
      </c>
      <c r="F208" t="s">
        <v>1418</v>
      </c>
      <c r="G208" t="s">
        <v>66</v>
      </c>
      <c r="H208" s="2">
        <f xml:space="preserve"> AVERAGE(Table1_24[[#This Row],[Q3 - Current Yearly Salary (in USD) - Min]],Table1_24[[#This Row],[Q3  Current Yearly Salary (in USD)  Max]])</f>
        <v>95.5</v>
      </c>
      <c r="I208" t="s">
        <v>1418</v>
      </c>
      <c r="J208" t="s">
        <v>286</v>
      </c>
      <c r="K208">
        <v>2</v>
      </c>
      <c r="L208">
        <v>0</v>
      </c>
      <c r="M208">
        <v>2</v>
      </c>
      <c r="N208">
        <v>0</v>
      </c>
      <c r="O208">
        <v>0</v>
      </c>
      <c r="P208" t="s">
        <v>64</v>
      </c>
      <c r="Q208" t="s">
        <v>40</v>
      </c>
      <c r="R208" t="s">
        <v>23</v>
      </c>
      <c r="S208">
        <v>34</v>
      </c>
      <c r="T208" t="s">
        <v>84</v>
      </c>
      <c r="U208" t="s">
        <v>180</v>
      </c>
      <c r="V208" t="s">
        <v>25</v>
      </c>
      <c r="AA208" s="2">
        <v>86</v>
      </c>
      <c r="AB208" s="2">
        <v>105</v>
      </c>
      <c r="AC208" s="2">
        <f xml:space="preserve"> AVERAGE(Table1_24[[#This Row],[Q3 - Current Yearly Salary (in USD) - Min]],Table1_24[[#This Row],[Q3  Current Yearly Salary (in USD)  Max]])</f>
        <v>95.5</v>
      </c>
    </row>
    <row r="209" spans="1:29" x14ac:dyDescent="0.35">
      <c r="A209" t="s">
        <v>525</v>
      </c>
      <c r="B209" t="s">
        <v>12</v>
      </c>
      <c r="C209" t="s">
        <v>13</v>
      </c>
      <c r="D209" t="s">
        <v>526</v>
      </c>
      <c r="E209" t="s">
        <v>527</v>
      </c>
      <c r="F209" t="s">
        <v>97</v>
      </c>
      <c r="G209" t="s">
        <v>38</v>
      </c>
      <c r="H209" s="2">
        <f xml:space="preserve"> AVERAGE(Table1_24[[#This Row],[Q3 - Current Yearly Salary (in USD) - Min]],Table1_24[[#This Row],[Q3  Current Yearly Salary (in USD)  Max]])</f>
        <v>20</v>
      </c>
      <c r="I209" t="s">
        <v>79</v>
      </c>
      <c r="J209" t="s">
        <v>20</v>
      </c>
      <c r="K209">
        <v>4</v>
      </c>
      <c r="L209">
        <v>7</v>
      </c>
      <c r="M209">
        <v>6</v>
      </c>
      <c r="N209">
        <v>7</v>
      </c>
      <c r="O209">
        <v>8</v>
      </c>
      <c r="P209" t="s">
        <v>39</v>
      </c>
      <c r="Q209" t="s">
        <v>1418</v>
      </c>
      <c r="R209" t="s">
        <v>23</v>
      </c>
      <c r="S209">
        <v>24</v>
      </c>
      <c r="T209" t="s">
        <v>1418</v>
      </c>
      <c r="U209" t="s">
        <v>183</v>
      </c>
      <c r="V209" t="s">
        <v>25</v>
      </c>
      <c r="AA209" s="2">
        <v>0</v>
      </c>
      <c r="AB209" s="2">
        <v>40</v>
      </c>
      <c r="AC209" s="2">
        <f xml:space="preserve"> AVERAGE(Table1_24[[#This Row],[Q3 - Current Yearly Salary (in USD) - Min]],Table1_24[[#This Row],[Q3  Current Yearly Salary (in USD)  Max]])</f>
        <v>20</v>
      </c>
    </row>
    <row r="210" spans="1:29" x14ac:dyDescent="0.35">
      <c r="A210" t="s">
        <v>528</v>
      </c>
      <c r="B210" t="s">
        <v>12</v>
      </c>
      <c r="C210" t="s">
        <v>13</v>
      </c>
      <c r="D210" t="s">
        <v>529</v>
      </c>
      <c r="E210" t="s">
        <v>530</v>
      </c>
      <c r="F210" t="s">
        <v>17</v>
      </c>
      <c r="G210" t="s">
        <v>38</v>
      </c>
      <c r="H210" s="2">
        <f xml:space="preserve"> AVERAGE(Table1_24[[#This Row],[Q3 - Current Yearly Salary (in USD) - Min]],Table1_24[[#This Row],[Q3  Current Yearly Salary (in USD)  Max]])</f>
        <v>20</v>
      </c>
      <c r="I210" t="s">
        <v>69</v>
      </c>
      <c r="J210" t="s">
        <v>20</v>
      </c>
      <c r="K210">
        <v>8</v>
      </c>
      <c r="L210">
        <v>8</v>
      </c>
      <c r="M210">
        <v>9</v>
      </c>
      <c r="N210">
        <v>7</v>
      </c>
      <c r="O210">
        <v>9</v>
      </c>
      <c r="P210" t="s">
        <v>47</v>
      </c>
      <c r="Q210" t="s">
        <v>53</v>
      </c>
      <c r="R210" t="s">
        <v>23</v>
      </c>
      <c r="S210">
        <v>26</v>
      </c>
      <c r="T210" t="s">
        <v>1418</v>
      </c>
      <c r="U210" t="s">
        <v>180</v>
      </c>
      <c r="V210" t="s">
        <v>531</v>
      </c>
      <c r="AA210" s="2">
        <v>0</v>
      </c>
      <c r="AB210" s="2">
        <v>40</v>
      </c>
      <c r="AC210" s="2">
        <f xml:space="preserve"> AVERAGE(Table1_24[[#This Row],[Q3 - Current Yearly Salary (in USD) - Min]],Table1_24[[#This Row],[Q3  Current Yearly Salary (in USD)  Max]])</f>
        <v>20</v>
      </c>
    </row>
    <row r="211" spans="1:29" x14ac:dyDescent="0.35">
      <c r="A211" t="s">
        <v>532</v>
      </c>
      <c r="B211" t="s">
        <v>12</v>
      </c>
      <c r="C211" t="s">
        <v>13</v>
      </c>
      <c r="D211" t="s">
        <v>533</v>
      </c>
      <c r="E211" t="s">
        <v>102</v>
      </c>
      <c r="F211" t="s">
        <v>17</v>
      </c>
      <c r="G211" t="s">
        <v>63</v>
      </c>
      <c r="H211" s="2">
        <f xml:space="preserve"> AVERAGE(Table1_24[[#This Row],[Q3 - Current Yearly Salary (in USD) - Min]],Table1_24[[#This Row],[Q3  Current Yearly Salary (in USD)  Max]])</f>
        <v>137.5</v>
      </c>
      <c r="I211" t="s">
        <v>79</v>
      </c>
      <c r="J211" t="s">
        <v>20</v>
      </c>
      <c r="K211">
        <v>5</v>
      </c>
      <c r="L211">
        <v>10</v>
      </c>
      <c r="M211">
        <v>10</v>
      </c>
      <c r="N211">
        <v>6</v>
      </c>
      <c r="O211">
        <v>10</v>
      </c>
      <c r="P211" t="s">
        <v>52</v>
      </c>
      <c r="Q211" t="s">
        <v>40</v>
      </c>
      <c r="R211" t="s">
        <v>23</v>
      </c>
      <c r="S211">
        <v>28</v>
      </c>
      <c r="T211" t="s">
        <v>24</v>
      </c>
      <c r="U211" t="s">
        <v>180</v>
      </c>
      <c r="V211" t="s">
        <v>70</v>
      </c>
      <c r="AA211" s="2">
        <v>125</v>
      </c>
      <c r="AB211" s="2">
        <v>150</v>
      </c>
      <c r="AC211" s="2">
        <f xml:space="preserve"> AVERAGE(Table1_24[[#This Row],[Q3 - Current Yearly Salary (in USD) - Min]],Table1_24[[#This Row],[Q3  Current Yearly Salary (in USD)  Max]])</f>
        <v>137.5</v>
      </c>
    </row>
    <row r="212" spans="1:29" x14ac:dyDescent="0.35">
      <c r="A212" t="s">
        <v>534</v>
      </c>
      <c r="B212" t="s">
        <v>12</v>
      </c>
      <c r="C212" t="s">
        <v>13</v>
      </c>
      <c r="D212" t="s">
        <v>533</v>
      </c>
      <c r="E212" t="s">
        <v>535</v>
      </c>
      <c r="F212" t="s">
        <v>97</v>
      </c>
      <c r="G212" t="s">
        <v>38</v>
      </c>
      <c r="H212" s="2">
        <f xml:space="preserve"> AVERAGE(Table1_24[[#This Row],[Q3 - Current Yearly Salary (in USD) - Min]],Table1_24[[#This Row],[Q3  Current Yearly Salary (in USD)  Max]])</f>
        <v>20</v>
      </c>
      <c r="I212" t="s">
        <v>83</v>
      </c>
      <c r="J212" t="s">
        <v>31</v>
      </c>
      <c r="K212">
        <v>4</v>
      </c>
      <c r="L212">
        <v>4</v>
      </c>
      <c r="M212">
        <v>4</v>
      </c>
      <c r="N212">
        <v>5</v>
      </c>
      <c r="O212">
        <v>5</v>
      </c>
      <c r="P212" t="s">
        <v>52</v>
      </c>
      <c r="Q212" t="s">
        <v>40</v>
      </c>
      <c r="R212" t="s">
        <v>23</v>
      </c>
      <c r="S212">
        <v>25</v>
      </c>
      <c r="T212" t="s">
        <v>1418</v>
      </c>
      <c r="U212" t="s">
        <v>183</v>
      </c>
      <c r="V212" t="s">
        <v>25</v>
      </c>
      <c r="AA212" s="2">
        <v>0</v>
      </c>
      <c r="AB212" s="2">
        <v>40</v>
      </c>
      <c r="AC212" s="2">
        <f xml:space="preserve"> AVERAGE(Table1_24[[#This Row],[Q3 - Current Yearly Salary (in USD) - Min]],Table1_24[[#This Row],[Q3  Current Yearly Salary (in USD)  Max]])</f>
        <v>20</v>
      </c>
    </row>
    <row r="213" spans="1:29" x14ac:dyDescent="0.35">
      <c r="A213" t="s">
        <v>536</v>
      </c>
      <c r="B213" t="s">
        <v>12</v>
      </c>
      <c r="C213" t="s">
        <v>13</v>
      </c>
      <c r="D213" t="s">
        <v>537</v>
      </c>
      <c r="E213" t="s">
        <v>538</v>
      </c>
      <c r="F213" t="s">
        <v>17</v>
      </c>
      <c r="G213" t="s">
        <v>38</v>
      </c>
      <c r="H213" s="2">
        <f xml:space="preserve"> AVERAGE(Table1_24[[#This Row],[Q3 - Current Yearly Salary (in USD) - Min]],Table1_24[[#This Row],[Q3  Current Yearly Salary (in USD)  Max]])</f>
        <v>20</v>
      </c>
      <c r="I213" t="s">
        <v>79</v>
      </c>
      <c r="J213" t="s">
        <v>20</v>
      </c>
      <c r="K213">
        <v>4</v>
      </c>
      <c r="L213">
        <v>9</v>
      </c>
      <c r="M213">
        <v>7</v>
      </c>
      <c r="N213">
        <v>8</v>
      </c>
      <c r="O213">
        <v>10</v>
      </c>
      <c r="P213" t="s">
        <v>39</v>
      </c>
      <c r="Q213" t="s">
        <v>53</v>
      </c>
      <c r="R213" t="s">
        <v>23</v>
      </c>
      <c r="S213">
        <v>33</v>
      </c>
      <c r="T213" t="s">
        <v>1418</v>
      </c>
      <c r="U213" t="s">
        <v>180</v>
      </c>
      <c r="V213" t="s">
        <v>70</v>
      </c>
      <c r="AA213" s="2">
        <v>0</v>
      </c>
      <c r="AB213" s="2">
        <v>40</v>
      </c>
      <c r="AC213" s="2">
        <f xml:space="preserve"> AVERAGE(Table1_24[[#This Row],[Q3 - Current Yearly Salary (in USD) - Min]],Table1_24[[#This Row],[Q3  Current Yearly Salary (in USD)  Max]])</f>
        <v>20</v>
      </c>
    </row>
    <row r="214" spans="1:29" x14ac:dyDescent="0.35">
      <c r="A214" t="s">
        <v>539</v>
      </c>
      <c r="B214" t="s">
        <v>12</v>
      </c>
      <c r="C214" t="s">
        <v>13</v>
      </c>
      <c r="D214" t="s">
        <v>537</v>
      </c>
      <c r="E214" t="s">
        <v>214</v>
      </c>
      <c r="F214" t="s">
        <v>17</v>
      </c>
      <c r="G214" t="s">
        <v>73</v>
      </c>
      <c r="H214" s="2">
        <f xml:space="preserve"> AVERAGE(Table1_24[[#This Row],[Q3 - Current Yearly Salary (in USD) - Min]],Table1_24[[#This Row],[Q3  Current Yearly Salary (in USD)  Max]])</f>
        <v>75.5</v>
      </c>
      <c r="I214" t="s">
        <v>30</v>
      </c>
      <c r="J214" t="s">
        <v>20</v>
      </c>
      <c r="K214">
        <v>4</v>
      </c>
      <c r="L214">
        <v>6</v>
      </c>
      <c r="M214">
        <v>3</v>
      </c>
      <c r="N214">
        <v>4</v>
      </c>
      <c r="O214">
        <v>0</v>
      </c>
      <c r="P214" t="s">
        <v>64</v>
      </c>
      <c r="Q214" t="s">
        <v>22</v>
      </c>
      <c r="R214" t="s">
        <v>23</v>
      </c>
      <c r="S214">
        <v>30</v>
      </c>
      <c r="T214" t="s">
        <v>1418</v>
      </c>
      <c r="U214" t="s">
        <v>183</v>
      </c>
      <c r="V214" t="s">
        <v>25</v>
      </c>
      <c r="AA214" s="2">
        <v>66</v>
      </c>
      <c r="AB214" s="2">
        <v>85</v>
      </c>
      <c r="AC214" s="2">
        <f xml:space="preserve"> AVERAGE(Table1_24[[#This Row],[Q3 - Current Yearly Salary (in USD) - Min]],Table1_24[[#This Row],[Q3  Current Yearly Salary (in USD)  Max]])</f>
        <v>75.5</v>
      </c>
    </row>
    <row r="215" spans="1:29" x14ac:dyDescent="0.35">
      <c r="A215" t="s">
        <v>540</v>
      </c>
      <c r="B215" t="s">
        <v>12</v>
      </c>
      <c r="C215" t="s">
        <v>13</v>
      </c>
      <c r="D215" t="s">
        <v>541</v>
      </c>
      <c r="E215" t="s">
        <v>356</v>
      </c>
      <c r="F215" t="s">
        <v>17</v>
      </c>
      <c r="G215" t="s">
        <v>38</v>
      </c>
      <c r="H215" s="2">
        <f xml:space="preserve"> AVERAGE(Table1_24[[#This Row],[Q3 - Current Yearly Salary (in USD) - Min]],Table1_24[[#This Row],[Q3  Current Yearly Salary (in USD)  Max]])</f>
        <v>20</v>
      </c>
      <c r="I215" t="s">
        <v>30</v>
      </c>
      <c r="J215" t="s">
        <v>20</v>
      </c>
      <c r="K215">
        <v>1</v>
      </c>
      <c r="L215">
        <v>1</v>
      </c>
      <c r="M215">
        <v>1</v>
      </c>
      <c r="N215">
        <v>1</v>
      </c>
      <c r="O215">
        <v>1</v>
      </c>
      <c r="P215" t="s">
        <v>21</v>
      </c>
      <c r="Q215" t="s">
        <v>53</v>
      </c>
      <c r="R215" t="s">
        <v>23</v>
      </c>
      <c r="S215">
        <v>35</v>
      </c>
      <c r="T215" t="s">
        <v>116</v>
      </c>
      <c r="U215" t="s">
        <v>180</v>
      </c>
      <c r="V215" t="s">
        <v>152</v>
      </c>
      <c r="AA215" s="2">
        <v>0</v>
      </c>
      <c r="AB215" s="2">
        <v>40</v>
      </c>
      <c r="AC215" s="2">
        <f xml:space="preserve"> AVERAGE(Table1_24[[#This Row],[Q3 - Current Yearly Salary (in USD) - Min]],Table1_24[[#This Row],[Q3  Current Yearly Salary (in USD)  Max]])</f>
        <v>20</v>
      </c>
    </row>
    <row r="216" spans="1:29" x14ac:dyDescent="0.35">
      <c r="A216" t="s">
        <v>542</v>
      </c>
      <c r="B216" t="s">
        <v>12</v>
      </c>
      <c r="C216" t="s">
        <v>13</v>
      </c>
      <c r="D216" t="s">
        <v>543</v>
      </c>
      <c r="E216" t="s">
        <v>175</v>
      </c>
      <c r="F216" t="s">
        <v>17</v>
      </c>
      <c r="G216" t="s">
        <v>38</v>
      </c>
      <c r="H216" s="2">
        <f xml:space="preserve"> AVERAGE(Table1_24[[#This Row],[Q3 - Current Yearly Salary (in USD) - Min]],Table1_24[[#This Row],[Q3  Current Yearly Salary (in USD)  Max]])</f>
        <v>20</v>
      </c>
      <c r="I216" t="s">
        <v>1418</v>
      </c>
      <c r="J216" t="s">
        <v>286</v>
      </c>
      <c r="K216">
        <v>2</v>
      </c>
      <c r="L216">
        <v>5</v>
      </c>
      <c r="M216">
        <v>5</v>
      </c>
      <c r="N216">
        <v>3</v>
      </c>
      <c r="O216">
        <v>4</v>
      </c>
      <c r="P216" t="s">
        <v>52</v>
      </c>
      <c r="Q216" t="s">
        <v>53</v>
      </c>
      <c r="R216" t="s">
        <v>23</v>
      </c>
      <c r="S216">
        <v>25</v>
      </c>
      <c r="T216" t="s">
        <v>1418</v>
      </c>
      <c r="U216" t="s">
        <v>180</v>
      </c>
      <c r="V216" t="s">
        <v>25</v>
      </c>
      <c r="AA216" s="2">
        <v>0</v>
      </c>
      <c r="AB216" s="2">
        <v>40</v>
      </c>
      <c r="AC216" s="2">
        <f xml:space="preserve"> AVERAGE(Table1_24[[#This Row],[Q3 - Current Yearly Salary (in USD) - Min]],Table1_24[[#This Row],[Q3  Current Yearly Salary (in USD)  Max]])</f>
        <v>20</v>
      </c>
    </row>
    <row r="217" spans="1:29" x14ac:dyDescent="0.35">
      <c r="A217" t="s">
        <v>544</v>
      </c>
      <c r="B217" t="s">
        <v>12</v>
      </c>
      <c r="C217" t="s">
        <v>13</v>
      </c>
      <c r="D217" t="s">
        <v>545</v>
      </c>
      <c r="E217" t="s">
        <v>102</v>
      </c>
      <c r="F217" t="s">
        <v>17</v>
      </c>
      <c r="G217" t="s">
        <v>38</v>
      </c>
      <c r="H217" s="2">
        <f xml:space="preserve"> AVERAGE(Table1_24[[#This Row],[Q3 - Current Yearly Salary (in USD) - Min]],Table1_24[[#This Row],[Q3  Current Yearly Salary (in USD)  Max]])</f>
        <v>20</v>
      </c>
      <c r="I217" t="s">
        <v>546</v>
      </c>
      <c r="J217" t="s">
        <v>20</v>
      </c>
      <c r="K217">
        <v>7</v>
      </c>
      <c r="L217">
        <v>9</v>
      </c>
      <c r="M217">
        <v>5</v>
      </c>
      <c r="N217">
        <v>2</v>
      </c>
      <c r="O217">
        <v>8</v>
      </c>
      <c r="P217" t="s">
        <v>39</v>
      </c>
      <c r="Q217" t="s">
        <v>53</v>
      </c>
      <c r="R217" t="s">
        <v>23</v>
      </c>
      <c r="S217">
        <v>23</v>
      </c>
      <c r="T217" t="s">
        <v>1418</v>
      </c>
      <c r="U217" t="s">
        <v>180</v>
      </c>
      <c r="V217" t="s">
        <v>25</v>
      </c>
      <c r="AA217" s="2">
        <v>0</v>
      </c>
      <c r="AB217" s="2">
        <v>40</v>
      </c>
      <c r="AC217" s="2">
        <f xml:space="preserve"> AVERAGE(Table1_24[[#This Row],[Q3 - Current Yearly Salary (in USD) - Min]],Table1_24[[#This Row],[Q3  Current Yearly Salary (in USD)  Max]])</f>
        <v>20</v>
      </c>
    </row>
    <row r="218" spans="1:29" x14ac:dyDescent="0.35">
      <c r="A218" t="s">
        <v>547</v>
      </c>
      <c r="B218" t="s">
        <v>12</v>
      </c>
      <c r="C218" t="s">
        <v>13</v>
      </c>
      <c r="D218" t="s">
        <v>548</v>
      </c>
      <c r="E218" t="s">
        <v>45</v>
      </c>
      <c r="F218" t="s">
        <v>37</v>
      </c>
      <c r="G218" t="s">
        <v>38</v>
      </c>
      <c r="H218" s="2">
        <f xml:space="preserve"> AVERAGE(Table1_24[[#This Row],[Q3 - Current Yearly Salary (in USD) - Min]],Table1_24[[#This Row],[Q3  Current Yearly Salary (in USD)  Max]])</f>
        <v>20</v>
      </c>
      <c r="I218" t="s">
        <v>19</v>
      </c>
      <c r="J218" t="s">
        <v>20</v>
      </c>
      <c r="K218">
        <v>6</v>
      </c>
      <c r="L218">
        <v>6</v>
      </c>
      <c r="M218">
        <v>5</v>
      </c>
      <c r="N218">
        <v>4</v>
      </c>
      <c r="O218">
        <v>7</v>
      </c>
      <c r="P218" t="s">
        <v>64</v>
      </c>
      <c r="Q218" t="s">
        <v>40</v>
      </c>
      <c r="R218" t="s">
        <v>23</v>
      </c>
      <c r="S218">
        <v>24</v>
      </c>
      <c r="T218" t="s">
        <v>1418</v>
      </c>
      <c r="U218" t="s">
        <v>180</v>
      </c>
      <c r="V218" t="s">
        <v>70</v>
      </c>
      <c r="AA218" s="2">
        <v>0</v>
      </c>
      <c r="AB218" s="2">
        <v>40</v>
      </c>
      <c r="AC218" s="2">
        <f xml:space="preserve"> AVERAGE(Table1_24[[#This Row],[Q3 - Current Yearly Salary (in USD) - Min]],Table1_24[[#This Row],[Q3  Current Yearly Salary (in USD)  Max]])</f>
        <v>20</v>
      </c>
    </row>
    <row r="219" spans="1:29" x14ac:dyDescent="0.35">
      <c r="A219" t="s">
        <v>549</v>
      </c>
      <c r="B219" t="s">
        <v>12</v>
      </c>
      <c r="C219" t="s">
        <v>13</v>
      </c>
      <c r="D219" t="s">
        <v>550</v>
      </c>
      <c r="E219" t="s">
        <v>500</v>
      </c>
      <c r="F219" t="s">
        <v>17</v>
      </c>
      <c r="G219" t="s">
        <v>46</v>
      </c>
      <c r="H219" s="2">
        <f xml:space="preserve"> AVERAGE(Table1_24[[#This Row],[Q3 - Current Yearly Salary (in USD) - Min]],Table1_24[[#This Row],[Q3  Current Yearly Salary (in USD)  Max]])</f>
        <v>187.5</v>
      </c>
      <c r="I219" t="s">
        <v>83</v>
      </c>
      <c r="J219" t="s">
        <v>286</v>
      </c>
      <c r="K219">
        <v>9</v>
      </c>
      <c r="L219">
        <v>9</v>
      </c>
      <c r="M219">
        <v>7</v>
      </c>
      <c r="N219">
        <v>6</v>
      </c>
      <c r="O219">
        <v>6</v>
      </c>
      <c r="P219" t="s">
        <v>64</v>
      </c>
      <c r="Q219" t="s">
        <v>53</v>
      </c>
      <c r="R219" t="s">
        <v>23</v>
      </c>
      <c r="S219">
        <v>27</v>
      </c>
      <c r="T219" t="s">
        <v>24</v>
      </c>
      <c r="U219" t="s">
        <v>183</v>
      </c>
      <c r="V219" t="s">
        <v>42</v>
      </c>
      <c r="AA219" s="2">
        <v>150</v>
      </c>
      <c r="AB219" s="2">
        <v>225</v>
      </c>
      <c r="AC219" s="2">
        <f xml:space="preserve"> AVERAGE(Table1_24[[#This Row],[Q3 - Current Yearly Salary (in USD) - Min]],Table1_24[[#This Row],[Q3  Current Yearly Salary (in USD)  Max]])</f>
        <v>187.5</v>
      </c>
    </row>
    <row r="220" spans="1:29" x14ac:dyDescent="0.35">
      <c r="A220" t="s">
        <v>551</v>
      </c>
      <c r="B220" t="s">
        <v>12</v>
      </c>
      <c r="C220" t="s">
        <v>13</v>
      </c>
      <c r="D220" t="s">
        <v>552</v>
      </c>
      <c r="E220" t="s">
        <v>87</v>
      </c>
      <c r="F220" t="s">
        <v>17</v>
      </c>
      <c r="G220" t="s">
        <v>73</v>
      </c>
      <c r="H220" s="2">
        <f xml:space="preserve"> AVERAGE(Table1_24[[#This Row],[Q3 - Current Yearly Salary (in USD) - Min]],Table1_24[[#This Row],[Q3  Current Yearly Salary (in USD)  Max]])</f>
        <v>75.5</v>
      </c>
      <c r="I220" t="s">
        <v>1418</v>
      </c>
      <c r="J220" t="s">
        <v>20</v>
      </c>
      <c r="K220">
        <v>10</v>
      </c>
      <c r="L220">
        <v>10</v>
      </c>
      <c r="M220">
        <v>8</v>
      </c>
      <c r="N220">
        <v>5</v>
      </c>
      <c r="O220">
        <v>6</v>
      </c>
      <c r="P220" t="s">
        <v>64</v>
      </c>
      <c r="Q220" t="s">
        <v>22</v>
      </c>
      <c r="R220" t="s">
        <v>23</v>
      </c>
      <c r="S220">
        <v>32</v>
      </c>
      <c r="T220" t="s">
        <v>24</v>
      </c>
      <c r="U220" t="s">
        <v>180</v>
      </c>
      <c r="V220" t="s">
        <v>33</v>
      </c>
      <c r="AA220" s="2">
        <v>66</v>
      </c>
      <c r="AB220" s="2">
        <v>85</v>
      </c>
      <c r="AC220" s="2">
        <f xml:space="preserve"> AVERAGE(Table1_24[[#This Row],[Q3 - Current Yearly Salary (in USD) - Min]],Table1_24[[#This Row],[Q3  Current Yearly Salary (in USD)  Max]])</f>
        <v>75.5</v>
      </c>
    </row>
    <row r="221" spans="1:29" x14ac:dyDescent="0.35">
      <c r="A221" t="s">
        <v>553</v>
      </c>
      <c r="B221" t="s">
        <v>12</v>
      </c>
      <c r="C221" t="s">
        <v>13</v>
      </c>
      <c r="D221" t="s">
        <v>554</v>
      </c>
      <c r="E221" t="s">
        <v>310</v>
      </c>
      <c r="F221" t="s">
        <v>17</v>
      </c>
      <c r="G221" t="s">
        <v>29</v>
      </c>
      <c r="H221" s="2">
        <f xml:space="preserve"> AVERAGE(Table1_24[[#This Row],[Q3 - Current Yearly Salary (in USD) - Min]],Table1_24[[#This Row],[Q3  Current Yearly Salary (in USD)  Max]])</f>
        <v>53</v>
      </c>
      <c r="I221" t="s">
        <v>79</v>
      </c>
      <c r="J221" t="s">
        <v>20</v>
      </c>
      <c r="K221">
        <v>5</v>
      </c>
      <c r="L221">
        <v>4</v>
      </c>
      <c r="M221">
        <v>4</v>
      </c>
      <c r="N221">
        <v>4</v>
      </c>
      <c r="O221">
        <v>4</v>
      </c>
      <c r="P221" t="s">
        <v>64</v>
      </c>
      <c r="Q221" t="s">
        <v>40</v>
      </c>
      <c r="R221" t="s">
        <v>23</v>
      </c>
      <c r="S221">
        <v>50</v>
      </c>
      <c r="T221" t="s">
        <v>32</v>
      </c>
      <c r="U221" t="s">
        <v>180</v>
      </c>
      <c r="V221" t="s">
        <v>25</v>
      </c>
      <c r="AA221" s="2">
        <v>41</v>
      </c>
      <c r="AB221" s="2">
        <v>65</v>
      </c>
      <c r="AC221" s="2">
        <f xml:space="preserve"> AVERAGE(Table1_24[[#This Row],[Q3 - Current Yearly Salary (in USD) - Min]],Table1_24[[#This Row],[Q3  Current Yearly Salary (in USD)  Max]])</f>
        <v>53</v>
      </c>
    </row>
    <row r="222" spans="1:29" x14ac:dyDescent="0.35">
      <c r="A222" t="s">
        <v>555</v>
      </c>
      <c r="B222" t="s">
        <v>12</v>
      </c>
      <c r="C222" t="s">
        <v>13</v>
      </c>
      <c r="D222" t="s">
        <v>554</v>
      </c>
      <c r="E222" t="s">
        <v>62</v>
      </c>
      <c r="F222" t="s">
        <v>556</v>
      </c>
      <c r="G222" t="s">
        <v>73</v>
      </c>
      <c r="H222" s="2">
        <f xml:space="preserve"> AVERAGE(Table1_24[[#This Row],[Q3 - Current Yearly Salary (in USD) - Min]],Table1_24[[#This Row],[Q3  Current Yearly Salary (in USD)  Max]])</f>
        <v>75.5</v>
      </c>
      <c r="I222" t="s">
        <v>1418</v>
      </c>
      <c r="J222" t="s">
        <v>20</v>
      </c>
      <c r="K222">
        <v>7</v>
      </c>
      <c r="L222">
        <v>8</v>
      </c>
      <c r="M222">
        <v>9</v>
      </c>
      <c r="N222">
        <v>10</v>
      </c>
      <c r="O222">
        <v>10</v>
      </c>
      <c r="P222" t="s">
        <v>64</v>
      </c>
      <c r="Q222" t="s">
        <v>22</v>
      </c>
      <c r="R222" t="s">
        <v>23</v>
      </c>
      <c r="S222">
        <v>29</v>
      </c>
      <c r="T222" t="s">
        <v>24</v>
      </c>
      <c r="U222" t="s">
        <v>173</v>
      </c>
      <c r="V222" t="s">
        <v>25</v>
      </c>
      <c r="AA222" s="2">
        <v>66</v>
      </c>
      <c r="AB222" s="2">
        <v>85</v>
      </c>
      <c r="AC222" s="2">
        <f xml:space="preserve"> AVERAGE(Table1_24[[#This Row],[Q3 - Current Yearly Salary (in USD) - Min]],Table1_24[[#This Row],[Q3  Current Yearly Salary (in USD)  Max]])</f>
        <v>75.5</v>
      </c>
    </row>
    <row r="223" spans="1:29" x14ac:dyDescent="0.35">
      <c r="A223" t="s">
        <v>557</v>
      </c>
      <c r="B223" t="s">
        <v>12</v>
      </c>
      <c r="C223" t="s">
        <v>13</v>
      </c>
      <c r="D223" t="s">
        <v>558</v>
      </c>
      <c r="E223" t="s">
        <v>139</v>
      </c>
      <c r="F223" t="s">
        <v>17</v>
      </c>
      <c r="G223" t="s">
        <v>38</v>
      </c>
      <c r="H223" s="2">
        <f xml:space="preserve"> AVERAGE(Table1_24[[#This Row],[Q3 - Current Yearly Salary (in USD) - Min]],Table1_24[[#This Row],[Q3  Current Yearly Salary (in USD)  Max]])</f>
        <v>20</v>
      </c>
      <c r="I223" t="s">
        <v>69</v>
      </c>
      <c r="J223" t="s">
        <v>31</v>
      </c>
      <c r="K223">
        <v>8</v>
      </c>
      <c r="L223">
        <v>7</v>
      </c>
      <c r="M223">
        <v>6</v>
      </c>
      <c r="N223">
        <v>5</v>
      </c>
      <c r="O223">
        <v>6</v>
      </c>
      <c r="P223" t="s">
        <v>64</v>
      </c>
      <c r="Q223" t="s">
        <v>40</v>
      </c>
      <c r="R223" t="s">
        <v>23</v>
      </c>
      <c r="S223">
        <v>41</v>
      </c>
      <c r="T223" t="s">
        <v>1418</v>
      </c>
      <c r="U223" t="s">
        <v>180</v>
      </c>
      <c r="V223" t="s">
        <v>70</v>
      </c>
      <c r="AA223" s="2">
        <v>0</v>
      </c>
      <c r="AB223" s="2">
        <v>40</v>
      </c>
      <c r="AC223" s="2">
        <f xml:space="preserve"> AVERAGE(Table1_24[[#This Row],[Q3 - Current Yearly Salary (in USD) - Min]],Table1_24[[#This Row],[Q3  Current Yearly Salary (in USD)  Max]])</f>
        <v>20</v>
      </c>
    </row>
    <row r="224" spans="1:29" x14ac:dyDescent="0.35">
      <c r="A224" t="s">
        <v>559</v>
      </c>
      <c r="B224" t="s">
        <v>12</v>
      </c>
      <c r="C224" t="s">
        <v>13</v>
      </c>
      <c r="D224" t="s">
        <v>560</v>
      </c>
      <c r="E224" t="s">
        <v>561</v>
      </c>
      <c r="F224" t="s">
        <v>1418</v>
      </c>
      <c r="G224" t="s">
        <v>38</v>
      </c>
      <c r="H224" s="2">
        <f xml:space="preserve"> AVERAGE(Table1_24[[#This Row],[Q3 - Current Yearly Salary (in USD) - Min]],Table1_24[[#This Row],[Q3  Current Yearly Salary (in USD)  Max]])</f>
        <v>20</v>
      </c>
      <c r="I224" t="s">
        <v>1418</v>
      </c>
      <c r="J224" t="s">
        <v>31</v>
      </c>
      <c r="K224">
        <v>7</v>
      </c>
      <c r="L224">
        <v>7</v>
      </c>
      <c r="M224">
        <v>1</v>
      </c>
      <c r="N224">
        <v>4</v>
      </c>
      <c r="O224">
        <v>10</v>
      </c>
      <c r="P224" t="s">
        <v>64</v>
      </c>
      <c r="Q224" t="s">
        <v>53</v>
      </c>
      <c r="R224" t="s">
        <v>23</v>
      </c>
      <c r="S224">
        <v>23</v>
      </c>
      <c r="T224" t="s">
        <v>24</v>
      </c>
      <c r="U224" t="s">
        <v>197</v>
      </c>
      <c r="V224" t="s">
        <v>25</v>
      </c>
      <c r="AA224" s="2">
        <v>0</v>
      </c>
      <c r="AB224" s="2">
        <v>40</v>
      </c>
      <c r="AC224" s="2">
        <f xml:space="preserve"> AVERAGE(Table1_24[[#This Row],[Q3 - Current Yearly Salary (in USD) - Min]],Table1_24[[#This Row],[Q3  Current Yearly Salary (in USD)  Max]])</f>
        <v>20</v>
      </c>
    </row>
    <row r="225" spans="1:29" x14ac:dyDescent="0.35">
      <c r="A225" t="s">
        <v>562</v>
      </c>
      <c r="B225" t="s">
        <v>12</v>
      </c>
      <c r="C225" t="s">
        <v>13</v>
      </c>
      <c r="D225" t="s">
        <v>563</v>
      </c>
      <c r="E225" t="s">
        <v>564</v>
      </c>
      <c r="F225" t="s">
        <v>17</v>
      </c>
      <c r="G225" t="s">
        <v>38</v>
      </c>
      <c r="H225" s="2">
        <f xml:space="preserve"> AVERAGE(Table1_24[[#This Row],[Q3 - Current Yearly Salary (in USD) - Min]],Table1_24[[#This Row],[Q3  Current Yearly Salary (in USD)  Max]])</f>
        <v>20</v>
      </c>
      <c r="I225" t="s">
        <v>30</v>
      </c>
      <c r="J225" t="s">
        <v>20</v>
      </c>
      <c r="K225">
        <v>7</v>
      </c>
      <c r="L225">
        <v>8</v>
      </c>
      <c r="M225">
        <v>7</v>
      </c>
      <c r="N225">
        <v>8</v>
      </c>
      <c r="O225">
        <v>8</v>
      </c>
      <c r="P225" t="s">
        <v>52</v>
      </c>
      <c r="Q225" t="s">
        <v>53</v>
      </c>
      <c r="R225" t="s">
        <v>23</v>
      </c>
      <c r="S225">
        <v>31</v>
      </c>
      <c r="T225" t="s">
        <v>1418</v>
      </c>
      <c r="U225" t="s">
        <v>180</v>
      </c>
      <c r="V225" t="s">
        <v>42</v>
      </c>
      <c r="AA225" s="2">
        <v>0</v>
      </c>
      <c r="AB225" s="2">
        <v>40</v>
      </c>
      <c r="AC225" s="2">
        <f xml:space="preserve"> AVERAGE(Table1_24[[#This Row],[Q3 - Current Yearly Salary (in USD) - Min]],Table1_24[[#This Row],[Q3  Current Yearly Salary (in USD)  Max]])</f>
        <v>20</v>
      </c>
    </row>
    <row r="226" spans="1:29" x14ac:dyDescent="0.35">
      <c r="A226" t="s">
        <v>565</v>
      </c>
      <c r="B226" t="s">
        <v>12</v>
      </c>
      <c r="C226" t="s">
        <v>13</v>
      </c>
      <c r="D226" t="s">
        <v>566</v>
      </c>
      <c r="E226" t="s">
        <v>68</v>
      </c>
      <c r="F226" t="s">
        <v>17</v>
      </c>
      <c r="G226" t="s">
        <v>38</v>
      </c>
      <c r="H226" s="2">
        <f xml:space="preserve"> AVERAGE(Table1_24[[#This Row],[Q3 - Current Yearly Salary (in USD) - Min]],Table1_24[[#This Row],[Q3  Current Yearly Salary (in USD)  Max]])</f>
        <v>20</v>
      </c>
      <c r="I226" t="s">
        <v>19</v>
      </c>
      <c r="J226" t="s">
        <v>20</v>
      </c>
      <c r="K226">
        <v>10</v>
      </c>
      <c r="L226">
        <v>10</v>
      </c>
      <c r="M226">
        <v>10</v>
      </c>
      <c r="N226">
        <v>10</v>
      </c>
      <c r="O226">
        <v>10</v>
      </c>
      <c r="P226" t="s">
        <v>52</v>
      </c>
      <c r="Q226" t="s">
        <v>53</v>
      </c>
      <c r="R226" t="s">
        <v>23</v>
      </c>
      <c r="S226">
        <v>22</v>
      </c>
      <c r="T226" t="s">
        <v>1418</v>
      </c>
      <c r="U226" t="s">
        <v>180</v>
      </c>
      <c r="V226" t="s">
        <v>567</v>
      </c>
      <c r="AA226" s="2">
        <v>0</v>
      </c>
      <c r="AB226" s="2">
        <v>40</v>
      </c>
      <c r="AC226" s="2">
        <f xml:space="preserve"> AVERAGE(Table1_24[[#This Row],[Q3 - Current Yearly Salary (in USD) - Min]],Table1_24[[#This Row],[Q3  Current Yearly Salary (in USD)  Max]])</f>
        <v>20</v>
      </c>
    </row>
    <row r="227" spans="1:29" x14ac:dyDescent="0.35">
      <c r="A227" t="s">
        <v>568</v>
      </c>
      <c r="B227" t="s">
        <v>12</v>
      </c>
      <c r="C227" t="s">
        <v>13</v>
      </c>
      <c r="D227" t="s">
        <v>566</v>
      </c>
      <c r="E227" t="s">
        <v>51</v>
      </c>
      <c r="F227" t="s">
        <v>17</v>
      </c>
      <c r="G227" t="s">
        <v>73</v>
      </c>
      <c r="H227" s="2">
        <f xml:space="preserve"> AVERAGE(Table1_24[[#This Row],[Q3 - Current Yearly Salary (in USD) - Min]],Table1_24[[#This Row],[Q3  Current Yearly Salary (in USD)  Max]])</f>
        <v>75.5</v>
      </c>
      <c r="I227" t="s">
        <v>30</v>
      </c>
      <c r="J227" t="s">
        <v>20</v>
      </c>
      <c r="K227">
        <v>5</v>
      </c>
      <c r="L227">
        <v>5</v>
      </c>
      <c r="M227">
        <v>5</v>
      </c>
      <c r="N227">
        <v>3</v>
      </c>
      <c r="O227">
        <v>3</v>
      </c>
      <c r="P227" t="s">
        <v>21</v>
      </c>
      <c r="Q227" t="s">
        <v>53</v>
      </c>
      <c r="R227" t="s">
        <v>23</v>
      </c>
      <c r="S227">
        <v>29</v>
      </c>
      <c r="T227" t="s">
        <v>24</v>
      </c>
      <c r="U227" t="s">
        <v>183</v>
      </c>
      <c r="V227" t="s">
        <v>70</v>
      </c>
      <c r="AA227" s="2">
        <v>66</v>
      </c>
      <c r="AB227" s="2">
        <v>85</v>
      </c>
      <c r="AC227" s="2">
        <f xml:space="preserve"> AVERAGE(Table1_24[[#This Row],[Q3 - Current Yearly Salary (in USD) - Min]],Table1_24[[#This Row],[Q3  Current Yearly Salary (in USD)  Max]])</f>
        <v>75.5</v>
      </c>
    </row>
    <row r="228" spans="1:29" x14ac:dyDescent="0.35">
      <c r="A228" t="s">
        <v>569</v>
      </c>
      <c r="B228" t="s">
        <v>12</v>
      </c>
      <c r="C228" t="s">
        <v>13</v>
      </c>
      <c r="D228" t="s">
        <v>570</v>
      </c>
      <c r="E228" t="s">
        <v>200</v>
      </c>
      <c r="F228" t="s">
        <v>58</v>
      </c>
      <c r="G228" t="s">
        <v>38</v>
      </c>
      <c r="H228" s="2">
        <f xml:space="preserve"> AVERAGE(Table1_24[[#This Row],[Q3 - Current Yearly Salary (in USD) - Min]],Table1_24[[#This Row],[Q3  Current Yearly Salary (in USD)  Max]])</f>
        <v>20</v>
      </c>
      <c r="I228" t="s">
        <v>79</v>
      </c>
      <c r="J228" t="s">
        <v>20</v>
      </c>
      <c r="K228">
        <v>4</v>
      </c>
      <c r="L228">
        <v>4</v>
      </c>
      <c r="M228">
        <v>0</v>
      </c>
      <c r="N228">
        <v>0</v>
      </c>
      <c r="O228">
        <v>6</v>
      </c>
      <c r="P228" t="s">
        <v>52</v>
      </c>
      <c r="Q228" t="s">
        <v>89</v>
      </c>
      <c r="R228" t="s">
        <v>23</v>
      </c>
      <c r="S228">
        <v>23</v>
      </c>
      <c r="T228" t="s">
        <v>1418</v>
      </c>
      <c r="U228" t="s">
        <v>180</v>
      </c>
      <c r="V228" t="s">
        <v>152</v>
      </c>
      <c r="AA228" s="2">
        <v>0</v>
      </c>
      <c r="AB228" s="2">
        <v>40</v>
      </c>
      <c r="AC228" s="2">
        <f xml:space="preserve"> AVERAGE(Table1_24[[#This Row],[Q3 - Current Yearly Salary (in USD) - Min]],Table1_24[[#This Row],[Q3  Current Yearly Salary (in USD)  Max]])</f>
        <v>20</v>
      </c>
    </row>
    <row r="229" spans="1:29" x14ac:dyDescent="0.35">
      <c r="A229" t="s">
        <v>571</v>
      </c>
      <c r="B229" t="s">
        <v>12</v>
      </c>
      <c r="C229" t="s">
        <v>13</v>
      </c>
      <c r="D229" t="s">
        <v>572</v>
      </c>
      <c r="E229" t="s">
        <v>62</v>
      </c>
      <c r="F229" t="s">
        <v>97</v>
      </c>
      <c r="G229" t="s">
        <v>38</v>
      </c>
      <c r="H229" s="2">
        <f xml:space="preserve"> AVERAGE(Table1_24[[#This Row],[Q3 - Current Yearly Salary (in USD) - Min]],Table1_24[[#This Row],[Q3  Current Yearly Salary (in USD)  Max]])</f>
        <v>20</v>
      </c>
      <c r="I229" t="s">
        <v>1418</v>
      </c>
      <c r="J229" t="s">
        <v>286</v>
      </c>
      <c r="K229">
        <v>0</v>
      </c>
      <c r="L229">
        <v>1</v>
      </c>
      <c r="M229">
        <v>1</v>
      </c>
      <c r="N229">
        <v>0</v>
      </c>
      <c r="O229">
        <v>1</v>
      </c>
      <c r="P229" t="s">
        <v>64</v>
      </c>
      <c r="Q229" t="s">
        <v>22</v>
      </c>
      <c r="R229" t="s">
        <v>48</v>
      </c>
      <c r="S229">
        <v>24</v>
      </c>
      <c r="T229" t="s">
        <v>24</v>
      </c>
      <c r="U229" t="s">
        <v>173</v>
      </c>
      <c r="V229" t="s">
        <v>70</v>
      </c>
      <c r="AA229" s="2">
        <v>0</v>
      </c>
      <c r="AB229" s="2">
        <v>40</v>
      </c>
      <c r="AC229" s="2">
        <f xml:space="preserve"> AVERAGE(Table1_24[[#This Row],[Q3 - Current Yearly Salary (in USD) - Min]],Table1_24[[#This Row],[Q3  Current Yearly Salary (in USD)  Max]])</f>
        <v>20</v>
      </c>
    </row>
    <row r="230" spans="1:29" x14ac:dyDescent="0.35">
      <c r="A230" t="s">
        <v>573</v>
      </c>
      <c r="B230" t="s">
        <v>12</v>
      </c>
      <c r="C230" t="s">
        <v>13</v>
      </c>
      <c r="D230" t="s">
        <v>574</v>
      </c>
      <c r="E230" t="s">
        <v>575</v>
      </c>
      <c r="F230" t="s">
        <v>17</v>
      </c>
      <c r="G230" t="s">
        <v>73</v>
      </c>
      <c r="H230" s="2">
        <f xml:space="preserve"> AVERAGE(Table1_24[[#This Row],[Q3 - Current Yearly Salary (in USD) - Min]],Table1_24[[#This Row],[Q3  Current Yearly Salary (in USD)  Max]])</f>
        <v>75.5</v>
      </c>
      <c r="I230" t="s">
        <v>1418</v>
      </c>
      <c r="J230" t="s">
        <v>20</v>
      </c>
      <c r="K230">
        <v>9</v>
      </c>
      <c r="L230">
        <v>10</v>
      </c>
      <c r="M230">
        <v>10</v>
      </c>
      <c r="N230">
        <v>5</v>
      </c>
      <c r="O230">
        <v>10</v>
      </c>
      <c r="P230" t="s">
        <v>64</v>
      </c>
      <c r="Q230" t="s">
        <v>53</v>
      </c>
      <c r="R230" t="s">
        <v>23</v>
      </c>
      <c r="S230">
        <v>26</v>
      </c>
      <c r="T230" t="s">
        <v>24</v>
      </c>
      <c r="U230" t="s">
        <v>180</v>
      </c>
      <c r="V230" t="s">
        <v>42</v>
      </c>
      <c r="AA230" s="2">
        <v>66</v>
      </c>
      <c r="AB230" s="2">
        <v>85</v>
      </c>
      <c r="AC230" s="2">
        <f xml:space="preserve"> AVERAGE(Table1_24[[#This Row],[Q3 - Current Yearly Salary (in USD) - Min]],Table1_24[[#This Row],[Q3  Current Yearly Salary (in USD)  Max]])</f>
        <v>75.5</v>
      </c>
    </row>
    <row r="231" spans="1:29" x14ac:dyDescent="0.35">
      <c r="A231" t="s">
        <v>576</v>
      </c>
      <c r="B231" t="s">
        <v>12</v>
      </c>
      <c r="C231" t="s">
        <v>13</v>
      </c>
      <c r="D231" t="s">
        <v>577</v>
      </c>
      <c r="E231" t="s">
        <v>28</v>
      </c>
      <c r="F231" t="s">
        <v>97</v>
      </c>
      <c r="G231" t="s">
        <v>38</v>
      </c>
      <c r="H231" s="2">
        <f xml:space="preserve"> AVERAGE(Table1_24[[#This Row],[Q3 - Current Yearly Salary (in USD) - Min]],Table1_24[[#This Row],[Q3  Current Yearly Salary (in USD)  Max]])</f>
        <v>20</v>
      </c>
      <c r="I231" t="s">
        <v>30</v>
      </c>
      <c r="J231" t="s">
        <v>20</v>
      </c>
      <c r="K231">
        <v>3</v>
      </c>
      <c r="L231">
        <v>5</v>
      </c>
      <c r="M231">
        <v>2</v>
      </c>
      <c r="N231">
        <v>2</v>
      </c>
      <c r="O231">
        <v>3</v>
      </c>
      <c r="P231" t="s">
        <v>52</v>
      </c>
      <c r="Q231" t="s">
        <v>89</v>
      </c>
      <c r="R231" t="s">
        <v>23</v>
      </c>
      <c r="S231">
        <v>31</v>
      </c>
      <c r="T231" t="s">
        <v>116</v>
      </c>
      <c r="U231" t="s">
        <v>180</v>
      </c>
      <c r="V231" t="s">
        <v>33</v>
      </c>
      <c r="AA231" s="2">
        <v>0</v>
      </c>
      <c r="AB231" s="2">
        <v>40</v>
      </c>
      <c r="AC231" s="2">
        <f xml:space="preserve"> AVERAGE(Table1_24[[#This Row],[Q3 - Current Yearly Salary (in USD) - Min]],Table1_24[[#This Row],[Q3  Current Yearly Salary (in USD)  Max]])</f>
        <v>20</v>
      </c>
    </row>
    <row r="232" spans="1:29" x14ac:dyDescent="0.35">
      <c r="A232" t="s">
        <v>578</v>
      </c>
      <c r="B232" t="s">
        <v>12</v>
      </c>
      <c r="C232" t="s">
        <v>13</v>
      </c>
      <c r="D232" t="s">
        <v>579</v>
      </c>
      <c r="E232" t="s">
        <v>469</v>
      </c>
      <c r="F232" t="s">
        <v>17</v>
      </c>
      <c r="G232" t="s">
        <v>38</v>
      </c>
      <c r="H232" s="2">
        <f xml:space="preserve"> AVERAGE(Table1_24[[#This Row],[Q3 - Current Yearly Salary (in USD) - Min]],Table1_24[[#This Row],[Q3  Current Yearly Salary (in USD)  Max]])</f>
        <v>20</v>
      </c>
      <c r="I232" t="s">
        <v>1418</v>
      </c>
      <c r="J232" t="s">
        <v>20</v>
      </c>
      <c r="K232">
        <v>1</v>
      </c>
      <c r="L232">
        <v>1</v>
      </c>
      <c r="M232">
        <v>1</v>
      </c>
      <c r="N232">
        <v>7</v>
      </c>
      <c r="O232">
        <v>9</v>
      </c>
      <c r="P232" t="s">
        <v>64</v>
      </c>
      <c r="Q232" t="s">
        <v>22</v>
      </c>
      <c r="R232" t="s">
        <v>23</v>
      </c>
      <c r="S232">
        <v>22</v>
      </c>
      <c r="T232" t="s">
        <v>1418</v>
      </c>
      <c r="U232" t="s">
        <v>180</v>
      </c>
      <c r="V232" t="s">
        <v>42</v>
      </c>
      <c r="AA232" s="2">
        <v>0</v>
      </c>
      <c r="AB232" s="2">
        <v>40</v>
      </c>
      <c r="AC232" s="2">
        <f xml:space="preserve"> AVERAGE(Table1_24[[#This Row],[Q3 - Current Yearly Salary (in USD) - Min]],Table1_24[[#This Row],[Q3  Current Yearly Salary (in USD)  Max]])</f>
        <v>20</v>
      </c>
    </row>
    <row r="233" spans="1:29" x14ac:dyDescent="0.35">
      <c r="A233" t="s">
        <v>580</v>
      </c>
      <c r="B233" t="s">
        <v>12</v>
      </c>
      <c r="C233" t="s">
        <v>13</v>
      </c>
      <c r="D233" t="s">
        <v>581</v>
      </c>
      <c r="E233" t="s">
        <v>157</v>
      </c>
      <c r="F233" t="s">
        <v>17</v>
      </c>
      <c r="G233" t="s">
        <v>73</v>
      </c>
      <c r="H233" s="2">
        <f xml:space="preserve"> AVERAGE(Table1_24[[#This Row],[Q3 - Current Yearly Salary (in USD) - Min]],Table1_24[[#This Row],[Q3  Current Yearly Salary (in USD)  Max]])</f>
        <v>75.5</v>
      </c>
      <c r="I233" t="s">
        <v>1418</v>
      </c>
      <c r="J233" t="s">
        <v>20</v>
      </c>
      <c r="K233">
        <v>8</v>
      </c>
      <c r="L233">
        <v>10</v>
      </c>
      <c r="M233">
        <v>8</v>
      </c>
      <c r="N233">
        <v>7</v>
      </c>
      <c r="O233">
        <v>5</v>
      </c>
      <c r="P233" t="s">
        <v>64</v>
      </c>
      <c r="Q233" t="s">
        <v>22</v>
      </c>
      <c r="R233" t="s">
        <v>23</v>
      </c>
      <c r="S233">
        <v>31</v>
      </c>
      <c r="T233" t="s">
        <v>1418</v>
      </c>
      <c r="U233" t="s">
        <v>180</v>
      </c>
      <c r="V233" t="s">
        <v>25</v>
      </c>
      <c r="AA233" s="2">
        <v>66</v>
      </c>
      <c r="AB233" s="2">
        <v>85</v>
      </c>
      <c r="AC233" s="2">
        <f xml:space="preserve"> AVERAGE(Table1_24[[#This Row],[Q3 - Current Yearly Salary (in USD) - Min]],Table1_24[[#This Row],[Q3  Current Yearly Salary (in USD)  Max]])</f>
        <v>75.5</v>
      </c>
    </row>
    <row r="234" spans="1:29" x14ac:dyDescent="0.35">
      <c r="A234" t="s">
        <v>582</v>
      </c>
      <c r="B234" t="s">
        <v>12</v>
      </c>
      <c r="C234" t="s">
        <v>13</v>
      </c>
      <c r="D234" t="s">
        <v>583</v>
      </c>
      <c r="E234" t="s">
        <v>102</v>
      </c>
      <c r="F234" t="s">
        <v>97</v>
      </c>
      <c r="G234" t="s">
        <v>38</v>
      </c>
      <c r="H234" s="2">
        <f xml:space="preserve"> AVERAGE(Table1_24[[#This Row],[Q3 - Current Yearly Salary (in USD) - Min]],Table1_24[[#This Row],[Q3  Current Yearly Salary (in USD)  Max]])</f>
        <v>20</v>
      </c>
      <c r="I234" t="s">
        <v>79</v>
      </c>
      <c r="J234" t="s">
        <v>20</v>
      </c>
      <c r="K234">
        <v>4</v>
      </c>
      <c r="L234">
        <v>0</v>
      </c>
      <c r="M234">
        <v>0</v>
      </c>
      <c r="N234">
        <v>4</v>
      </c>
      <c r="O234">
        <v>5</v>
      </c>
      <c r="P234" t="s">
        <v>64</v>
      </c>
      <c r="Q234" t="s">
        <v>53</v>
      </c>
      <c r="R234" t="s">
        <v>23</v>
      </c>
      <c r="S234">
        <v>27</v>
      </c>
      <c r="T234" t="s">
        <v>24</v>
      </c>
      <c r="U234" t="s">
        <v>183</v>
      </c>
      <c r="V234" t="s">
        <v>33</v>
      </c>
      <c r="AA234" s="2">
        <v>0</v>
      </c>
      <c r="AB234" s="2">
        <v>40</v>
      </c>
      <c r="AC234" s="2">
        <f xml:space="preserve"> AVERAGE(Table1_24[[#This Row],[Q3 - Current Yearly Salary (in USD) - Min]],Table1_24[[#This Row],[Q3  Current Yearly Salary (in USD)  Max]])</f>
        <v>20</v>
      </c>
    </row>
    <row r="235" spans="1:29" x14ac:dyDescent="0.35">
      <c r="A235" t="s">
        <v>584</v>
      </c>
      <c r="B235" t="s">
        <v>12</v>
      </c>
      <c r="C235" t="s">
        <v>13</v>
      </c>
      <c r="D235" t="s">
        <v>585</v>
      </c>
      <c r="E235" t="s">
        <v>240</v>
      </c>
      <c r="F235" t="s">
        <v>97</v>
      </c>
      <c r="G235" t="s">
        <v>38</v>
      </c>
      <c r="H235" s="2">
        <f xml:space="preserve"> AVERAGE(Table1_24[[#This Row],[Q3 - Current Yearly Salary (in USD) - Min]],Table1_24[[#This Row],[Q3  Current Yearly Salary (in USD)  Max]])</f>
        <v>20</v>
      </c>
      <c r="I235" t="s">
        <v>1418</v>
      </c>
      <c r="J235" t="s">
        <v>20</v>
      </c>
      <c r="K235">
        <v>1</v>
      </c>
      <c r="L235">
        <v>2</v>
      </c>
      <c r="M235">
        <v>1</v>
      </c>
      <c r="N235">
        <v>1</v>
      </c>
      <c r="O235">
        <v>1</v>
      </c>
      <c r="P235" t="s">
        <v>52</v>
      </c>
      <c r="Q235" t="s">
        <v>53</v>
      </c>
      <c r="R235" t="s">
        <v>48</v>
      </c>
      <c r="S235">
        <v>25</v>
      </c>
      <c r="T235" t="s">
        <v>24</v>
      </c>
      <c r="U235" t="s">
        <v>180</v>
      </c>
      <c r="V235" t="s">
        <v>33</v>
      </c>
      <c r="AA235" s="2">
        <v>0</v>
      </c>
      <c r="AB235" s="2">
        <v>40</v>
      </c>
      <c r="AC235" s="2">
        <f xml:space="preserve"> AVERAGE(Table1_24[[#This Row],[Q3 - Current Yearly Salary (in USD) - Min]],Table1_24[[#This Row],[Q3  Current Yearly Salary (in USD)  Max]])</f>
        <v>20</v>
      </c>
    </row>
    <row r="236" spans="1:29" x14ac:dyDescent="0.35">
      <c r="A236" t="s">
        <v>586</v>
      </c>
      <c r="B236" t="s">
        <v>12</v>
      </c>
      <c r="C236" t="s">
        <v>13</v>
      </c>
      <c r="D236" t="s">
        <v>587</v>
      </c>
      <c r="E236" t="s">
        <v>588</v>
      </c>
      <c r="F236" t="s">
        <v>17</v>
      </c>
      <c r="G236" t="s">
        <v>38</v>
      </c>
      <c r="H236" s="2">
        <f xml:space="preserve"> AVERAGE(Table1_24[[#This Row],[Q3 - Current Yearly Salary (in USD) - Min]],Table1_24[[#This Row],[Q3  Current Yearly Salary (in USD)  Max]])</f>
        <v>20</v>
      </c>
      <c r="I236" t="s">
        <v>19</v>
      </c>
      <c r="J236" t="s">
        <v>20</v>
      </c>
      <c r="K236">
        <v>10</v>
      </c>
      <c r="L236">
        <v>10</v>
      </c>
      <c r="M236">
        <v>8</v>
      </c>
      <c r="N236">
        <v>8</v>
      </c>
      <c r="O236">
        <v>10</v>
      </c>
      <c r="P236" t="s">
        <v>39</v>
      </c>
      <c r="Q236" t="s">
        <v>40</v>
      </c>
      <c r="R236" t="s">
        <v>23</v>
      </c>
      <c r="S236">
        <v>30</v>
      </c>
      <c r="T236" t="s">
        <v>1418</v>
      </c>
      <c r="U236" t="s">
        <v>183</v>
      </c>
      <c r="V236" t="s">
        <v>70</v>
      </c>
      <c r="AA236" s="2">
        <v>0</v>
      </c>
      <c r="AB236" s="2">
        <v>40</v>
      </c>
      <c r="AC236" s="2">
        <f xml:space="preserve"> AVERAGE(Table1_24[[#This Row],[Q3 - Current Yearly Salary (in USD) - Min]],Table1_24[[#This Row],[Q3  Current Yearly Salary (in USD)  Max]])</f>
        <v>20</v>
      </c>
    </row>
    <row r="237" spans="1:29" x14ac:dyDescent="0.35">
      <c r="A237" t="s">
        <v>589</v>
      </c>
      <c r="B237" t="s">
        <v>12</v>
      </c>
      <c r="C237" t="s">
        <v>13</v>
      </c>
      <c r="D237" t="s">
        <v>590</v>
      </c>
      <c r="E237" t="s">
        <v>189</v>
      </c>
      <c r="F237" t="s">
        <v>17</v>
      </c>
      <c r="G237" t="s">
        <v>29</v>
      </c>
      <c r="H237" s="2">
        <f xml:space="preserve"> AVERAGE(Table1_24[[#This Row],[Q3 - Current Yearly Salary (in USD) - Min]],Table1_24[[#This Row],[Q3  Current Yearly Salary (in USD)  Max]])</f>
        <v>53</v>
      </c>
      <c r="I237" t="s">
        <v>19</v>
      </c>
      <c r="J237" t="s">
        <v>31</v>
      </c>
      <c r="K237">
        <v>6</v>
      </c>
      <c r="L237">
        <v>5</v>
      </c>
      <c r="M237">
        <v>6</v>
      </c>
      <c r="N237">
        <v>0</v>
      </c>
      <c r="O237">
        <v>2</v>
      </c>
      <c r="P237" t="s">
        <v>39</v>
      </c>
      <c r="Q237" t="s">
        <v>1418</v>
      </c>
      <c r="R237" t="s">
        <v>23</v>
      </c>
      <c r="S237">
        <v>28</v>
      </c>
      <c r="T237" t="s">
        <v>24</v>
      </c>
      <c r="U237" t="s">
        <v>183</v>
      </c>
      <c r="V237" t="s">
        <v>70</v>
      </c>
      <c r="AA237" s="2">
        <v>41</v>
      </c>
      <c r="AB237" s="2">
        <v>65</v>
      </c>
      <c r="AC237" s="2">
        <f xml:space="preserve"> AVERAGE(Table1_24[[#This Row],[Q3 - Current Yearly Salary (in USD) - Min]],Table1_24[[#This Row],[Q3  Current Yearly Salary (in USD)  Max]])</f>
        <v>53</v>
      </c>
    </row>
    <row r="238" spans="1:29" x14ac:dyDescent="0.35">
      <c r="A238" t="s">
        <v>591</v>
      </c>
      <c r="B238" t="s">
        <v>12</v>
      </c>
      <c r="C238" t="s">
        <v>13</v>
      </c>
      <c r="D238" t="s">
        <v>592</v>
      </c>
      <c r="E238" t="s">
        <v>134</v>
      </c>
      <c r="F238" t="s">
        <v>17</v>
      </c>
      <c r="G238" t="s">
        <v>63</v>
      </c>
      <c r="H238" s="2">
        <f xml:space="preserve"> AVERAGE(Table1_24[[#This Row],[Q3 - Current Yearly Salary (in USD) - Min]],Table1_24[[#This Row],[Q3  Current Yearly Salary (in USD)  Max]])</f>
        <v>137.5</v>
      </c>
      <c r="I238" t="s">
        <v>30</v>
      </c>
      <c r="J238" t="s">
        <v>20</v>
      </c>
      <c r="K238">
        <v>6</v>
      </c>
      <c r="L238">
        <v>5</v>
      </c>
      <c r="M238">
        <v>4</v>
      </c>
      <c r="N238">
        <v>2</v>
      </c>
      <c r="O238">
        <v>4</v>
      </c>
      <c r="P238" t="s">
        <v>39</v>
      </c>
      <c r="Q238" t="s">
        <v>22</v>
      </c>
      <c r="R238" t="s">
        <v>23</v>
      </c>
      <c r="S238">
        <v>26</v>
      </c>
      <c r="T238" t="s">
        <v>24</v>
      </c>
      <c r="U238" t="s">
        <v>180</v>
      </c>
      <c r="V238" t="s">
        <v>25</v>
      </c>
      <c r="AA238" s="2">
        <v>125</v>
      </c>
      <c r="AB238" s="2">
        <v>150</v>
      </c>
      <c r="AC238" s="2">
        <f xml:space="preserve"> AVERAGE(Table1_24[[#This Row],[Q3 - Current Yearly Salary (in USD) - Min]],Table1_24[[#This Row],[Q3  Current Yearly Salary (in USD)  Max]])</f>
        <v>137.5</v>
      </c>
    </row>
    <row r="239" spans="1:29" x14ac:dyDescent="0.35">
      <c r="A239" t="s">
        <v>593</v>
      </c>
      <c r="B239" t="s">
        <v>12</v>
      </c>
      <c r="C239" t="s">
        <v>13</v>
      </c>
      <c r="D239" t="s">
        <v>594</v>
      </c>
      <c r="E239" t="s">
        <v>522</v>
      </c>
      <c r="F239" t="s">
        <v>58</v>
      </c>
      <c r="G239" t="s">
        <v>63</v>
      </c>
      <c r="H239" s="2">
        <f xml:space="preserve"> AVERAGE(Table1_24[[#This Row],[Q3 - Current Yearly Salary (in USD) - Min]],Table1_24[[#This Row],[Q3  Current Yearly Salary (in USD)  Max]])</f>
        <v>137.5</v>
      </c>
      <c r="I239" t="s">
        <v>1418</v>
      </c>
      <c r="J239" t="s">
        <v>20</v>
      </c>
      <c r="K239">
        <v>7</v>
      </c>
      <c r="L239">
        <v>7</v>
      </c>
      <c r="M239">
        <v>10</v>
      </c>
      <c r="N239">
        <v>6</v>
      </c>
      <c r="O239">
        <v>7</v>
      </c>
      <c r="P239" t="s">
        <v>64</v>
      </c>
      <c r="Q239" t="s">
        <v>22</v>
      </c>
      <c r="R239" t="s">
        <v>48</v>
      </c>
      <c r="S239">
        <v>32</v>
      </c>
      <c r="T239" t="s">
        <v>24</v>
      </c>
      <c r="U239" t="s">
        <v>183</v>
      </c>
      <c r="V239" t="s">
        <v>25</v>
      </c>
      <c r="AA239" s="2">
        <v>125</v>
      </c>
      <c r="AB239" s="2">
        <v>150</v>
      </c>
      <c r="AC239" s="2">
        <f xml:space="preserve"> AVERAGE(Table1_24[[#This Row],[Q3 - Current Yearly Salary (in USD) - Min]],Table1_24[[#This Row],[Q3  Current Yearly Salary (in USD)  Max]])</f>
        <v>137.5</v>
      </c>
    </row>
    <row r="240" spans="1:29" x14ac:dyDescent="0.35">
      <c r="A240" t="s">
        <v>595</v>
      </c>
      <c r="B240" t="s">
        <v>12</v>
      </c>
      <c r="C240" t="s">
        <v>13</v>
      </c>
      <c r="D240" t="s">
        <v>596</v>
      </c>
      <c r="E240" t="s">
        <v>230</v>
      </c>
      <c r="F240" t="s">
        <v>17</v>
      </c>
      <c r="G240" t="s">
        <v>38</v>
      </c>
      <c r="H240" s="2">
        <f xml:space="preserve"> AVERAGE(Table1_24[[#This Row],[Q3 - Current Yearly Salary (in USD) - Min]],Table1_24[[#This Row],[Q3  Current Yearly Salary (in USD)  Max]])</f>
        <v>20</v>
      </c>
      <c r="I240" t="s">
        <v>1418</v>
      </c>
      <c r="J240" t="s">
        <v>286</v>
      </c>
      <c r="K240">
        <v>5</v>
      </c>
      <c r="L240">
        <v>6</v>
      </c>
      <c r="M240">
        <v>4</v>
      </c>
      <c r="N240">
        <v>6</v>
      </c>
      <c r="O240">
        <v>6</v>
      </c>
      <c r="P240" t="s">
        <v>64</v>
      </c>
      <c r="Q240" t="s">
        <v>53</v>
      </c>
      <c r="R240" t="s">
        <v>48</v>
      </c>
      <c r="S240">
        <v>40</v>
      </c>
      <c r="T240" t="s">
        <v>1418</v>
      </c>
      <c r="U240" t="s">
        <v>244</v>
      </c>
      <c r="V240" t="s">
        <v>25</v>
      </c>
      <c r="AA240" s="2">
        <v>0</v>
      </c>
      <c r="AB240" s="2">
        <v>40</v>
      </c>
      <c r="AC240" s="2">
        <f xml:space="preserve"> AVERAGE(Table1_24[[#This Row],[Q3 - Current Yearly Salary (in USD) - Min]],Table1_24[[#This Row],[Q3  Current Yearly Salary (in USD)  Max]])</f>
        <v>20</v>
      </c>
    </row>
    <row r="241" spans="1:29" x14ac:dyDescent="0.35">
      <c r="A241" t="s">
        <v>597</v>
      </c>
      <c r="B241" t="s">
        <v>12</v>
      </c>
      <c r="C241" t="s">
        <v>13</v>
      </c>
      <c r="D241" t="s">
        <v>598</v>
      </c>
      <c r="E241" t="s">
        <v>148</v>
      </c>
      <c r="F241" t="s">
        <v>37</v>
      </c>
      <c r="G241" t="s">
        <v>38</v>
      </c>
      <c r="H241" s="2">
        <f xml:space="preserve"> AVERAGE(Table1_24[[#This Row],[Q3 - Current Yearly Salary (in USD) - Min]],Table1_24[[#This Row],[Q3  Current Yearly Salary (in USD)  Max]])</f>
        <v>20</v>
      </c>
      <c r="I241" t="s">
        <v>1418</v>
      </c>
      <c r="J241" t="s">
        <v>20</v>
      </c>
      <c r="K241">
        <v>7</v>
      </c>
      <c r="L241">
        <v>7</v>
      </c>
      <c r="M241">
        <v>6</v>
      </c>
      <c r="N241">
        <v>8</v>
      </c>
      <c r="O241">
        <v>7</v>
      </c>
      <c r="P241" t="s">
        <v>64</v>
      </c>
      <c r="Q241" t="s">
        <v>53</v>
      </c>
      <c r="R241" t="s">
        <v>23</v>
      </c>
      <c r="S241">
        <v>36</v>
      </c>
      <c r="T241" t="s">
        <v>1418</v>
      </c>
      <c r="U241" t="s">
        <v>197</v>
      </c>
      <c r="V241" t="s">
        <v>33</v>
      </c>
      <c r="AA241" s="2">
        <v>0</v>
      </c>
      <c r="AB241" s="2">
        <v>40</v>
      </c>
      <c r="AC241" s="2">
        <f xml:space="preserve"> AVERAGE(Table1_24[[#This Row],[Q3 - Current Yearly Salary (in USD) - Min]],Table1_24[[#This Row],[Q3  Current Yearly Salary (in USD)  Max]])</f>
        <v>20</v>
      </c>
    </row>
    <row r="242" spans="1:29" x14ac:dyDescent="0.35">
      <c r="A242" t="s">
        <v>599</v>
      </c>
      <c r="B242" t="s">
        <v>12</v>
      </c>
      <c r="C242" t="s">
        <v>13</v>
      </c>
      <c r="D242" t="s">
        <v>598</v>
      </c>
      <c r="E242" t="s">
        <v>72</v>
      </c>
      <c r="F242" t="s">
        <v>17</v>
      </c>
      <c r="G242" t="s">
        <v>73</v>
      </c>
      <c r="H242" s="2">
        <f xml:space="preserve"> AVERAGE(Table1_24[[#This Row],[Q3 - Current Yearly Salary (in USD) - Min]],Table1_24[[#This Row],[Q3  Current Yearly Salary (in USD)  Max]])</f>
        <v>75.5</v>
      </c>
      <c r="I242" t="s">
        <v>30</v>
      </c>
      <c r="J242" t="s">
        <v>20</v>
      </c>
      <c r="K242">
        <v>10</v>
      </c>
      <c r="L242">
        <v>9</v>
      </c>
      <c r="M242">
        <v>9</v>
      </c>
      <c r="N242">
        <v>9</v>
      </c>
      <c r="O242">
        <v>10</v>
      </c>
      <c r="P242" t="s">
        <v>52</v>
      </c>
      <c r="Q242" t="s">
        <v>53</v>
      </c>
      <c r="R242" t="s">
        <v>23</v>
      </c>
      <c r="S242">
        <v>35</v>
      </c>
      <c r="T242" t="s">
        <v>24</v>
      </c>
      <c r="U242" t="s">
        <v>180</v>
      </c>
      <c r="V242" t="s">
        <v>70</v>
      </c>
      <c r="AA242" s="2">
        <v>66</v>
      </c>
      <c r="AB242" s="2">
        <v>85</v>
      </c>
      <c r="AC242" s="2">
        <f xml:space="preserve"> AVERAGE(Table1_24[[#This Row],[Q3 - Current Yearly Salary (in USD) - Min]],Table1_24[[#This Row],[Q3  Current Yearly Salary (in USD)  Max]])</f>
        <v>75.5</v>
      </c>
    </row>
    <row r="243" spans="1:29" x14ac:dyDescent="0.35">
      <c r="A243" t="s">
        <v>600</v>
      </c>
      <c r="B243" t="s">
        <v>12</v>
      </c>
      <c r="C243" t="s">
        <v>13</v>
      </c>
      <c r="D243" t="s">
        <v>601</v>
      </c>
      <c r="E243" t="s">
        <v>535</v>
      </c>
      <c r="F243" t="s">
        <v>17</v>
      </c>
      <c r="G243" t="s">
        <v>73</v>
      </c>
      <c r="H243" s="2">
        <f xml:space="preserve"> AVERAGE(Table1_24[[#This Row],[Q3 - Current Yearly Salary (in USD) - Min]],Table1_24[[#This Row],[Q3  Current Yearly Salary (in USD)  Max]])</f>
        <v>75.5</v>
      </c>
      <c r="I243" t="s">
        <v>79</v>
      </c>
      <c r="J243" t="s">
        <v>20</v>
      </c>
      <c r="K243">
        <v>4</v>
      </c>
      <c r="L243">
        <v>4</v>
      </c>
      <c r="M243">
        <v>4</v>
      </c>
      <c r="N243">
        <v>5</v>
      </c>
      <c r="O243">
        <v>5</v>
      </c>
      <c r="P243" t="s">
        <v>21</v>
      </c>
      <c r="Q243" t="s">
        <v>40</v>
      </c>
      <c r="R243" t="s">
        <v>23</v>
      </c>
      <c r="S243">
        <v>29</v>
      </c>
      <c r="T243" t="s">
        <v>24</v>
      </c>
      <c r="U243" t="s">
        <v>183</v>
      </c>
      <c r="V243" t="s">
        <v>33</v>
      </c>
      <c r="AA243" s="2">
        <v>66</v>
      </c>
      <c r="AB243" s="2">
        <v>85</v>
      </c>
      <c r="AC243" s="2">
        <f xml:space="preserve"> AVERAGE(Table1_24[[#This Row],[Q3 - Current Yearly Salary (in USD) - Min]],Table1_24[[#This Row],[Q3  Current Yearly Salary (in USD)  Max]])</f>
        <v>75.5</v>
      </c>
    </row>
    <row r="244" spans="1:29" x14ac:dyDescent="0.35">
      <c r="A244" t="s">
        <v>602</v>
      </c>
      <c r="B244" t="s">
        <v>12</v>
      </c>
      <c r="C244" t="s">
        <v>13</v>
      </c>
      <c r="D244" t="s">
        <v>601</v>
      </c>
      <c r="E244" t="s">
        <v>603</v>
      </c>
      <c r="F244" t="s">
        <v>17</v>
      </c>
      <c r="G244" t="s">
        <v>29</v>
      </c>
      <c r="H244" s="2">
        <f xml:space="preserve"> AVERAGE(Table1_24[[#This Row],[Q3 - Current Yearly Salary (in USD) - Min]],Table1_24[[#This Row],[Q3  Current Yearly Salary (in USD)  Max]])</f>
        <v>53</v>
      </c>
      <c r="I244" t="s">
        <v>30</v>
      </c>
      <c r="J244" t="s">
        <v>20</v>
      </c>
      <c r="K244">
        <v>5</v>
      </c>
      <c r="L244">
        <v>9</v>
      </c>
      <c r="M244">
        <v>9</v>
      </c>
      <c r="N244">
        <v>7</v>
      </c>
      <c r="O244">
        <v>5</v>
      </c>
      <c r="P244" t="s">
        <v>64</v>
      </c>
      <c r="Q244" t="s">
        <v>1418</v>
      </c>
      <c r="R244" t="s">
        <v>48</v>
      </c>
      <c r="S244">
        <v>25</v>
      </c>
      <c r="T244" t="s">
        <v>1418</v>
      </c>
      <c r="U244" t="s">
        <v>183</v>
      </c>
      <c r="V244" t="s">
        <v>70</v>
      </c>
      <c r="AA244" s="2">
        <v>41</v>
      </c>
      <c r="AB244" s="2">
        <v>65</v>
      </c>
      <c r="AC244" s="2">
        <f xml:space="preserve"> AVERAGE(Table1_24[[#This Row],[Q3 - Current Yearly Salary (in USD) - Min]],Table1_24[[#This Row],[Q3  Current Yearly Salary (in USD)  Max]])</f>
        <v>53</v>
      </c>
    </row>
    <row r="245" spans="1:29" x14ac:dyDescent="0.35">
      <c r="A245" t="s">
        <v>604</v>
      </c>
      <c r="B245" t="s">
        <v>12</v>
      </c>
      <c r="C245" t="s">
        <v>13</v>
      </c>
      <c r="D245" t="s">
        <v>601</v>
      </c>
      <c r="E245" t="s">
        <v>605</v>
      </c>
      <c r="F245" t="s">
        <v>606</v>
      </c>
      <c r="G245" t="s">
        <v>29</v>
      </c>
      <c r="H245" s="2">
        <f xml:space="preserve"> AVERAGE(Table1_24[[#This Row],[Q3 - Current Yearly Salary (in USD) - Min]],Table1_24[[#This Row],[Q3  Current Yearly Salary (in USD)  Max]])</f>
        <v>53</v>
      </c>
      <c r="I245" t="s">
        <v>1418</v>
      </c>
      <c r="J245" t="s">
        <v>20</v>
      </c>
      <c r="K245">
        <v>8</v>
      </c>
      <c r="L245">
        <v>8</v>
      </c>
      <c r="M245">
        <v>9</v>
      </c>
      <c r="N245">
        <v>6</v>
      </c>
      <c r="O245">
        <v>8</v>
      </c>
      <c r="P245" t="s">
        <v>52</v>
      </c>
      <c r="Q245" t="s">
        <v>22</v>
      </c>
      <c r="R245" t="s">
        <v>23</v>
      </c>
      <c r="S245">
        <v>29</v>
      </c>
      <c r="T245" t="s">
        <v>24</v>
      </c>
      <c r="U245" t="s">
        <v>180</v>
      </c>
      <c r="V245" t="s">
        <v>25</v>
      </c>
      <c r="AA245" s="2">
        <v>41</v>
      </c>
      <c r="AB245" s="2">
        <v>65</v>
      </c>
      <c r="AC245" s="2">
        <f xml:space="preserve"> AVERAGE(Table1_24[[#This Row],[Q3 - Current Yearly Salary (in USD) - Min]],Table1_24[[#This Row],[Q3  Current Yearly Salary (in USD)  Max]])</f>
        <v>53</v>
      </c>
    </row>
    <row r="246" spans="1:29" x14ac:dyDescent="0.35">
      <c r="A246" t="s">
        <v>607</v>
      </c>
      <c r="B246" t="s">
        <v>12</v>
      </c>
      <c r="C246" t="s">
        <v>13</v>
      </c>
      <c r="D246" t="s">
        <v>608</v>
      </c>
      <c r="E246" t="s">
        <v>200</v>
      </c>
      <c r="F246" t="s">
        <v>17</v>
      </c>
      <c r="G246" t="s">
        <v>66</v>
      </c>
      <c r="H246" s="2">
        <f xml:space="preserve"> AVERAGE(Table1_24[[#This Row],[Q3 - Current Yearly Salary (in USD) - Min]],Table1_24[[#This Row],[Q3  Current Yearly Salary (in USD)  Max]])</f>
        <v>95.5</v>
      </c>
      <c r="I246" t="s">
        <v>609</v>
      </c>
      <c r="J246" t="s">
        <v>20</v>
      </c>
      <c r="K246">
        <v>6</v>
      </c>
      <c r="L246">
        <v>7</v>
      </c>
      <c r="M246">
        <v>4</v>
      </c>
      <c r="N246">
        <v>5</v>
      </c>
      <c r="O246">
        <v>8</v>
      </c>
      <c r="P246" t="s">
        <v>52</v>
      </c>
      <c r="Q246" t="s">
        <v>40</v>
      </c>
      <c r="R246" t="s">
        <v>23</v>
      </c>
      <c r="S246">
        <v>26</v>
      </c>
      <c r="T246" t="s">
        <v>24</v>
      </c>
      <c r="U246" t="s">
        <v>180</v>
      </c>
      <c r="V246" t="s">
        <v>42</v>
      </c>
      <c r="AA246" s="2">
        <v>86</v>
      </c>
      <c r="AB246" s="2">
        <v>105</v>
      </c>
      <c r="AC246" s="2">
        <f xml:space="preserve"> AVERAGE(Table1_24[[#This Row],[Q3 - Current Yearly Salary (in USD) - Min]],Table1_24[[#This Row],[Q3  Current Yearly Salary (in USD)  Max]])</f>
        <v>95.5</v>
      </c>
    </row>
    <row r="247" spans="1:29" x14ac:dyDescent="0.35">
      <c r="A247" t="s">
        <v>610</v>
      </c>
      <c r="B247" t="s">
        <v>12</v>
      </c>
      <c r="C247" t="s">
        <v>13</v>
      </c>
      <c r="D247" t="s">
        <v>608</v>
      </c>
      <c r="E247" t="s">
        <v>282</v>
      </c>
      <c r="F247" t="s">
        <v>17</v>
      </c>
      <c r="G247" t="s">
        <v>38</v>
      </c>
      <c r="H247" s="2">
        <f xml:space="preserve"> AVERAGE(Table1_24[[#This Row],[Q3 - Current Yearly Salary (in USD) - Min]],Table1_24[[#This Row],[Q3  Current Yearly Salary (in USD)  Max]])</f>
        <v>20</v>
      </c>
      <c r="I247" t="s">
        <v>1418</v>
      </c>
      <c r="J247" t="s">
        <v>31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64</v>
      </c>
      <c r="Q247" t="s">
        <v>22</v>
      </c>
      <c r="R247" t="s">
        <v>23</v>
      </c>
      <c r="S247">
        <v>34</v>
      </c>
      <c r="T247" t="s">
        <v>1418</v>
      </c>
      <c r="U247" t="s">
        <v>180</v>
      </c>
      <c r="V247" t="s">
        <v>42</v>
      </c>
      <c r="AA247" s="2">
        <v>0</v>
      </c>
      <c r="AB247" s="2">
        <v>40</v>
      </c>
      <c r="AC247" s="2">
        <f xml:space="preserve"> AVERAGE(Table1_24[[#This Row],[Q3 - Current Yearly Salary (in USD) - Min]],Table1_24[[#This Row],[Q3  Current Yearly Salary (in USD)  Max]])</f>
        <v>20</v>
      </c>
    </row>
    <row r="248" spans="1:29" x14ac:dyDescent="0.35">
      <c r="A248" t="s">
        <v>611</v>
      </c>
      <c r="B248" t="s">
        <v>12</v>
      </c>
      <c r="C248" t="s">
        <v>13</v>
      </c>
      <c r="D248" t="s">
        <v>612</v>
      </c>
      <c r="E248" t="s">
        <v>68</v>
      </c>
      <c r="F248" t="s">
        <v>17</v>
      </c>
      <c r="G248" t="s">
        <v>38</v>
      </c>
      <c r="H248" s="2">
        <f xml:space="preserve"> AVERAGE(Table1_24[[#This Row],[Q3 - Current Yearly Salary (in USD) - Min]],Table1_24[[#This Row],[Q3  Current Yearly Salary (in USD)  Max]])</f>
        <v>20</v>
      </c>
      <c r="I248" t="s">
        <v>30</v>
      </c>
      <c r="J248" t="s">
        <v>20</v>
      </c>
      <c r="K248">
        <v>2</v>
      </c>
      <c r="L248">
        <v>5</v>
      </c>
      <c r="M248">
        <v>4</v>
      </c>
      <c r="N248">
        <v>3</v>
      </c>
      <c r="O248">
        <v>5</v>
      </c>
      <c r="P248" t="s">
        <v>64</v>
      </c>
      <c r="Q248" t="s">
        <v>40</v>
      </c>
      <c r="R248" t="s">
        <v>23</v>
      </c>
      <c r="S248">
        <v>26</v>
      </c>
      <c r="T248" t="s">
        <v>1418</v>
      </c>
      <c r="U248" t="s">
        <v>180</v>
      </c>
      <c r="V248" t="s">
        <v>25</v>
      </c>
      <c r="AA248" s="2">
        <v>0</v>
      </c>
      <c r="AB248" s="2">
        <v>40</v>
      </c>
      <c r="AC248" s="2">
        <f xml:space="preserve"> AVERAGE(Table1_24[[#This Row],[Q3 - Current Yearly Salary (in USD) - Min]],Table1_24[[#This Row],[Q3  Current Yearly Salary (in USD)  Max]])</f>
        <v>20</v>
      </c>
    </row>
    <row r="249" spans="1:29" x14ac:dyDescent="0.35">
      <c r="A249" t="s">
        <v>613</v>
      </c>
      <c r="B249" t="s">
        <v>12</v>
      </c>
      <c r="C249" t="s">
        <v>13</v>
      </c>
      <c r="D249" t="s">
        <v>614</v>
      </c>
      <c r="E249" t="s">
        <v>615</v>
      </c>
      <c r="F249" t="s">
        <v>17</v>
      </c>
      <c r="G249" t="s">
        <v>38</v>
      </c>
      <c r="H249" s="2">
        <f xml:space="preserve"> AVERAGE(Table1_24[[#This Row],[Q3 - Current Yearly Salary (in USD) - Min]],Table1_24[[#This Row],[Q3  Current Yearly Salary (in USD)  Max]])</f>
        <v>20</v>
      </c>
      <c r="I249" t="s">
        <v>79</v>
      </c>
      <c r="J249" t="s">
        <v>20</v>
      </c>
      <c r="K249">
        <v>3</v>
      </c>
      <c r="L249">
        <v>5</v>
      </c>
      <c r="M249">
        <v>4</v>
      </c>
      <c r="N249">
        <v>3</v>
      </c>
      <c r="O249">
        <v>2</v>
      </c>
      <c r="P249" t="s">
        <v>52</v>
      </c>
      <c r="Q249" t="s">
        <v>1418</v>
      </c>
      <c r="R249" t="s">
        <v>48</v>
      </c>
      <c r="S249">
        <v>22</v>
      </c>
      <c r="T249" t="s">
        <v>116</v>
      </c>
      <c r="U249" t="s">
        <v>180</v>
      </c>
      <c r="V249" t="s">
        <v>33</v>
      </c>
      <c r="AA249" s="2">
        <v>0</v>
      </c>
      <c r="AB249" s="2">
        <v>40</v>
      </c>
      <c r="AC249" s="2">
        <f xml:space="preserve"> AVERAGE(Table1_24[[#This Row],[Q3 - Current Yearly Salary (in USD) - Min]],Table1_24[[#This Row],[Q3  Current Yearly Salary (in USD)  Max]])</f>
        <v>20</v>
      </c>
    </row>
    <row r="250" spans="1:29" x14ac:dyDescent="0.35">
      <c r="A250" t="s">
        <v>616</v>
      </c>
      <c r="B250" t="s">
        <v>12</v>
      </c>
      <c r="C250" t="s">
        <v>13</v>
      </c>
      <c r="D250" t="s">
        <v>617</v>
      </c>
      <c r="E250" t="s">
        <v>522</v>
      </c>
      <c r="F250" t="s">
        <v>97</v>
      </c>
      <c r="G250" t="s">
        <v>38</v>
      </c>
      <c r="H250" s="2">
        <f xml:space="preserve"> AVERAGE(Table1_24[[#This Row],[Q3 - Current Yearly Salary (in USD) - Min]],Table1_24[[#This Row],[Q3  Current Yearly Salary (in USD)  Max]])</f>
        <v>20</v>
      </c>
      <c r="I250" t="s">
        <v>88</v>
      </c>
      <c r="J250" t="s">
        <v>20</v>
      </c>
      <c r="K250">
        <v>2</v>
      </c>
      <c r="L250">
        <v>0</v>
      </c>
      <c r="M250">
        <v>1</v>
      </c>
      <c r="N250">
        <v>1</v>
      </c>
      <c r="O250">
        <v>2</v>
      </c>
      <c r="P250" t="s">
        <v>21</v>
      </c>
      <c r="Q250" t="s">
        <v>22</v>
      </c>
      <c r="R250" t="s">
        <v>48</v>
      </c>
      <c r="S250">
        <v>24</v>
      </c>
      <c r="T250" t="s">
        <v>1418</v>
      </c>
      <c r="U250" t="s">
        <v>180</v>
      </c>
      <c r="V250" t="s">
        <v>42</v>
      </c>
      <c r="AA250" s="2">
        <v>0</v>
      </c>
      <c r="AB250" s="2">
        <v>40</v>
      </c>
      <c r="AC250" s="2">
        <f xml:space="preserve"> AVERAGE(Table1_24[[#This Row],[Q3 - Current Yearly Salary (in USD) - Min]],Table1_24[[#This Row],[Q3  Current Yearly Salary (in USD)  Max]])</f>
        <v>20</v>
      </c>
    </row>
    <row r="251" spans="1:29" x14ac:dyDescent="0.35">
      <c r="A251" t="s">
        <v>618</v>
      </c>
      <c r="B251" t="s">
        <v>12</v>
      </c>
      <c r="C251" t="s">
        <v>13</v>
      </c>
      <c r="D251" t="s">
        <v>619</v>
      </c>
      <c r="E251" t="s">
        <v>258</v>
      </c>
      <c r="F251" t="s">
        <v>17</v>
      </c>
      <c r="G251" t="s">
        <v>38</v>
      </c>
      <c r="H251" s="2">
        <f xml:space="preserve"> AVERAGE(Table1_24[[#This Row],[Q3 - Current Yearly Salary (in USD) - Min]],Table1_24[[#This Row],[Q3  Current Yearly Salary (in USD)  Max]])</f>
        <v>20</v>
      </c>
      <c r="I251" t="s">
        <v>1418</v>
      </c>
      <c r="J251" t="s">
        <v>20</v>
      </c>
      <c r="K251">
        <v>6</v>
      </c>
      <c r="L251">
        <v>6</v>
      </c>
      <c r="M251">
        <v>6</v>
      </c>
      <c r="N251">
        <v>4</v>
      </c>
      <c r="O251">
        <v>3</v>
      </c>
      <c r="P251" t="s">
        <v>64</v>
      </c>
      <c r="Q251" t="s">
        <v>53</v>
      </c>
      <c r="R251" t="s">
        <v>23</v>
      </c>
      <c r="S251">
        <v>26</v>
      </c>
      <c r="T251" t="s">
        <v>1418</v>
      </c>
      <c r="U251" t="s">
        <v>180</v>
      </c>
      <c r="V251" t="s">
        <v>70</v>
      </c>
      <c r="AA251" s="2">
        <v>0</v>
      </c>
      <c r="AB251" s="2">
        <v>40</v>
      </c>
      <c r="AC251" s="2">
        <f xml:space="preserve"> AVERAGE(Table1_24[[#This Row],[Q3 - Current Yearly Salary (in USD) - Min]],Table1_24[[#This Row],[Q3  Current Yearly Salary (in USD)  Max]])</f>
        <v>20</v>
      </c>
    </row>
    <row r="252" spans="1:29" x14ac:dyDescent="0.35">
      <c r="A252" t="s">
        <v>620</v>
      </c>
      <c r="B252" t="s">
        <v>12</v>
      </c>
      <c r="C252" t="s">
        <v>13</v>
      </c>
      <c r="D252" t="s">
        <v>619</v>
      </c>
      <c r="E252" t="s">
        <v>621</v>
      </c>
      <c r="F252" t="s">
        <v>556</v>
      </c>
      <c r="G252" t="s">
        <v>38</v>
      </c>
      <c r="H252" s="2">
        <f xml:space="preserve"> AVERAGE(Table1_24[[#This Row],[Q3 - Current Yearly Salary (in USD) - Min]],Table1_24[[#This Row],[Q3  Current Yearly Salary (in USD)  Max]])</f>
        <v>20</v>
      </c>
      <c r="I252" t="s">
        <v>30</v>
      </c>
      <c r="J252" t="s">
        <v>20</v>
      </c>
      <c r="K252">
        <v>6</v>
      </c>
      <c r="L252">
        <v>2</v>
      </c>
      <c r="M252">
        <v>3</v>
      </c>
      <c r="N252">
        <v>3</v>
      </c>
      <c r="O252">
        <v>5</v>
      </c>
      <c r="P252" t="s">
        <v>21</v>
      </c>
      <c r="Q252" t="s">
        <v>40</v>
      </c>
      <c r="R252" t="s">
        <v>48</v>
      </c>
      <c r="S252">
        <v>34</v>
      </c>
      <c r="T252" t="s">
        <v>1418</v>
      </c>
      <c r="U252" t="s">
        <v>183</v>
      </c>
      <c r="V252" t="s">
        <v>25</v>
      </c>
      <c r="AA252" s="2">
        <v>0</v>
      </c>
      <c r="AB252" s="2">
        <v>40</v>
      </c>
      <c r="AC252" s="2">
        <f xml:space="preserve"> AVERAGE(Table1_24[[#This Row],[Q3 - Current Yearly Salary (in USD) - Min]],Table1_24[[#This Row],[Q3  Current Yearly Salary (in USD)  Max]])</f>
        <v>20</v>
      </c>
    </row>
    <row r="253" spans="1:29" x14ac:dyDescent="0.35">
      <c r="A253" t="s">
        <v>622</v>
      </c>
      <c r="B253" t="s">
        <v>12</v>
      </c>
      <c r="C253" t="s">
        <v>13</v>
      </c>
      <c r="D253" t="s">
        <v>623</v>
      </c>
      <c r="E253" t="s">
        <v>624</v>
      </c>
      <c r="F253" t="s">
        <v>17</v>
      </c>
      <c r="G253" t="s">
        <v>38</v>
      </c>
      <c r="H253" s="2">
        <f xml:space="preserve"> AVERAGE(Table1_24[[#This Row],[Q3 - Current Yearly Salary (in USD) - Min]],Table1_24[[#This Row],[Q3  Current Yearly Salary (in USD)  Max]])</f>
        <v>20</v>
      </c>
      <c r="I253" t="s">
        <v>79</v>
      </c>
      <c r="J253" t="s">
        <v>20</v>
      </c>
      <c r="K253">
        <v>5</v>
      </c>
      <c r="L253">
        <v>4</v>
      </c>
      <c r="M253">
        <v>5</v>
      </c>
      <c r="N253">
        <v>4</v>
      </c>
      <c r="O253">
        <v>2</v>
      </c>
      <c r="P253" t="s">
        <v>64</v>
      </c>
      <c r="Q253" t="s">
        <v>53</v>
      </c>
      <c r="R253" t="s">
        <v>23</v>
      </c>
      <c r="S253">
        <v>29</v>
      </c>
      <c r="T253" t="s">
        <v>116</v>
      </c>
      <c r="U253" t="s">
        <v>180</v>
      </c>
      <c r="V253" t="s">
        <v>33</v>
      </c>
      <c r="AA253" s="2">
        <v>0</v>
      </c>
      <c r="AB253" s="2">
        <v>40</v>
      </c>
      <c r="AC253" s="2">
        <f xml:space="preserve"> AVERAGE(Table1_24[[#This Row],[Q3 - Current Yearly Salary (in USD) - Min]],Table1_24[[#This Row],[Q3  Current Yearly Salary (in USD)  Max]])</f>
        <v>20</v>
      </c>
    </row>
    <row r="254" spans="1:29" x14ac:dyDescent="0.35">
      <c r="A254" t="s">
        <v>625</v>
      </c>
      <c r="B254" t="s">
        <v>12</v>
      </c>
      <c r="C254" t="s">
        <v>13</v>
      </c>
      <c r="D254" t="s">
        <v>626</v>
      </c>
      <c r="E254" t="s">
        <v>68</v>
      </c>
      <c r="F254" t="s">
        <v>58</v>
      </c>
      <c r="G254" t="s">
        <v>38</v>
      </c>
      <c r="H254" s="2">
        <f xml:space="preserve"> AVERAGE(Table1_24[[#This Row],[Q3 - Current Yearly Salary (in USD) - Min]],Table1_24[[#This Row],[Q3  Current Yearly Salary (in USD)  Max]])</f>
        <v>20</v>
      </c>
      <c r="I254" t="s">
        <v>79</v>
      </c>
      <c r="J254" t="s">
        <v>31</v>
      </c>
      <c r="K254">
        <v>7</v>
      </c>
      <c r="L254">
        <v>7</v>
      </c>
      <c r="M254">
        <v>7</v>
      </c>
      <c r="N254">
        <v>7</v>
      </c>
      <c r="O254">
        <v>7</v>
      </c>
      <c r="P254" t="s">
        <v>39</v>
      </c>
      <c r="Q254" t="s">
        <v>53</v>
      </c>
      <c r="R254" t="s">
        <v>23</v>
      </c>
      <c r="S254">
        <v>21</v>
      </c>
      <c r="T254" t="s">
        <v>1418</v>
      </c>
      <c r="U254" t="s">
        <v>180</v>
      </c>
      <c r="V254" t="s">
        <v>42</v>
      </c>
      <c r="AA254" s="2">
        <v>0</v>
      </c>
      <c r="AB254" s="2">
        <v>40</v>
      </c>
      <c r="AC254" s="2">
        <f xml:space="preserve"> AVERAGE(Table1_24[[#This Row],[Q3 - Current Yearly Salary (in USD) - Min]],Table1_24[[#This Row],[Q3  Current Yearly Salary (in USD)  Max]])</f>
        <v>20</v>
      </c>
    </row>
    <row r="255" spans="1:29" x14ac:dyDescent="0.35">
      <c r="A255" t="s">
        <v>627</v>
      </c>
      <c r="B255" t="s">
        <v>12</v>
      </c>
      <c r="C255" t="s">
        <v>13</v>
      </c>
      <c r="D255" t="s">
        <v>626</v>
      </c>
      <c r="E255" t="s">
        <v>171</v>
      </c>
      <c r="F255" t="s">
        <v>1418</v>
      </c>
      <c r="G255" t="s">
        <v>38</v>
      </c>
      <c r="H255" s="2">
        <f xml:space="preserve"> AVERAGE(Table1_24[[#This Row],[Q3 - Current Yearly Salary (in USD) - Min]],Table1_24[[#This Row],[Q3  Current Yearly Salary (in USD)  Max]])</f>
        <v>20</v>
      </c>
      <c r="I255" t="s">
        <v>1418</v>
      </c>
      <c r="J255" t="s">
        <v>20</v>
      </c>
      <c r="K255">
        <v>4</v>
      </c>
      <c r="L255">
        <v>5</v>
      </c>
      <c r="M255">
        <v>3</v>
      </c>
      <c r="N255">
        <v>1</v>
      </c>
      <c r="O255">
        <v>1</v>
      </c>
      <c r="P255" t="s">
        <v>64</v>
      </c>
      <c r="Q255" t="s">
        <v>40</v>
      </c>
      <c r="R255" t="s">
        <v>48</v>
      </c>
      <c r="S255">
        <v>35</v>
      </c>
      <c r="T255" t="s">
        <v>1418</v>
      </c>
      <c r="U255" t="s">
        <v>183</v>
      </c>
      <c r="V255" t="s">
        <v>25</v>
      </c>
      <c r="AA255" s="2">
        <v>0</v>
      </c>
      <c r="AB255" s="2">
        <v>40</v>
      </c>
      <c r="AC255" s="2">
        <f xml:space="preserve"> AVERAGE(Table1_24[[#This Row],[Q3 - Current Yearly Salary (in USD) - Min]],Table1_24[[#This Row],[Q3  Current Yearly Salary (in USD)  Max]])</f>
        <v>20</v>
      </c>
    </row>
    <row r="256" spans="1:29" x14ac:dyDescent="0.35">
      <c r="A256" t="s">
        <v>628</v>
      </c>
      <c r="B256" t="s">
        <v>12</v>
      </c>
      <c r="C256" t="s">
        <v>13</v>
      </c>
      <c r="D256" t="s">
        <v>629</v>
      </c>
      <c r="E256" t="s">
        <v>630</v>
      </c>
      <c r="F256" t="s">
        <v>17</v>
      </c>
      <c r="G256" t="s">
        <v>29</v>
      </c>
      <c r="H256" s="2">
        <f xml:space="preserve"> AVERAGE(Table1_24[[#This Row],[Q3 - Current Yearly Salary (in USD) - Min]],Table1_24[[#This Row],[Q3  Current Yearly Salary (in USD)  Max]])</f>
        <v>53</v>
      </c>
      <c r="I256" t="s">
        <v>83</v>
      </c>
      <c r="J256" t="s">
        <v>20</v>
      </c>
      <c r="K256">
        <v>7</v>
      </c>
      <c r="L256">
        <v>8</v>
      </c>
      <c r="M256">
        <v>8</v>
      </c>
      <c r="N256">
        <v>6</v>
      </c>
      <c r="O256">
        <v>7</v>
      </c>
      <c r="P256" t="s">
        <v>64</v>
      </c>
      <c r="Q256" t="s">
        <v>40</v>
      </c>
      <c r="R256" t="s">
        <v>23</v>
      </c>
      <c r="S256">
        <v>26</v>
      </c>
      <c r="T256" t="s">
        <v>24</v>
      </c>
      <c r="U256" t="s">
        <v>180</v>
      </c>
      <c r="V256" t="s">
        <v>42</v>
      </c>
      <c r="AA256" s="2">
        <v>41</v>
      </c>
      <c r="AB256" s="2">
        <v>65</v>
      </c>
      <c r="AC256" s="2">
        <f xml:space="preserve"> AVERAGE(Table1_24[[#This Row],[Q3 - Current Yearly Salary (in USD) - Min]],Table1_24[[#This Row],[Q3  Current Yearly Salary (in USD)  Max]])</f>
        <v>53</v>
      </c>
    </row>
    <row r="257" spans="1:29" x14ac:dyDescent="0.35">
      <c r="A257" t="s">
        <v>631</v>
      </c>
      <c r="B257" t="s">
        <v>12</v>
      </c>
      <c r="C257" t="s">
        <v>13</v>
      </c>
      <c r="D257" t="s">
        <v>632</v>
      </c>
      <c r="E257" t="s">
        <v>633</v>
      </c>
      <c r="F257" t="s">
        <v>17</v>
      </c>
      <c r="G257" t="s">
        <v>29</v>
      </c>
      <c r="H257" s="2">
        <f xml:space="preserve"> AVERAGE(Table1_24[[#This Row],[Q3 - Current Yearly Salary (in USD) - Min]],Table1_24[[#This Row],[Q3  Current Yearly Salary (in USD)  Max]])</f>
        <v>53</v>
      </c>
      <c r="I257" t="s">
        <v>1418</v>
      </c>
      <c r="J257" t="s">
        <v>20</v>
      </c>
      <c r="K257">
        <v>4</v>
      </c>
      <c r="L257">
        <v>7</v>
      </c>
      <c r="M257">
        <v>10</v>
      </c>
      <c r="N257">
        <v>5</v>
      </c>
      <c r="O257">
        <v>10</v>
      </c>
      <c r="P257" t="s">
        <v>64</v>
      </c>
      <c r="Q257" t="s">
        <v>22</v>
      </c>
      <c r="R257" t="s">
        <v>23</v>
      </c>
      <c r="S257">
        <v>28</v>
      </c>
      <c r="T257" t="s">
        <v>24</v>
      </c>
      <c r="U257" t="s">
        <v>180</v>
      </c>
      <c r="V257" t="s">
        <v>25</v>
      </c>
      <c r="AA257" s="2">
        <v>41</v>
      </c>
      <c r="AB257" s="2">
        <v>65</v>
      </c>
      <c r="AC257" s="2">
        <f xml:space="preserve"> AVERAGE(Table1_24[[#This Row],[Q3 - Current Yearly Salary (in USD) - Min]],Table1_24[[#This Row],[Q3  Current Yearly Salary (in USD)  Max]])</f>
        <v>53</v>
      </c>
    </row>
    <row r="258" spans="1:29" x14ac:dyDescent="0.35">
      <c r="A258" t="s">
        <v>634</v>
      </c>
      <c r="B258" t="s">
        <v>12</v>
      </c>
      <c r="C258" t="s">
        <v>13</v>
      </c>
      <c r="D258" t="s">
        <v>635</v>
      </c>
      <c r="E258" t="s">
        <v>282</v>
      </c>
      <c r="F258" t="s">
        <v>1418</v>
      </c>
      <c r="G258" t="s">
        <v>29</v>
      </c>
      <c r="H258" s="2">
        <f xml:space="preserve"> AVERAGE(Table1_24[[#This Row],[Q3 - Current Yearly Salary (in USD) - Min]],Table1_24[[#This Row],[Q3  Current Yearly Salary (in USD)  Max]])</f>
        <v>53</v>
      </c>
      <c r="I258" t="s">
        <v>1418</v>
      </c>
      <c r="J258" t="s">
        <v>20</v>
      </c>
      <c r="K258">
        <v>5</v>
      </c>
      <c r="L258">
        <v>5</v>
      </c>
      <c r="M258">
        <v>1</v>
      </c>
      <c r="N258">
        <v>0</v>
      </c>
      <c r="O258">
        <v>3</v>
      </c>
      <c r="P258" t="s">
        <v>39</v>
      </c>
      <c r="Q258" t="s">
        <v>53</v>
      </c>
      <c r="R258" t="s">
        <v>48</v>
      </c>
      <c r="S258">
        <v>33</v>
      </c>
      <c r="T258" t="s">
        <v>24</v>
      </c>
      <c r="U258" t="s">
        <v>180</v>
      </c>
      <c r="V258" t="s">
        <v>25</v>
      </c>
      <c r="AA258" s="2">
        <v>41</v>
      </c>
      <c r="AB258" s="2">
        <v>65</v>
      </c>
      <c r="AC258" s="2">
        <f xml:space="preserve"> AVERAGE(Table1_24[[#This Row],[Q3 - Current Yearly Salary (in USD) - Min]],Table1_24[[#This Row],[Q3  Current Yearly Salary (in USD)  Max]])</f>
        <v>53</v>
      </c>
    </row>
    <row r="259" spans="1:29" x14ac:dyDescent="0.35">
      <c r="A259" t="s">
        <v>636</v>
      </c>
      <c r="B259" t="s">
        <v>12</v>
      </c>
      <c r="C259" t="s">
        <v>13</v>
      </c>
      <c r="D259" t="s">
        <v>637</v>
      </c>
      <c r="E259" t="s">
        <v>175</v>
      </c>
      <c r="F259" t="s">
        <v>17</v>
      </c>
      <c r="G259" t="s">
        <v>73</v>
      </c>
      <c r="H259" s="2">
        <f xml:space="preserve"> AVERAGE(Table1_24[[#This Row],[Q3 - Current Yearly Salary (in USD) - Min]],Table1_24[[#This Row],[Q3  Current Yearly Salary (in USD)  Max]])</f>
        <v>75.5</v>
      </c>
      <c r="I259" t="s">
        <v>1418</v>
      </c>
      <c r="J259" t="s">
        <v>286</v>
      </c>
      <c r="K259">
        <v>6</v>
      </c>
      <c r="L259">
        <v>5</v>
      </c>
      <c r="M259">
        <v>7</v>
      </c>
      <c r="N259">
        <v>4</v>
      </c>
      <c r="O259">
        <v>4</v>
      </c>
      <c r="P259" t="s">
        <v>39</v>
      </c>
      <c r="Q259" t="s">
        <v>53</v>
      </c>
      <c r="R259" t="s">
        <v>48</v>
      </c>
      <c r="S259">
        <v>56</v>
      </c>
      <c r="T259" t="s">
        <v>24</v>
      </c>
      <c r="U259" t="s">
        <v>180</v>
      </c>
      <c r="V259" t="s">
        <v>25</v>
      </c>
      <c r="AA259" s="2">
        <v>66</v>
      </c>
      <c r="AB259" s="2">
        <v>85</v>
      </c>
      <c r="AC259" s="2">
        <f xml:space="preserve"> AVERAGE(Table1_24[[#This Row],[Q3 - Current Yearly Salary (in USD) - Min]],Table1_24[[#This Row],[Q3  Current Yearly Salary (in USD)  Max]])</f>
        <v>75.5</v>
      </c>
    </row>
    <row r="260" spans="1:29" x14ac:dyDescent="0.35">
      <c r="A260" t="s">
        <v>638</v>
      </c>
      <c r="B260" t="s">
        <v>12</v>
      </c>
      <c r="C260" t="s">
        <v>13</v>
      </c>
      <c r="D260" t="s">
        <v>639</v>
      </c>
      <c r="E260" t="s">
        <v>640</v>
      </c>
      <c r="F260" t="s">
        <v>1418</v>
      </c>
      <c r="G260" t="s">
        <v>38</v>
      </c>
      <c r="H260" s="2">
        <f xml:space="preserve"> AVERAGE(Table1_24[[#This Row],[Q3 - Current Yearly Salary (in USD) - Min]],Table1_24[[#This Row],[Q3  Current Yearly Salary (in USD)  Max]])</f>
        <v>20</v>
      </c>
      <c r="I260" t="s">
        <v>1418</v>
      </c>
      <c r="J260" t="s">
        <v>20</v>
      </c>
      <c r="K260">
        <v>3</v>
      </c>
      <c r="L260">
        <v>6</v>
      </c>
      <c r="M260">
        <v>5</v>
      </c>
      <c r="N260" t="s">
        <v>15</v>
      </c>
      <c r="O260">
        <v>4</v>
      </c>
      <c r="P260" t="s">
        <v>52</v>
      </c>
      <c r="Q260" t="s">
        <v>40</v>
      </c>
      <c r="R260" t="s">
        <v>23</v>
      </c>
      <c r="S260">
        <v>23</v>
      </c>
      <c r="T260" t="s">
        <v>116</v>
      </c>
      <c r="U260" t="s">
        <v>180</v>
      </c>
      <c r="V260" t="s">
        <v>33</v>
      </c>
      <c r="AA260" s="2">
        <v>0</v>
      </c>
      <c r="AB260" s="2">
        <v>40</v>
      </c>
      <c r="AC260" s="2">
        <f xml:space="preserve"> AVERAGE(Table1_24[[#This Row],[Q3 - Current Yearly Salary (in USD) - Min]],Table1_24[[#This Row],[Q3  Current Yearly Salary (in USD)  Max]])</f>
        <v>20</v>
      </c>
    </row>
    <row r="261" spans="1:29" x14ac:dyDescent="0.35">
      <c r="A261" t="s">
        <v>641</v>
      </c>
      <c r="B261" t="s">
        <v>12</v>
      </c>
      <c r="C261" t="s">
        <v>13</v>
      </c>
      <c r="D261" t="s">
        <v>642</v>
      </c>
      <c r="E261" t="s">
        <v>371</v>
      </c>
      <c r="F261" t="s">
        <v>58</v>
      </c>
      <c r="G261" t="s">
        <v>63</v>
      </c>
      <c r="H261" s="2">
        <f xml:space="preserve"> AVERAGE(Table1_24[[#This Row],[Q3 - Current Yearly Salary (in USD) - Min]],Table1_24[[#This Row],[Q3  Current Yearly Salary (in USD)  Max]])</f>
        <v>137.5</v>
      </c>
      <c r="I261" t="s">
        <v>19</v>
      </c>
      <c r="J261" t="s">
        <v>20</v>
      </c>
      <c r="K261">
        <v>5</v>
      </c>
      <c r="L261">
        <v>5</v>
      </c>
      <c r="M261">
        <v>5</v>
      </c>
      <c r="N261">
        <v>4</v>
      </c>
      <c r="O261">
        <v>5</v>
      </c>
      <c r="P261" t="s">
        <v>52</v>
      </c>
      <c r="Q261" t="s">
        <v>53</v>
      </c>
      <c r="R261" t="s">
        <v>23</v>
      </c>
      <c r="S261">
        <v>28</v>
      </c>
      <c r="T261" t="s">
        <v>24</v>
      </c>
      <c r="U261" t="s">
        <v>183</v>
      </c>
      <c r="V261" t="s">
        <v>25</v>
      </c>
      <c r="AA261" s="2">
        <v>125</v>
      </c>
      <c r="AB261" s="2">
        <v>150</v>
      </c>
      <c r="AC261" s="2">
        <f xml:space="preserve"> AVERAGE(Table1_24[[#This Row],[Q3 - Current Yearly Salary (in USD) - Min]],Table1_24[[#This Row],[Q3  Current Yearly Salary (in USD)  Max]])</f>
        <v>137.5</v>
      </c>
    </row>
    <row r="262" spans="1:29" x14ac:dyDescent="0.35">
      <c r="A262" t="s">
        <v>643</v>
      </c>
      <c r="B262" t="s">
        <v>12</v>
      </c>
      <c r="C262" t="s">
        <v>13</v>
      </c>
      <c r="D262" t="s">
        <v>644</v>
      </c>
      <c r="E262" t="s">
        <v>189</v>
      </c>
      <c r="F262" t="s">
        <v>97</v>
      </c>
      <c r="G262" t="s">
        <v>38</v>
      </c>
      <c r="H262" s="2">
        <f xml:space="preserve"> AVERAGE(Table1_24[[#This Row],[Q3 - Current Yearly Salary (in USD) - Min]],Table1_24[[#This Row],[Q3  Current Yearly Salary (in USD)  Max]])</f>
        <v>20</v>
      </c>
      <c r="I262" t="s">
        <v>1418</v>
      </c>
      <c r="J262" t="s">
        <v>155</v>
      </c>
      <c r="K262">
        <v>0</v>
      </c>
      <c r="L262">
        <v>0</v>
      </c>
      <c r="M262">
        <v>0</v>
      </c>
      <c r="N262">
        <v>0</v>
      </c>
      <c r="O262">
        <v>10</v>
      </c>
      <c r="P262" t="s">
        <v>64</v>
      </c>
      <c r="Q262" t="s">
        <v>22</v>
      </c>
      <c r="R262" t="s">
        <v>23</v>
      </c>
      <c r="S262">
        <v>21</v>
      </c>
      <c r="T262" t="s">
        <v>1418</v>
      </c>
      <c r="U262" t="s">
        <v>173</v>
      </c>
      <c r="V262" t="s">
        <v>25</v>
      </c>
      <c r="AA262" s="2">
        <v>0</v>
      </c>
      <c r="AB262" s="2">
        <v>40</v>
      </c>
      <c r="AC262" s="2">
        <f xml:space="preserve"> AVERAGE(Table1_24[[#This Row],[Q3 - Current Yearly Salary (in USD) - Min]],Table1_24[[#This Row],[Q3  Current Yearly Salary (in USD)  Max]])</f>
        <v>20</v>
      </c>
    </row>
    <row r="263" spans="1:29" x14ac:dyDescent="0.35">
      <c r="A263" t="s">
        <v>645</v>
      </c>
      <c r="B263" t="s">
        <v>12</v>
      </c>
      <c r="C263" t="s">
        <v>13</v>
      </c>
      <c r="D263" t="s">
        <v>646</v>
      </c>
      <c r="E263" t="s">
        <v>113</v>
      </c>
      <c r="F263" t="s">
        <v>97</v>
      </c>
      <c r="G263" t="s">
        <v>73</v>
      </c>
      <c r="H263" s="2">
        <f xml:space="preserve"> AVERAGE(Table1_24[[#This Row],[Q3 - Current Yearly Salary (in USD) - Min]],Table1_24[[#This Row],[Q3  Current Yearly Salary (in USD)  Max]])</f>
        <v>75.5</v>
      </c>
      <c r="I263" t="s">
        <v>1418</v>
      </c>
      <c r="J263" t="s">
        <v>20</v>
      </c>
      <c r="K263">
        <v>2</v>
      </c>
      <c r="L263">
        <v>4</v>
      </c>
      <c r="M263">
        <v>1</v>
      </c>
      <c r="N263">
        <v>2</v>
      </c>
      <c r="O263">
        <v>1</v>
      </c>
      <c r="P263" t="s">
        <v>64</v>
      </c>
      <c r="Q263" t="s">
        <v>40</v>
      </c>
      <c r="R263" t="s">
        <v>23</v>
      </c>
      <c r="S263">
        <v>35</v>
      </c>
      <c r="T263" t="s">
        <v>24</v>
      </c>
      <c r="U263" t="s">
        <v>183</v>
      </c>
      <c r="V263" t="s">
        <v>42</v>
      </c>
      <c r="AA263" s="2">
        <v>66</v>
      </c>
      <c r="AB263" s="2">
        <v>85</v>
      </c>
      <c r="AC263" s="2">
        <f xml:space="preserve"> AVERAGE(Table1_24[[#This Row],[Q3 - Current Yearly Salary (in USD) - Min]],Table1_24[[#This Row],[Q3  Current Yearly Salary (in USD)  Max]])</f>
        <v>75.5</v>
      </c>
    </row>
    <row r="264" spans="1:29" x14ac:dyDescent="0.35">
      <c r="A264" t="s">
        <v>647</v>
      </c>
      <c r="B264" t="s">
        <v>12</v>
      </c>
      <c r="C264" t="s">
        <v>13</v>
      </c>
      <c r="D264" t="s">
        <v>646</v>
      </c>
      <c r="E264" t="s">
        <v>62</v>
      </c>
      <c r="F264" t="s">
        <v>17</v>
      </c>
      <c r="G264" t="s">
        <v>29</v>
      </c>
      <c r="H264" s="2">
        <f xml:space="preserve"> AVERAGE(Table1_24[[#This Row],[Q3 - Current Yearly Salary (in USD) - Min]],Table1_24[[#This Row],[Q3  Current Yearly Salary (in USD)  Max]])</f>
        <v>53</v>
      </c>
      <c r="I264" t="s">
        <v>19</v>
      </c>
      <c r="J264" t="s">
        <v>20</v>
      </c>
      <c r="K264">
        <v>5</v>
      </c>
      <c r="L264">
        <v>9</v>
      </c>
      <c r="M264">
        <v>9</v>
      </c>
      <c r="N264">
        <v>9</v>
      </c>
      <c r="O264">
        <v>8</v>
      </c>
      <c r="P264" t="s">
        <v>64</v>
      </c>
      <c r="Q264" t="s">
        <v>22</v>
      </c>
      <c r="R264" t="s">
        <v>23</v>
      </c>
      <c r="S264">
        <v>29</v>
      </c>
      <c r="T264" t="s">
        <v>1418</v>
      </c>
      <c r="U264" t="s">
        <v>183</v>
      </c>
      <c r="V264" t="s">
        <v>33</v>
      </c>
      <c r="AA264" s="2">
        <v>41</v>
      </c>
      <c r="AB264" s="2">
        <v>65</v>
      </c>
      <c r="AC264" s="2">
        <f xml:space="preserve"> AVERAGE(Table1_24[[#This Row],[Q3 - Current Yearly Salary (in USD) - Min]],Table1_24[[#This Row],[Q3  Current Yearly Salary (in USD)  Max]])</f>
        <v>53</v>
      </c>
    </row>
    <row r="265" spans="1:29" x14ac:dyDescent="0.35">
      <c r="A265" t="s">
        <v>648</v>
      </c>
      <c r="B265" t="s">
        <v>12</v>
      </c>
      <c r="C265" t="s">
        <v>13</v>
      </c>
      <c r="D265" t="s">
        <v>649</v>
      </c>
      <c r="E265" t="s">
        <v>182</v>
      </c>
      <c r="F265" t="s">
        <v>17</v>
      </c>
      <c r="G265" t="s">
        <v>66</v>
      </c>
      <c r="H265" s="2">
        <f xml:space="preserve"> AVERAGE(Table1_24[[#This Row],[Q3 - Current Yearly Salary (in USD) - Min]],Table1_24[[#This Row],[Q3  Current Yearly Salary (in USD)  Max]])</f>
        <v>95.5</v>
      </c>
      <c r="I265" t="s">
        <v>79</v>
      </c>
      <c r="J265" t="s">
        <v>20</v>
      </c>
      <c r="K265">
        <v>10</v>
      </c>
      <c r="L265">
        <v>8</v>
      </c>
      <c r="M265">
        <v>8</v>
      </c>
      <c r="N265">
        <v>7</v>
      </c>
      <c r="O265">
        <v>7</v>
      </c>
      <c r="P265" t="s">
        <v>64</v>
      </c>
      <c r="Q265" t="s">
        <v>1418</v>
      </c>
      <c r="R265" t="s">
        <v>48</v>
      </c>
      <c r="S265">
        <v>23</v>
      </c>
      <c r="T265" t="s">
        <v>24</v>
      </c>
      <c r="U265" t="s">
        <v>180</v>
      </c>
      <c r="V265" t="s">
        <v>33</v>
      </c>
      <c r="AA265" s="2">
        <v>86</v>
      </c>
      <c r="AB265" s="2">
        <v>105</v>
      </c>
      <c r="AC265" s="2">
        <f xml:space="preserve"> AVERAGE(Table1_24[[#This Row],[Q3 - Current Yearly Salary (in USD) - Min]],Table1_24[[#This Row],[Q3  Current Yearly Salary (in USD)  Max]])</f>
        <v>95.5</v>
      </c>
    </row>
    <row r="266" spans="1:29" x14ac:dyDescent="0.35">
      <c r="A266" t="s">
        <v>650</v>
      </c>
      <c r="B266" t="s">
        <v>12</v>
      </c>
      <c r="C266" t="s">
        <v>13</v>
      </c>
      <c r="D266" t="s">
        <v>651</v>
      </c>
      <c r="E266" t="s">
        <v>652</v>
      </c>
      <c r="F266" t="s">
        <v>1418</v>
      </c>
      <c r="G266" t="s">
        <v>29</v>
      </c>
      <c r="H266" s="2">
        <f xml:space="preserve"> AVERAGE(Table1_24[[#This Row],[Q3 - Current Yearly Salary (in USD) - Min]],Table1_24[[#This Row],[Q3  Current Yearly Salary (in USD)  Max]])</f>
        <v>53</v>
      </c>
      <c r="I266" t="s">
        <v>30</v>
      </c>
      <c r="J266" t="s">
        <v>20</v>
      </c>
      <c r="K266">
        <v>3</v>
      </c>
      <c r="L266">
        <v>3</v>
      </c>
      <c r="M266">
        <v>0</v>
      </c>
      <c r="N266">
        <v>0</v>
      </c>
      <c r="O266">
        <v>1</v>
      </c>
      <c r="P266" t="s">
        <v>52</v>
      </c>
      <c r="Q266" t="s">
        <v>40</v>
      </c>
      <c r="R266" t="s">
        <v>23</v>
      </c>
      <c r="S266">
        <v>25</v>
      </c>
      <c r="T266" t="s">
        <v>116</v>
      </c>
      <c r="U266" t="s">
        <v>180</v>
      </c>
      <c r="V266" t="s">
        <v>33</v>
      </c>
      <c r="AA266" s="2">
        <v>41</v>
      </c>
      <c r="AB266" s="2">
        <v>65</v>
      </c>
      <c r="AC266" s="2">
        <f xml:space="preserve"> AVERAGE(Table1_24[[#This Row],[Q3 - Current Yearly Salary (in USD) - Min]],Table1_24[[#This Row],[Q3  Current Yearly Salary (in USD)  Max]])</f>
        <v>53</v>
      </c>
    </row>
    <row r="267" spans="1:29" x14ac:dyDescent="0.35">
      <c r="A267" t="s">
        <v>653</v>
      </c>
      <c r="B267" t="s">
        <v>12</v>
      </c>
      <c r="C267" t="s">
        <v>13</v>
      </c>
      <c r="D267" t="s">
        <v>654</v>
      </c>
      <c r="E267" t="s">
        <v>256</v>
      </c>
      <c r="F267" t="s">
        <v>37</v>
      </c>
      <c r="G267" t="s">
        <v>66</v>
      </c>
      <c r="H267" s="2">
        <f xml:space="preserve"> AVERAGE(Table1_24[[#This Row],[Q3 - Current Yearly Salary (in USD) - Min]],Table1_24[[#This Row],[Q3  Current Yearly Salary (in USD)  Max]])</f>
        <v>95.5</v>
      </c>
      <c r="I267" t="s">
        <v>1418</v>
      </c>
      <c r="J267" t="s">
        <v>20</v>
      </c>
      <c r="K267">
        <v>7</v>
      </c>
      <c r="L267">
        <v>10</v>
      </c>
      <c r="M267">
        <v>9</v>
      </c>
      <c r="N267">
        <v>10</v>
      </c>
      <c r="O267">
        <v>10</v>
      </c>
      <c r="P267" t="s">
        <v>39</v>
      </c>
      <c r="Q267" t="s">
        <v>53</v>
      </c>
      <c r="R267" t="s">
        <v>23</v>
      </c>
      <c r="S267">
        <v>27</v>
      </c>
      <c r="T267" t="s">
        <v>24</v>
      </c>
      <c r="U267" t="s">
        <v>183</v>
      </c>
      <c r="V267" t="s">
        <v>25</v>
      </c>
      <c r="AA267" s="2">
        <v>86</v>
      </c>
      <c r="AB267" s="2">
        <v>105</v>
      </c>
      <c r="AC267" s="2">
        <f xml:space="preserve"> AVERAGE(Table1_24[[#This Row],[Q3 - Current Yearly Salary (in USD) - Min]],Table1_24[[#This Row],[Q3  Current Yearly Salary (in USD)  Max]])</f>
        <v>95.5</v>
      </c>
    </row>
    <row r="268" spans="1:29" x14ac:dyDescent="0.35">
      <c r="A268" t="s">
        <v>655</v>
      </c>
      <c r="B268" t="s">
        <v>12</v>
      </c>
      <c r="C268" t="s">
        <v>13</v>
      </c>
      <c r="D268" t="s">
        <v>656</v>
      </c>
      <c r="E268" t="s">
        <v>561</v>
      </c>
      <c r="F268" t="s">
        <v>17</v>
      </c>
      <c r="G268" t="s">
        <v>38</v>
      </c>
      <c r="H268" s="2">
        <f xml:space="preserve"> AVERAGE(Table1_24[[#This Row],[Q3 - Current Yearly Salary (in USD) - Min]],Table1_24[[#This Row],[Q3  Current Yearly Salary (in USD)  Max]])</f>
        <v>20</v>
      </c>
      <c r="I268" t="s">
        <v>79</v>
      </c>
      <c r="J268" t="s">
        <v>20</v>
      </c>
      <c r="K268">
        <v>8</v>
      </c>
      <c r="L268">
        <v>7</v>
      </c>
      <c r="M268">
        <v>5</v>
      </c>
      <c r="N268">
        <v>8</v>
      </c>
      <c r="O268">
        <v>7</v>
      </c>
      <c r="P268" t="s">
        <v>64</v>
      </c>
      <c r="Q268" t="s">
        <v>53</v>
      </c>
      <c r="R268" t="s">
        <v>23</v>
      </c>
      <c r="S268">
        <v>22</v>
      </c>
      <c r="T268" t="s">
        <v>116</v>
      </c>
      <c r="U268" t="s">
        <v>180</v>
      </c>
      <c r="V268" t="s">
        <v>152</v>
      </c>
      <c r="AA268" s="2">
        <v>0</v>
      </c>
      <c r="AB268" s="2">
        <v>40</v>
      </c>
      <c r="AC268" s="2">
        <f xml:space="preserve"> AVERAGE(Table1_24[[#This Row],[Q3 - Current Yearly Salary (in USD) - Min]],Table1_24[[#This Row],[Q3  Current Yearly Salary (in USD)  Max]])</f>
        <v>20</v>
      </c>
    </row>
    <row r="269" spans="1:29" x14ac:dyDescent="0.35">
      <c r="A269" t="s">
        <v>657</v>
      </c>
      <c r="B269" t="s">
        <v>12</v>
      </c>
      <c r="C269" t="s">
        <v>13</v>
      </c>
      <c r="D269" t="s">
        <v>658</v>
      </c>
      <c r="E269" t="s">
        <v>282</v>
      </c>
      <c r="F269" t="s">
        <v>17</v>
      </c>
      <c r="G269" t="s">
        <v>38</v>
      </c>
      <c r="H269" s="2">
        <f xml:space="preserve"> AVERAGE(Table1_24[[#This Row],[Q3 - Current Yearly Salary (in USD) - Min]],Table1_24[[#This Row],[Q3  Current Yearly Salary (in USD)  Max]])</f>
        <v>20</v>
      </c>
      <c r="I269" t="s">
        <v>1418</v>
      </c>
      <c r="J269" t="s">
        <v>20</v>
      </c>
      <c r="K269">
        <v>3</v>
      </c>
      <c r="L269">
        <v>5</v>
      </c>
      <c r="M269">
        <v>7</v>
      </c>
      <c r="N269">
        <v>5</v>
      </c>
      <c r="O269">
        <v>7</v>
      </c>
      <c r="P269" t="s">
        <v>64</v>
      </c>
      <c r="Q269" t="s">
        <v>40</v>
      </c>
      <c r="R269" t="s">
        <v>23</v>
      </c>
      <c r="S269">
        <v>22</v>
      </c>
      <c r="T269" t="s">
        <v>116</v>
      </c>
      <c r="U269" t="s">
        <v>180</v>
      </c>
      <c r="V269" t="s">
        <v>33</v>
      </c>
      <c r="AA269" s="2">
        <v>0</v>
      </c>
      <c r="AB269" s="2">
        <v>40</v>
      </c>
      <c r="AC269" s="2">
        <f xml:space="preserve"> AVERAGE(Table1_24[[#This Row],[Q3 - Current Yearly Salary (in USD) - Min]],Table1_24[[#This Row],[Q3  Current Yearly Salary (in USD)  Max]])</f>
        <v>20</v>
      </c>
    </row>
    <row r="270" spans="1:29" x14ac:dyDescent="0.35">
      <c r="A270" t="s">
        <v>659</v>
      </c>
      <c r="B270" t="s">
        <v>12</v>
      </c>
      <c r="C270" t="s">
        <v>13</v>
      </c>
      <c r="D270" t="s">
        <v>660</v>
      </c>
      <c r="E270" t="s">
        <v>253</v>
      </c>
      <c r="F270" t="s">
        <v>1418</v>
      </c>
      <c r="G270" t="s">
        <v>18</v>
      </c>
      <c r="H270" s="2">
        <f xml:space="preserve"> AVERAGE(Table1_24[[#This Row],[Q3 - Current Yearly Salary (in USD) - Min]],Table1_24[[#This Row],[Q3  Current Yearly Salary (in USD)  Max]])</f>
        <v>115.5</v>
      </c>
      <c r="I270" t="s">
        <v>1418</v>
      </c>
      <c r="J270" t="s">
        <v>661</v>
      </c>
      <c r="K270">
        <v>7</v>
      </c>
      <c r="L270">
        <v>4</v>
      </c>
      <c r="M270">
        <v>5</v>
      </c>
      <c r="N270">
        <v>5</v>
      </c>
      <c r="O270">
        <v>4</v>
      </c>
      <c r="P270" t="s">
        <v>64</v>
      </c>
      <c r="Q270" t="s">
        <v>53</v>
      </c>
      <c r="R270" t="s">
        <v>23</v>
      </c>
      <c r="S270">
        <v>43</v>
      </c>
      <c r="T270" t="s">
        <v>24</v>
      </c>
      <c r="U270" t="s">
        <v>183</v>
      </c>
      <c r="V270" t="s">
        <v>33</v>
      </c>
      <c r="AA270" s="2">
        <v>106</v>
      </c>
      <c r="AB270" s="2">
        <v>125</v>
      </c>
      <c r="AC270" s="2">
        <f xml:space="preserve"> AVERAGE(Table1_24[[#This Row],[Q3 - Current Yearly Salary (in USD) - Min]],Table1_24[[#This Row],[Q3  Current Yearly Salary (in USD)  Max]])</f>
        <v>115.5</v>
      </c>
    </row>
    <row r="271" spans="1:29" x14ac:dyDescent="0.35">
      <c r="A271" t="s">
        <v>662</v>
      </c>
      <c r="B271" t="s">
        <v>12</v>
      </c>
      <c r="C271" t="s">
        <v>13</v>
      </c>
      <c r="D271" t="s">
        <v>663</v>
      </c>
      <c r="E271" t="s">
        <v>664</v>
      </c>
      <c r="F271" t="s">
        <v>1418</v>
      </c>
      <c r="G271" t="s">
        <v>38</v>
      </c>
      <c r="H271" s="2">
        <f xml:space="preserve"> AVERAGE(Table1_24[[#This Row],[Q3 - Current Yearly Salary (in USD) - Min]],Table1_24[[#This Row],[Q3  Current Yearly Salary (in USD)  Max]])</f>
        <v>20</v>
      </c>
      <c r="I271" t="s">
        <v>79</v>
      </c>
      <c r="J271" t="s">
        <v>20</v>
      </c>
      <c r="K271">
        <v>5</v>
      </c>
      <c r="L271">
        <v>8</v>
      </c>
      <c r="M271">
        <v>4</v>
      </c>
      <c r="N271">
        <v>5</v>
      </c>
      <c r="O271">
        <v>5</v>
      </c>
      <c r="P271" t="s">
        <v>52</v>
      </c>
      <c r="Q271" t="s">
        <v>53</v>
      </c>
      <c r="R271" t="s">
        <v>48</v>
      </c>
      <c r="S271">
        <v>32</v>
      </c>
      <c r="T271" t="s">
        <v>24</v>
      </c>
      <c r="U271" t="s">
        <v>180</v>
      </c>
      <c r="V271" t="s">
        <v>33</v>
      </c>
      <c r="AA271" s="2">
        <v>0</v>
      </c>
      <c r="AB271" s="2">
        <v>40</v>
      </c>
      <c r="AC271" s="2">
        <f xml:space="preserve"> AVERAGE(Table1_24[[#This Row],[Q3 - Current Yearly Salary (in USD) - Min]],Table1_24[[#This Row],[Q3  Current Yearly Salary (in USD)  Max]])</f>
        <v>20</v>
      </c>
    </row>
    <row r="272" spans="1:29" x14ac:dyDescent="0.35">
      <c r="A272" t="s">
        <v>665</v>
      </c>
      <c r="B272" t="s">
        <v>12</v>
      </c>
      <c r="C272" t="s">
        <v>13</v>
      </c>
      <c r="D272" t="s">
        <v>666</v>
      </c>
      <c r="E272" t="s">
        <v>94</v>
      </c>
      <c r="F272" t="s">
        <v>97</v>
      </c>
      <c r="G272" t="s">
        <v>73</v>
      </c>
      <c r="H272" s="2">
        <f xml:space="preserve"> AVERAGE(Table1_24[[#This Row],[Q3 - Current Yearly Salary (in USD) - Min]],Table1_24[[#This Row],[Q3  Current Yearly Salary (in USD)  Max]])</f>
        <v>75.5</v>
      </c>
      <c r="I272" t="s">
        <v>19</v>
      </c>
      <c r="J272" t="s">
        <v>286</v>
      </c>
      <c r="K272" t="s">
        <v>15</v>
      </c>
      <c r="L272" t="s">
        <v>15</v>
      </c>
      <c r="M272" t="s">
        <v>15</v>
      </c>
      <c r="N272" t="s">
        <v>15</v>
      </c>
      <c r="O272">
        <v>0</v>
      </c>
      <c r="P272" t="s">
        <v>52</v>
      </c>
      <c r="Q272" t="s">
        <v>40</v>
      </c>
      <c r="R272" t="s">
        <v>48</v>
      </c>
      <c r="S272">
        <v>42</v>
      </c>
      <c r="T272" t="s">
        <v>24</v>
      </c>
      <c r="U272" t="s">
        <v>183</v>
      </c>
      <c r="V272" t="s">
        <v>33</v>
      </c>
      <c r="AA272" s="2">
        <v>66</v>
      </c>
      <c r="AB272" s="2">
        <v>85</v>
      </c>
      <c r="AC272" s="2">
        <f xml:space="preserve"> AVERAGE(Table1_24[[#This Row],[Q3 - Current Yearly Salary (in USD) - Min]],Table1_24[[#This Row],[Q3  Current Yearly Salary (in USD)  Max]])</f>
        <v>75.5</v>
      </c>
    </row>
    <row r="273" spans="1:29" x14ac:dyDescent="0.35">
      <c r="A273" t="s">
        <v>667</v>
      </c>
      <c r="B273" t="s">
        <v>12</v>
      </c>
      <c r="C273" t="s">
        <v>13</v>
      </c>
      <c r="D273" t="s">
        <v>668</v>
      </c>
      <c r="E273" t="s">
        <v>522</v>
      </c>
      <c r="F273" t="s">
        <v>1418</v>
      </c>
      <c r="G273" t="s">
        <v>73</v>
      </c>
      <c r="H273" s="2">
        <f xml:space="preserve"> AVERAGE(Table1_24[[#This Row],[Q3 - Current Yearly Salary (in USD) - Min]],Table1_24[[#This Row],[Q3  Current Yearly Salary (in USD)  Max]])</f>
        <v>75.5</v>
      </c>
      <c r="I273" t="s">
        <v>1418</v>
      </c>
      <c r="J273" t="s">
        <v>20</v>
      </c>
      <c r="K273">
        <v>6</v>
      </c>
      <c r="L273">
        <v>2</v>
      </c>
      <c r="M273">
        <v>3</v>
      </c>
      <c r="N273">
        <v>3</v>
      </c>
      <c r="O273">
        <v>2</v>
      </c>
      <c r="P273" t="s">
        <v>21</v>
      </c>
      <c r="Q273" t="s">
        <v>22</v>
      </c>
      <c r="R273" t="s">
        <v>23</v>
      </c>
      <c r="S273">
        <v>31</v>
      </c>
      <c r="T273" t="s">
        <v>24</v>
      </c>
      <c r="U273" t="s">
        <v>180</v>
      </c>
      <c r="V273" t="s">
        <v>70</v>
      </c>
      <c r="AA273" s="2">
        <v>66</v>
      </c>
      <c r="AB273" s="2">
        <v>85</v>
      </c>
      <c r="AC273" s="2">
        <f xml:space="preserve"> AVERAGE(Table1_24[[#This Row],[Q3 - Current Yearly Salary (in USD) - Min]],Table1_24[[#This Row],[Q3  Current Yearly Salary (in USD)  Max]])</f>
        <v>75.5</v>
      </c>
    </row>
    <row r="274" spans="1:29" x14ac:dyDescent="0.35">
      <c r="A274" t="s">
        <v>669</v>
      </c>
      <c r="B274" t="s">
        <v>12</v>
      </c>
      <c r="C274" t="s">
        <v>13</v>
      </c>
      <c r="D274" t="s">
        <v>670</v>
      </c>
      <c r="E274" t="s">
        <v>121</v>
      </c>
      <c r="F274" t="s">
        <v>37</v>
      </c>
      <c r="G274" t="s">
        <v>38</v>
      </c>
      <c r="H274" s="2">
        <f xml:space="preserve"> AVERAGE(Table1_24[[#This Row],[Q3 - Current Yearly Salary (in USD) - Min]],Table1_24[[#This Row],[Q3  Current Yearly Salary (in USD)  Max]])</f>
        <v>20</v>
      </c>
      <c r="I274" t="s">
        <v>1418</v>
      </c>
      <c r="J274" t="s">
        <v>20</v>
      </c>
      <c r="K274">
        <v>10</v>
      </c>
      <c r="L274">
        <v>10</v>
      </c>
      <c r="M274">
        <v>5</v>
      </c>
      <c r="N274">
        <v>0</v>
      </c>
      <c r="O274">
        <v>3</v>
      </c>
      <c r="P274" t="s">
        <v>64</v>
      </c>
      <c r="Q274" t="s">
        <v>53</v>
      </c>
      <c r="R274" t="s">
        <v>23</v>
      </c>
      <c r="S274">
        <v>25</v>
      </c>
      <c r="T274" t="s">
        <v>84</v>
      </c>
      <c r="U274" t="s">
        <v>180</v>
      </c>
      <c r="V274" t="s">
        <v>25</v>
      </c>
      <c r="AA274" s="2">
        <v>0</v>
      </c>
      <c r="AB274" s="2">
        <v>40</v>
      </c>
      <c r="AC274" s="2">
        <f xml:space="preserve"> AVERAGE(Table1_24[[#This Row],[Q3 - Current Yearly Salary (in USD) - Min]],Table1_24[[#This Row],[Q3  Current Yearly Salary (in USD)  Max]])</f>
        <v>20</v>
      </c>
    </row>
    <row r="275" spans="1:29" x14ac:dyDescent="0.35">
      <c r="A275" t="s">
        <v>671</v>
      </c>
      <c r="B275" t="s">
        <v>12</v>
      </c>
      <c r="C275" t="s">
        <v>13</v>
      </c>
      <c r="D275" t="s">
        <v>670</v>
      </c>
      <c r="E275" t="s">
        <v>672</v>
      </c>
      <c r="F275" t="s">
        <v>17</v>
      </c>
      <c r="G275" t="s">
        <v>29</v>
      </c>
      <c r="H275" s="2">
        <f xml:space="preserve"> AVERAGE(Table1_24[[#This Row],[Q3 - Current Yearly Salary (in USD) - Min]],Table1_24[[#This Row],[Q3  Current Yearly Salary (in USD)  Max]])</f>
        <v>53</v>
      </c>
      <c r="I275" t="s">
        <v>609</v>
      </c>
      <c r="J275" t="s">
        <v>286</v>
      </c>
      <c r="K275">
        <v>5</v>
      </c>
      <c r="L275">
        <v>5</v>
      </c>
      <c r="M275">
        <v>5</v>
      </c>
      <c r="N275">
        <v>3</v>
      </c>
      <c r="O275">
        <v>2</v>
      </c>
      <c r="P275" t="s">
        <v>64</v>
      </c>
      <c r="Q275" t="s">
        <v>53</v>
      </c>
      <c r="R275" t="s">
        <v>48</v>
      </c>
      <c r="S275">
        <v>25</v>
      </c>
      <c r="T275" t="s">
        <v>24</v>
      </c>
      <c r="U275" t="s">
        <v>183</v>
      </c>
      <c r="V275" t="s">
        <v>33</v>
      </c>
      <c r="AA275" s="2">
        <v>41</v>
      </c>
      <c r="AB275" s="2">
        <v>65</v>
      </c>
      <c r="AC275" s="2">
        <f xml:space="preserve"> AVERAGE(Table1_24[[#This Row],[Q3 - Current Yearly Salary (in USD) - Min]],Table1_24[[#This Row],[Q3  Current Yearly Salary (in USD)  Max]])</f>
        <v>53</v>
      </c>
    </row>
    <row r="276" spans="1:29" x14ac:dyDescent="0.35">
      <c r="A276" t="s">
        <v>673</v>
      </c>
      <c r="B276" t="s">
        <v>12</v>
      </c>
      <c r="C276" t="s">
        <v>13</v>
      </c>
      <c r="D276" t="s">
        <v>670</v>
      </c>
      <c r="E276" t="s">
        <v>68</v>
      </c>
      <c r="F276" t="s">
        <v>17</v>
      </c>
      <c r="G276" t="s">
        <v>18</v>
      </c>
      <c r="H276" s="2">
        <f xml:space="preserve"> AVERAGE(Table1_24[[#This Row],[Q3 - Current Yearly Salary (in USD) - Min]],Table1_24[[#This Row],[Q3  Current Yearly Salary (in USD)  Max]])</f>
        <v>115.5</v>
      </c>
      <c r="I276" t="s">
        <v>1418</v>
      </c>
      <c r="J276" t="s">
        <v>286</v>
      </c>
      <c r="K276">
        <v>9</v>
      </c>
      <c r="L276">
        <v>9</v>
      </c>
      <c r="M276">
        <v>6</v>
      </c>
      <c r="N276">
        <v>9</v>
      </c>
      <c r="O276">
        <v>8</v>
      </c>
      <c r="P276" t="s">
        <v>52</v>
      </c>
      <c r="Q276" t="s">
        <v>40</v>
      </c>
      <c r="R276" t="s">
        <v>23</v>
      </c>
      <c r="S276">
        <v>31</v>
      </c>
      <c r="T276" t="s">
        <v>24</v>
      </c>
      <c r="U276" t="s">
        <v>183</v>
      </c>
      <c r="V276" t="s">
        <v>33</v>
      </c>
      <c r="AA276" s="2">
        <v>106</v>
      </c>
      <c r="AB276" s="2">
        <v>125</v>
      </c>
      <c r="AC276" s="2">
        <f xml:space="preserve"> AVERAGE(Table1_24[[#This Row],[Q3 - Current Yearly Salary (in USD) - Min]],Table1_24[[#This Row],[Q3  Current Yearly Salary (in USD)  Max]])</f>
        <v>115.5</v>
      </c>
    </row>
    <row r="277" spans="1:29" x14ac:dyDescent="0.35">
      <c r="A277" t="s">
        <v>674</v>
      </c>
      <c r="B277" t="s">
        <v>12</v>
      </c>
      <c r="C277" t="s">
        <v>13</v>
      </c>
      <c r="D277" t="s">
        <v>675</v>
      </c>
      <c r="E277" t="s">
        <v>104</v>
      </c>
      <c r="F277" t="s">
        <v>58</v>
      </c>
      <c r="G277" t="s">
        <v>38</v>
      </c>
      <c r="H277" s="2">
        <f xml:space="preserve"> AVERAGE(Table1_24[[#This Row],[Q3 - Current Yearly Salary (in USD) - Min]],Table1_24[[#This Row],[Q3  Current Yearly Salary (in USD)  Max]])</f>
        <v>20</v>
      </c>
      <c r="I277" t="s">
        <v>83</v>
      </c>
      <c r="J277" t="s">
        <v>20</v>
      </c>
      <c r="K277">
        <v>3</v>
      </c>
      <c r="L277">
        <v>1</v>
      </c>
      <c r="M277">
        <v>1</v>
      </c>
      <c r="N277">
        <v>1</v>
      </c>
      <c r="O277">
        <v>6</v>
      </c>
      <c r="P277" t="s">
        <v>52</v>
      </c>
      <c r="Q277" t="s">
        <v>53</v>
      </c>
      <c r="R277" t="s">
        <v>23</v>
      </c>
      <c r="S277">
        <v>36</v>
      </c>
      <c r="T277" t="s">
        <v>1418</v>
      </c>
      <c r="U277" t="s">
        <v>183</v>
      </c>
      <c r="V277" t="s">
        <v>25</v>
      </c>
      <c r="AA277" s="2">
        <v>0</v>
      </c>
      <c r="AB277" s="2">
        <v>40</v>
      </c>
      <c r="AC277" s="2">
        <f xml:space="preserve"> AVERAGE(Table1_24[[#This Row],[Q3 - Current Yearly Salary (in USD) - Min]],Table1_24[[#This Row],[Q3  Current Yearly Salary (in USD)  Max]])</f>
        <v>20</v>
      </c>
    </row>
    <row r="278" spans="1:29" x14ac:dyDescent="0.35">
      <c r="A278" t="s">
        <v>676</v>
      </c>
      <c r="B278" t="s">
        <v>12</v>
      </c>
      <c r="C278" t="s">
        <v>13</v>
      </c>
      <c r="D278" t="s">
        <v>677</v>
      </c>
      <c r="E278" t="s">
        <v>354</v>
      </c>
      <c r="F278" t="s">
        <v>1418</v>
      </c>
      <c r="G278" t="s">
        <v>29</v>
      </c>
      <c r="H278" s="2">
        <f xml:space="preserve"> AVERAGE(Table1_24[[#This Row],[Q3 - Current Yearly Salary (in USD) - Min]],Table1_24[[#This Row],[Q3  Current Yearly Salary (in USD)  Max]])</f>
        <v>53</v>
      </c>
      <c r="I278" t="s">
        <v>19</v>
      </c>
      <c r="J278" t="s">
        <v>20</v>
      </c>
      <c r="K278">
        <v>8</v>
      </c>
      <c r="L278">
        <v>8</v>
      </c>
      <c r="M278">
        <v>8</v>
      </c>
      <c r="N278">
        <v>8</v>
      </c>
      <c r="O278">
        <v>10</v>
      </c>
      <c r="P278" t="s">
        <v>64</v>
      </c>
      <c r="Q278" t="s">
        <v>40</v>
      </c>
      <c r="R278" t="s">
        <v>48</v>
      </c>
      <c r="S278">
        <v>35</v>
      </c>
      <c r="T278" t="s">
        <v>1418</v>
      </c>
      <c r="U278" t="s">
        <v>183</v>
      </c>
      <c r="V278" t="s">
        <v>25</v>
      </c>
      <c r="AA278" s="2">
        <v>41</v>
      </c>
      <c r="AB278" s="2">
        <v>65</v>
      </c>
      <c r="AC278" s="2">
        <f xml:space="preserve"> AVERAGE(Table1_24[[#This Row],[Q3 - Current Yearly Salary (in USD) - Min]],Table1_24[[#This Row],[Q3  Current Yearly Salary (in USD)  Max]])</f>
        <v>53</v>
      </c>
    </row>
    <row r="279" spans="1:29" x14ac:dyDescent="0.35">
      <c r="A279" t="s">
        <v>678</v>
      </c>
      <c r="B279" t="s">
        <v>12</v>
      </c>
      <c r="C279" t="s">
        <v>13</v>
      </c>
      <c r="D279" t="s">
        <v>679</v>
      </c>
      <c r="E279" t="s">
        <v>522</v>
      </c>
      <c r="F279" t="s">
        <v>17</v>
      </c>
      <c r="G279" t="s">
        <v>73</v>
      </c>
      <c r="H279" s="2">
        <f xml:space="preserve"> AVERAGE(Table1_24[[#This Row],[Q3 - Current Yearly Salary (in USD) - Min]],Table1_24[[#This Row],[Q3  Current Yearly Salary (in USD)  Max]])</f>
        <v>75.5</v>
      </c>
      <c r="I279" t="s">
        <v>1418</v>
      </c>
      <c r="J279" t="s">
        <v>31</v>
      </c>
      <c r="K279">
        <v>10</v>
      </c>
      <c r="L279">
        <v>10</v>
      </c>
      <c r="M279">
        <v>10</v>
      </c>
      <c r="N279">
        <v>9</v>
      </c>
      <c r="O279">
        <v>8</v>
      </c>
      <c r="P279" t="s">
        <v>39</v>
      </c>
      <c r="Q279" t="s">
        <v>22</v>
      </c>
      <c r="R279" t="s">
        <v>23</v>
      </c>
      <c r="S279">
        <v>28</v>
      </c>
      <c r="T279" t="s">
        <v>24</v>
      </c>
      <c r="U279" t="s">
        <v>180</v>
      </c>
      <c r="V279" t="s">
        <v>25</v>
      </c>
      <c r="AA279" s="2">
        <v>66</v>
      </c>
      <c r="AB279" s="2">
        <v>85</v>
      </c>
      <c r="AC279" s="2">
        <f xml:space="preserve"> AVERAGE(Table1_24[[#This Row],[Q3 - Current Yearly Salary (in USD) - Min]],Table1_24[[#This Row],[Q3  Current Yearly Salary (in USD)  Max]])</f>
        <v>75.5</v>
      </c>
    </row>
    <row r="280" spans="1:29" x14ac:dyDescent="0.35">
      <c r="A280" t="s">
        <v>680</v>
      </c>
      <c r="B280" t="s">
        <v>12</v>
      </c>
      <c r="C280" t="s">
        <v>13</v>
      </c>
      <c r="D280" t="s">
        <v>681</v>
      </c>
      <c r="E280" t="s">
        <v>310</v>
      </c>
      <c r="F280" t="s">
        <v>17</v>
      </c>
      <c r="G280" t="s">
        <v>38</v>
      </c>
      <c r="H280" s="2">
        <f xml:space="preserve"> AVERAGE(Table1_24[[#This Row],[Q3 - Current Yearly Salary (in USD) - Min]],Table1_24[[#This Row],[Q3  Current Yearly Salary (in USD)  Max]])</f>
        <v>20</v>
      </c>
      <c r="I280" t="s">
        <v>1418</v>
      </c>
      <c r="J280" t="s">
        <v>20</v>
      </c>
      <c r="K280">
        <v>8</v>
      </c>
      <c r="L280">
        <v>9</v>
      </c>
      <c r="M280">
        <v>9</v>
      </c>
      <c r="N280">
        <v>8</v>
      </c>
      <c r="O280">
        <v>7</v>
      </c>
      <c r="P280" t="s">
        <v>64</v>
      </c>
      <c r="Q280" t="s">
        <v>53</v>
      </c>
      <c r="R280" t="s">
        <v>23</v>
      </c>
      <c r="S280">
        <v>27</v>
      </c>
      <c r="T280" t="s">
        <v>1418</v>
      </c>
      <c r="U280" t="s">
        <v>180</v>
      </c>
      <c r="V280" t="s">
        <v>70</v>
      </c>
      <c r="AA280" s="2">
        <v>0</v>
      </c>
      <c r="AB280" s="2">
        <v>40</v>
      </c>
      <c r="AC280" s="2">
        <f xml:space="preserve"> AVERAGE(Table1_24[[#This Row],[Q3 - Current Yearly Salary (in USD) - Min]],Table1_24[[#This Row],[Q3  Current Yearly Salary (in USD)  Max]])</f>
        <v>20</v>
      </c>
    </row>
    <row r="281" spans="1:29" x14ac:dyDescent="0.35">
      <c r="A281" t="s">
        <v>682</v>
      </c>
      <c r="B281" t="s">
        <v>12</v>
      </c>
      <c r="C281" t="s">
        <v>13</v>
      </c>
      <c r="D281" t="s">
        <v>683</v>
      </c>
      <c r="E281" t="s">
        <v>104</v>
      </c>
      <c r="F281" t="s">
        <v>17</v>
      </c>
      <c r="G281" t="s">
        <v>38</v>
      </c>
      <c r="H281" s="2">
        <f xml:space="preserve"> AVERAGE(Table1_24[[#This Row],[Q3 - Current Yearly Salary (in USD) - Min]],Table1_24[[#This Row],[Q3  Current Yearly Salary (in USD)  Max]])</f>
        <v>20</v>
      </c>
      <c r="I281" t="s">
        <v>1418</v>
      </c>
      <c r="J281" t="s">
        <v>20</v>
      </c>
      <c r="K281">
        <v>4</v>
      </c>
      <c r="L281">
        <v>7</v>
      </c>
      <c r="M281">
        <v>4</v>
      </c>
      <c r="N281">
        <v>8</v>
      </c>
      <c r="O281">
        <v>10</v>
      </c>
      <c r="P281" t="s">
        <v>39</v>
      </c>
      <c r="Q281" t="s">
        <v>40</v>
      </c>
      <c r="R281" t="s">
        <v>23</v>
      </c>
      <c r="S281">
        <v>25</v>
      </c>
      <c r="T281" t="s">
        <v>1418</v>
      </c>
      <c r="U281" t="s">
        <v>180</v>
      </c>
      <c r="V281" t="s">
        <v>70</v>
      </c>
      <c r="AA281" s="2">
        <v>0</v>
      </c>
      <c r="AB281" s="2">
        <v>40</v>
      </c>
      <c r="AC281" s="2">
        <f xml:space="preserve"> AVERAGE(Table1_24[[#This Row],[Q3 - Current Yearly Salary (in USD) - Min]],Table1_24[[#This Row],[Q3  Current Yearly Salary (in USD)  Max]])</f>
        <v>20</v>
      </c>
    </row>
    <row r="282" spans="1:29" x14ac:dyDescent="0.35">
      <c r="A282" t="s">
        <v>684</v>
      </c>
      <c r="B282" t="s">
        <v>12</v>
      </c>
      <c r="C282" t="s">
        <v>13</v>
      </c>
      <c r="D282" t="s">
        <v>685</v>
      </c>
      <c r="E282" t="s">
        <v>179</v>
      </c>
      <c r="F282" t="s">
        <v>17</v>
      </c>
      <c r="G282" t="s">
        <v>38</v>
      </c>
      <c r="H282" s="2">
        <f xml:space="preserve"> AVERAGE(Table1_24[[#This Row],[Q3 - Current Yearly Salary (in USD) - Min]],Table1_24[[#This Row],[Q3  Current Yearly Salary (in USD)  Max]])</f>
        <v>20</v>
      </c>
      <c r="I282" t="s">
        <v>1418</v>
      </c>
      <c r="J282" t="s">
        <v>20</v>
      </c>
      <c r="K282">
        <v>6</v>
      </c>
      <c r="L282">
        <v>10</v>
      </c>
      <c r="M282">
        <v>8</v>
      </c>
      <c r="N282">
        <v>6</v>
      </c>
      <c r="O282">
        <v>8</v>
      </c>
      <c r="P282" t="s">
        <v>64</v>
      </c>
      <c r="Q282" t="s">
        <v>53</v>
      </c>
      <c r="R282" t="s">
        <v>23</v>
      </c>
      <c r="S282">
        <v>25</v>
      </c>
      <c r="T282" t="s">
        <v>1418</v>
      </c>
      <c r="U282" t="s">
        <v>180</v>
      </c>
      <c r="V282" t="s">
        <v>25</v>
      </c>
      <c r="AA282" s="2">
        <v>0</v>
      </c>
      <c r="AB282" s="2">
        <v>40</v>
      </c>
      <c r="AC282" s="2">
        <f xml:space="preserve"> AVERAGE(Table1_24[[#This Row],[Q3 - Current Yearly Salary (in USD) - Min]],Table1_24[[#This Row],[Q3  Current Yearly Salary (in USD)  Max]])</f>
        <v>20</v>
      </c>
    </row>
    <row r="283" spans="1:29" x14ac:dyDescent="0.35">
      <c r="A283" t="s">
        <v>686</v>
      </c>
      <c r="B283" t="s">
        <v>12</v>
      </c>
      <c r="C283" t="s">
        <v>13</v>
      </c>
      <c r="D283" t="s">
        <v>687</v>
      </c>
      <c r="E283" t="s">
        <v>300</v>
      </c>
      <c r="F283" t="s">
        <v>1418</v>
      </c>
      <c r="G283" t="s">
        <v>29</v>
      </c>
      <c r="H283" s="2">
        <f xml:space="preserve"> AVERAGE(Table1_24[[#This Row],[Q3 - Current Yearly Salary (in USD) - Min]],Table1_24[[#This Row],[Q3  Current Yearly Salary (in USD)  Max]])</f>
        <v>53</v>
      </c>
      <c r="I283" t="s">
        <v>1418</v>
      </c>
      <c r="J283" t="s">
        <v>31</v>
      </c>
      <c r="K283">
        <v>5</v>
      </c>
      <c r="L283">
        <v>5</v>
      </c>
      <c r="M283">
        <v>5</v>
      </c>
      <c r="N283">
        <v>5</v>
      </c>
      <c r="O283">
        <v>5</v>
      </c>
      <c r="P283" t="s">
        <v>52</v>
      </c>
      <c r="Q283" t="s">
        <v>40</v>
      </c>
      <c r="R283" t="s">
        <v>23</v>
      </c>
      <c r="S283">
        <v>22</v>
      </c>
      <c r="T283" t="s">
        <v>24</v>
      </c>
      <c r="U283" t="s">
        <v>183</v>
      </c>
      <c r="V283" t="s">
        <v>25</v>
      </c>
      <c r="AA283" s="2">
        <v>41</v>
      </c>
      <c r="AB283" s="2">
        <v>65</v>
      </c>
      <c r="AC283" s="2">
        <f xml:space="preserve"> AVERAGE(Table1_24[[#This Row],[Q3 - Current Yearly Salary (in USD) - Min]],Table1_24[[#This Row],[Q3  Current Yearly Salary (in USD)  Max]])</f>
        <v>53</v>
      </c>
    </row>
    <row r="284" spans="1:29" x14ac:dyDescent="0.35">
      <c r="A284" t="s">
        <v>688</v>
      </c>
      <c r="B284" t="s">
        <v>12</v>
      </c>
      <c r="C284" t="s">
        <v>13</v>
      </c>
      <c r="D284" t="s">
        <v>689</v>
      </c>
      <c r="E284" t="s">
        <v>690</v>
      </c>
      <c r="F284" t="s">
        <v>17</v>
      </c>
      <c r="G284" t="s">
        <v>29</v>
      </c>
      <c r="H284" s="2">
        <f xml:space="preserve"> AVERAGE(Table1_24[[#This Row],[Q3 - Current Yearly Salary (in USD) - Min]],Table1_24[[#This Row],[Q3  Current Yearly Salary (in USD)  Max]])</f>
        <v>53</v>
      </c>
      <c r="I284" t="s">
        <v>19</v>
      </c>
      <c r="J284" t="s">
        <v>286</v>
      </c>
      <c r="K284">
        <v>8</v>
      </c>
      <c r="L284">
        <v>8</v>
      </c>
      <c r="M284">
        <v>4</v>
      </c>
      <c r="N284">
        <v>6</v>
      </c>
      <c r="O284">
        <v>8</v>
      </c>
      <c r="P284" t="s">
        <v>64</v>
      </c>
      <c r="Q284" t="s">
        <v>89</v>
      </c>
      <c r="R284" t="s">
        <v>23</v>
      </c>
      <c r="S284">
        <v>38</v>
      </c>
      <c r="T284" t="s">
        <v>1418</v>
      </c>
      <c r="U284" t="s">
        <v>173</v>
      </c>
      <c r="V284" t="s">
        <v>25</v>
      </c>
      <c r="AA284" s="2">
        <v>41</v>
      </c>
      <c r="AB284" s="2">
        <v>65</v>
      </c>
      <c r="AC284" s="2">
        <f xml:space="preserve"> AVERAGE(Table1_24[[#This Row],[Q3 - Current Yearly Salary (in USD) - Min]],Table1_24[[#This Row],[Q3  Current Yearly Salary (in USD)  Max]])</f>
        <v>53</v>
      </c>
    </row>
    <row r="285" spans="1:29" x14ac:dyDescent="0.35">
      <c r="A285" t="s">
        <v>691</v>
      </c>
      <c r="B285" t="s">
        <v>12</v>
      </c>
      <c r="C285" t="s">
        <v>13</v>
      </c>
      <c r="D285" t="s">
        <v>692</v>
      </c>
      <c r="E285" t="s">
        <v>111</v>
      </c>
      <c r="F285" t="s">
        <v>17</v>
      </c>
      <c r="G285" t="s">
        <v>38</v>
      </c>
      <c r="H285" s="2">
        <f xml:space="preserve"> AVERAGE(Table1_24[[#This Row],[Q3 - Current Yearly Salary (in USD) - Min]],Table1_24[[#This Row],[Q3  Current Yearly Salary (in USD)  Max]])</f>
        <v>20</v>
      </c>
      <c r="I285" t="s">
        <v>83</v>
      </c>
      <c r="J285" t="s">
        <v>20</v>
      </c>
      <c r="K285">
        <v>0</v>
      </c>
      <c r="L285">
        <v>5</v>
      </c>
      <c r="M285">
        <v>0</v>
      </c>
      <c r="N285">
        <v>0</v>
      </c>
      <c r="O285">
        <v>0</v>
      </c>
      <c r="P285" t="s">
        <v>52</v>
      </c>
      <c r="Q285" t="s">
        <v>89</v>
      </c>
      <c r="R285" t="s">
        <v>23</v>
      </c>
      <c r="S285">
        <v>27</v>
      </c>
      <c r="T285" t="s">
        <v>1418</v>
      </c>
      <c r="U285" t="s">
        <v>180</v>
      </c>
      <c r="V285" t="s">
        <v>42</v>
      </c>
      <c r="AA285" s="2">
        <v>0</v>
      </c>
      <c r="AB285" s="2">
        <v>40</v>
      </c>
      <c r="AC285" s="2">
        <f xml:space="preserve"> AVERAGE(Table1_24[[#This Row],[Q3 - Current Yearly Salary (in USD) - Min]],Table1_24[[#This Row],[Q3  Current Yearly Salary (in USD)  Max]])</f>
        <v>20</v>
      </c>
    </row>
    <row r="286" spans="1:29" x14ac:dyDescent="0.35">
      <c r="A286" t="s">
        <v>693</v>
      </c>
      <c r="B286" t="s">
        <v>12</v>
      </c>
      <c r="C286" t="s">
        <v>13</v>
      </c>
      <c r="D286" t="s">
        <v>694</v>
      </c>
      <c r="E286" t="s">
        <v>695</v>
      </c>
      <c r="F286" t="s">
        <v>17</v>
      </c>
      <c r="G286" t="s">
        <v>66</v>
      </c>
      <c r="H286" s="2">
        <f xml:space="preserve"> AVERAGE(Table1_24[[#This Row],[Q3 - Current Yearly Salary (in USD) - Min]],Table1_24[[#This Row],[Q3  Current Yearly Salary (in USD)  Max]])</f>
        <v>95.5</v>
      </c>
      <c r="I286" t="s">
        <v>1418</v>
      </c>
      <c r="J286" t="s">
        <v>286</v>
      </c>
      <c r="K286">
        <v>4</v>
      </c>
      <c r="L286">
        <v>2</v>
      </c>
      <c r="M286">
        <v>2</v>
      </c>
      <c r="N286">
        <v>2</v>
      </c>
      <c r="O286">
        <v>2</v>
      </c>
      <c r="P286" t="s">
        <v>39</v>
      </c>
      <c r="Q286" t="s">
        <v>22</v>
      </c>
      <c r="R286" t="s">
        <v>48</v>
      </c>
      <c r="S286">
        <v>34</v>
      </c>
      <c r="T286" t="s">
        <v>32</v>
      </c>
      <c r="U286" t="s">
        <v>180</v>
      </c>
      <c r="V286" t="s">
        <v>42</v>
      </c>
      <c r="AA286" s="2">
        <v>86</v>
      </c>
      <c r="AB286" s="2">
        <v>105</v>
      </c>
      <c r="AC286" s="2">
        <f xml:space="preserve"> AVERAGE(Table1_24[[#This Row],[Q3 - Current Yearly Salary (in USD) - Min]],Table1_24[[#This Row],[Q3  Current Yearly Salary (in USD)  Max]])</f>
        <v>95.5</v>
      </c>
    </row>
    <row r="287" spans="1:29" x14ac:dyDescent="0.35">
      <c r="A287" t="s">
        <v>696</v>
      </c>
      <c r="B287" t="s">
        <v>12</v>
      </c>
      <c r="C287" t="s">
        <v>13</v>
      </c>
      <c r="D287" t="s">
        <v>697</v>
      </c>
      <c r="E287" t="s">
        <v>285</v>
      </c>
      <c r="F287" t="s">
        <v>17</v>
      </c>
      <c r="G287" t="s">
        <v>73</v>
      </c>
      <c r="H287" s="2">
        <f xml:space="preserve"> AVERAGE(Table1_24[[#This Row],[Q3 - Current Yearly Salary (in USD) - Min]],Table1_24[[#This Row],[Q3  Current Yearly Salary (in USD)  Max]])</f>
        <v>75.5</v>
      </c>
      <c r="I287" t="s">
        <v>1418</v>
      </c>
      <c r="J287" t="s">
        <v>20</v>
      </c>
      <c r="K287">
        <v>10</v>
      </c>
      <c r="L287">
        <v>10</v>
      </c>
      <c r="M287">
        <v>9</v>
      </c>
      <c r="N287">
        <v>8</v>
      </c>
      <c r="O287">
        <v>10</v>
      </c>
      <c r="P287" t="s">
        <v>52</v>
      </c>
      <c r="Q287" t="s">
        <v>53</v>
      </c>
      <c r="R287" t="s">
        <v>48</v>
      </c>
      <c r="S287">
        <v>31</v>
      </c>
      <c r="T287" t="s">
        <v>24</v>
      </c>
      <c r="U287" t="s">
        <v>180</v>
      </c>
      <c r="V287" t="s">
        <v>25</v>
      </c>
      <c r="AA287" s="2">
        <v>66</v>
      </c>
      <c r="AB287" s="2">
        <v>85</v>
      </c>
      <c r="AC287" s="2">
        <f xml:space="preserve"> AVERAGE(Table1_24[[#This Row],[Q3 - Current Yearly Salary (in USD) - Min]],Table1_24[[#This Row],[Q3  Current Yearly Salary (in USD)  Max]])</f>
        <v>75.5</v>
      </c>
    </row>
    <row r="288" spans="1:29" x14ac:dyDescent="0.35">
      <c r="A288" t="s">
        <v>698</v>
      </c>
      <c r="B288" t="s">
        <v>12</v>
      </c>
      <c r="C288" t="s">
        <v>13</v>
      </c>
      <c r="D288" t="s">
        <v>699</v>
      </c>
      <c r="E288" t="s">
        <v>700</v>
      </c>
      <c r="F288" t="s">
        <v>17</v>
      </c>
      <c r="G288" t="s">
        <v>29</v>
      </c>
      <c r="H288" s="2">
        <f xml:space="preserve"> AVERAGE(Table1_24[[#This Row],[Q3 - Current Yearly Salary (in USD) - Min]],Table1_24[[#This Row],[Q3  Current Yearly Salary (in USD)  Max]])</f>
        <v>53</v>
      </c>
      <c r="I288" t="s">
        <v>79</v>
      </c>
      <c r="J288" t="s">
        <v>20</v>
      </c>
      <c r="K288">
        <v>9</v>
      </c>
      <c r="L288">
        <v>8</v>
      </c>
      <c r="M288">
        <v>8</v>
      </c>
      <c r="N288">
        <v>6</v>
      </c>
      <c r="O288">
        <v>10</v>
      </c>
      <c r="P288" t="s">
        <v>64</v>
      </c>
      <c r="Q288" t="s">
        <v>53</v>
      </c>
      <c r="R288" t="s">
        <v>48</v>
      </c>
      <c r="S288">
        <v>33</v>
      </c>
      <c r="T288" t="s">
        <v>32</v>
      </c>
      <c r="U288" t="s">
        <v>183</v>
      </c>
      <c r="V288" t="s">
        <v>42</v>
      </c>
      <c r="AA288" s="2">
        <v>41</v>
      </c>
      <c r="AB288" s="2">
        <v>65</v>
      </c>
      <c r="AC288" s="2">
        <f xml:space="preserve"> AVERAGE(Table1_24[[#This Row],[Q3 - Current Yearly Salary (in USD) - Min]],Table1_24[[#This Row],[Q3  Current Yearly Salary (in USD)  Max]])</f>
        <v>53</v>
      </c>
    </row>
    <row r="289" spans="1:29" x14ac:dyDescent="0.35">
      <c r="A289" t="s">
        <v>701</v>
      </c>
      <c r="B289" t="s">
        <v>12</v>
      </c>
      <c r="C289" t="s">
        <v>13</v>
      </c>
      <c r="D289" t="s">
        <v>702</v>
      </c>
      <c r="E289" t="s">
        <v>535</v>
      </c>
      <c r="F289" t="s">
        <v>97</v>
      </c>
      <c r="G289" t="s">
        <v>38</v>
      </c>
      <c r="H289" s="2">
        <f xml:space="preserve"> AVERAGE(Table1_24[[#This Row],[Q3 - Current Yearly Salary (in USD) - Min]],Table1_24[[#This Row],[Q3  Current Yearly Salary (in USD)  Max]])</f>
        <v>20</v>
      </c>
      <c r="I289" t="s">
        <v>79</v>
      </c>
      <c r="J289" t="s">
        <v>20</v>
      </c>
      <c r="K289">
        <v>5</v>
      </c>
      <c r="L289">
        <v>5</v>
      </c>
      <c r="M289">
        <v>5</v>
      </c>
      <c r="N289">
        <v>5</v>
      </c>
      <c r="O289">
        <v>5</v>
      </c>
      <c r="P289" t="s">
        <v>21</v>
      </c>
      <c r="Q289" t="s">
        <v>22</v>
      </c>
      <c r="R289" t="s">
        <v>23</v>
      </c>
      <c r="S289">
        <v>23</v>
      </c>
      <c r="T289" t="s">
        <v>24</v>
      </c>
      <c r="U289" t="s">
        <v>180</v>
      </c>
      <c r="V289" t="s">
        <v>33</v>
      </c>
      <c r="AA289" s="2">
        <v>0</v>
      </c>
      <c r="AB289" s="2">
        <v>40</v>
      </c>
      <c r="AC289" s="2">
        <f xml:space="preserve"> AVERAGE(Table1_24[[#This Row],[Q3 - Current Yearly Salary (in USD) - Min]],Table1_24[[#This Row],[Q3  Current Yearly Salary (in USD)  Max]])</f>
        <v>20</v>
      </c>
    </row>
    <row r="290" spans="1:29" x14ac:dyDescent="0.35">
      <c r="A290" t="s">
        <v>703</v>
      </c>
      <c r="B290" t="s">
        <v>12</v>
      </c>
      <c r="C290" t="s">
        <v>13</v>
      </c>
      <c r="D290" t="s">
        <v>704</v>
      </c>
      <c r="E290" t="s">
        <v>351</v>
      </c>
      <c r="F290" t="s">
        <v>17</v>
      </c>
      <c r="G290" t="s">
        <v>29</v>
      </c>
      <c r="H290" s="2">
        <f xml:space="preserve"> AVERAGE(Table1_24[[#This Row],[Q3 - Current Yearly Salary (in USD) - Min]],Table1_24[[#This Row],[Q3  Current Yearly Salary (in USD)  Max]])</f>
        <v>53</v>
      </c>
      <c r="I290" t="s">
        <v>19</v>
      </c>
      <c r="J290" t="s">
        <v>286</v>
      </c>
      <c r="K290">
        <v>10</v>
      </c>
      <c r="L290">
        <v>9</v>
      </c>
      <c r="M290">
        <v>10</v>
      </c>
      <c r="N290">
        <v>5</v>
      </c>
      <c r="O290">
        <v>0</v>
      </c>
      <c r="P290" t="s">
        <v>64</v>
      </c>
      <c r="Q290" t="s">
        <v>53</v>
      </c>
      <c r="R290" t="s">
        <v>48</v>
      </c>
      <c r="S290">
        <v>25</v>
      </c>
      <c r="T290" t="s">
        <v>24</v>
      </c>
      <c r="U290" t="s">
        <v>180</v>
      </c>
      <c r="V290" t="s">
        <v>33</v>
      </c>
      <c r="AA290" s="2">
        <v>41</v>
      </c>
      <c r="AB290" s="2">
        <v>65</v>
      </c>
      <c r="AC290" s="2">
        <f xml:space="preserve"> AVERAGE(Table1_24[[#This Row],[Q3 - Current Yearly Salary (in USD) - Min]],Table1_24[[#This Row],[Q3  Current Yearly Salary (in USD)  Max]])</f>
        <v>53</v>
      </c>
    </row>
    <row r="291" spans="1:29" x14ac:dyDescent="0.35">
      <c r="A291" t="s">
        <v>705</v>
      </c>
      <c r="B291" t="s">
        <v>12</v>
      </c>
      <c r="C291" t="s">
        <v>13</v>
      </c>
      <c r="D291" t="s">
        <v>706</v>
      </c>
      <c r="E291" t="s">
        <v>561</v>
      </c>
      <c r="F291" t="s">
        <v>17</v>
      </c>
      <c r="G291" t="s">
        <v>38</v>
      </c>
      <c r="H291" s="2">
        <f xml:space="preserve"> AVERAGE(Table1_24[[#This Row],[Q3 - Current Yearly Salary (in USD) - Min]],Table1_24[[#This Row],[Q3  Current Yearly Salary (in USD)  Max]])</f>
        <v>20</v>
      </c>
      <c r="I291" t="s">
        <v>79</v>
      </c>
      <c r="J291" t="s">
        <v>20</v>
      </c>
      <c r="K291">
        <v>4</v>
      </c>
      <c r="L291">
        <v>4</v>
      </c>
      <c r="M291">
        <v>5</v>
      </c>
      <c r="N291">
        <v>2</v>
      </c>
      <c r="O291">
        <v>1</v>
      </c>
      <c r="P291" t="s">
        <v>52</v>
      </c>
      <c r="Q291" t="s">
        <v>53</v>
      </c>
      <c r="R291" t="s">
        <v>23</v>
      </c>
      <c r="S291">
        <v>29</v>
      </c>
      <c r="T291" t="s">
        <v>1418</v>
      </c>
      <c r="U291" t="s">
        <v>183</v>
      </c>
      <c r="V291" t="s">
        <v>25</v>
      </c>
      <c r="AA291" s="2">
        <v>0</v>
      </c>
      <c r="AB291" s="2">
        <v>40</v>
      </c>
      <c r="AC291" s="2">
        <f xml:space="preserve"> AVERAGE(Table1_24[[#This Row],[Q3 - Current Yearly Salary (in USD) - Min]],Table1_24[[#This Row],[Q3  Current Yearly Salary (in USD)  Max]])</f>
        <v>20</v>
      </c>
    </row>
    <row r="292" spans="1:29" x14ac:dyDescent="0.35">
      <c r="A292" t="s">
        <v>707</v>
      </c>
      <c r="B292" t="s">
        <v>12</v>
      </c>
      <c r="C292" t="s">
        <v>13</v>
      </c>
      <c r="D292" t="s">
        <v>708</v>
      </c>
      <c r="E292" t="s">
        <v>709</v>
      </c>
      <c r="F292" t="s">
        <v>1418</v>
      </c>
      <c r="G292" t="s">
        <v>29</v>
      </c>
      <c r="H292" s="2">
        <f xml:space="preserve"> AVERAGE(Table1_24[[#This Row],[Q3 - Current Yearly Salary (in USD) - Min]],Table1_24[[#This Row],[Q3  Current Yearly Salary (in USD)  Max]])</f>
        <v>53</v>
      </c>
      <c r="I292" t="s">
        <v>19</v>
      </c>
      <c r="J292" t="s">
        <v>31</v>
      </c>
      <c r="K292">
        <v>7</v>
      </c>
      <c r="L292">
        <v>9</v>
      </c>
      <c r="M292">
        <v>8</v>
      </c>
      <c r="N292">
        <v>8</v>
      </c>
      <c r="O292">
        <v>8</v>
      </c>
      <c r="P292" t="s">
        <v>64</v>
      </c>
      <c r="Q292" t="s">
        <v>53</v>
      </c>
      <c r="R292" t="s">
        <v>48</v>
      </c>
      <c r="S292">
        <v>29</v>
      </c>
      <c r="T292" t="s">
        <v>24</v>
      </c>
      <c r="U292" t="s">
        <v>183</v>
      </c>
      <c r="V292" t="s">
        <v>42</v>
      </c>
      <c r="AA292" s="2">
        <v>41</v>
      </c>
      <c r="AB292" s="2">
        <v>65</v>
      </c>
      <c r="AC292" s="2">
        <f xml:space="preserve"> AVERAGE(Table1_24[[#This Row],[Q3 - Current Yearly Salary (in USD) - Min]],Table1_24[[#This Row],[Q3  Current Yearly Salary (in USD)  Max]])</f>
        <v>53</v>
      </c>
    </row>
    <row r="293" spans="1:29" x14ac:dyDescent="0.35">
      <c r="A293" t="s">
        <v>710</v>
      </c>
      <c r="B293" t="s">
        <v>12</v>
      </c>
      <c r="C293" t="s">
        <v>13</v>
      </c>
      <c r="D293" t="s">
        <v>711</v>
      </c>
      <c r="E293" t="s">
        <v>285</v>
      </c>
      <c r="F293" t="s">
        <v>17</v>
      </c>
      <c r="G293" t="s">
        <v>38</v>
      </c>
      <c r="H293" s="2">
        <f xml:space="preserve"> AVERAGE(Table1_24[[#This Row],[Q3 - Current Yearly Salary (in USD) - Min]],Table1_24[[#This Row],[Q3  Current Yearly Salary (in USD)  Max]])</f>
        <v>20</v>
      </c>
      <c r="I293" t="s">
        <v>79</v>
      </c>
      <c r="J293" t="s">
        <v>31</v>
      </c>
      <c r="K293">
        <v>4</v>
      </c>
      <c r="L293">
        <v>4</v>
      </c>
      <c r="M293">
        <v>4</v>
      </c>
      <c r="N293">
        <v>4</v>
      </c>
      <c r="O293">
        <v>2</v>
      </c>
      <c r="P293" t="s">
        <v>39</v>
      </c>
      <c r="Q293" t="s">
        <v>53</v>
      </c>
      <c r="R293" t="s">
        <v>23</v>
      </c>
      <c r="S293">
        <v>31</v>
      </c>
      <c r="T293" t="s">
        <v>116</v>
      </c>
      <c r="U293" t="s">
        <v>183</v>
      </c>
      <c r="V293" t="s">
        <v>33</v>
      </c>
      <c r="AA293" s="2">
        <v>0</v>
      </c>
      <c r="AB293" s="2">
        <v>40</v>
      </c>
      <c r="AC293" s="2">
        <f xml:space="preserve"> AVERAGE(Table1_24[[#This Row],[Q3 - Current Yearly Salary (in USD) - Min]],Table1_24[[#This Row],[Q3  Current Yearly Salary (in USD)  Max]])</f>
        <v>20</v>
      </c>
    </row>
    <row r="294" spans="1:29" x14ac:dyDescent="0.35">
      <c r="A294" t="s">
        <v>712</v>
      </c>
      <c r="B294" t="s">
        <v>12</v>
      </c>
      <c r="C294" t="s">
        <v>13</v>
      </c>
      <c r="D294" t="s">
        <v>713</v>
      </c>
      <c r="E294" t="s">
        <v>144</v>
      </c>
      <c r="F294" t="s">
        <v>97</v>
      </c>
      <c r="G294" t="s">
        <v>38</v>
      </c>
      <c r="H294" s="2">
        <f xml:space="preserve"> AVERAGE(Table1_24[[#This Row],[Q3 - Current Yearly Salary (in USD) - Min]],Table1_24[[#This Row],[Q3  Current Yearly Salary (in USD)  Max]])</f>
        <v>20</v>
      </c>
      <c r="I294" t="s">
        <v>546</v>
      </c>
      <c r="J294" t="s">
        <v>31</v>
      </c>
      <c r="K294">
        <v>5</v>
      </c>
      <c r="L294">
        <v>0</v>
      </c>
      <c r="M294">
        <v>0</v>
      </c>
      <c r="N294">
        <v>0</v>
      </c>
      <c r="O294">
        <v>0</v>
      </c>
      <c r="P294" t="s">
        <v>21</v>
      </c>
      <c r="Q294" t="s">
        <v>22</v>
      </c>
      <c r="R294" t="s">
        <v>23</v>
      </c>
      <c r="S294">
        <v>34</v>
      </c>
      <c r="T294" t="s">
        <v>1418</v>
      </c>
      <c r="U294" t="s">
        <v>173</v>
      </c>
      <c r="V294" t="s">
        <v>42</v>
      </c>
      <c r="AA294" s="2">
        <v>0</v>
      </c>
      <c r="AB294" s="2">
        <v>40</v>
      </c>
      <c r="AC294" s="2">
        <f xml:space="preserve"> AVERAGE(Table1_24[[#This Row],[Q3 - Current Yearly Salary (in USD) - Min]],Table1_24[[#This Row],[Q3  Current Yearly Salary (in USD)  Max]])</f>
        <v>20</v>
      </c>
    </row>
    <row r="295" spans="1:29" x14ac:dyDescent="0.35">
      <c r="A295" t="s">
        <v>714</v>
      </c>
      <c r="B295" t="s">
        <v>12</v>
      </c>
      <c r="C295" t="s">
        <v>13</v>
      </c>
      <c r="D295" t="s">
        <v>715</v>
      </c>
      <c r="E295" t="s">
        <v>200</v>
      </c>
      <c r="F295" t="s">
        <v>17</v>
      </c>
      <c r="G295" t="s">
        <v>38</v>
      </c>
      <c r="H295" s="2">
        <f xml:space="preserve"> AVERAGE(Table1_24[[#This Row],[Q3 - Current Yearly Salary (in USD) - Min]],Table1_24[[#This Row],[Q3  Current Yearly Salary (in USD)  Max]])</f>
        <v>20</v>
      </c>
      <c r="I295" t="s">
        <v>79</v>
      </c>
      <c r="J295" t="s">
        <v>20</v>
      </c>
      <c r="K295">
        <v>2</v>
      </c>
      <c r="L295">
        <v>4</v>
      </c>
      <c r="M295">
        <v>3</v>
      </c>
      <c r="N295">
        <v>7</v>
      </c>
      <c r="O295">
        <v>8</v>
      </c>
      <c r="P295" t="s">
        <v>39</v>
      </c>
      <c r="Q295" t="s">
        <v>40</v>
      </c>
      <c r="R295" t="s">
        <v>23</v>
      </c>
      <c r="S295">
        <v>26</v>
      </c>
      <c r="T295" t="s">
        <v>1418</v>
      </c>
      <c r="U295" t="s">
        <v>180</v>
      </c>
      <c r="V295" t="s">
        <v>716</v>
      </c>
      <c r="AA295" s="2">
        <v>0</v>
      </c>
      <c r="AB295" s="2">
        <v>40</v>
      </c>
      <c r="AC295" s="2">
        <f xml:space="preserve"> AVERAGE(Table1_24[[#This Row],[Q3 - Current Yearly Salary (in USD) - Min]],Table1_24[[#This Row],[Q3  Current Yearly Salary (in USD)  Max]])</f>
        <v>20</v>
      </c>
    </row>
    <row r="296" spans="1:29" x14ac:dyDescent="0.35">
      <c r="A296" t="s">
        <v>717</v>
      </c>
      <c r="B296" t="s">
        <v>12</v>
      </c>
      <c r="C296" t="s">
        <v>13</v>
      </c>
      <c r="D296" t="s">
        <v>718</v>
      </c>
      <c r="E296" t="s">
        <v>123</v>
      </c>
      <c r="F296" t="s">
        <v>1418</v>
      </c>
      <c r="G296" t="s">
        <v>66</v>
      </c>
      <c r="H296" s="2">
        <f xml:space="preserve"> AVERAGE(Table1_24[[#This Row],[Q3 - Current Yearly Salary (in USD) - Min]],Table1_24[[#This Row],[Q3  Current Yearly Salary (in USD)  Max]])</f>
        <v>95.5</v>
      </c>
      <c r="I296" t="s">
        <v>19</v>
      </c>
      <c r="J296" t="s">
        <v>20</v>
      </c>
      <c r="K296">
        <v>6</v>
      </c>
      <c r="L296">
        <v>5</v>
      </c>
      <c r="M296">
        <v>6</v>
      </c>
      <c r="N296">
        <v>6</v>
      </c>
      <c r="O296">
        <v>4</v>
      </c>
      <c r="P296" t="s">
        <v>64</v>
      </c>
      <c r="Q296" t="s">
        <v>22</v>
      </c>
      <c r="R296" t="s">
        <v>48</v>
      </c>
      <c r="S296">
        <v>26</v>
      </c>
      <c r="T296" t="s">
        <v>24</v>
      </c>
      <c r="U296" t="s">
        <v>180</v>
      </c>
      <c r="V296" t="s">
        <v>25</v>
      </c>
      <c r="AA296" s="2">
        <v>86</v>
      </c>
      <c r="AB296" s="2">
        <v>105</v>
      </c>
      <c r="AC296" s="2">
        <f xml:space="preserve"> AVERAGE(Table1_24[[#This Row],[Q3 - Current Yearly Salary (in USD) - Min]],Table1_24[[#This Row],[Q3  Current Yearly Salary (in USD)  Max]])</f>
        <v>95.5</v>
      </c>
    </row>
    <row r="297" spans="1:29" x14ac:dyDescent="0.35">
      <c r="A297" t="s">
        <v>719</v>
      </c>
      <c r="B297" t="s">
        <v>12</v>
      </c>
      <c r="C297" t="s">
        <v>13</v>
      </c>
      <c r="D297" t="s">
        <v>720</v>
      </c>
      <c r="E297" t="s">
        <v>695</v>
      </c>
      <c r="F297" t="s">
        <v>1418</v>
      </c>
      <c r="G297" t="s">
        <v>29</v>
      </c>
      <c r="H297" s="2">
        <f xml:space="preserve"> AVERAGE(Table1_24[[#This Row],[Q3 - Current Yearly Salary (in USD) - Min]],Table1_24[[#This Row],[Q3  Current Yearly Salary (in USD)  Max]])</f>
        <v>53</v>
      </c>
      <c r="I297" t="s">
        <v>1418</v>
      </c>
      <c r="J297" t="s">
        <v>286</v>
      </c>
      <c r="K297">
        <v>6</v>
      </c>
      <c r="L297">
        <v>9</v>
      </c>
      <c r="M297">
        <v>6</v>
      </c>
      <c r="N297">
        <v>5</v>
      </c>
      <c r="O297">
        <v>10</v>
      </c>
      <c r="P297" t="s">
        <v>52</v>
      </c>
      <c r="Q297" t="s">
        <v>1418</v>
      </c>
      <c r="R297" t="s">
        <v>23</v>
      </c>
      <c r="S297">
        <v>27</v>
      </c>
      <c r="T297" t="s">
        <v>24</v>
      </c>
      <c r="U297" t="s">
        <v>183</v>
      </c>
      <c r="V297" t="s">
        <v>42</v>
      </c>
      <c r="AA297" s="2">
        <v>41</v>
      </c>
      <c r="AB297" s="2">
        <v>65</v>
      </c>
      <c r="AC297" s="2">
        <f xml:space="preserve"> AVERAGE(Table1_24[[#This Row],[Q3 - Current Yearly Salary (in USD) - Min]],Table1_24[[#This Row],[Q3  Current Yearly Salary (in USD)  Max]])</f>
        <v>53</v>
      </c>
    </row>
    <row r="298" spans="1:29" x14ac:dyDescent="0.35">
      <c r="A298" t="s">
        <v>721</v>
      </c>
      <c r="B298" t="s">
        <v>12</v>
      </c>
      <c r="C298" t="s">
        <v>13</v>
      </c>
      <c r="D298" t="s">
        <v>722</v>
      </c>
      <c r="E298" t="s">
        <v>633</v>
      </c>
      <c r="F298" t="s">
        <v>17</v>
      </c>
      <c r="G298" t="s">
        <v>73</v>
      </c>
      <c r="H298" s="2">
        <f xml:space="preserve"> AVERAGE(Table1_24[[#This Row],[Q3 - Current Yearly Salary (in USD) - Min]],Table1_24[[#This Row],[Q3  Current Yearly Salary (in USD)  Max]])</f>
        <v>75.5</v>
      </c>
      <c r="I298" t="s">
        <v>1418</v>
      </c>
      <c r="J298" t="s">
        <v>20</v>
      </c>
      <c r="K298">
        <v>5</v>
      </c>
      <c r="L298">
        <v>9</v>
      </c>
      <c r="M298">
        <v>6</v>
      </c>
      <c r="N298">
        <v>6</v>
      </c>
      <c r="O298">
        <v>10</v>
      </c>
      <c r="P298" t="s">
        <v>64</v>
      </c>
      <c r="Q298" t="s">
        <v>22</v>
      </c>
      <c r="R298" t="s">
        <v>23</v>
      </c>
      <c r="S298">
        <v>26</v>
      </c>
      <c r="T298" t="s">
        <v>24</v>
      </c>
      <c r="U298" t="s">
        <v>180</v>
      </c>
      <c r="V298" t="s">
        <v>25</v>
      </c>
      <c r="AA298" s="2">
        <v>66</v>
      </c>
      <c r="AB298" s="2">
        <v>85</v>
      </c>
      <c r="AC298" s="2">
        <f xml:space="preserve"> AVERAGE(Table1_24[[#This Row],[Q3 - Current Yearly Salary (in USD) - Min]],Table1_24[[#This Row],[Q3  Current Yearly Salary (in USD)  Max]])</f>
        <v>75.5</v>
      </c>
    </row>
    <row r="299" spans="1:29" x14ac:dyDescent="0.35">
      <c r="A299" t="s">
        <v>723</v>
      </c>
      <c r="B299" t="s">
        <v>12</v>
      </c>
      <c r="C299" t="s">
        <v>13</v>
      </c>
      <c r="D299" t="s">
        <v>724</v>
      </c>
      <c r="E299" t="s">
        <v>419</v>
      </c>
      <c r="F299" t="s">
        <v>97</v>
      </c>
      <c r="G299" t="s">
        <v>38</v>
      </c>
      <c r="H299" s="2">
        <f xml:space="preserve"> AVERAGE(Table1_24[[#This Row],[Q3 - Current Yearly Salary (in USD) - Min]],Table1_24[[#This Row],[Q3  Current Yearly Salary (in USD)  Max]])</f>
        <v>20</v>
      </c>
      <c r="I299" t="s">
        <v>79</v>
      </c>
      <c r="J299" t="s">
        <v>20</v>
      </c>
      <c r="K299">
        <v>5</v>
      </c>
      <c r="L299">
        <v>4</v>
      </c>
      <c r="M299">
        <v>4</v>
      </c>
      <c r="N299">
        <v>3</v>
      </c>
      <c r="O299">
        <v>4</v>
      </c>
      <c r="P299" t="s">
        <v>21</v>
      </c>
      <c r="Q299" t="s">
        <v>53</v>
      </c>
      <c r="R299" t="s">
        <v>48</v>
      </c>
      <c r="S299">
        <v>26</v>
      </c>
      <c r="T299" t="s">
        <v>24</v>
      </c>
      <c r="U299" t="s">
        <v>183</v>
      </c>
      <c r="V299" t="s">
        <v>33</v>
      </c>
      <c r="AA299" s="2">
        <v>0</v>
      </c>
      <c r="AB299" s="2">
        <v>40</v>
      </c>
      <c r="AC299" s="2">
        <f xml:space="preserve"> AVERAGE(Table1_24[[#This Row],[Q3 - Current Yearly Salary (in USD) - Min]],Table1_24[[#This Row],[Q3  Current Yearly Salary (in USD)  Max]])</f>
        <v>20</v>
      </c>
    </row>
    <row r="300" spans="1:29" x14ac:dyDescent="0.35">
      <c r="A300" t="s">
        <v>725</v>
      </c>
      <c r="B300" t="s">
        <v>12</v>
      </c>
      <c r="C300" t="s">
        <v>13</v>
      </c>
      <c r="D300" t="s">
        <v>726</v>
      </c>
      <c r="E300" t="s">
        <v>182</v>
      </c>
      <c r="F300" t="s">
        <v>17</v>
      </c>
      <c r="G300" t="s">
        <v>29</v>
      </c>
      <c r="H300" s="2">
        <f xml:space="preserve"> AVERAGE(Table1_24[[#This Row],[Q3 - Current Yearly Salary (in USD) - Min]],Table1_24[[#This Row],[Q3  Current Yearly Salary (in USD)  Max]])</f>
        <v>53</v>
      </c>
      <c r="I300" t="s">
        <v>30</v>
      </c>
      <c r="J300" t="s">
        <v>31</v>
      </c>
      <c r="K300">
        <v>5</v>
      </c>
      <c r="L300">
        <v>5</v>
      </c>
      <c r="M300">
        <v>5</v>
      </c>
      <c r="N300">
        <v>4</v>
      </c>
      <c r="O300">
        <v>5</v>
      </c>
      <c r="P300" t="s">
        <v>39</v>
      </c>
      <c r="Q300" t="s">
        <v>53</v>
      </c>
      <c r="R300" t="s">
        <v>23</v>
      </c>
      <c r="S300">
        <v>24</v>
      </c>
      <c r="T300" t="s">
        <v>24</v>
      </c>
      <c r="U300" t="s">
        <v>180</v>
      </c>
      <c r="V300" t="s">
        <v>25</v>
      </c>
      <c r="AA300" s="2">
        <v>41</v>
      </c>
      <c r="AB300" s="2">
        <v>65</v>
      </c>
      <c r="AC300" s="2">
        <f xml:space="preserve"> AVERAGE(Table1_24[[#This Row],[Q3 - Current Yearly Salary (in USD) - Min]],Table1_24[[#This Row],[Q3  Current Yearly Salary (in USD)  Max]])</f>
        <v>53</v>
      </c>
    </row>
    <row r="301" spans="1:29" x14ac:dyDescent="0.35">
      <c r="A301" t="s">
        <v>727</v>
      </c>
      <c r="B301" t="s">
        <v>12</v>
      </c>
      <c r="C301" t="s">
        <v>13</v>
      </c>
      <c r="D301" t="s">
        <v>728</v>
      </c>
      <c r="E301" t="s">
        <v>36</v>
      </c>
      <c r="F301" t="s">
        <v>17</v>
      </c>
      <c r="G301" t="s">
        <v>66</v>
      </c>
      <c r="H301" s="2">
        <f xml:space="preserve"> AVERAGE(Table1_24[[#This Row],[Q3 - Current Yearly Salary (in USD) - Min]],Table1_24[[#This Row],[Q3  Current Yearly Salary (in USD)  Max]])</f>
        <v>95.5</v>
      </c>
      <c r="I301" t="s">
        <v>1418</v>
      </c>
      <c r="J301" t="s">
        <v>20</v>
      </c>
      <c r="K301">
        <v>6</v>
      </c>
      <c r="L301">
        <v>3</v>
      </c>
      <c r="M301">
        <v>4</v>
      </c>
      <c r="N301">
        <v>4</v>
      </c>
      <c r="O301">
        <v>2</v>
      </c>
      <c r="P301" t="s">
        <v>39</v>
      </c>
      <c r="Q301" t="s">
        <v>53</v>
      </c>
      <c r="R301" t="s">
        <v>48</v>
      </c>
      <c r="S301">
        <v>28</v>
      </c>
      <c r="T301" t="s">
        <v>1418</v>
      </c>
      <c r="U301" t="s">
        <v>183</v>
      </c>
      <c r="V301" t="s">
        <v>152</v>
      </c>
      <c r="AA301" s="2">
        <v>86</v>
      </c>
      <c r="AB301" s="2">
        <v>105</v>
      </c>
      <c r="AC301" s="2">
        <f xml:space="preserve"> AVERAGE(Table1_24[[#This Row],[Q3 - Current Yearly Salary (in USD) - Min]],Table1_24[[#This Row],[Q3  Current Yearly Salary (in USD)  Max]])</f>
        <v>95.5</v>
      </c>
    </row>
    <row r="302" spans="1:29" x14ac:dyDescent="0.35">
      <c r="A302" t="s">
        <v>729</v>
      </c>
      <c r="B302" t="s">
        <v>12</v>
      </c>
      <c r="C302" t="s">
        <v>13</v>
      </c>
      <c r="D302" t="s">
        <v>730</v>
      </c>
      <c r="E302" t="s">
        <v>182</v>
      </c>
      <c r="F302" t="s">
        <v>17</v>
      </c>
      <c r="G302" t="s">
        <v>18</v>
      </c>
      <c r="H302" s="2">
        <f xml:space="preserve"> AVERAGE(Table1_24[[#This Row],[Q3 - Current Yearly Salary (in USD) - Min]],Table1_24[[#This Row],[Q3  Current Yearly Salary (in USD)  Max]])</f>
        <v>115.5</v>
      </c>
      <c r="I302" t="s">
        <v>1418</v>
      </c>
      <c r="J302" t="s">
        <v>31</v>
      </c>
      <c r="K302">
        <v>8</v>
      </c>
      <c r="L302">
        <v>10</v>
      </c>
      <c r="M302">
        <v>9</v>
      </c>
      <c r="N302">
        <v>7</v>
      </c>
      <c r="O302">
        <v>5</v>
      </c>
      <c r="P302" t="s">
        <v>39</v>
      </c>
      <c r="Q302" t="s">
        <v>53</v>
      </c>
      <c r="R302" t="s">
        <v>23</v>
      </c>
      <c r="S302">
        <v>29</v>
      </c>
      <c r="T302" t="s">
        <v>24</v>
      </c>
      <c r="U302" t="s">
        <v>180</v>
      </c>
      <c r="V302" t="s">
        <v>25</v>
      </c>
      <c r="AA302" s="2">
        <v>106</v>
      </c>
      <c r="AB302" s="2">
        <v>125</v>
      </c>
      <c r="AC302" s="2">
        <f xml:space="preserve"> AVERAGE(Table1_24[[#This Row],[Q3 - Current Yearly Salary (in USD) - Min]],Table1_24[[#This Row],[Q3  Current Yearly Salary (in USD)  Max]])</f>
        <v>115.5</v>
      </c>
    </row>
    <row r="303" spans="1:29" x14ac:dyDescent="0.35">
      <c r="A303" t="s">
        <v>731</v>
      </c>
      <c r="B303" t="s">
        <v>12</v>
      </c>
      <c r="C303" t="s">
        <v>13</v>
      </c>
      <c r="D303" t="s">
        <v>732</v>
      </c>
      <c r="E303" t="s">
        <v>733</v>
      </c>
      <c r="F303" t="s">
        <v>17</v>
      </c>
      <c r="G303" t="s">
        <v>73</v>
      </c>
      <c r="H303" s="2">
        <f xml:space="preserve"> AVERAGE(Table1_24[[#This Row],[Q3 - Current Yearly Salary (in USD) - Min]],Table1_24[[#This Row],[Q3  Current Yearly Salary (in USD)  Max]])</f>
        <v>75.5</v>
      </c>
      <c r="I303" t="s">
        <v>30</v>
      </c>
      <c r="J303" t="s">
        <v>20</v>
      </c>
      <c r="K303">
        <v>2</v>
      </c>
      <c r="L303">
        <v>1</v>
      </c>
      <c r="M303">
        <v>1</v>
      </c>
      <c r="N303">
        <v>0</v>
      </c>
      <c r="O303">
        <v>2</v>
      </c>
      <c r="P303" t="s">
        <v>21</v>
      </c>
      <c r="Q303" t="s">
        <v>53</v>
      </c>
      <c r="R303" t="s">
        <v>48</v>
      </c>
      <c r="S303">
        <v>26</v>
      </c>
      <c r="T303" t="s">
        <v>24</v>
      </c>
      <c r="U303" t="s">
        <v>183</v>
      </c>
      <c r="V303" t="s">
        <v>33</v>
      </c>
      <c r="AA303" s="2">
        <v>66</v>
      </c>
      <c r="AB303" s="2">
        <v>85</v>
      </c>
      <c r="AC303" s="2">
        <f xml:space="preserve"> AVERAGE(Table1_24[[#This Row],[Q3 - Current Yearly Salary (in USD) - Min]],Table1_24[[#This Row],[Q3  Current Yearly Salary (in USD)  Max]])</f>
        <v>75.5</v>
      </c>
    </row>
    <row r="304" spans="1:29" x14ac:dyDescent="0.35">
      <c r="A304" t="s">
        <v>734</v>
      </c>
      <c r="B304" t="s">
        <v>12</v>
      </c>
      <c r="C304" t="s">
        <v>13</v>
      </c>
      <c r="D304" t="s">
        <v>735</v>
      </c>
      <c r="E304" t="s">
        <v>243</v>
      </c>
      <c r="F304" t="s">
        <v>17</v>
      </c>
      <c r="G304" t="s">
        <v>29</v>
      </c>
      <c r="H304" s="2">
        <f xml:space="preserve"> AVERAGE(Table1_24[[#This Row],[Q3 - Current Yearly Salary (in USD) - Min]],Table1_24[[#This Row],[Q3  Current Yearly Salary (in USD)  Max]])</f>
        <v>53</v>
      </c>
      <c r="I304" t="s">
        <v>1418</v>
      </c>
      <c r="J304" t="s">
        <v>20</v>
      </c>
      <c r="K304">
        <v>5</v>
      </c>
      <c r="L304">
        <v>3</v>
      </c>
      <c r="M304">
        <v>3</v>
      </c>
      <c r="N304">
        <v>1</v>
      </c>
      <c r="O304">
        <v>1</v>
      </c>
      <c r="P304" t="s">
        <v>64</v>
      </c>
      <c r="Q304" t="s">
        <v>53</v>
      </c>
      <c r="R304" t="s">
        <v>23</v>
      </c>
      <c r="S304">
        <v>28</v>
      </c>
      <c r="T304" t="s">
        <v>84</v>
      </c>
      <c r="U304" t="s">
        <v>180</v>
      </c>
      <c r="V304" t="s">
        <v>25</v>
      </c>
      <c r="AA304" s="2">
        <v>41</v>
      </c>
      <c r="AB304" s="2">
        <v>65</v>
      </c>
      <c r="AC304" s="2">
        <f xml:space="preserve"> AVERAGE(Table1_24[[#This Row],[Q3 - Current Yearly Salary (in USD) - Min]],Table1_24[[#This Row],[Q3  Current Yearly Salary (in USD)  Max]])</f>
        <v>53</v>
      </c>
    </row>
    <row r="305" spans="1:29" x14ac:dyDescent="0.35">
      <c r="A305" t="s">
        <v>736</v>
      </c>
      <c r="B305" t="s">
        <v>12</v>
      </c>
      <c r="C305" t="s">
        <v>13</v>
      </c>
      <c r="D305" t="s">
        <v>737</v>
      </c>
      <c r="E305" t="s">
        <v>738</v>
      </c>
      <c r="F305" t="s">
        <v>17</v>
      </c>
      <c r="G305" t="s">
        <v>38</v>
      </c>
      <c r="H305" s="2">
        <f xml:space="preserve"> AVERAGE(Table1_24[[#This Row],[Q3 - Current Yearly Salary (in USD) - Min]],Table1_24[[#This Row],[Q3  Current Yearly Salary (in USD)  Max]])</f>
        <v>20</v>
      </c>
      <c r="I305" t="s">
        <v>30</v>
      </c>
      <c r="J305" t="s">
        <v>20</v>
      </c>
      <c r="K305">
        <v>8</v>
      </c>
      <c r="L305">
        <v>7</v>
      </c>
      <c r="M305">
        <v>6</v>
      </c>
      <c r="N305">
        <v>2</v>
      </c>
      <c r="O305">
        <v>4</v>
      </c>
      <c r="P305" t="s">
        <v>39</v>
      </c>
      <c r="Q305" t="s">
        <v>1418</v>
      </c>
      <c r="R305" t="s">
        <v>23</v>
      </c>
      <c r="S305">
        <v>25</v>
      </c>
      <c r="T305" t="s">
        <v>1418</v>
      </c>
      <c r="U305" t="s">
        <v>183</v>
      </c>
      <c r="V305" t="s">
        <v>25</v>
      </c>
      <c r="AA305" s="2">
        <v>0</v>
      </c>
      <c r="AB305" s="2">
        <v>40</v>
      </c>
      <c r="AC305" s="2">
        <f xml:space="preserve"> AVERAGE(Table1_24[[#This Row],[Q3 - Current Yearly Salary (in USD) - Min]],Table1_24[[#This Row],[Q3  Current Yearly Salary (in USD)  Max]])</f>
        <v>20</v>
      </c>
    </row>
    <row r="306" spans="1:29" x14ac:dyDescent="0.35">
      <c r="A306" t="s">
        <v>739</v>
      </c>
      <c r="B306" t="s">
        <v>12</v>
      </c>
      <c r="C306" t="s">
        <v>13</v>
      </c>
      <c r="D306" t="s">
        <v>740</v>
      </c>
      <c r="E306" t="s">
        <v>28</v>
      </c>
      <c r="F306" t="s">
        <v>17</v>
      </c>
      <c r="G306" t="s">
        <v>73</v>
      </c>
      <c r="H306" s="2">
        <f xml:space="preserve"> AVERAGE(Table1_24[[#This Row],[Q3 - Current Yearly Salary (in USD) - Min]],Table1_24[[#This Row],[Q3  Current Yearly Salary (in USD)  Max]])</f>
        <v>75.5</v>
      </c>
      <c r="I306" t="s">
        <v>30</v>
      </c>
      <c r="J306" t="s">
        <v>31</v>
      </c>
      <c r="K306">
        <v>7</v>
      </c>
      <c r="L306">
        <v>7</v>
      </c>
      <c r="M306">
        <v>3</v>
      </c>
      <c r="N306">
        <v>7</v>
      </c>
      <c r="O306">
        <v>9</v>
      </c>
      <c r="P306" t="s">
        <v>52</v>
      </c>
      <c r="Q306" t="s">
        <v>53</v>
      </c>
      <c r="R306" t="s">
        <v>48</v>
      </c>
      <c r="S306">
        <v>26</v>
      </c>
      <c r="T306" t="s">
        <v>24</v>
      </c>
      <c r="U306" t="s">
        <v>180</v>
      </c>
      <c r="V306" t="s">
        <v>33</v>
      </c>
      <c r="AA306" s="2">
        <v>66</v>
      </c>
      <c r="AB306" s="2">
        <v>85</v>
      </c>
      <c r="AC306" s="2">
        <f xml:space="preserve"> AVERAGE(Table1_24[[#This Row],[Q3 - Current Yearly Salary (in USD) - Min]],Table1_24[[#This Row],[Q3  Current Yearly Salary (in USD)  Max]])</f>
        <v>75.5</v>
      </c>
    </row>
    <row r="307" spans="1:29" x14ac:dyDescent="0.35">
      <c r="A307" t="s">
        <v>741</v>
      </c>
      <c r="B307" t="s">
        <v>12</v>
      </c>
      <c r="C307" t="s">
        <v>13</v>
      </c>
      <c r="D307" t="s">
        <v>742</v>
      </c>
      <c r="E307" t="s">
        <v>743</v>
      </c>
      <c r="F307" t="s">
        <v>37</v>
      </c>
      <c r="G307" t="s">
        <v>63</v>
      </c>
      <c r="H307" s="2">
        <f xml:space="preserve"> AVERAGE(Table1_24[[#This Row],[Q3 - Current Yearly Salary (in USD) - Min]],Table1_24[[#This Row],[Q3  Current Yearly Salary (in USD)  Max]])</f>
        <v>137.5</v>
      </c>
      <c r="I307" t="s">
        <v>19</v>
      </c>
      <c r="J307" t="s">
        <v>20</v>
      </c>
      <c r="K307">
        <v>3</v>
      </c>
      <c r="L307">
        <v>9</v>
      </c>
      <c r="M307">
        <v>5</v>
      </c>
      <c r="N307">
        <v>8</v>
      </c>
      <c r="O307">
        <v>8</v>
      </c>
      <c r="P307" t="s">
        <v>64</v>
      </c>
      <c r="Q307" t="s">
        <v>22</v>
      </c>
      <c r="R307" t="s">
        <v>48</v>
      </c>
      <c r="S307">
        <v>38</v>
      </c>
      <c r="T307" t="s">
        <v>24</v>
      </c>
      <c r="U307" t="s">
        <v>183</v>
      </c>
      <c r="V307" t="s">
        <v>25</v>
      </c>
      <c r="AA307" s="2">
        <v>125</v>
      </c>
      <c r="AB307" s="2">
        <v>150</v>
      </c>
      <c r="AC307" s="2">
        <f xml:space="preserve"> AVERAGE(Table1_24[[#This Row],[Q3 - Current Yearly Salary (in USD) - Min]],Table1_24[[#This Row],[Q3  Current Yearly Salary (in USD)  Max]])</f>
        <v>137.5</v>
      </c>
    </row>
    <row r="308" spans="1:29" x14ac:dyDescent="0.35">
      <c r="A308" t="s">
        <v>744</v>
      </c>
      <c r="B308" t="s">
        <v>12</v>
      </c>
      <c r="C308" t="s">
        <v>13</v>
      </c>
      <c r="D308" t="s">
        <v>745</v>
      </c>
      <c r="E308" t="s">
        <v>323</v>
      </c>
      <c r="F308" t="s">
        <v>1418</v>
      </c>
      <c r="G308" t="s">
        <v>38</v>
      </c>
      <c r="H308" s="2">
        <f xml:space="preserve"> AVERAGE(Table1_24[[#This Row],[Q3 - Current Yearly Salary (in USD) - Min]],Table1_24[[#This Row],[Q3  Current Yearly Salary (in USD)  Max]])</f>
        <v>20</v>
      </c>
      <c r="I308" t="s">
        <v>1418</v>
      </c>
      <c r="J308" t="s">
        <v>286</v>
      </c>
      <c r="K308">
        <v>3</v>
      </c>
      <c r="L308">
        <v>3</v>
      </c>
      <c r="M308">
        <v>3</v>
      </c>
      <c r="N308">
        <v>4</v>
      </c>
      <c r="O308">
        <v>4</v>
      </c>
      <c r="P308" t="s">
        <v>64</v>
      </c>
      <c r="Q308" t="s">
        <v>53</v>
      </c>
      <c r="R308" t="s">
        <v>48</v>
      </c>
      <c r="S308">
        <v>20</v>
      </c>
      <c r="T308" t="s">
        <v>1418</v>
      </c>
      <c r="U308" t="s">
        <v>173</v>
      </c>
      <c r="V308" t="s">
        <v>42</v>
      </c>
      <c r="AA308" s="2">
        <v>0</v>
      </c>
      <c r="AB308" s="2">
        <v>40</v>
      </c>
      <c r="AC308" s="2">
        <f xml:space="preserve"> AVERAGE(Table1_24[[#This Row],[Q3 - Current Yearly Salary (in USD) - Min]],Table1_24[[#This Row],[Q3  Current Yearly Salary (in USD)  Max]])</f>
        <v>20</v>
      </c>
    </row>
    <row r="309" spans="1:29" x14ac:dyDescent="0.35">
      <c r="A309" t="s">
        <v>746</v>
      </c>
      <c r="B309" t="s">
        <v>12</v>
      </c>
      <c r="C309" t="s">
        <v>13</v>
      </c>
      <c r="D309" t="s">
        <v>747</v>
      </c>
      <c r="E309" t="s">
        <v>200</v>
      </c>
      <c r="F309" t="s">
        <v>17</v>
      </c>
      <c r="G309" t="s">
        <v>73</v>
      </c>
      <c r="H309" s="2">
        <f xml:space="preserve"> AVERAGE(Table1_24[[#This Row],[Q3 - Current Yearly Salary (in USD) - Min]],Table1_24[[#This Row],[Q3  Current Yearly Salary (in USD)  Max]])</f>
        <v>75.5</v>
      </c>
      <c r="I309" t="s">
        <v>83</v>
      </c>
      <c r="J309" t="s">
        <v>286</v>
      </c>
      <c r="K309">
        <v>6</v>
      </c>
      <c r="L309">
        <v>7</v>
      </c>
      <c r="M309">
        <v>7</v>
      </c>
      <c r="N309">
        <v>2</v>
      </c>
      <c r="O309">
        <v>2</v>
      </c>
      <c r="P309" t="s">
        <v>64</v>
      </c>
      <c r="Q309" t="s">
        <v>22</v>
      </c>
      <c r="R309" t="s">
        <v>48</v>
      </c>
      <c r="S309">
        <v>45</v>
      </c>
      <c r="T309" t="s">
        <v>24</v>
      </c>
      <c r="U309" t="s">
        <v>183</v>
      </c>
      <c r="V309" t="s">
        <v>42</v>
      </c>
      <c r="AA309" s="2">
        <v>66</v>
      </c>
      <c r="AB309" s="2">
        <v>85</v>
      </c>
      <c r="AC309" s="2">
        <f xml:space="preserve"> AVERAGE(Table1_24[[#This Row],[Q3 - Current Yearly Salary (in USD) - Min]],Table1_24[[#This Row],[Q3  Current Yearly Salary (in USD)  Max]])</f>
        <v>75.5</v>
      </c>
    </row>
    <row r="310" spans="1:29" x14ac:dyDescent="0.35">
      <c r="A310" t="s">
        <v>748</v>
      </c>
      <c r="B310" t="s">
        <v>12</v>
      </c>
      <c r="C310" t="s">
        <v>13</v>
      </c>
      <c r="D310" t="s">
        <v>749</v>
      </c>
      <c r="E310" t="s">
        <v>182</v>
      </c>
      <c r="F310" t="s">
        <v>17</v>
      </c>
      <c r="G310" t="s">
        <v>66</v>
      </c>
      <c r="H310" s="2">
        <f xml:space="preserve"> AVERAGE(Table1_24[[#This Row],[Q3 - Current Yearly Salary (in USD) - Min]],Table1_24[[#This Row],[Q3  Current Yearly Salary (in USD)  Max]])</f>
        <v>95.5</v>
      </c>
      <c r="I310" t="s">
        <v>1418</v>
      </c>
      <c r="J310" t="s">
        <v>20</v>
      </c>
      <c r="K310">
        <v>3</v>
      </c>
      <c r="L310">
        <v>5</v>
      </c>
      <c r="M310">
        <v>6</v>
      </c>
      <c r="N310">
        <v>6</v>
      </c>
      <c r="O310">
        <v>4</v>
      </c>
      <c r="P310" t="s">
        <v>52</v>
      </c>
      <c r="Q310" t="s">
        <v>40</v>
      </c>
      <c r="R310" t="s">
        <v>23</v>
      </c>
      <c r="S310">
        <v>27</v>
      </c>
      <c r="T310" t="s">
        <v>32</v>
      </c>
      <c r="U310" t="s">
        <v>183</v>
      </c>
      <c r="V310" t="s">
        <v>750</v>
      </c>
      <c r="AA310" s="2">
        <v>86</v>
      </c>
      <c r="AB310" s="2">
        <v>105</v>
      </c>
      <c r="AC310" s="2">
        <f xml:space="preserve"> AVERAGE(Table1_24[[#This Row],[Q3 - Current Yearly Salary (in USD) - Min]],Table1_24[[#This Row],[Q3  Current Yearly Salary (in USD)  Max]])</f>
        <v>95.5</v>
      </c>
    </row>
    <row r="311" spans="1:29" x14ac:dyDescent="0.35">
      <c r="A311" t="s">
        <v>751</v>
      </c>
      <c r="B311" t="s">
        <v>12</v>
      </c>
      <c r="C311" t="s">
        <v>13</v>
      </c>
      <c r="D311" t="s">
        <v>752</v>
      </c>
      <c r="E311" t="s">
        <v>527</v>
      </c>
      <c r="F311" t="s">
        <v>17</v>
      </c>
      <c r="G311" t="s">
        <v>29</v>
      </c>
      <c r="H311" s="2">
        <f xml:space="preserve"> AVERAGE(Table1_24[[#This Row],[Q3 - Current Yearly Salary (in USD) - Min]],Table1_24[[#This Row],[Q3  Current Yearly Salary (in USD)  Max]])</f>
        <v>53</v>
      </c>
      <c r="I311" t="s">
        <v>1418</v>
      </c>
      <c r="J311" t="s">
        <v>20</v>
      </c>
      <c r="K311">
        <v>7</v>
      </c>
      <c r="L311">
        <v>7</v>
      </c>
      <c r="M311">
        <v>7</v>
      </c>
      <c r="N311">
        <v>7</v>
      </c>
      <c r="O311">
        <v>6</v>
      </c>
      <c r="P311" t="s">
        <v>52</v>
      </c>
      <c r="Q311" t="s">
        <v>89</v>
      </c>
      <c r="R311" t="s">
        <v>23</v>
      </c>
      <c r="S311">
        <v>28</v>
      </c>
      <c r="T311" t="s">
        <v>32</v>
      </c>
      <c r="U311" t="s">
        <v>183</v>
      </c>
      <c r="V311" t="s">
        <v>33</v>
      </c>
      <c r="AA311" s="2">
        <v>41</v>
      </c>
      <c r="AB311" s="2">
        <v>65</v>
      </c>
      <c r="AC311" s="2">
        <f xml:space="preserve"> AVERAGE(Table1_24[[#This Row],[Q3 - Current Yearly Salary (in USD) - Min]],Table1_24[[#This Row],[Q3  Current Yearly Salary (in USD)  Max]])</f>
        <v>53</v>
      </c>
    </row>
    <row r="312" spans="1:29" x14ac:dyDescent="0.35">
      <c r="A312" t="s">
        <v>753</v>
      </c>
      <c r="B312" t="s">
        <v>12</v>
      </c>
      <c r="C312" t="s">
        <v>13</v>
      </c>
      <c r="D312" t="s">
        <v>754</v>
      </c>
      <c r="E312" t="s">
        <v>640</v>
      </c>
      <c r="F312" t="s">
        <v>97</v>
      </c>
      <c r="G312" t="s">
        <v>38</v>
      </c>
      <c r="H312" s="2">
        <f xml:space="preserve"> AVERAGE(Table1_24[[#This Row],[Q3 - Current Yearly Salary (in USD) - Min]],Table1_24[[#This Row],[Q3  Current Yearly Salary (in USD)  Max]])</f>
        <v>20</v>
      </c>
      <c r="I312" t="s">
        <v>1418</v>
      </c>
      <c r="J312" t="s">
        <v>31</v>
      </c>
      <c r="K312">
        <v>10</v>
      </c>
      <c r="L312">
        <v>10</v>
      </c>
      <c r="M312">
        <v>10</v>
      </c>
      <c r="N312">
        <v>10</v>
      </c>
      <c r="O312">
        <v>3</v>
      </c>
      <c r="P312" t="s">
        <v>64</v>
      </c>
      <c r="Q312" t="s">
        <v>22</v>
      </c>
      <c r="R312" t="s">
        <v>48</v>
      </c>
      <c r="S312">
        <v>29</v>
      </c>
      <c r="T312" t="s">
        <v>1418</v>
      </c>
      <c r="U312" t="s">
        <v>180</v>
      </c>
      <c r="V312" t="s">
        <v>755</v>
      </c>
      <c r="AA312" s="2">
        <v>0</v>
      </c>
      <c r="AB312" s="2">
        <v>40</v>
      </c>
      <c r="AC312" s="2">
        <f xml:space="preserve"> AVERAGE(Table1_24[[#This Row],[Q3 - Current Yearly Salary (in USD) - Min]],Table1_24[[#This Row],[Q3  Current Yearly Salary (in USD)  Max]])</f>
        <v>20</v>
      </c>
    </row>
    <row r="313" spans="1:29" x14ac:dyDescent="0.35">
      <c r="A313" t="s">
        <v>756</v>
      </c>
      <c r="B313" t="s">
        <v>12</v>
      </c>
      <c r="C313" t="s">
        <v>13</v>
      </c>
      <c r="D313" t="s">
        <v>757</v>
      </c>
      <c r="E313" t="s">
        <v>175</v>
      </c>
      <c r="F313" t="s">
        <v>1418</v>
      </c>
      <c r="G313" t="s">
        <v>29</v>
      </c>
      <c r="H313" s="2">
        <f xml:space="preserve"> AVERAGE(Table1_24[[#This Row],[Q3 - Current Yearly Salary (in USD) - Min]],Table1_24[[#This Row],[Q3  Current Yearly Salary (in USD)  Max]])</f>
        <v>53</v>
      </c>
      <c r="I313" t="s">
        <v>79</v>
      </c>
      <c r="J313" t="s">
        <v>193</v>
      </c>
      <c r="K313">
        <v>7</v>
      </c>
      <c r="L313">
        <v>7</v>
      </c>
      <c r="M313">
        <v>7</v>
      </c>
      <c r="N313">
        <v>7</v>
      </c>
      <c r="O313">
        <v>7</v>
      </c>
      <c r="P313" t="s">
        <v>64</v>
      </c>
      <c r="Q313" t="s">
        <v>53</v>
      </c>
      <c r="R313" t="s">
        <v>48</v>
      </c>
      <c r="S313">
        <v>43</v>
      </c>
      <c r="T313" t="s">
        <v>1418</v>
      </c>
      <c r="U313" t="s">
        <v>173</v>
      </c>
      <c r="V313" t="s">
        <v>33</v>
      </c>
      <c r="AA313" s="2">
        <v>41</v>
      </c>
      <c r="AB313" s="2">
        <v>65</v>
      </c>
      <c r="AC313" s="2">
        <f xml:space="preserve"> AVERAGE(Table1_24[[#This Row],[Q3 - Current Yearly Salary (in USD) - Min]],Table1_24[[#This Row],[Q3  Current Yearly Salary (in USD)  Max]])</f>
        <v>53</v>
      </c>
    </row>
    <row r="314" spans="1:29" x14ac:dyDescent="0.35">
      <c r="A314" t="s">
        <v>758</v>
      </c>
      <c r="B314" t="s">
        <v>12</v>
      </c>
      <c r="C314" t="s">
        <v>13</v>
      </c>
      <c r="D314" t="s">
        <v>759</v>
      </c>
      <c r="E314" t="s">
        <v>624</v>
      </c>
      <c r="F314" t="s">
        <v>17</v>
      </c>
      <c r="G314" t="s">
        <v>38</v>
      </c>
      <c r="H314" s="2">
        <f xml:space="preserve"> AVERAGE(Table1_24[[#This Row],[Q3 - Current Yearly Salary (in USD) - Min]],Table1_24[[#This Row],[Q3  Current Yearly Salary (in USD)  Max]])</f>
        <v>20</v>
      </c>
      <c r="I314" t="s">
        <v>30</v>
      </c>
      <c r="J314" t="s">
        <v>20</v>
      </c>
      <c r="K314">
        <v>5</v>
      </c>
      <c r="L314">
        <v>9</v>
      </c>
      <c r="M314">
        <v>9</v>
      </c>
      <c r="N314">
        <v>0</v>
      </c>
      <c r="O314">
        <v>10</v>
      </c>
      <c r="P314" t="s">
        <v>64</v>
      </c>
      <c r="Q314" t="s">
        <v>22</v>
      </c>
      <c r="R314" t="s">
        <v>23</v>
      </c>
      <c r="S314">
        <v>26</v>
      </c>
      <c r="T314" t="s">
        <v>1418</v>
      </c>
      <c r="U314" t="s">
        <v>180</v>
      </c>
      <c r="V314" t="s">
        <v>42</v>
      </c>
      <c r="AA314" s="2">
        <v>0</v>
      </c>
      <c r="AB314" s="2">
        <v>40</v>
      </c>
      <c r="AC314" s="2">
        <f xml:space="preserve"> AVERAGE(Table1_24[[#This Row],[Q3 - Current Yearly Salary (in USD) - Min]],Table1_24[[#This Row],[Q3  Current Yearly Salary (in USD)  Max]])</f>
        <v>20</v>
      </c>
    </row>
    <row r="315" spans="1:29" x14ac:dyDescent="0.35">
      <c r="A315" t="s">
        <v>760</v>
      </c>
      <c r="B315" t="s">
        <v>12</v>
      </c>
      <c r="C315" t="s">
        <v>13</v>
      </c>
      <c r="D315" t="s">
        <v>761</v>
      </c>
      <c r="E315" t="s">
        <v>762</v>
      </c>
      <c r="F315" t="s">
        <v>97</v>
      </c>
      <c r="G315" t="s">
        <v>29</v>
      </c>
      <c r="H315" s="2">
        <f xml:space="preserve"> AVERAGE(Table1_24[[#This Row],[Q3 - Current Yearly Salary (in USD) - Min]],Table1_24[[#This Row],[Q3  Current Yearly Salary (in USD)  Max]])</f>
        <v>53</v>
      </c>
      <c r="I315" t="s">
        <v>79</v>
      </c>
      <c r="J315" t="s">
        <v>286</v>
      </c>
      <c r="K315">
        <v>8</v>
      </c>
      <c r="L315">
        <v>7</v>
      </c>
      <c r="M315">
        <v>7</v>
      </c>
      <c r="N315">
        <v>8</v>
      </c>
      <c r="O315">
        <v>7</v>
      </c>
      <c r="P315" t="s">
        <v>64</v>
      </c>
      <c r="Q315" t="s">
        <v>1418</v>
      </c>
      <c r="R315" t="s">
        <v>48</v>
      </c>
      <c r="S315">
        <v>47</v>
      </c>
      <c r="T315" t="s">
        <v>24</v>
      </c>
      <c r="U315" t="s">
        <v>180</v>
      </c>
      <c r="V315" t="s">
        <v>42</v>
      </c>
      <c r="AA315" s="2">
        <v>41</v>
      </c>
      <c r="AB315" s="2">
        <v>65</v>
      </c>
      <c r="AC315" s="2">
        <f xml:space="preserve"> AVERAGE(Table1_24[[#This Row],[Q3 - Current Yearly Salary (in USD) - Min]],Table1_24[[#This Row],[Q3  Current Yearly Salary (in USD)  Max]])</f>
        <v>53</v>
      </c>
    </row>
    <row r="316" spans="1:29" x14ac:dyDescent="0.35">
      <c r="A316" t="s">
        <v>763</v>
      </c>
      <c r="B316" t="s">
        <v>12</v>
      </c>
      <c r="C316" t="s">
        <v>13</v>
      </c>
      <c r="D316" t="s">
        <v>764</v>
      </c>
      <c r="E316" t="s">
        <v>633</v>
      </c>
      <c r="F316" t="s">
        <v>97</v>
      </c>
      <c r="G316" t="s">
        <v>38</v>
      </c>
      <c r="H316" s="2">
        <f xml:space="preserve"> AVERAGE(Table1_24[[#This Row],[Q3 - Current Yearly Salary (in USD) - Min]],Table1_24[[#This Row],[Q3  Current Yearly Salary (in USD)  Max]])</f>
        <v>20</v>
      </c>
      <c r="I316" t="s">
        <v>30</v>
      </c>
      <c r="J316" t="s">
        <v>20</v>
      </c>
      <c r="K316" t="s">
        <v>15</v>
      </c>
      <c r="L316" t="s">
        <v>15</v>
      </c>
      <c r="M316">
        <v>8</v>
      </c>
      <c r="N316">
        <v>10</v>
      </c>
      <c r="O316">
        <v>10</v>
      </c>
      <c r="P316" t="s">
        <v>39</v>
      </c>
      <c r="Q316" t="s">
        <v>22</v>
      </c>
      <c r="R316" t="s">
        <v>23</v>
      </c>
      <c r="S316">
        <v>23</v>
      </c>
      <c r="T316" t="s">
        <v>1418</v>
      </c>
      <c r="U316" t="s">
        <v>180</v>
      </c>
      <c r="V316" t="s">
        <v>42</v>
      </c>
      <c r="AA316" s="2">
        <v>0</v>
      </c>
      <c r="AB316" s="2">
        <v>40</v>
      </c>
      <c r="AC316" s="2">
        <f xml:space="preserve"> AVERAGE(Table1_24[[#This Row],[Q3 - Current Yearly Salary (in USD) - Min]],Table1_24[[#This Row],[Q3  Current Yearly Salary (in USD)  Max]])</f>
        <v>20</v>
      </c>
    </row>
    <row r="317" spans="1:29" x14ac:dyDescent="0.35">
      <c r="A317" t="s">
        <v>765</v>
      </c>
      <c r="B317" t="s">
        <v>12</v>
      </c>
      <c r="C317" t="s">
        <v>13</v>
      </c>
      <c r="D317" t="s">
        <v>766</v>
      </c>
      <c r="E317" t="s">
        <v>121</v>
      </c>
      <c r="F317" t="s">
        <v>17</v>
      </c>
      <c r="G317" t="s">
        <v>38</v>
      </c>
      <c r="H317" s="2">
        <f xml:space="preserve"> AVERAGE(Table1_24[[#This Row],[Q3 - Current Yearly Salary (in USD) - Min]],Table1_24[[#This Row],[Q3  Current Yearly Salary (in USD)  Max]])</f>
        <v>20</v>
      </c>
      <c r="I317" t="s">
        <v>79</v>
      </c>
      <c r="J317" t="s">
        <v>20</v>
      </c>
      <c r="K317">
        <v>1</v>
      </c>
      <c r="L317">
        <v>1</v>
      </c>
      <c r="M317">
        <v>1</v>
      </c>
      <c r="N317">
        <v>1</v>
      </c>
      <c r="O317">
        <v>2</v>
      </c>
      <c r="P317" t="s">
        <v>21</v>
      </c>
      <c r="Q317" t="s">
        <v>53</v>
      </c>
      <c r="R317" t="s">
        <v>23</v>
      </c>
      <c r="S317">
        <v>25</v>
      </c>
      <c r="T317" t="s">
        <v>1418</v>
      </c>
      <c r="U317" t="s">
        <v>180</v>
      </c>
      <c r="V317" t="s">
        <v>767</v>
      </c>
      <c r="AA317" s="2">
        <v>0</v>
      </c>
      <c r="AB317" s="2">
        <v>40</v>
      </c>
      <c r="AC317" s="2">
        <f xml:space="preserve"> AVERAGE(Table1_24[[#This Row],[Q3 - Current Yearly Salary (in USD) - Min]],Table1_24[[#This Row],[Q3  Current Yearly Salary (in USD)  Max]])</f>
        <v>20</v>
      </c>
    </row>
    <row r="318" spans="1:29" x14ac:dyDescent="0.35">
      <c r="A318" t="s">
        <v>768</v>
      </c>
      <c r="B318" t="s">
        <v>12</v>
      </c>
      <c r="C318" t="s">
        <v>13</v>
      </c>
      <c r="D318" t="s">
        <v>769</v>
      </c>
      <c r="E318" t="s">
        <v>282</v>
      </c>
      <c r="F318" t="s">
        <v>1418</v>
      </c>
      <c r="G318" t="s">
        <v>38</v>
      </c>
      <c r="H318" s="2">
        <f xml:space="preserve"> AVERAGE(Table1_24[[#This Row],[Q3 - Current Yearly Salary (in USD) - Min]],Table1_24[[#This Row],[Q3  Current Yearly Salary (in USD)  Max]])</f>
        <v>20</v>
      </c>
      <c r="I318" t="s">
        <v>30</v>
      </c>
      <c r="J318" t="s">
        <v>20</v>
      </c>
      <c r="K318">
        <v>6</v>
      </c>
      <c r="L318">
        <v>3</v>
      </c>
      <c r="M318">
        <v>7</v>
      </c>
      <c r="N318">
        <v>2</v>
      </c>
      <c r="O318">
        <v>4</v>
      </c>
      <c r="P318" t="s">
        <v>21</v>
      </c>
      <c r="Q318" t="s">
        <v>1418</v>
      </c>
      <c r="R318" t="s">
        <v>23</v>
      </c>
      <c r="S318">
        <v>32</v>
      </c>
      <c r="T318" t="s">
        <v>1418</v>
      </c>
      <c r="U318" t="s">
        <v>183</v>
      </c>
      <c r="V318" t="s">
        <v>25</v>
      </c>
      <c r="AA318" s="2">
        <v>0</v>
      </c>
      <c r="AB318" s="2">
        <v>40</v>
      </c>
      <c r="AC318" s="2">
        <f xml:space="preserve"> AVERAGE(Table1_24[[#This Row],[Q3 - Current Yearly Salary (in USD) - Min]],Table1_24[[#This Row],[Q3  Current Yearly Salary (in USD)  Max]])</f>
        <v>20</v>
      </c>
    </row>
    <row r="319" spans="1:29" x14ac:dyDescent="0.35">
      <c r="A319" t="s">
        <v>770</v>
      </c>
      <c r="B319" t="s">
        <v>12</v>
      </c>
      <c r="C319" t="s">
        <v>13</v>
      </c>
      <c r="D319" t="s">
        <v>771</v>
      </c>
      <c r="E319" t="s">
        <v>206</v>
      </c>
      <c r="F319" t="s">
        <v>17</v>
      </c>
      <c r="G319" t="s">
        <v>38</v>
      </c>
      <c r="H319" s="2">
        <f xml:space="preserve"> AVERAGE(Table1_24[[#This Row],[Q3 - Current Yearly Salary (in USD) - Min]],Table1_24[[#This Row],[Q3  Current Yearly Salary (in USD)  Max]])</f>
        <v>20</v>
      </c>
      <c r="I319" t="s">
        <v>30</v>
      </c>
      <c r="J319" t="s">
        <v>20</v>
      </c>
      <c r="K319">
        <v>10</v>
      </c>
      <c r="L319">
        <v>10</v>
      </c>
      <c r="M319">
        <v>5</v>
      </c>
      <c r="N319">
        <v>3</v>
      </c>
      <c r="O319">
        <v>1</v>
      </c>
      <c r="P319" t="s">
        <v>64</v>
      </c>
      <c r="Q319" t="s">
        <v>53</v>
      </c>
      <c r="R319" t="s">
        <v>48</v>
      </c>
      <c r="S319">
        <v>25</v>
      </c>
      <c r="T319" t="s">
        <v>24</v>
      </c>
      <c r="U319" t="s">
        <v>180</v>
      </c>
      <c r="V319" t="s">
        <v>25</v>
      </c>
      <c r="AA319" s="2">
        <v>0</v>
      </c>
      <c r="AB319" s="2">
        <v>40</v>
      </c>
      <c r="AC319" s="2">
        <f xml:space="preserve"> AVERAGE(Table1_24[[#This Row],[Q3 - Current Yearly Salary (in USD) - Min]],Table1_24[[#This Row],[Q3  Current Yearly Salary (in USD)  Max]])</f>
        <v>20</v>
      </c>
    </row>
    <row r="320" spans="1:29" x14ac:dyDescent="0.35">
      <c r="A320" t="s">
        <v>772</v>
      </c>
      <c r="B320" t="s">
        <v>12</v>
      </c>
      <c r="C320" t="s">
        <v>13</v>
      </c>
      <c r="D320" t="s">
        <v>773</v>
      </c>
      <c r="E320" t="s">
        <v>500</v>
      </c>
      <c r="F320" t="s">
        <v>17</v>
      </c>
      <c r="G320" t="s">
        <v>38</v>
      </c>
      <c r="H320" s="2">
        <f xml:space="preserve"> AVERAGE(Table1_24[[#This Row],[Q3 - Current Yearly Salary (in USD) - Min]],Table1_24[[#This Row],[Q3  Current Yearly Salary (in USD)  Max]])</f>
        <v>20</v>
      </c>
      <c r="I320" t="s">
        <v>30</v>
      </c>
      <c r="J320" t="s">
        <v>20</v>
      </c>
      <c r="K320">
        <v>2</v>
      </c>
      <c r="L320">
        <v>10</v>
      </c>
      <c r="M320">
        <v>1</v>
      </c>
      <c r="N320">
        <v>2</v>
      </c>
      <c r="O320">
        <v>8</v>
      </c>
      <c r="P320" t="s">
        <v>52</v>
      </c>
      <c r="Q320" t="s">
        <v>22</v>
      </c>
      <c r="R320" t="s">
        <v>48</v>
      </c>
      <c r="S320">
        <v>29</v>
      </c>
      <c r="T320" t="s">
        <v>1418</v>
      </c>
      <c r="U320" t="s">
        <v>180</v>
      </c>
      <c r="V320" t="s">
        <v>70</v>
      </c>
      <c r="AA320" s="2">
        <v>0</v>
      </c>
      <c r="AB320" s="2">
        <v>40</v>
      </c>
      <c r="AC320" s="2">
        <f xml:space="preserve"> AVERAGE(Table1_24[[#This Row],[Q3 - Current Yearly Salary (in USD) - Min]],Table1_24[[#This Row],[Q3  Current Yearly Salary (in USD)  Max]])</f>
        <v>20</v>
      </c>
    </row>
    <row r="321" spans="1:29" x14ac:dyDescent="0.35">
      <c r="A321" t="s">
        <v>774</v>
      </c>
      <c r="B321" t="s">
        <v>12</v>
      </c>
      <c r="C321" t="s">
        <v>13</v>
      </c>
      <c r="D321" t="s">
        <v>775</v>
      </c>
      <c r="E321" t="s">
        <v>164</v>
      </c>
      <c r="F321" t="s">
        <v>17</v>
      </c>
      <c r="G321" t="s">
        <v>29</v>
      </c>
      <c r="H321" s="2">
        <f xml:space="preserve"> AVERAGE(Table1_24[[#This Row],[Q3 - Current Yearly Salary (in USD) - Min]],Table1_24[[#This Row],[Q3  Current Yearly Salary (in USD)  Max]])</f>
        <v>53</v>
      </c>
      <c r="I321" t="s">
        <v>19</v>
      </c>
      <c r="J321" t="s">
        <v>286</v>
      </c>
      <c r="K321">
        <v>7</v>
      </c>
      <c r="L321">
        <v>5</v>
      </c>
      <c r="M321">
        <v>5</v>
      </c>
      <c r="N321">
        <v>3</v>
      </c>
      <c r="O321">
        <v>3</v>
      </c>
      <c r="P321" t="s">
        <v>64</v>
      </c>
      <c r="Q321" t="s">
        <v>53</v>
      </c>
      <c r="R321" t="s">
        <v>48</v>
      </c>
      <c r="S321">
        <v>33</v>
      </c>
      <c r="T321" t="s">
        <v>24</v>
      </c>
      <c r="U321" t="s">
        <v>180</v>
      </c>
      <c r="V321" t="s">
        <v>33</v>
      </c>
      <c r="AA321" s="2">
        <v>41</v>
      </c>
      <c r="AB321" s="2">
        <v>65</v>
      </c>
      <c r="AC321" s="2">
        <f xml:space="preserve"> AVERAGE(Table1_24[[#This Row],[Q3 - Current Yearly Salary (in USD) - Min]],Table1_24[[#This Row],[Q3  Current Yearly Salary (in USD)  Max]])</f>
        <v>53</v>
      </c>
    </row>
    <row r="322" spans="1:29" x14ac:dyDescent="0.35">
      <c r="A322" t="s">
        <v>776</v>
      </c>
      <c r="B322" t="s">
        <v>12</v>
      </c>
      <c r="C322" t="s">
        <v>13</v>
      </c>
      <c r="D322" t="s">
        <v>777</v>
      </c>
      <c r="E322" t="s">
        <v>778</v>
      </c>
      <c r="F322" t="s">
        <v>17</v>
      </c>
      <c r="G322" t="s">
        <v>18</v>
      </c>
      <c r="H322" s="2">
        <f xml:space="preserve"> AVERAGE(Table1_24[[#This Row],[Q3 - Current Yearly Salary (in USD) - Min]],Table1_24[[#This Row],[Q3  Current Yearly Salary (in USD)  Max]])</f>
        <v>115.5</v>
      </c>
      <c r="I322" t="s">
        <v>83</v>
      </c>
      <c r="J322" t="s">
        <v>20</v>
      </c>
      <c r="K322">
        <v>10</v>
      </c>
      <c r="L322">
        <v>10</v>
      </c>
      <c r="M322">
        <v>10</v>
      </c>
      <c r="N322">
        <v>7</v>
      </c>
      <c r="O322">
        <v>6</v>
      </c>
      <c r="P322" t="s">
        <v>39</v>
      </c>
      <c r="Q322" t="s">
        <v>1418</v>
      </c>
      <c r="R322" t="s">
        <v>23</v>
      </c>
      <c r="S322">
        <v>36</v>
      </c>
      <c r="T322" t="s">
        <v>24</v>
      </c>
      <c r="U322" t="s">
        <v>183</v>
      </c>
      <c r="V322" t="s">
        <v>33</v>
      </c>
      <c r="AA322" s="2">
        <v>106</v>
      </c>
      <c r="AB322" s="2">
        <v>125</v>
      </c>
      <c r="AC322" s="2">
        <f xml:space="preserve"> AVERAGE(Table1_24[[#This Row],[Q3 - Current Yearly Salary (in USD) - Min]],Table1_24[[#This Row],[Q3  Current Yearly Salary (in USD)  Max]])</f>
        <v>115.5</v>
      </c>
    </row>
    <row r="323" spans="1:29" x14ac:dyDescent="0.35">
      <c r="A323" t="s">
        <v>779</v>
      </c>
      <c r="B323" t="s">
        <v>12</v>
      </c>
      <c r="C323" t="s">
        <v>13</v>
      </c>
      <c r="D323" t="s">
        <v>780</v>
      </c>
      <c r="E323" t="s">
        <v>240</v>
      </c>
      <c r="F323" t="s">
        <v>17</v>
      </c>
      <c r="G323" t="s">
        <v>29</v>
      </c>
      <c r="H323" s="2">
        <f xml:space="preserve"> AVERAGE(Table1_24[[#This Row],[Q3 - Current Yearly Salary (in USD) - Min]],Table1_24[[#This Row],[Q3  Current Yearly Salary (in USD)  Max]])</f>
        <v>53</v>
      </c>
      <c r="I323" t="s">
        <v>19</v>
      </c>
      <c r="J323" t="s">
        <v>20</v>
      </c>
      <c r="K323">
        <v>10</v>
      </c>
      <c r="L323">
        <v>9</v>
      </c>
      <c r="M323">
        <v>3</v>
      </c>
      <c r="N323">
        <v>0</v>
      </c>
      <c r="O323">
        <v>10</v>
      </c>
      <c r="P323" t="s">
        <v>52</v>
      </c>
      <c r="Q323" t="s">
        <v>40</v>
      </c>
      <c r="R323" t="s">
        <v>23</v>
      </c>
      <c r="S323">
        <v>25</v>
      </c>
      <c r="T323" t="s">
        <v>24</v>
      </c>
      <c r="U323" t="s">
        <v>180</v>
      </c>
      <c r="V323" t="s">
        <v>25</v>
      </c>
      <c r="AA323" s="2">
        <v>41</v>
      </c>
      <c r="AB323" s="2">
        <v>65</v>
      </c>
      <c r="AC323" s="2">
        <f xml:space="preserve"> AVERAGE(Table1_24[[#This Row],[Q3 - Current Yearly Salary (in USD) - Min]],Table1_24[[#This Row],[Q3  Current Yearly Salary (in USD)  Max]])</f>
        <v>53</v>
      </c>
    </row>
    <row r="324" spans="1:29" x14ac:dyDescent="0.35">
      <c r="A324" t="s">
        <v>781</v>
      </c>
      <c r="B324" t="s">
        <v>12</v>
      </c>
      <c r="C324" t="s">
        <v>13</v>
      </c>
      <c r="D324" t="s">
        <v>782</v>
      </c>
      <c r="E324" t="s">
        <v>783</v>
      </c>
      <c r="F324" t="s">
        <v>58</v>
      </c>
      <c r="G324" t="s">
        <v>46</v>
      </c>
      <c r="H324" s="2">
        <f xml:space="preserve"> AVERAGE(Table1_24[[#This Row],[Q3 - Current Yearly Salary (in USD) - Min]],Table1_24[[#This Row],[Q3  Current Yearly Salary (in USD)  Max]])</f>
        <v>187.5</v>
      </c>
      <c r="I324" t="s">
        <v>1418</v>
      </c>
      <c r="J324" t="s">
        <v>20</v>
      </c>
      <c r="K324">
        <v>7</v>
      </c>
      <c r="L324">
        <v>8</v>
      </c>
      <c r="M324">
        <v>7</v>
      </c>
      <c r="N324">
        <v>7</v>
      </c>
      <c r="O324">
        <v>8</v>
      </c>
      <c r="P324" t="s">
        <v>64</v>
      </c>
      <c r="Q324" t="s">
        <v>40</v>
      </c>
      <c r="R324" t="s">
        <v>23</v>
      </c>
      <c r="S324">
        <v>38</v>
      </c>
      <c r="T324" t="s">
        <v>24</v>
      </c>
      <c r="U324" t="s">
        <v>183</v>
      </c>
      <c r="V324" t="s">
        <v>25</v>
      </c>
      <c r="AA324" s="2">
        <v>150</v>
      </c>
      <c r="AB324" s="2">
        <v>225</v>
      </c>
      <c r="AC324" s="2">
        <f xml:space="preserve"> AVERAGE(Table1_24[[#This Row],[Q3 - Current Yearly Salary (in USD) - Min]],Table1_24[[#This Row],[Q3  Current Yearly Salary (in USD)  Max]])</f>
        <v>187.5</v>
      </c>
    </row>
    <row r="325" spans="1:29" x14ac:dyDescent="0.35">
      <c r="A325" t="s">
        <v>784</v>
      </c>
      <c r="B325" t="s">
        <v>12</v>
      </c>
      <c r="C325" t="s">
        <v>13</v>
      </c>
      <c r="D325" t="s">
        <v>785</v>
      </c>
      <c r="E325" t="s">
        <v>404</v>
      </c>
      <c r="F325" t="s">
        <v>17</v>
      </c>
      <c r="G325" t="s">
        <v>73</v>
      </c>
      <c r="H325" s="2">
        <f xml:space="preserve"> AVERAGE(Table1_24[[#This Row],[Q3 - Current Yearly Salary (in USD) - Min]],Table1_24[[#This Row],[Q3  Current Yearly Salary (in USD)  Max]])</f>
        <v>75.5</v>
      </c>
      <c r="I325" t="s">
        <v>1418</v>
      </c>
      <c r="J325" t="s">
        <v>31</v>
      </c>
      <c r="K325">
        <v>2</v>
      </c>
      <c r="L325">
        <v>6</v>
      </c>
      <c r="M325">
        <v>6</v>
      </c>
      <c r="N325">
        <v>5</v>
      </c>
      <c r="O325">
        <v>4</v>
      </c>
      <c r="P325" t="s">
        <v>52</v>
      </c>
      <c r="Q325" t="s">
        <v>40</v>
      </c>
      <c r="R325" t="s">
        <v>23</v>
      </c>
      <c r="S325">
        <v>30</v>
      </c>
      <c r="T325" t="s">
        <v>24</v>
      </c>
      <c r="U325" t="s">
        <v>183</v>
      </c>
      <c r="V325" t="s">
        <v>786</v>
      </c>
      <c r="AA325" s="2">
        <v>66</v>
      </c>
      <c r="AB325" s="2">
        <v>85</v>
      </c>
      <c r="AC325" s="2">
        <f xml:space="preserve"> AVERAGE(Table1_24[[#This Row],[Q3 - Current Yearly Salary (in USD) - Min]],Table1_24[[#This Row],[Q3  Current Yearly Salary (in USD)  Max]])</f>
        <v>75.5</v>
      </c>
    </row>
    <row r="326" spans="1:29" x14ac:dyDescent="0.35">
      <c r="A326" t="s">
        <v>787</v>
      </c>
      <c r="B326" t="s">
        <v>12</v>
      </c>
      <c r="C326" t="s">
        <v>13</v>
      </c>
      <c r="D326" t="s">
        <v>788</v>
      </c>
      <c r="E326" t="s">
        <v>400</v>
      </c>
      <c r="F326" t="s">
        <v>17</v>
      </c>
      <c r="G326" t="s">
        <v>29</v>
      </c>
      <c r="H326" s="2">
        <f xml:space="preserve"> AVERAGE(Table1_24[[#This Row],[Q3 - Current Yearly Salary (in USD) - Min]],Table1_24[[#This Row],[Q3  Current Yearly Salary (in USD)  Max]])</f>
        <v>53</v>
      </c>
      <c r="I326" t="s">
        <v>79</v>
      </c>
      <c r="J326" t="s">
        <v>20</v>
      </c>
      <c r="K326">
        <v>5</v>
      </c>
      <c r="L326">
        <v>6</v>
      </c>
      <c r="M326">
        <v>6</v>
      </c>
      <c r="N326">
        <v>6</v>
      </c>
      <c r="O326">
        <v>7</v>
      </c>
      <c r="P326" t="s">
        <v>52</v>
      </c>
      <c r="Q326" t="s">
        <v>89</v>
      </c>
      <c r="R326" t="s">
        <v>23</v>
      </c>
      <c r="S326">
        <v>35</v>
      </c>
      <c r="T326" t="s">
        <v>24</v>
      </c>
      <c r="U326" t="s">
        <v>183</v>
      </c>
      <c r="V326" t="s">
        <v>42</v>
      </c>
      <c r="AA326" s="2">
        <v>41</v>
      </c>
      <c r="AB326" s="2">
        <v>65</v>
      </c>
      <c r="AC326" s="2">
        <f xml:space="preserve"> AVERAGE(Table1_24[[#This Row],[Q3 - Current Yearly Salary (in USD) - Min]],Table1_24[[#This Row],[Q3  Current Yearly Salary (in USD)  Max]])</f>
        <v>53</v>
      </c>
    </row>
    <row r="327" spans="1:29" x14ac:dyDescent="0.35">
      <c r="A327" t="s">
        <v>789</v>
      </c>
      <c r="B327" t="s">
        <v>12</v>
      </c>
      <c r="C327" t="s">
        <v>13</v>
      </c>
      <c r="D327" t="s">
        <v>790</v>
      </c>
      <c r="E327" t="s">
        <v>189</v>
      </c>
      <c r="F327" t="s">
        <v>1418</v>
      </c>
      <c r="G327" t="s">
        <v>29</v>
      </c>
      <c r="H327" s="2">
        <f xml:space="preserve"> AVERAGE(Table1_24[[#This Row],[Q3 - Current Yearly Salary (in USD) - Min]],Table1_24[[#This Row],[Q3  Current Yearly Salary (in USD)  Max]])</f>
        <v>53</v>
      </c>
      <c r="I327" t="s">
        <v>83</v>
      </c>
      <c r="J327" t="s">
        <v>286</v>
      </c>
      <c r="K327">
        <v>1</v>
      </c>
      <c r="L327">
        <v>10</v>
      </c>
      <c r="M327">
        <v>5</v>
      </c>
      <c r="N327">
        <v>0</v>
      </c>
      <c r="O327">
        <v>0</v>
      </c>
      <c r="P327" t="s">
        <v>52</v>
      </c>
      <c r="Q327" t="s">
        <v>53</v>
      </c>
      <c r="R327" t="s">
        <v>48</v>
      </c>
      <c r="S327">
        <v>42</v>
      </c>
      <c r="T327" t="s">
        <v>24</v>
      </c>
      <c r="U327" t="s">
        <v>180</v>
      </c>
      <c r="V327" t="s">
        <v>25</v>
      </c>
      <c r="AA327" s="2">
        <v>41</v>
      </c>
      <c r="AB327" s="2">
        <v>65</v>
      </c>
      <c r="AC327" s="2">
        <f xml:space="preserve"> AVERAGE(Table1_24[[#This Row],[Q3 - Current Yearly Salary (in USD) - Min]],Table1_24[[#This Row],[Q3  Current Yearly Salary (in USD)  Max]])</f>
        <v>53</v>
      </c>
    </row>
    <row r="328" spans="1:29" x14ac:dyDescent="0.35">
      <c r="A328" t="s">
        <v>791</v>
      </c>
      <c r="B328" t="s">
        <v>12</v>
      </c>
      <c r="C328" t="s">
        <v>13</v>
      </c>
      <c r="D328" t="s">
        <v>792</v>
      </c>
      <c r="E328" t="s">
        <v>522</v>
      </c>
      <c r="F328" t="s">
        <v>17</v>
      </c>
      <c r="G328" t="s">
        <v>73</v>
      </c>
      <c r="H328" s="2">
        <f xml:space="preserve"> AVERAGE(Table1_24[[#This Row],[Q3 - Current Yearly Salary (in USD) - Min]],Table1_24[[#This Row],[Q3  Current Yearly Salary (in USD)  Max]])</f>
        <v>75.5</v>
      </c>
      <c r="I328" t="s">
        <v>19</v>
      </c>
      <c r="J328" t="s">
        <v>20</v>
      </c>
      <c r="K328">
        <v>5</v>
      </c>
      <c r="L328">
        <v>4</v>
      </c>
      <c r="M328">
        <v>6</v>
      </c>
      <c r="N328">
        <v>4</v>
      </c>
      <c r="O328">
        <v>6</v>
      </c>
      <c r="P328" t="s">
        <v>39</v>
      </c>
      <c r="Q328" t="s">
        <v>22</v>
      </c>
      <c r="R328" t="s">
        <v>23</v>
      </c>
      <c r="S328">
        <v>30</v>
      </c>
      <c r="T328" t="s">
        <v>24</v>
      </c>
      <c r="U328" t="s">
        <v>183</v>
      </c>
      <c r="V328" t="s">
        <v>25</v>
      </c>
      <c r="AA328" s="2">
        <v>66</v>
      </c>
      <c r="AB328" s="2">
        <v>85</v>
      </c>
      <c r="AC328" s="2">
        <f xml:space="preserve"> AVERAGE(Table1_24[[#This Row],[Q3 - Current Yearly Salary (in USD) - Min]],Table1_24[[#This Row],[Q3  Current Yearly Salary (in USD)  Max]])</f>
        <v>75.5</v>
      </c>
    </row>
    <row r="329" spans="1:29" x14ac:dyDescent="0.35">
      <c r="A329" t="s">
        <v>793</v>
      </c>
      <c r="B329" t="s">
        <v>12</v>
      </c>
      <c r="C329" t="s">
        <v>13</v>
      </c>
      <c r="D329" t="s">
        <v>794</v>
      </c>
      <c r="E329" t="s">
        <v>175</v>
      </c>
      <c r="F329" t="s">
        <v>97</v>
      </c>
      <c r="G329" t="s">
        <v>38</v>
      </c>
      <c r="H329" s="2">
        <f xml:space="preserve"> AVERAGE(Table1_24[[#This Row],[Q3 - Current Yearly Salary (in USD) - Min]],Table1_24[[#This Row],[Q3  Current Yearly Salary (in USD)  Max]])</f>
        <v>20</v>
      </c>
      <c r="I329" t="s">
        <v>1418</v>
      </c>
      <c r="J329" t="s">
        <v>20</v>
      </c>
      <c r="K329">
        <v>0</v>
      </c>
      <c r="L329">
        <v>0</v>
      </c>
      <c r="M329">
        <v>0</v>
      </c>
      <c r="N329">
        <v>0</v>
      </c>
      <c r="O329">
        <v>4</v>
      </c>
      <c r="P329" t="s">
        <v>21</v>
      </c>
      <c r="Q329" t="s">
        <v>53</v>
      </c>
      <c r="R329" t="s">
        <v>48</v>
      </c>
      <c r="S329">
        <v>25</v>
      </c>
      <c r="T329" t="s">
        <v>1418</v>
      </c>
      <c r="U329" t="s">
        <v>180</v>
      </c>
      <c r="V329" t="s">
        <v>42</v>
      </c>
      <c r="AA329" s="2">
        <v>0</v>
      </c>
      <c r="AB329" s="2">
        <v>40</v>
      </c>
      <c r="AC329" s="2">
        <f xml:space="preserve"> AVERAGE(Table1_24[[#This Row],[Q3 - Current Yearly Salary (in USD) - Min]],Table1_24[[#This Row],[Q3  Current Yearly Salary (in USD)  Max]])</f>
        <v>20</v>
      </c>
    </row>
    <row r="330" spans="1:29" x14ac:dyDescent="0.35">
      <c r="A330" t="s">
        <v>795</v>
      </c>
      <c r="B330" t="s">
        <v>12</v>
      </c>
      <c r="C330" t="s">
        <v>13</v>
      </c>
      <c r="D330" t="s">
        <v>796</v>
      </c>
      <c r="E330" t="s">
        <v>797</v>
      </c>
      <c r="F330" t="s">
        <v>17</v>
      </c>
      <c r="G330" t="s">
        <v>66</v>
      </c>
      <c r="H330" s="2">
        <f xml:space="preserve"> AVERAGE(Table1_24[[#This Row],[Q3 - Current Yearly Salary (in USD) - Min]],Table1_24[[#This Row],[Q3  Current Yearly Salary (in USD)  Max]])</f>
        <v>95.5</v>
      </c>
      <c r="I330" t="s">
        <v>19</v>
      </c>
      <c r="J330" t="s">
        <v>20</v>
      </c>
      <c r="K330">
        <v>9</v>
      </c>
      <c r="L330">
        <v>5</v>
      </c>
      <c r="M330">
        <v>2</v>
      </c>
      <c r="N330">
        <v>5</v>
      </c>
      <c r="O330">
        <v>1</v>
      </c>
      <c r="P330" t="s">
        <v>52</v>
      </c>
      <c r="Q330" t="s">
        <v>89</v>
      </c>
      <c r="R330" t="s">
        <v>48</v>
      </c>
      <c r="S330">
        <v>28</v>
      </c>
      <c r="T330" t="s">
        <v>24</v>
      </c>
      <c r="U330" t="s">
        <v>180</v>
      </c>
      <c r="V330" t="s">
        <v>33</v>
      </c>
      <c r="AA330" s="2">
        <v>86</v>
      </c>
      <c r="AB330" s="2">
        <v>105</v>
      </c>
      <c r="AC330" s="2">
        <f xml:space="preserve"> AVERAGE(Table1_24[[#This Row],[Q3 - Current Yearly Salary (in USD) - Min]],Table1_24[[#This Row],[Q3  Current Yearly Salary (in USD)  Max]])</f>
        <v>95.5</v>
      </c>
    </row>
    <row r="331" spans="1:29" x14ac:dyDescent="0.35">
      <c r="A331" t="s">
        <v>798</v>
      </c>
      <c r="B331" t="s">
        <v>12</v>
      </c>
      <c r="C331" t="s">
        <v>13</v>
      </c>
      <c r="D331" t="s">
        <v>799</v>
      </c>
      <c r="E331" t="s">
        <v>800</v>
      </c>
      <c r="F331" t="s">
        <v>17</v>
      </c>
      <c r="G331" t="s">
        <v>38</v>
      </c>
      <c r="H331" s="2">
        <f xml:space="preserve"> AVERAGE(Table1_24[[#This Row],[Q3 - Current Yearly Salary (in USD) - Min]],Table1_24[[#This Row],[Q3  Current Yearly Salary (in USD)  Max]])</f>
        <v>20</v>
      </c>
      <c r="I331" t="s">
        <v>1418</v>
      </c>
      <c r="J331" t="s">
        <v>20</v>
      </c>
      <c r="K331">
        <v>10</v>
      </c>
      <c r="L331">
        <v>8</v>
      </c>
      <c r="M331">
        <v>5</v>
      </c>
      <c r="N331">
        <v>7</v>
      </c>
      <c r="O331">
        <v>10</v>
      </c>
      <c r="P331" t="s">
        <v>21</v>
      </c>
      <c r="Q331" t="s">
        <v>1418</v>
      </c>
      <c r="R331" t="s">
        <v>23</v>
      </c>
      <c r="S331">
        <v>28</v>
      </c>
      <c r="T331" t="s">
        <v>32</v>
      </c>
      <c r="U331" t="s">
        <v>180</v>
      </c>
      <c r="V331" t="s">
        <v>33</v>
      </c>
      <c r="AA331" s="2">
        <v>0</v>
      </c>
      <c r="AB331" s="2">
        <v>40</v>
      </c>
      <c r="AC331" s="2">
        <f xml:space="preserve"> AVERAGE(Table1_24[[#This Row],[Q3 - Current Yearly Salary (in USD) - Min]],Table1_24[[#This Row],[Q3  Current Yearly Salary (in USD)  Max]])</f>
        <v>20</v>
      </c>
    </row>
    <row r="332" spans="1:29" x14ac:dyDescent="0.35">
      <c r="A332" t="s">
        <v>801</v>
      </c>
      <c r="B332" t="s">
        <v>12</v>
      </c>
      <c r="C332" t="s">
        <v>13</v>
      </c>
      <c r="D332" t="s">
        <v>802</v>
      </c>
      <c r="E332" t="s">
        <v>535</v>
      </c>
      <c r="F332" t="s">
        <v>97</v>
      </c>
      <c r="G332" t="s">
        <v>38</v>
      </c>
      <c r="H332" s="2">
        <f xml:space="preserve"> AVERAGE(Table1_24[[#This Row],[Q3 - Current Yearly Salary (in USD) - Min]],Table1_24[[#This Row],[Q3  Current Yearly Salary (in USD)  Max]])</f>
        <v>20</v>
      </c>
      <c r="I332" t="s">
        <v>1418</v>
      </c>
      <c r="J332" t="s">
        <v>286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64</v>
      </c>
      <c r="Q332" t="s">
        <v>53</v>
      </c>
      <c r="R332" t="s">
        <v>23</v>
      </c>
      <c r="S332">
        <v>20</v>
      </c>
      <c r="T332" t="s">
        <v>1418</v>
      </c>
      <c r="U332" t="s">
        <v>173</v>
      </c>
      <c r="V332" t="s">
        <v>33</v>
      </c>
      <c r="AA332" s="2">
        <v>0</v>
      </c>
      <c r="AB332" s="2">
        <v>40</v>
      </c>
      <c r="AC332" s="2">
        <f xml:space="preserve"> AVERAGE(Table1_24[[#This Row],[Q3 - Current Yearly Salary (in USD) - Min]],Table1_24[[#This Row],[Q3  Current Yearly Salary (in USD)  Max]])</f>
        <v>20</v>
      </c>
    </row>
    <row r="333" spans="1:29" x14ac:dyDescent="0.35">
      <c r="A333" t="s">
        <v>803</v>
      </c>
      <c r="B333" t="s">
        <v>12</v>
      </c>
      <c r="C333" t="s">
        <v>13</v>
      </c>
      <c r="D333" t="s">
        <v>804</v>
      </c>
      <c r="E333" t="s">
        <v>805</v>
      </c>
      <c r="F333" t="s">
        <v>17</v>
      </c>
      <c r="G333" t="s">
        <v>18</v>
      </c>
      <c r="H333" s="2">
        <f xml:space="preserve"> AVERAGE(Table1_24[[#This Row],[Q3 - Current Yearly Salary (in USD) - Min]],Table1_24[[#This Row],[Q3  Current Yearly Salary (in USD)  Max]])</f>
        <v>115.5</v>
      </c>
      <c r="I333" t="s">
        <v>88</v>
      </c>
      <c r="J333" t="s">
        <v>286</v>
      </c>
      <c r="K333">
        <v>8</v>
      </c>
      <c r="L333">
        <v>7</v>
      </c>
      <c r="M333">
        <v>7</v>
      </c>
      <c r="N333">
        <v>10</v>
      </c>
      <c r="O333">
        <v>10</v>
      </c>
      <c r="P333" t="s">
        <v>39</v>
      </c>
      <c r="Q333" t="s">
        <v>89</v>
      </c>
      <c r="R333" t="s">
        <v>23</v>
      </c>
      <c r="S333">
        <v>33</v>
      </c>
      <c r="T333" t="s">
        <v>24</v>
      </c>
      <c r="U333" t="s">
        <v>183</v>
      </c>
      <c r="V333" t="s">
        <v>70</v>
      </c>
      <c r="AA333" s="2">
        <v>106</v>
      </c>
      <c r="AB333" s="2">
        <v>125</v>
      </c>
      <c r="AC333" s="2">
        <f xml:space="preserve"> AVERAGE(Table1_24[[#This Row],[Q3 - Current Yearly Salary (in USD) - Min]],Table1_24[[#This Row],[Q3  Current Yearly Salary (in USD)  Max]])</f>
        <v>115.5</v>
      </c>
    </row>
    <row r="334" spans="1:29" x14ac:dyDescent="0.35">
      <c r="A334" t="s">
        <v>806</v>
      </c>
      <c r="B334" t="s">
        <v>12</v>
      </c>
      <c r="C334" t="s">
        <v>13</v>
      </c>
      <c r="D334" t="s">
        <v>807</v>
      </c>
      <c r="E334" t="s">
        <v>808</v>
      </c>
      <c r="F334" t="s">
        <v>17</v>
      </c>
      <c r="G334" t="s">
        <v>73</v>
      </c>
      <c r="H334" s="2">
        <f xml:space="preserve"> AVERAGE(Table1_24[[#This Row],[Q3 - Current Yearly Salary (in USD) - Min]],Table1_24[[#This Row],[Q3  Current Yearly Salary (in USD)  Max]])</f>
        <v>75.5</v>
      </c>
      <c r="I334" t="s">
        <v>79</v>
      </c>
      <c r="J334" t="s">
        <v>20</v>
      </c>
      <c r="K334">
        <v>6</v>
      </c>
      <c r="L334">
        <v>7</v>
      </c>
      <c r="M334">
        <v>7</v>
      </c>
      <c r="N334">
        <v>8</v>
      </c>
      <c r="O334">
        <v>8</v>
      </c>
      <c r="P334" t="s">
        <v>39</v>
      </c>
      <c r="Q334" t="s">
        <v>53</v>
      </c>
      <c r="R334" t="s">
        <v>23</v>
      </c>
      <c r="S334">
        <v>23</v>
      </c>
      <c r="T334" t="s">
        <v>24</v>
      </c>
      <c r="U334" t="s">
        <v>197</v>
      </c>
      <c r="V334" t="s">
        <v>25</v>
      </c>
      <c r="AA334" s="2">
        <v>66</v>
      </c>
      <c r="AB334" s="2">
        <v>85</v>
      </c>
      <c r="AC334" s="2">
        <f xml:space="preserve"> AVERAGE(Table1_24[[#This Row],[Q3 - Current Yearly Salary (in USD) - Min]],Table1_24[[#This Row],[Q3  Current Yearly Salary (in USD)  Max]])</f>
        <v>75.5</v>
      </c>
    </row>
    <row r="335" spans="1:29" x14ac:dyDescent="0.35">
      <c r="A335" t="s">
        <v>809</v>
      </c>
      <c r="B335" t="s">
        <v>12</v>
      </c>
      <c r="C335" t="s">
        <v>13</v>
      </c>
      <c r="D335" t="s">
        <v>810</v>
      </c>
      <c r="E335" t="s">
        <v>811</v>
      </c>
      <c r="F335" t="s">
        <v>17</v>
      </c>
      <c r="G335" t="s">
        <v>38</v>
      </c>
      <c r="H335" s="2">
        <f xml:space="preserve"> AVERAGE(Table1_24[[#This Row],[Q3 - Current Yearly Salary (in USD) - Min]],Table1_24[[#This Row],[Q3  Current Yearly Salary (in USD)  Max]])</f>
        <v>20</v>
      </c>
      <c r="I335" t="s">
        <v>19</v>
      </c>
      <c r="J335" t="s">
        <v>31</v>
      </c>
      <c r="K335">
        <v>5</v>
      </c>
      <c r="L335">
        <v>7</v>
      </c>
      <c r="M335">
        <v>7</v>
      </c>
      <c r="N335">
        <v>5</v>
      </c>
      <c r="O335">
        <v>7</v>
      </c>
      <c r="P335" t="s">
        <v>64</v>
      </c>
      <c r="Q335" t="s">
        <v>53</v>
      </c>
      <c r="R335" t="s">
        <v>48</v>
      </c>
      <c r="S335">
        <v>35</v>
      </c>
      <c r="T335" t="s">
        <v>1418</v>
      </c>
      <c r="U335" t="s">
        <v>180</v>
      </c>
      <c r="V335" t="s">
        <v>70</v>
      </c>
      <c r="AA335" s="2">
        <v>0</v>
      </c>
      <c r="AB335" s="2">
        <v>40</v>
      </c>
      <c r="AC335" s="2">
        <f xml:space="preserve"> AVERAGE(Table1_24[[#This Row],[Q3 - Current Yearly Salary (in USD) - Min]],Table1_24[[#This Row],[Q3  Current Yearly Salary (in USD)  Max]])</f>
        <v>20</v>
      </c>
    </row>
    <row r="336" spans="1:29" x14ac:dyDescent="0.35">
      <c r="A336" t="s">
        <v>812</v>
      </c>
      <c r="B336" t="s">
        <v>12</v>
      </c>
      <c r="C336" t="s">
        <v>13</v>
      </c>
      <c r="D336" t="s">
        <v>813</v>
      </c>
      <c r="E336" t="s">
        <v>814</v>
      </c>
      <c r="F336" t="s">
        <v>97</v>
      </c>
      <c r="G336" t="s">
        <v>38</v>
      </c>
      <c r="H336" s="2">
        <f xml:space="preserve"> AVERAGE(Table1_24[[#This Row],[Q3 - Current Yearly Salary (in USD) - Min]],Table1_24[[#This Row],[Q3  Current Yearly Salary (in USD)  Max]])</f>
        <v>20</v>
      </c>
      <c r="I336" t="s">
        <v>1418</v>
      </c>
      <c r="J336" t="s">
        <v>20</v>
      </c>
      <c r="K336">
        <v>2</v>
      </c>
      <c r="L336">
        <v>3</v>
      </c>
      <c r="M336">
        <v>3</v>
      </c>
      <c r="N336">
        <v>2</v>
      </c>
      <c r="O336">
        <v>3</v>
      </c>
      <c r="P336" t="s">
        <v>52</v>
      </c>
      <c r="Q336" t="s">
        <v>40</v>
      </c>
      <c r="R336" t="s">
        <v>23</v>
      </c>
      <c r="S336">
        <v>22</v>
      </c>
      <c r="T336" t="s">
        <v>116</v>
      </c>
      <c r="U336" t="s">
        <v>180</v>
      </c>
      <c r="V336" t="s">
        <v>33</v>
      </c>
      <c r="AA336" s="2">
        <v>0</v>
      </c>
      <c r="AB336" s="2">
        <v>40</v>
      </c>
      <c r="AC336" s="2">
        <f xml:space="preserve"> AVERAGE(Table1_24[[#This Row],[Q3 - Current Yearly Salary (in USD) - Min]],Table1_24[[#This Row],[Q3  Current Yearly Salary (in USD)  Max]])</f>
        <v>20</v>
      </c>
    </row>
    <row r="337" spans="1:29" x14ac:dyDescent="0.35">
      <c r="A337" t="s">
        <v>815</v>
      </c>
      <c r="B337" t="s">
        <v>12</v>
      </c>
      <c r="C337" t="s">
        <v>13</v>
      </c>
      <c r="D337" t="s">
        <v>816</v>
      </c>
      <c r="E337" t="s">
        <v>500</v>
      </c>
      <c r="F337" t="s">
        <v>17</v>
      </c>
      <c r="G337" t="s">
        <v>38</v>
      </c>
      <c r="H337" s="2">
        <f xml:space="preserve"> AVERAGE(Table1_24[[#This Row],[Q3 - Current Yearly Salary (in USD) - Min]],Table1_24[[#This Row],[Q3  Current Yearly Salary (in USD)  Max]])</f>
        <v>20</v>
      </c>
      <c r="I337" t="s">
        <v>79</v>
      </c>
      <c r="J337" t="s">
        <v>20</v>
      </c>
      <c r="K337">
        <v>10</v>
      </c>
      <c r="L337">
        <v>5</v>
      </c>
      <c r="M337">
        <v>6</v>
      </c>
      <c r="N337">
        <v>6</v>
      </c>
      <c r="O337">
        <v>8</v>
      </c>
      <c r="P337" t="s">
        <v>21</v>
      </c>
      <c r="Q337" t="s">
        <v>53</v>
      </c>
      <c r="R337" t="s">
        <v>23</v>
      </c>
      <c r="S337">
        <v>33</v>
      </c>
      <c r="T337" t="s">
        <v>116</v>
      </c>
      <c r="U337" t="s">
        <v>180</v>
      </c>
      <c r="V337" t="s">
        <v>33</v>
      </c>
      <c r="AA337" s="2">
        <v>0</v>
      </c>
      <c r="AB337" s="2">
        <v>40</v>
      </c>
      <c r="AC337" s="2">
        <f xml:space="preserve"> AVERAGE(Table1_24[[#This Row],[Q3 - Current Yearly Salary (in USD) - Min]],Table1_24[[#This Row],[Q3  Current Yearly Salary (in USD)  Max]])</f>
        <v>20</v>
      </c>
    </row>
    <row r="338" spans="1:29" x14ac:dyDescent="0.35">
      <c r="A338" t="s">
        <v>817</v>
      </c>
      <c r="B338" t="s">
        <v>12</v>
      </c>
      <c r="C338" t="s">
        <v>13</v>
      </c>
      <c r="D338" t="s">
        <v>818</v>
      </c>
      <c r="E338" t="s">
        <v>535</v>
      </c>
      <c r="F338" t="s">
        <v>37</v>
      </c>
      <c r="G338" t="s">
        <v>38</v>
      </c>
      <c r="H338" s="2">
        <f xml:space="preserve"> AVERAGE(Table1_24[[#This Row],[Q3 - Current Yearly Salary (in USD) - Min]],Table1_24[[#This Row],[Q3  Current Yearly Salary (in USD)  Max]])</f>
        <v>20</v>
      </c>
      <c r="I338" t="s">
        <v>546</v>
      </c>
      <c r="J338" t="s">
        <v>20</v>
      </c>
      <c r="K338">
        <v>7</v>
      </c>
      <c r="L338">
        <v>7</v>
      </c>
      <c r="M338">
        <v>7</v>
      </c>
      <c r="N338">
        <v>1</v>
      </c>
      <c r="O338">
        <v>2</v>
      </c>
      <c r="P338" t="s">
        <v>47</v>
      </c>
      <c r="Q338" t="s">
        <v>53</v>
      </c>
      <c r="R338" t="s">
        <v>23</v>
      </c>
      <c r="S338">
        <v>22</v>
      </c>
      <c r="T338" t="s">
        <v>24</v>
      </c>
      <c r="U338" t="s">
        <v>180</v>
      </c>
      <c r="V338" t="s">
        <v>25</v>
      </c>
      <c r="AA338" s="2">
        <v>0</v>
      </c>
      <c r="AB338" s="2">
        <v>40</v>
      </c>
      <c r="AC338" s="2">
        <f xml:space="preserve"> AVERAGE(Table1_24[[#This Row],[Q3 - Current Yearly Salary (in USD) - Min]],Table1_24[[#This Row],[Q3  Current Yearly Salary (in USD)  Max]])</f>
        <v>20</v>
      </c>
    </row>
    <row r="339" spans="1:29" x14ac:dyDescent="0.35">
      <c r="A339" t="s">
        <v>819</v>
      </c>
      <c r="B339" t="s">
        <v>12</v>
      </c>
      <c r="C339" t="s">
        <v>13</v>
      </c>
      <c r="D339" t="s">
        <v>820</v>
      </c>
      <c r="E339" t="s">
        <v>821</v>
      </c>
      <c r="F339" t="s">
        <v>17</v>
      </c>
      <c r="G339" t="s">
        <v>66</v>
      </c>
      <c r="H339" s="2">
        <f xml:space="preserve"> AVERAGE(Table1_24[[#This Row],[Q3 - Current Yearly Salary (in USD) - Min]],Table1_24[[#This Row],[Q3  Current Yearly Salary (in USD)  Max]])</f>
        <v>95.5</v>
      </c>
      <c r="I339" t="s">
        <v>1418</v>
      </c>
      <c r="J339" t="s">
        <v>31</v>
      </c>
      <c r="K339">
        <v>8</v>
      </c>
      <c r="L339">
        <v>8</v>
      </c>
      <c r="M339">
        <v>7</v>
      </c>
      <c r="N339">
        <v>5</v>
      </c>
      <c r="O339">
        <v>9</v>
      </c>
      <c r="P339" t="s">
        <v>64</v>
      </c>
      <c r="Q339" t="s">
        <v>22</v>
      </c>
      <c r="R339" t="s">
        <v>23</v>
      </c>
      <c r="S339">
        <v>35</v>
      </c>
      <c r="T339" t="s">
        <v>24</v>
      </c>
      <c r="U339" t="s">
        <v>180</v>
      </c>
      <c r="V339" t="s">
        <v>25</v>
      </c>
      <c r="AA339" s="2">
        <v>86</v>
      </c>
      <c r="AB339" s="2">
        <v>105</v>
      </c>
      <c r="AC339" s="2">
        <f xml:space="preserve"> AVERAGE(Table1_24[[#This Row],[Q3 - Current Yearly Salary (in USD) - Min]],Table1_24[[#This Row],[Q3  Current Yearly Salary (in USD)  Max]])</f>
        <v>95.5</v>
      </c>
    </row>
    <row r="340" spans="1:29" x14ac:dyDescent="0.35">
      <c r="A340" t="s">
        <v>822</v>
      </c>
      <c r="B340" t="s">
        <v>12</v>
      </c>
      <c r="C340" t="s">
        <v>13</v>
      </c>
      <c r="D340" t="s">
        <v>823</v>
      </c>
      <c r="E340" t="s">
        <v>695</v>
      </c>
      <c r="F340" t="s">
        <v>17</v>
      </c>
      <c r="G340" t="s">
        <v>73</v>
      </c>
      <c r="H340" s="2">
        <f xml:space="preserve"> AVERAGE(Table1_24[[#This Row],[Q3 - Current Yearly Salary (in USD) - Min]],Table1_24[[#This Row],[Q3  Current Yearly Salary (in USD)  Max]])</f>
        <v>75.5</v>
      </c>
      <c r="I340" t="s">
        <v>609</v>
      </c>
      <c r="J340" t="s">
        <v>286</v>
      </c>
      <c r="K340">
        <v>5</v>
      </c>
      <c r="L340">
        <v>6</v>
      </c>
      <c r="M340">
        <v>4</v>
      </c>
      <c r="N340">
        <v>4</v>
      </c>
      <c r="O340">
        <v>8</v>
      </c>
      <c r="P340" t="s">
        <v>39</v>
      </c>
      <c r="Q340" t="s">
        <v>40</v>
      </c>
      <c r="R340" t="s">
        <v>48</v>
      </c>
      <c r="S340">
        <v>37</v>
      </c>
      <c r="T340" t="s">
        <v>24</v>
      </c>
      <c r="U340" t="s">
        <v>183</v>
      </c>
      <c r="V340" t="s">
        <v>25</v>
      </c>
      <c r="AA340" s="2">
        <v>66</v>
      </c>
      <c r="AB340" s="2">
        <v>85</v>
      </c>
      <c r="AC340" s="2">
        <f xml:space="preserve"> AVERAGE(Table1_24[[#This Row],[Q3 - Current Yearly Salary (in USD) - Min]],Table1_24[[#This Row],[Q3  Current Yearly Salary (in USD)  Max]])</f>
        <v>75.5</v>
      </c>
    </row>
    <row r="341" spans="1:29" x14ac:dyDescent="0.35">
      <c r="A341" t="s">
        <v>824</v>
      </c>
      <c r="B341" t="s">
        <v>12</v>
      </c>
      <c r="C341" t="s">
        <v>13</v>
      </c>
      <c r="D341" t="s">
        <v>825</v>
      </c>
      <c r="E341" t="s">
        <v>826</v>
      </c>
      <c r="F341" t="s">
        <v>97</v>
      </c>
      <c r="G341" t="s">
        <v>38</v>
      </c>
      <c r="H341" s="2">
        <f xml:space="preserve"> AVERAGE(Table1_24[[#This Row],[Q3 - Current Yearly Salary (in USD) - Min]],Table1_24[[#This Row],[Q3  Current Yearly Salary (in USD)  Max]])</f>
        <v>20</v>
      </c>
      <c r="I341" t="s">
        <v>30</v>
      </c>
      <c r="J341" t="s">
        <v>20</v>
      </c>
      <c r="K341" t="s">
        <v>15</v>
      </c>
      <c r="L341" t="s">
        <v>15</v>
      </c>
      <c r="M341" t="s">
        <v>15</v>
      </c>
      <c r="N341" t="s">
        <v>15</v>
      </c>
      <c r="O341" t="s">
        <v>15</v>
      </c>
      <c r="P341" t="s">
        <v>47</v>
      </c>
      <c r="Q341" t="s">
        <v>53</v>
      </c>
      <c r="R341" t="s">
        <v>23</v>
      </c>
      <c r="S341">
        <v>22</v>
      </c>
      <c r="T341" t="s">
        <v>24</v>
      </c>
      <c r="U341" t="s">
        <v>197</v>
      </c>
      <c r="V341" t="s">
        <v>827</v>
      </c>
      <c r="AA341" s="2">
        <v>0</v>
      </c>
      <c r="AB341" s="2">
        <v>40</v>
      </c>
      <c r="AC341" s="2">
        <f xml:space="preserve"> AVERAGE(Table1_24[[#This Row],[Q3 - Current Yearly Salary (in USD) - Min]],Table1_24[[#This Row],[Q3  Current Yearly Salary (in USD)  Max]])</f>
        <v>20</v>
      </c>
    </row>
    <row r="342" spans="1:29" x14ac:dyDescent="0.35">
      <c r="A342" t="s">
        <v>828</v>
      </c>
      <c r="B342" t="s">
        <v>12</v>
      </c>
      <c r="C342" t="s">
        <v>13</v>
      </c>
      <c r="D342" t="s">
        <v>829</v>
      </c>
      <c r="E342" t="s">
        <v>830</v>
      </c>
      <c r="F342" t="s">
        <v>17</v>
      </c>
      <c r="G342" t="s">
        <v>73</v>
      </c>
      <c r="H342" s="2">
        <f xml:space="preserve"> AVERAGE(Table1_24[[#This Row],[Q3 - Current Yearly Salary (in USD) - Min]],Table1_24[[#This Row],[Q3  Current Yearly Salary (in USD)  Max]])</f>
        <v>75.5</v>
      </c>
      <c r="I342" t="s">
        <v>19</v>
      </c>
      <c r="J342" t="s">
        <v>20</v>
      </c>
      <c r="K342">
        <v>10</v>
      </c>
      <c r="L342">
        <v>10</v>
      </c>
      <c r="M342">
        <v>7</v>
      </c>
      <c r="N342">
        <v>10</v>
      </c>
      <c r="O342">
        <v>10</v>
      </c>
      <c r="P342" t="s">
        <v>64</v>
      </c>
      <c r="Q342" t="s">
        <v>53</v>
      </c>
      <c r="R342" t="s">
        <v>23</v>
      </c>
      <c r="S342">
        <v>36</v>
      </c>
      <c r="T342" t="s">
        <v>24</v>
      </c>
      <c r="U342" t="s">
        <v>183</v>
      </c>
      <c r="V342" t="s">
        <v>25</v>
      </c>
      <c r="AA342" s="2">
        <v>66</v>
      </c>
      <c r="AB342" s="2">
        <v>85</v>
      </c>
      <c r="AC342" s="2">
        <f xml:space="preserve"> AVERAGE(Table1_24[[#This Row],[Q3 - Current Yearly Salary (in USD) - Min]],Table1_24[[#This Row],[Q3  Current Yearly Salary (in USD)  Max]])</f>
        <v>75.5</v>
      </c>
    </row>
    <row r="343" spans="1:29" x14ac:dyDescent="0.35">
      <c r="A343" t="s">
        <v>831</v>
      </c>
      <c r="B343" t="s">
        <v>12</v>
      </c>
      <c r="C343" t="s">
        <v>13</v>
      </c>
      <c r="D343" t="s">
        <v>832</v>
      </c>
      <c r="E343" t="s">
        <v>272</v>
      </c>
      <c r="F343" t="s">
        <v>58</v>
      </c>
      <c r="G343" t="s">
        <v>66</v>
      </c>
      <c r="H343" s="2">
        <f xml:space="preserve"> AVERAGE(Table1_24[[#This Row],[Q3 - Current Yearly Salary (in USD) - Min]],Table1_24[[#This Row],[Q3  Current Yearly Salary (in USD)  Max]])</f>
        <v>95.5</v>
      </c>
      <c r="I343" t="s">
        <v>1418</v>
      </c>
      <c r="J343" t="s">
        <v>20</v>
      </c>
      <c r="K343">
        <v>5</v>
      </c>
      <c r="L343">
        <v>8</v>
      </c>
      <c r="M343">
        <v>8</v>
      </c>
      <c r="N343">
        <v>7</v>
      </c>
      <c r="O343">
        <v>9</v>
      </c>
      <c r="P343" t="s">
        <v>39</v>
      </c>
      <c r="Q343" t="s">
        <v>40</v>
      </c>
      <c r="R343" t="s">
        <v>23</v>
      </c>
      <c r="S343">
        <v>26</v>
      </c>
      <c r="T343" t="s">
        <v>116</v>
      </c>
      <c r="U343" t="s">
        <v>180</v>
      </c>
      <c r="V343" t="s">
        <v>70</v>
      </c>
      <c r="AA343" s="2">
        <v>86</v>
      </c>
      <c r="AB343" s="2">
        <v>105</v>
      </c>
      <c r="AC343" s="2">
        <f xml:space="preserve"> AVERAGE(Table1_24[[#This Row],[Q3 - Current Yearly Salary (in USD) - Min]],Table1_24[[#This Row],[Q3  Current Yearly Salary (in USD)  Max]])</f>
        <v>95.5</v>
      </c>
    </row>
    <row r="344" spans="1:29" x14ac:dyDescent="0.35">
      <c r="A344" t="s">
        <v>833</v>
      </c>
      <c r="B344" t="s">
        <v>12</v>
      </c>
      <c r="C344" t="s">
        <v>13</v>
      </c>
      <c r="D344" t="s">
        <v>834</v>
      </c>
      <c r="E344" t="s">
        <v>835</v>
      </c>
      <c r="F344" t="s">
        <v>17</v>
      </c>
      <c r="G344" t="s">
        <v>38</v>
      </c>
      <c r="H344" s="2">
        <f xml:space="preserve"> AVERAGE(Table1_24[[#This Row],[Q3 - Current Yearly Salary (in USD) - Min]],Table1_24[[#This Row],[Q3  Current Yearly Salary (in USD)  Max]])</f>
        <v>20</v>
      </c>
      <c r="I344" t="s">
        <v>1418</v>
      </c>
      <c r="J344" t="s">
        <v>31</v>
      </c>
      <c r="K344">
        <v>2</v>
      </c>
      <c r="L344">
        <v>6</v>
      </c>
      <c r="M344">
        <v>5</v>
      </c>
      <c r="N344">
        <v>5</v>
      </c>
      <c r="O344">
        <v>6</v>
      </c>
      <c r="P344" t="s">
        <v>64</v>
      </c>
      <c r="Q344" t="s">
        <v>89</v>
      </c>
      <c r="R344" t="s">
        <v>48</v>
      </c>
      <c r="S344">
        <v>25</v>
      </c>
      <c r="T344" t="s">
        <v>1418</v>
      </c>
      <c r="U344" t="s">
        <v>180</v>
      </c>
      <c r="V344" t="s">
        <v>33</v>
      </c>
      <c r="AA344" s="2">
        <v>0</v>
      </c>
      <c r="AB344" s="2">
        <v>40</v>
      </c>
      <c r="AC344" s="2">
        <f xml:space="preserve"> AVERAGE(Table1_24[[#This Row],[Q3 - Current Yearly Salary (in USD) - Min]],Table1_24[[#This Row],[Q3  Current Yearly Salary (in USD)  Max]])</f>
        <v>20</v>
      </c>
    </row>
    <row r="345" spans="1:29" x14ac:dyDescent="0.35">
      <c r="A345" t="s">
        <v>836</v>
      </c>
      <c r="B345" t="s">
        <v>12</v>
      </c>
      <c r="C345" t="s">
        <v>13</v>
      </c>
      <c r="D345" t="s">
        <v>837</v>
      </c>
      <c r="E345" t="s">
        <v>695</v>
      </c>
      <c r="F345" t="s">
        <v>17</v>
      </c>
      <c r="G345" t="s">
        <v>29</v>
      </c>
      <c r="H345" s="2">
        <f xml:space="preserve"> AVERAGE(Table1_24[[#This Row],[Q3 - Current Yearly Salary (in USD) - Min]],Table1_24[[#This Row],[Q3  Current Yearly Salary (in USD)  Max]])</f>
        <v>53</v>
      </c>
      <c r="I345" t="s">
        <v>1418</v>
      </c>
      <c r="J345" t="s">
        <v>31</v>
      </c>
      <c r="K345">
        <v>6</v>
      </c>
      <c r="L345">
        <v>6</v>
      </c>
      <c r="M345">
        <v>5</v>
      </c>
      <c r="N345">
        <v>5</v>
      </c>
      <c r="O345">
        <v>6</v>
      </c>
      <c r="P345" t="s">
        <v>64</v>
      </c>
      <c r="Q345" t="s">
        <v>22</v>
      </c>
      <c r="R345" t="s">
        <v>48</v>
      </c>
      <c r="S345">
        <v>34</v>
      </c>
      <c r="T345" t="s">
        <v>24</v>
      </c>
      <c r="U345" t="s">
        <v>173</v>
      </c>
      <c r="V345" t="s">
        <v>25</v>
      </c>
      <c r="AA345" s="2">
        <v>41</v>
      </c>
      <c r="AB345" s="2">
        <v>65</v>
      </c>
      <c r="AC345" s="2">
        <f xml:space="preserve"> AVERAGE(Table1_24[[#This Row],[Q3 - Current Yearly Salary (in USD) - Min]],Table1_24[[#This Row],[Q3  Current Yearly Salary (in USD)  Max]])</f>
        <v>53</v>
      </c>
    </row>
    <row r="346" spans="1:29" x14ac:dyDescent="0.35">
      <c r="A346" t="s">
        <v>838</v>
      </c>
      <c r="B346" t="s">
        <v>12</v>
      </c>
      <c r="C346" t="s">
        <v>13</v>
      </c>
      <c r="D346" t="s">
        <v>839</v>
      </c>
      <c r="E346" t="s">
        <v>527</v>
      </c>
      <c r="F346" t="s">
        <v>17</v>
      </c>
      <c r="G346" t="s">
        <v>38</v>
      </c>
      <c r="H346" s="2">
        <f xml:space="preserve"> AVERAGE(Table1_24[[#This Row],[Q3 - Current Yearly Salary (in USD) - Min]],Table1_24[[#This Row],[Q3  Current Yearly Salary (in USD)  Max]])</f>
        <v>20</v>
      </c>
      <c r="I346" t="s">
        <v>1418</v>
      </c>
      <c r="J346" t="s">
        <v>20</v>
      </c>
      <c r="K346">
        <v>8</v>
      </c>
      <c r="L346">
        <v>8</v>
      </c>
      <c r="M346">
        <v>8</v>
      </c>
      <c r="N346">
        <v>7</v>
      </c>
      <c r="O346">
        <v>8</v>
      </c>
      <c r="P346" t="s">
        <v>52</v>
      </c>
      <c r="Q346" t="s">
        <v>22</v>
      </c>
      <c r="R346" t="s">
        <v>23</v>
      </c>
      <c r="S346">
        <v>33</v>
      </c>
      <c r="T346" t="s">
        <v>1418</v>
      </c>
      <c r="U346" t="s">
        <v>180</v>
      </c>
      <c r="V346" t="s">
        <v>70</v>
      </c>
      <c r="AA346" s="2">
        <v>0</v>
      </c>
      <c r="AB346" s="2">
        <v>40</v>
      </c>
      <c r="AC346" s="2">
        <f xml:space="preserve"> AVERAGE(Table1_24[[#This Row],[Q3 - Current Yearly Salary (in USD) - Min]],Table1_24[[#This Row],[Q3  Current Yearly Salary (in USD)  Max]])</f>
        <v>20</v>
      </c>
    </row>
    <row r="347" spans="1:29" x14ac:dyDescent="0.35">
      <c r="A347" t="s">
        <v>840</v>
      </c>
      <c r="B347" t="s">
        <v>12</v>
      </c>
      <c r="C347" t="s">
        <v>13</v>
      </c>
      <c r="D347" t="s">
        <v>841</v>
      </c>
      <c r="E347" t="s">
        <v>323</v>
      </c>
      <c r="F347" t="s">
        <v>97</v>
      </c>
      <c r="G347" t="s">
        <v>29</v>
      </c>
      <c r="H347" s="2">
        <f xml:space="preserve"> AVERAGE(Table1_24[[#This Row],[Q3 - Current Yearly Salary (in USD) - Min]],Table1_24[[#This Row],[Q3  Current Yearly Salary (in USD)  Max]])</f>
        <v>53</v>
      </c>
      <c r="I347" t="s">
        <v>1418</v>
      </c>
      <c r="J347" t="s">
        <v>20</v>
      </c>
      <c r="K347">
        <v>4</v>
      </c>
      <c r="L347">
        <v>0</v>
      </c>
      <c r="M347">
        <v>1</v>
      </c>
      <c r="N347">
        <v>4</v>
      </c>
      <c r="O347">
        <v>2</v>
      </c>
      <c r="P347" t="s">
        <v>21</v>
      </c>
      <c r="Q347" t="s">
        <v>40</v>
      </c>
      <c r="R347" t="s">
        <v>23</v>
      </c>
      <c r="S347">
        <v>37</v>
      </c>
      <c r="T347" t="s">
        <v>24</v>
      </c>
      <c r="U347" t="s">
        <v>180</v>
      </c>
      <c r="V347" t="s">
        <v>25</v>
      </c>
      <c r="AA347" s="2">
        <v>41</v>
      </c>
      <c r="AB347" s="2">
        <v>65</v>
      </c>
      <c r="AC347" s="2">
        <f xml:space="preserve"> AVERAGE(Table1_24[[#This Row],[Q3 - Current Yearly Salary (in USD) - Min]],Table1_24[[#This Row],[Q3  Current Yearly Salary (in USD)  Max]])</f>
        <v>53</v>
      </c>
    </row>
    <row r="348" spans="1:29" x14ac:dyDescent="0.35">
      <c r="A348" t="s">
        <v>842</v>
      </c>
      <c r="B348" t="s">
        <v>12</v>
      </c>
      <c r="C348" t="s">
        <v>13</v>
      </c>
      <c r="D348" t="s">
        <v>843</v>
      </c>
      <c r="E348" t="s">
        <v>68</v>
      </c>
      <c r="F348" t="s">
        <v>17</v>
      </c>
      <c r="G348" t="s">
        <v>73</v>
      </c>
      <c r="H348" s="2">
        <f xml:space="preserve"> AVERAGE(Table1_24[[#This Row],[Q3 - Current Yearly Salary (in USD) - Min]],Table1_24[[#This Row],[Q3  Current Yearly Salary (in USD)  Max]])</f>
        <v>75.5</v>
      </c>
      <c r="I348" t="s">
        <v>1418</v>
      </c>
      <c r="J348" t="s">
        <v>20</v>
      </c>
      <c r="K348">
        <v>5</v>
      </c>
      <c r="L348">
        <v>7</v>
      </c>
      <c r="M348">
        <v>6</v>
      </c>
      <c r="N348">
        <v>4</v>
      </c>
      <c r="O348">
        <v>6</v>
      </c>
      <c r="P348" t="s">
        <v>47</v>
      </c>
      <c r="Q348" t="s">
        <v>53</v>
      </c>
      <c r="R348" t="s">
        <v>48</v>
      </c>
      <c r="S348">
        <v>54</v>
      </c>
      <c r="T348" t="s">
        <v>24</v>
      </c>
      <c r="U348" t="s">
        <v>173</v>
      </c>
      <c r="V348" t="s">
        <v>25</v>
      </c>
      <c r="AA348" s="2">
        <v>66</v>
      </c>
      <c r="AB348" s="2">
        <v>85</v>
      </c>
      <c r="AC348" s="2">
        <f xml:space="preserve"> AVERAGE(Table1_24[[#This Row],[Q3 - Current Yearly Salary (in USD) - Min]],Table1_24[[#This Row],[Q3  Current Yearly Salary (in USD)  Max]])</f>
        <v>75.5</v>
      </c>
    </row>
    <row r="349" spans="1:29" x14ac:dyDescent="0.35">
      <c r="A349" t="s">
        <v>844</v>
      </c>
      <c r="B349" t="s">
        <v>12</v>
      </c>
      <c r="C349" t="s">
        <v>845</v>
      </c>
      <c r="D349" t="s">
        <v>846</v>
      </c>
      <c r="E349" t="s">
        <v>535</v>
      </c>
      <c r="F349" t="s">
        <v>17</v>
      </c>
      <c r="G349" t="s">
        <v>38</v>
      </c>
      <c r="H349" s="2">
        <f xml:space="preserve"> AVERAGE(Table1_24[[#This Row],[Q3 - Current Yearly Salary (in USD) - Min]],Table1_24[[#This Row],[Q3  Current Yearly Salary (in USD)  Max]])</f>
        <v>20</v>
      </c>
      <c r="I349" t="s">
        <v>30</v>
      </c>
      <c r="J349" t="s">
        <v>20</v>
      </c>
      <c r="K349" t="s">
        <v>15</v>
      </c>
      <c r="L349" t="s">
        <v>15</v>
      </c>
      <c r="M349" t="s">
        <v>15</v>
      </c>
      <c r="N349" t="s">
        <v>15</v>
      </c>
      <c r="O349" t="s">
        <v>15</v>
      </c>
      <c r="P349" t="s">
        <v>47</v>
      </c>
      <c r="Q349" t="s">
        <v>53</v>
      </c>
      <c r="R349" t="s">
        <v>23</v>
      </c>
      <c r="S349">
        <v>26</v>
      </c>
      <c r="T349" t="s">
        <v>116</v>
      </c>
      <c r="U349" t="s">
        <v>180</v>
      </c>
      <c r="V349" t="s">
        <v>33</v>
      </c>
      <c r="AA349" s="2">
        <v>0</v>
      </c>
      <c r="AB349" s="2">
        <v>40</v>
      </c>
      <c r="AC349" s="2">
        <f xml:space="preserve"> AVERAGE(Table1_24[[#This Row],[Q3 - Current Yearly Salary (in USD) - Min]],Table1_24[[#This Row],[Q3  Current Yearly Salary (in USD)  Max]])</f>
        <v>20</v>
      </c>
    </row>
    <row r="350" spans="1:29" x14ac:dyDescent="0.35">
      <c r="A350" t="s">
        <v>847</v>
      </c>
      <c r="B350" t="s">
        <v>12</v>
      </c>
      <c r="C350" t="s">
        <v>845</v>
      </c>
      <c r="D350" t="s">
        <v>848</v>
      </c>
      <c r="E350" t="s">
        <v>672</v>
      </c>
      <c r="F350" t="s">
        <v>17</v>
      </c>
      <c r="G350" t="s">
        <v>29</v>
      </c>
      <c r="H350" s="2">
        <f xml:space="preserve"> AVERAGE(Table1_24[[#This Row],[Q3 - Current Yearly Salary (in USD) - Min]],Table1_24[[#This Row],[Q3  Current Yearly Salary (in USD)  Max]])</f>
        <v>53</v>
      </c>
      <c r="I350" t="s">
        <v>83</v>
      </c>
      <c r="J350" t="s">
        <v>31</v>
      </c>
      <c r="K350">
        <v>7</v>
      </c>
      <c r="L350">
        <v>7</v>
      </c>
      <c r="M350">
        <v>7</v>
      </c>
      <c r="N350">
        <v>2</v>
      </c>
      <c r="O350">
        <v>7</v>
      </c>
      <c r="P350" t="s">
        <v>64</v>
      </c>
      <c r="Q350" t="s">
        <v>53</v>
      </c>
      <c r="R350" t="s">
        <v>48</v>
      </c>
      <c r="S350">
        <v>27</v>
      </c>
      <c r="T350" t="s">
        <v>24</v>
      </c>
      <c r="U350" t="s">
        <v>183</v>
      </c>
      <c r="V350" t="s">
        <v>70</v>
      </c>
      <c r="AA350" s="2">
        <v>41</v>
      </c>
      <c r="AB350" s="2">
        <v>65</v>
      </c>
      <c r="AC350" s="2">
        <f xml:space="preserve"> AVERAGE(Table1_24[[#This Row],[Q3 - Current Yearly Salary (in USD) - Min]],Table1_24[[#This Row],[Q3  Current Yearly Salary (in USD)  Max]])</f>
        <v>53</v>
      </c>
    </row>
    <row r="351" spans="1:29" x14ac:dyDescent="0.35">
      <c r="A351" t="s">
        <v>849</v>
      </c>
      <c r="B351" t="s">
        <v>12</v>
      </c>
      <c r="C351" t="s">
        <v>845</v>
      </c>
      <c r="D351" t="s">
        <v>848</v>
      </c>
      <c r="E351" t="s">
        <v>850</v>
      </c>
      <c r="F351" t="s">
        <v>606</v>
      </c>
      <c r="G351" t="s">
        <v>38</v>
      </c>
      <c r="H351" s="2">
        <f xml:space="preserve"> AVERAGE(Table1_24[[#This Row],[Q3 - Current Yearly Salary (in USD) - Min]],Table1_24[[#This Row],[Q3  Current Yearly Salary (in USD)  Max]])</f>
        <v>20</v>
      </c>
      <c r="I351" t="s">
        <v>69</v>
      </c>
      <c r="J351" t="s">
        <v>286</v>
      </c>
      <c r="K351">
        <v>3</v>
      </c>
      <c r="L351">
        <v>6</v>
      </c>
      <c r="M351">
        <v>6</v>
      </c>
      <c r="N351">
        <v>3</v>
      </c>
      <c r="O351">
        <v>5</v>
      </c>
      <c r="P351" t="s">
        <v>52</v>
      </c>
      <c r="Q351" t="s">
        <v>53</v>
      </c>
      <c r="R351" t="s">
        <v>23</v>
      </c>
      <c r="S351">
        <v>24</v>
      </c>
      <c r="T351" t="s">
        <v>84</v>
      </c>
      <c r="U351" t="s">
        <v>180</v>
      </c>
      <c r="V351" t="s">
        <v>25</v>
      </c>
      <c r="AA351" s="2">
        <v>0</v>
      </c>
      <c r="AB351" s="2">
        <v>40</v>
      </c>
      <c r="AC351" s="2">
        <f xml:space="preserve"> AVERAGE(Table1_24[[#This Row],[Q3 - Current Yearly Salary (in USD) - Min]],Table1_24[[#This Row],[Q3  Current Yearly Salary (in USD)  Max]])</f>
        <v>20</v>
      </c>
    </row>
    <row r="352" spans="1:29" x14ac:dyDescent="0.35">
      <c r="A352" t="s">
        <v>851</v>
      </c>
      <c r="B352" t="s">
        <v>12</v>
      </c>
      <c r="C352" t="s">
        <v>845</v>
      </c>
      <c r="D352" t="s">
        <v>852</v>
      </c>
      <c r="E352" t="s">
        <v>253</v>
      </c>
      <c r="F352" t="s">
        <v>17</v>
      </c>
      <c r="G352" t="s">
        <v>38</v>
      </c>
      <c r="H352" s="2">
        <f xml:space="preserve"> AVERAGE(Table1_24[[#This Row],[Q3 - Current Yearly Salary (in USD) - Min]],Table1_24[[#This Row],[Q3  Current Yearly Salary (in USD)  Max]])</f>
        <v>20</v>
      </c>
      <c r="I352" t="s">
        <v>30</v>
      </c>
      <c r="J352" t="s">
        <v>20</v>
      </c>
      <c r="K352">
        <v>5</v>
      </c>
      <c r="L352">
        <v>5</v>
      </c>
      <c r="M352">
        <v>5</v>
      </c>
      <c r="N352">
        <v>5</v>
      </c>
      <c r="O352">
        <v>10</v>
      </c>
      <c r="P352" t="s">
        <v>64</v>
      </c>
      <c r="Q352" t="s">
        <v>53</v>
      </c>
      <c r="R352" t="s">
        <v>23</v>
      </c>
      <c r="S352">
        <v>24</v>
      </c>
      <c r="T352" t="s">
        <v>1418</v>
      </c>
      <c r="U352" t="s">
        <v>180</v>
      </c>
      <c r="V352" t="s">
        <v>25</v>
      </c>
      <c r="AA352" s="2">
        <v>0</v>
      </c>
      <c r="AB352" s="2">
        <v>40</v>
      </c>
      <c r="AC352" s="2">
        <f xml:space="preserve"> AVERAGE(Table1_24[[#This Row],[Q3 - Current Yearly Salary (in USD) - Min]],Table1_24[[#This Row],[Q3  Current Yearly Salary (in USD)  Max]])</f>
        <v>20</v>
      </c>
    </row>
    <row r="353" spans="1:29" x14ac:dyDescent="0.35">
      <c r="A353" t="s">
        <v>853</v>
      </c>
      <c r="B353" t="s">
        <v>12</v>
      </c>
      <c r="C353" t="s">
        <v>845</v>
      </c>
      <c r="D353" t="s">
        <v>854</v>
      </c>
      <c r="E353" t="s">
        <v>72</v>
      </c>
      <c r="F353" t="s">
        <v>1418</v>
      </c>
      <c r="G353" t="s">
        <v>38</v>
      </c>
      <c r="H353" s="2">
        <f xml:space="preserve"> AVERAGE(Table1_24[[#This Row],[Q3 - Current Yearly Salary (in USD) - Min]],Table1_24[[#This Row],[Q3  Current Yearly Salary (in USD)  Max]])</f>
        <v>20</v>
      </c>
      <c r="I353" t="s">
        <v>1418</v>
      </c>
      <c r="J353" t="s">
        <v>20</v>
      </c>
      <c r="K353">
        <v>4</v>
      </c>
      <c r="L353">
        <v>5</v>
      </c>
      <c r="M353">
        <v>3</v>
      </c>
      <c r="N353">
        <v>2</v>
      </c>
      <c r="O353">
        <v>3</v>
      </c>
      <c r="P353" t="s">
        <v>64</v>
      </c>
      <c r="Q353" t="s">
        <v>53</v>
      </c>
      <c r="R353" t="s">
        <v>23</v>
      </c>
      <c r="S353">
        <v>27</v>
      </c>
      <c r="T353" t="s">
        <v>1418</v>
      </c>
      <c r="U353" t="s">
        <v>180</v>
      </c>
      <c r="V353" t="s">
        <v>25</v>
      </c>
      <c r="AA353" s="2">
        <v>0</v>
      </c>
      <c r="AB353" s="2">
        <v>40</v>
      </c>
      <c r="AC353" s="2">
        <f xml:space="preserve"> AVERAGE(Table1_24[[#This Row],[Q3 - Current Yearly Salary (in USD) - Min]],Table1_24[[#This Row],[Q3  Current Yearly Salary (in USD)  Max]])</f>
        <v>20</v>
      </c>
    </row>
    <row r="354" spans="1:29" x14ac:dyDescent="0.35">
      <c r="A354" t="s">
        <v>855</v>
      </c>
      <c r="B354" t="s">
        <v>12</v>
      </c>
      <c r="C354" t="s">
        <v>845</v>
      </c>
      <c r="D354" t="s">
        <v>856</v>
      </c>
      <c r="E354" t="s">
        <v>134</v>
      </c>
      <c r="F354" t="s">
        <v>97</v>
      </c>
      <c r="G354" t="s">
        <v>38</v>
      </c>
      <c r="H354" s="2">
        <f xml:space="preserve"> AVERAGE(Table1_24[[#This Row],[Q3 - Current Yearly Salary (in USD) - Min]],Table1_24[[#This Row],[Q3  Current Yearly Salary (in USD)  Max]])</f>
        <v>20</v>
      </c>
      <c r="I354" t="s">
        <v>1418</v>
      </c>
      <c r="J354" t="s">
        <v>20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21</v>
      </c>
      <c r="Q354" t="s">
        <v>22</v>
      </c>
      <c r="R354" t="s">
        <v>23</v>
      </c>
      <c r="S354">
        <v>25</v>
      </c>
      <c r="T354" t="s">
        <v>1418</v>
      </c>
      <c r="U354" t="s">
        <v>180</v>
      </c>
      <c r="V354" t="s">
        <v>33</v>
      </c>
      <c r="AA354" s="2">
        <v>0</v>
      </c>
      <c r="AB354" s="2">
        <v>40</v>
      </c>
      <c r="AC354" s="2">
        <f xml:space="preserve"> AVERAGE(Table1_24[[#This Row],[Q3 - Current Yearly Salary (in USD) - Min]],Table1_24[[#This Row],[Q3  Current Yearly Salary (in USD)  Max]])</f>
        <v>20</v>
      </c>
    </row>
    <row r="355" spans="1:29" x14ac:dyDescent="0.35">
      <c r="A355" t="s">
        <v>857</v>
      </c>
      <c r="B355" t="s">
        <v>12</v>
      </c>
      <c r="C355" t="s">
        <v>845</v>
      </c>
      <c r="D355" t="s">
        <v>858</v>
      </c>
      <c r="E355" t="s">
        <v>171</v>
      </c>
      <c r="F355" t="s">
        <v>17</v>
      </c>
      <c r="G355" t="s">
        <v>38</v>
      </c>
      <c r="H355" s="2">
        <f xml:space="preserve"> AVERAGE(Table1_24[[#This Row],[Q3 - Current Yearly Salary (in USD) - Min]],Table1_24[[#This Row],[Q3  Current Yearly Salary (in USD)  Max]])</f>
        <v>20</v>
      </c>
      <c r="I355" t="s">
        <v>79</v>
      </c>
      <c r="J355" t="s">
        <v>20</v>
      </c>
      <c r="K355">
        <v>7</v>
      </c>
      <c r="L355">
        <v>7</v>
      </c>
      <c r="M355">
        <v>7</v>
      </c>
      <c r="N355">
        <v>7</v>
      </c>
      <c r="O355">
        <v>1</v>
      </c>
      <c r="P355" t="s">
        <v>52</v>
      </c>
      <c r="Q355" t="s">
        <v>53</v>
      </c>
      <c r="R355" t="s">
        <v>48</v>
      </c>
      <c r="S355">
        <v>28</v>
      </c>
      <c r="T355" t="s">
        <v>84</v>
      </c>
      <c r="U355" t="s">
        <v>183</v>
      </c>
      <c r="V355" t="s">
        <v>42</v>
      </c>
      <c r="AA355" s="2">
        <v>0</v>
      </c>
      <c r="AB355" s="2">
        <v>40</v>
      </c>
      <c r="AC355" s="2">
        <f xml:space="preserve"> AVERAGE(Table1_24[[#This Row],[Q3 - Current Yearly Salary (in USD) - Min]],Table1_24[[#This Row],[Q3  Current Yearly Salary (in USD)  Max]])</f>
        <v>20</v>
      </c>
    </row>
    <row r="356" spans="1:29" x14ac:dyDescent="0.35">
      <c r="A356" t="s">
        <v>859</v>
      </c>
      <c r="B356" t="s">
        <v>12</v>
      </c>
      <c r="C356" t="s">
        <v>845</v>
      </c>
      <c r="D356" t="s">
        <v>860</v>
      </c>
      <c r="E356" t="s">
        <v>104</v>
      </c>
      <c r="F356" t="s">
        <v>1418</v>
      </c>
      <c r="G356" t="s">
        <v>29</v>
      </c>
      <c r="H356" s="2">
        <f xml:space="preserve"> AVERAGE(Table1_24[[#This Row],[Q3 - Current Yearly Salary (in USD) - Min]],Table1_24[[#This Row],[Q3  Current Yearly Salary (in USD)  Max]])</f>
        <v>53</v>
      </c>
      <c r="I356" t="s">
        <v>83</v>
      </c>
      <c r="J356" t="s">
        <v>20</v>
      </c>
      <c r="K356">
        <v>6</v>
      </c>
      <c r="L356">
        <v>5</v>
      </c>
      <c r="M356">
        <v>5</v>
      </c>
      <c r="N356">
        <v>3</v>
      </c>
      <c r="O356">
        <v>4</v>
      </c>
      <c r="P356" t="s">
        <v>39</v>
      </c>
      <c r="Q356" t="s">
        <v>22</v>
      </c>
      <c r="R356" t="s">
        <v>23</v>
      </c>
      <c r="S356">
        <v>21</v>
      </c>
      <c r="T356" t="s">
        <v>24</v>
      </c>
      <c r="U356" t="s">
        <v>180</v>
      </c>
      <c r="V356" t="s">
        <v>33</v>
      </c>
      <c r="AA356" s="2">
        <v>41</v>
      </c>
      <c r="AB356" s="2">
        <v>65</v>
      </c>
      <c r="AC356" s="2">
        <f xml:space="preserve"> AVERAGE(Table1_24[[#This Row],[Q3 - Current Yearly Salary (in USD) - Min]],Table1_24[[#This Row],[Q3  Current Yearly Salary (in USD)  Max]])</f>
        <v>53</v>
      </c>
    </row>
    <row r="357" spans="1:29" x14ac:dyDescent="0.35">
      <c r="A357" t="s">
        <v>861</v>
      </c>
      <c r="B357" t="s">
        <v>12</v>
      </c>
      <c r="C357" t="s">
        <v>845</v>
      </c>
      <c r="D357" t="s">
        <v>862</v>
      </c>
      <c r="E357" t="s">
        <v>57</v>
      </c>
      <c r="F357" t="s">
        <v>17</v>
      </c>
      <c r="G357" t="s">
        <v>66</v>
      </c>
      <c r="H357" s="2">
        <f xml:space="preserve"> AVERAGE(Table1_24[[#This Row],[Q3 - Current Yearly Salary (in USD) - Min]],Table1_24[[#This Row],[Q3  Current Yearly Salary (in USD)  Max]])</f>
        <v>95.5</v>
      </c>
      <c r="I357" t="s">
        <v>19</v>
      </c>
      <c r="J357" t="s">
        <v>286</v>
      </c>
      <c r="K357">
        <v>4</v>
      </c>
      <c r="L357">
        <v>5</v>
      </c>
      <c r="M357">
        <v>5</v>
      </c>
      <c r="N357">
        <v>4</v>
      </c>
      <c r="O357">
        <v>6</v>
      </c>
      <c r="P357" t="s">
        <v>52</v>
      </c>
      <c r="Q357" t="s">
        <v>40</v>
      </c>
      <c r="R357" t="s">
        <v>48</v>
      </c>
      <c r="S357">
        <v>28</v>
      </c>
      <c r="T357" t="s">
        <v>24</v>
      </c>
      <c r="U357" t="s">
        <v>180</v>
      </c>
      <c r="V357" t="s">
        <v>25</v>
      </c>
      <c r="AA357" s="2">
        <v>86</v>
      </c>
      <c r="AB357" s="2">
        <v>105</v>
      </c>
      <c r="AC357" s="2">
        <f xml:space="preserve"> AVERAGE(Table1_24[[#This Row],[Q3 - Current Yearly Salary (in USD) - Min]],Table1_24[[#This Row],[Q3  Current Yearly Salary (in USD)  Max]])</f>
        <v>95.5</v>
      </c>
    </row>
    <row r="358" spans="1:29" x14ac:dyDescent="0.35">
      <c r="A358" t="s">
        <v>863</v>
      </c>
      <c r="B358" t="s">
        <v>12</v>
      </c>
      <c r="C358" t="s">
        <v>845</v>
      </c>
      <c r="D358" t="s">
        <v>864</v>
      </c>
      <c r="E358" t="s">
        <v>78</v>
      </c>
      <c r="F358" t="s">
        <v>17</v>
      </c>
      <c r="G358" t="s">
        <v>38</v>
      </c>
      <c r="H358" s="2">
        <f xml:space="preserve"> AVERAGE(Table1_24[[#This Row],[Q3 - Current Yearly Salary (in USD) - Min]],Table1_24[[#This Row],[Q3  Current Yearly Salary (in USD)  Max]])</f>
        <v>20</v>
      </c>
      <c r="I358" t="s">
        <v>79</v>
      </c>
      <c r="J358" t="s">
        <v>20</v>
      </c>
      <c r="K358">
        <v>5</v>
      </c>
      <c r="L358">
        <v>5</v>
      </c>
      <c r="M358">
        <v>5</v>
      </c>
      <c r="N358">
        <v>5</v>
      </c>
      <c r="O358">
        <v>2</v>
      </c>
      <c r="P358" t="s">
        <v>64</v>
      </c>
      <c r="Q358" t="s">
        <v>22</v>
      </c>
      <c r="R358" t="s">
        <v>23</v>
      </c>
      <c r="S358">
        <v>30</v>
      </c>
      <c r="T358" t="s">
        <v>1418</v>
      </c>
      <c r="U358" t="s">
        <v>183</v>
      </c>
      <c r="V358" t="s">
        <v>42</v>
      </c>
      <c r="AA358" s="2">
        <v>0</v>
      </c>
      <c r="AB358" s="2">
        <v>40</v>
      </c>
      <c r="AC358" s="2">
        <f xml:space="preserve"> AVERAGE(Table1_24[[#This Row],[Q3 - Current Yearly Salary (in USD) - Min]],Table1_24[[#This Row],[Q3  Current Yearly Salary (in USD)  Max]])</f>
        <v>20</v>
      </c>
    </row>
    <row r="359" spans="1:29" x14ac:dyDescent="0.35">
      <c r="A359" t="s">
        <v>865</v>
      </c>
      <c r="B359" t="s">
        <v>12</v>
      </c>
      <c r="C359" t="s">
        <v>845</v>
      </c>
      <c r="D359" t="s">
        <v>866</v>
      </c>
      <c r="E359" t="s">
        <v>160</v>
      </c>
      <c r="F359" t="s">
        <v>17</v>
      </c>
      <c r="G359" t="s">
        <v>38</v>
      </c>
      <c r="H359" s="2">
        <f xml:space="preserve"> AVERAGE(Table1_24[[#This Row],[Q3 - Current Yearly Salary (in USD) - Min]],Table1_24[[#This Row],[Q3  Current Yearly Salary (in USD)  Max]])</f>
        <v>20</v>
      </c>
      <c r="I359" t="s">
        <v>83</v>
      </c>
      <c r="J359" t="s">
        <v>20</v>
      </c>
      <c r="K359">
        <v>10</v>
      </c>
      <c r="L359">
        <v>0</v>
      </c>
      <c r="M359">
        <v>9</v>
      </c>
      <c r="N359">
        <v>5</v>
      </c>
      <c r="O359">
        <v>10</v>
      </c>
      <c r="P359" t="s">
        <v>39</v>
      </c>
      <c r="Q359" t="s">
        <v>22</v>
      </c>
      <c r="R359" t="s">
        <v>23</v>
      </c>
      <c r="S359">
        <v>24</v>
      </c>
      <c r="T359" t="s">
        <v>1418</v>
      </c>
      <c r="U359" t="s">
        <v>197</v>
      </c>
      <c r="V359" t="s">
        <v>42</v>
      </c>
      <c r="AA359" s="2">
        <v>0</v>
      </c>
      <c r="AB359" s="2">
        <v>40</v>
      </c>
      <c r="AC359" s="2">
        <f xml:space="preserve"> AVERAGE(Table1_24[[#This Row],[Q3 - Current Yearly Salary (in USD) - Min]],Table1_24[[#This Row],[Q3  Current Yearly Salary (in USD)  Max]])</f>
        <v>20</v>
      </c>
    </row>
    <row r="360" spans="1:29" x14ac:dyDescent="0.35">
      <c r="A360" t="s">
        <v>867</v>
      </c>
      <c r="B360" t="s">
        <v>12</v>
      </c>
      <c r="C360" t="s">
        <v>845</v>
      </c>
      <c r="D360" t="s">
        <v>868</v>
      </c>
      <c r="E360" t="s">
        <v>493</v>
      </c>
      <c r="F360" t="s">
        <v>17</v>
      </c>
      <c r="G360" t="s">
        <v>38</v>
      </c>
      <c r="H360" s="2">
        <f xml:space="preserve"> AVERAGE(Table1_24[[#This Row],[Q3 - Current Yearly Salary (in USD) - Min]],Table1_24[[#This Row],[Q3  Current Yearly Salary (in USD)  Max]])</f>
        <v>20</v>
      </c>
      <c r="I360" t="s">
        <v>19</v>
      </c>
      <c r="J360" t="s">
        <v>20</v>
      </c>
      <c r="K360">
        <v>4</v>
      </c>
      <c r="L360">
        <v>6</v>
      </c>
      <c r="M360">
        <v>5</v>
      </c>
      <c r="N360">
        <v>6</v>
      </c>
      <c r="O360">
        <v>6</v>
      </c>
      <c r="P360" t="s">
        <v>52</v>
      </c>
      <c r="Q360" t="s">
        <v>22</v>
      </c>
      <c r="R360" t="s">
        <v>23</v>
      </c>
      <c r="S360">
        <v>26</v>
      </c>
      <c r="T360" t="s">
        <v>116</v>
      </c>
      <c r="U360" t="s">
        <v>180</v>
      </c>
      <c r="V360" t="s">
        <v>152</v>
      </c>
      <c r="AA360" s="2">
        <v>0</v>
      </c>
      <c r="AB360" s="2">
        <v>40</v>
      </c>
      <c r="AC360" s="2">
        <f xml:space="preserve"> AVERAGE(Table1_24[[#This Row],[Q3 - Current Yearly Salary (in USD) - Min]],Table1_24[[#This Row],[Q3  Current Yearly Salary (in USD)  Max]])</f>
        <v>20</v>
      </c>
    </row>
    <row r="361" spans="1:29" x14ac:dyDescent="0.35">
      <c r="A361" t="s">
        <v>869</v>
      </c>
      <c r="B361" t="s">
        <v>12</v>
      </c>
      <c r="C361" t="s">
        <v>845</v>
      </c>
      <c r="D361" t="s">
        <v>870</v>
      </c>
      <c r="E361" t="s">
        <v>871</v>
      </c>
      <c r="F361" t="s">
        <v>17</v>
      </c>
      <c r="G361" t="s">
        <v>38</v>
      </c>
      <c r="H361" s="2">
        <f xml:space="preserve"> AVERAGE(Table1_24[[#This Row],[Q3 - Current Yearly Salary (in USD) - Min]],Table1_24[[#This Row],[Q3  Current Yearly Salary (in USD)  Max]])</f>
        <v>20</v>
      </c>
      <c r="I361" t="s">
        <v>79</v>
      </c>
      <c r="J361" t="s">
        <v>20</v>
      </c>
      <c r="K361" t="s">
        <v>15</v>
      </c>
      <c r="L361" t="s">
        <v>15</v>
      </c>
      <c r="M361" t="s">
        <v>15</v>
      </c>
      <c r="N361" t="s">
        <v>15</v>
      </c>
      <c r="O361">
        <v>5</v>
      </c>
      <c r="P361" t="s">
        <v>64</v>
      </c>
      <c r="Q361" t="s">
        <v>40</v>
      </c>
      <c r="R361" t="s">
        <v>48</v>
      </c>
      <c r="S361">
        <v>19</v>
      </c>
      <c r="T361" t="s">
        <v>1418</v>
      </c>
      <c r="U361" t="s">
        <v>173</v>
      </c>
      <c r="V361" t="s">
        <v>33</v>
      </c>
      <c r="AA361" s="2">
        <v>0</v>
      </c>
      <c r="AB361" s="2">
        <v>40</v>
      </c>
      <c r="AC361" s="2">
        <f xml:space="preserve"> AVERAGE(Table1_24[[#This Row],[Q3 - Current Yearly Salary (in USD) - Min]],Table1_24[[#This Row],[Q3  Current Yearly Salary (in USD)  Max]])</f>
        <v>20</v>
      </c>
    </row>
    <row r="362" spans="1:29" x14ac:dyDescent="0.35">
      <c r="A362" t="s">
        <v>872</v>
      </c>
      <c r="B362" t="s">
        <v>12</v>
      </c>
      <c r="C362" t="s">
        <v>845</v>
      </c>
      <c r="D362" t="s">
        <v>873</v>
      </c>
      <c r="E362" t="s">
        <v>209</v>
      </c>
      <c r="F362" t="s">
        <v>97</v>
      </c>
      <c r="G362" t="s">
        <v>38</v>
      </c>
      <c r="H362" s="2">
        <f xml:space="preserve"> AVERAGE(Table1_24[[#This Row],[Q3 - Current Yearly Salary (in USD) - Min]],Table1_24[[#This Row],[Q3  Current Yearly Salary (in USD)  Max]])</f>
        <v>20</v>
      </c>
      <c r="I362" t="s">
        <v>1418</v>
      </c>
      <c r="J362" t="s">
        <v>20</v>
      </c>
      <c r="K362">
        <v>6</v>
      </c>
      <c r="L362">
        <v>6</v>
      </c>
      <c r="M362">
        <v>5</v>
      </c>
      <c r="N362">
        <v>1</v>
      </c>
      <c r="O362">
        <v>3</v>
      </c>
      <c r="P362" t="s">
        <v>64</v>
      </c>
      <c r="Q362" t="s">
        <v>40</v>
      </c>
      <c r="R362" t="s">
        <v>48</v>
      </c>
      <c r="S362">
        <v>92</v>
      </c>
      <c r="T362" t="s">
        <v>116</v>
      </c>
      <c r="U362" t="s">
        <v>183</v>
      </c>
      <c r="V362" t="s">
        <v>33</v>
      </c>
      <c r="AA362" s="2">
        <v>0</v>
      </c>
      <c r="AB362" s="2">
        <v>40</v>
      </c>
      <c r="AC362" s="2">
        <f xml:space="preserve"> AVERAGE(Table1_24[[#This Row],[Q3 - Current Yearly Salary (in USD) - Min]],Table1_24[[#This Row],[Q3  Current Yearly Salary (in USD)  Max]])</f>
        <v>20</v>
      </c>
    </row>
    <row r="363" spans="1:29" x14ac:dyDescent="0.35">
      <c r="A363" t="s">
        <v>874</v>
      </c>
      <c r="B363" t="s">
        <v>12</v>
      </c>
      <c r="C363" t="s">
        <v>845</v>
      </c>
      <c r="D363" t="s">
        <v>875</v>
      </c>
      <c r="E363" t="s">
        <v>876</v>
      </c>
      <c r="F363" t="s">
        <v>17</v>
      </c>
      <c r="G363" t="s">
        <v>38</v>
      </c>
      <c r="H363" s="2">
        <f xml:space="preserve"> AVERAGE(Table1_24[[#This Row],[Q3 - Current Yearly Salary (in USD) - Min]],Table1_24[[#This Row],[Q3  Current Yearly Salary (in USD)  Max]])</f>
        <v>20</v>
      </c>
      <c r="I363" t="s">
        <v>19</v>
      </c>
      <c r="J363" t="s">
        <v>20</v>
      </c>
      <c r="K363">
        <v>8</v>
      </c>
      <c r="L363">
        <v>5</v>
      </c>
      <c r="M363">
        <v>1</v>
      </c>
      <c r="N363">
        <v>7</v>
      </c>
      <c r="O363">
        <v>8</v>
      </c>
      <c r="P363" t="s">
        <v>64</v>
      </c>
      <c r="Q363" t="s">
        <v>22</v>
      </c>
      <c r="R363" t="s">
        <v>23</v>
      </c>
      <c r="S363">
        <v>28</v>
      </c>
      <c r="T363" t="s">
        <v>1418</v>
      </c>
      <c r="U363" t="s">
        <v>180</v>
      </c>
      <c r="V363" t="s">
        <v>42</v>
      </c>
      <c r="AA363" s="2">
        <v>0</v>
      </c>
      <c r="AB363" s="2">
        <v>40</v>
      </c>
      <c r="AC363" s="2">
        <f xml:space="preserve"> AVERAGE(Table1_24[[#This Row],[Q3 - Current Yearly Salary (in USD) - Min]],Table1_24[[#This Row],[Q3  Current Yearly Salary (in USD)  Max]])</f>
        <v>20</v>
      </c>
    </row>
    <row r="364" spans="1:29" x14ac:dyDescent="0.35">
      <c r="A364" t="s">
        <v>877</v>
      </c>
      <c r="B364" t="s">
        <v>12</v>
      </c>
      <c r="C364" t="s">
        <v>845</v>
      </c>
      <c r="D364" t="s">
        <v>878</v>
      </c>
      <c r="E364" t="s">
        <v>123</v>
      </c>
      <c r="F364" t="s">
        <v>97</v>
      </c>
      <c r="G364" t="s">
        <v>38</v>
      </c>
      <c r="H364" s="2">
        <f xml:space="preserve"> AVERAGE(Table1_24[[#This Row],[Q3 - Current Yearly Salary (in USD) - Min]],Table1_24[[#This Row],[Q3  Current Yearly Salary (in USD)  Max]])</f>
        <v>20</v>
      </c>
      <c r="I364" t="s">
        <v>83</v>
      </c>
      <c r="J364" t="s">
        <v>20</v>
      </c>
      <c r="K364">
        <v>1</v>
      </c>
      <c r="L364">
        <v>2</v>
      </c>
      <c r="M364">
        <v>2</v>
      </c>
      <c r="N364">
        <v>1</v>
      </c>
      <c r="O364">
        <v>1</v>
      </c>
      <c r="P364" t="s">
        <v>64</v>
      </c>
      <c r="Q364" t="s">
        <v>53</v>
      </c>
      <c r="R364" t="s">
        <v>48</v>
      </c>
      <c r="S364">
        <v>24</v>
      </c>
      <c r="T364" t="s">
        <v>116</v>
      </c>
      <c r="U364" t="s">
        <v>183</v>
      </c>
      <c r="V364" t="s">
        <v>33</v>
      </c>
      <c r="AA364" s="2">
        <v>0</v>
      </c>
      <c r="AB364" s="2">
        <v>40</v>
      </c>
      <c r="AC364" s="2">
        <f xml:space="preserve"> AVERAGE(Table1_24[[#This Row],[Q3 - Current Yearly Salary (in USD) - Min]],Table1_24[[#This Row],[Q3  Current Yearly Salary (in USD)  Max]])</f>
        <v>20</v>
      </c>
    </row>
    <row r="365" spans="1:29" x14ac:dyDescent="0.35">
      <c r="A365" t="s">
        <v>879</v>
      </c>
      <c r="B365" t="s">
        <v>12</v>
      </c>
      <c r="C365" t="s">
        <v>845</v>
      </c>
      <c r="D365" t="s">
        <v>880</v>
      </c>
      <c r="E365" t="s">
        <v>881</v>
      </c>
      <c r="F365" t="s">
        <v>1418</v>
      </c>
      <c r="G365" t="s">
        <v>29</v>
      </c>
      <c r="H365" s="2">
        <f xml:space="preserve"> AVERAGE(Table1_24[[#This Row],[Q3 - Current Yearly Salary (in USD) - Min]],Table1_24[[#This Row],[Q3  Current Yearly Salary (in USD)  Max]])</f>
        <v>53</v>
      </c>
      <c r="I365" t="s">
        <v>19</v>
      </c>
      <c r="J365" t="s">
        <v>20</v>
      </c>
      <c r="K365">
        <v>10</v>
      </c>
      <c r="L365">
        <v>10</v>
      </c>
      <c r="M365">
        <v>10</v>
      </c>
      <c r="N365">
        <v>5</v>
      </c>
      <c r="O365">
        <v>10</v>
      </c>
      <c r="P365" t="s">
        <v>39</v>
      </c>
      <c r="Q365" t="s">
        <v>53</v>
      </c>
      <c r="R365" t="s">
        <v>23</v>
      </c>
      <c r="S365">
        <v>25</v>
      </c>
      <c r="T365" t="s">
        <v>24</v>
      </c>
      <c r="U365" t="s">
        <v>183</v>
      </c>
      <c r="V365" t="s">
        <v>33</v>
      </c>
      <c r="AA365" s="2">
        <v>41</v>
      </c>
      <c r="AB365" s="2">
        <v>65</v>
      </c>
      <c r="AC365" s="2">
        <f xml:space="preserve"> AVERAGE(Table1_24[[#This Row],[Q3 - Current Yearly Salary (in USD) - Min]],Table1_24[[#This Row],[Q3  Current Yearly Salary (in USD)  Max]])</f>
        <v>53</v>
      </c>
    </row>
    <row r="366" spans="1:29" x14ac:dyDescent="0.35">
      <c r="A366" t="s">
        <v>882</v>
      </c>
      <c r="B366" t="s">
        <v>12</v>
      </c>
      <c r="C366" t="s">
        <v>845</v>
      </c>
      <c r="D366" t="s">
        <v>883</v>
      </c>
      <c r="E366" t="s">
        <v>884</v>
      </c>
      <c r="F366" t="s">
        <v>17</v>
      </c>
      <c r="G366" t="s">
        <v>29</v>
      </c>
      <c r="H366" s="2">
        <f xml:space="preserve"> AVERAGE(Table1_24[[#This Row],[Q3 - Current Yearly Salary (in USD) - Min]],Table1_24[[#This Row],[Q3  Current Yearly Salary (in USD)  Max]])</f>
        <v>53</v>
      </c>
      <c r="I366" t="s">
        <v>30</v>
      </c>
      <c r="J366" t="s">
        <v>20</v>
      </c>
      <c r="K366">
        <v>5</v>
      </c>
      <c r="L366">
        <v>5</v>
      </c>
      <c r="M366">
        <v>5</v>
      </c>
      <c r="N366">
        <v>6</v>
      </c>
      <c r="O366">
        <v>6</v>
      </c>
      <c r="P366" t="s">
        <v>64</v>
      </c>
      <c r="Q366" t="s">
        <v>40</v>
      </c>
      <c r="R366" t="s">
        <v>23</v>
      </c>
      <c r="S366">
        <v>42</v>
      </c>
      <c r="T366" t="s">
        <v>84</v>
      </c>
      <c r="U366" t="s">
        <v>183</v>
      </c>
      <c r="V366" t="s">
        <v>42</v>
      </c>
      <c r="AA366" s="2">
        <v>41</v>
      </c>
      <c r="AB366" s="2">
        <v>65</v>
      </c>
      <c r="AC366" s="2">
        <f xml:space="preserve"> AVERAGE(Table1_24[[#This Row],[Q3 - Current Yearly Salary (in USD) - Min]],Table1_24[[#This Row],[Q3  Current Yearly Salary (in USD)  Max]])</f>
        <v>53</v>
      </c>
    </row>
    <row r="367" spans="1:29" x14ac:dyDescent="0.35">
      <c r="A367" t="s">
        <v>885</v>
      </c>
      <c r="B367" t="s">
        <v>12</v>
      </c>
      <c r="C367" t="s">
        <v>845</v>
      </c>
      <c r="D367" t="s">
        <v>886</v>
      </c>
      <c r="E367" t="s">
        <v>100</v>
      </c>
      <c r="F367" t="s">
        <v>17</v>
      </c>
      <c r="G367" t="s">
        <v>38</v>
      </c>
      <c r="H367" s="2">
        <f xml:space="preserve"> AVERAGE(Table1_24[[#This Row],[Q3 - Current Yearly Salary (in USD) - Min]],Table1_24[[#This Row],[Q3  Current Yearly Salary (in USD)  Max]])</f>
        <v>20</v>
      </c>
      <c r="I367" t="s">
        <v>79</v>
      </c>
      <c r="J367" t="s">
        <v>20</v>
      </c>
      <c r="K367">
        <v>3</v>
      </c>
      <c r="L367">
        <v>3</v>
      </c>
      <c r="M367">
        <v>3</v>
      </c>
      <c r="N367">
        <v>3</v>
      </c>
      <c r="O367">
        <v>3</v>
      </c>
      <c r="P367" t="s">
        <v>52</v>
      </c>
      <c r="Q367" t="s">
        <v>53</v>
      </c>
      <c r="R367" t="s">
        <v>23</v>
      </c>
      <c r="S367">
        <v>21</v>
      </c>
      <c r="T367" t="s">
        <v>116</v>
      </c>
      <c r="U367" t="s">
        <v>180</v>
      </c>
      <c r="V367" t="s">
        <v>33</v>
      </c>
      <c r="AA367" s="2">
        <v>0</v>
      </c>
      <c r="AB367" s="2">
        <v>40</v>
      </c>
      <c r="AC367" s="2">
        <f xml:space="preserve"> AVERAGE(Table1_24[[#This Row],[Q3 - Current Yearly Salary (in USD) - Min]],Table1_24[[#This Row],[Q3  Current Yearly Salary (in USD)  Max]])</f>
        <v>20</v>
      </c>
    </row>
    <row r="368" spans="1:29" x14ac:dyDescent="0.35">
      <c r="A368" t="s">
        <v>887</v>
      </c>
      <c r="B368" t="s">
        <v>12</v>
      </c>
      <c r="C368" t="s">
        <v>845</v>
      </c>
      <c r="D368" t="s">
        <v>888</v>
      </c>
      <c r="E368" t="s">
        <v>227</v>
      </c>
      <c r="F368" t="s">
        <v>17</v>
      </c>
      <c r="G368" t="s">
        <v>73</v>
      </c>
      <c r="H368" s="2">
        <f xml:space="preserve"> AVERAGE(Table1_24[[#This Row],[Q3 - Current Yearly Salary (in USD) - Min]],Table1_24[[#This Row],[Q3  Current Yearly Salary (in USD)  Max]])</f>
        <v>75.5</v>
      </c>
      <c r="I368" t="s">
        <v>19</v>
      </c>
      <c r="J368" t="s">
        <v>20</v>
      </c>
      <c r="K368">
        <v>8</v>
      </c>
      <c r="L368">
        <v>9</v>
      </c>
      <c r="M368">
        <v>7</v>
      </c>
      <c r="N368">
        <v>7</v>
      </c>
      <c r="O368">
        <v>6</v>
      </c>
      <c r="P368" t="s">
        <v>39</v>
      </c>
      <c r="Q368" t="s">
        <v>53</v>
      </c>
      <c r="R368" t="s">
        <v>23</v>
      </c>
      <c r="S368">
        <v>24</v>
      </c>
      <c r="T368" t="s">
        <v>24</v>
      </c>
      <c r="U368" t="s">
        <v>180</v>
      </c>
      <c r="V368" t="s">
        <v>25</v>
      </c>
      <c r="AA368" s="2">
        <v>66</v>
      </c>
      <c r="AB368" s="2">
        <v>85</v>
      </c>
      <c r="AC368" s="2">
        <f xml:space="preserve"> AVERAGE(Table1_24[[#This Row],[Q3 - Current Yearly Salary (in USD) - Min]],Table1_24[[#This Row],[Q3  Current Yearly Salary (in USD)  Max]])</f>
        <v>75.5</v>
      </c>
    </row>
    <row r="369" spans="1:29" x14ac:dyDescent="0.35">
      <c r="A369" t="s">
        <v>889</v>
      </c>
      <c r="B369" t="s">
        <v>12</v>
      </c>
      <c r="C369" t="s">
        <v>845</v>
      </c>
      <c r="D369" t="s">
        <v>890</v>
      </c>
      <c r="E369" t="s">
        <v>157</v>
      </c>
      <c r="F369" t="s">
        <v>17</v>
      </c>
      <c r="G369" t="s">
        <v>29</v>
      </c>
      <c r="H369" s="2">
        <f xml:space="preserve"> AVERAGE(Table1_24[[#This Row],[Q3 - Current Yearly Salary (in USD) - Min]],Table1_24[[#This Row],[Q3  Current Yearly Salary (in USD)  Max]])</f>
        <v>53</v>
      </c>
      <c r="I369" t="s">
        <v>19</v>
      </c>
      <c r="J369" t="s">
        <v>20</v>
      </c>
      <c r="K369">
        <v>7</v>
      </c>
      <c r="L369">
        <v>6</v>
      </c>
      <c r="M369">
        <v>6</v>
      </c>
      <c r="N369">
        <v>6</v>
      </c>
      <c r="O369">
        <v>7</v>
      </c>
      <c r="P369" t="s">
        <v>64</v>
      </c>
      <c r="Q369" t="s">
        <v>53</v>
      </c>
      <c r="R369" t="s">
        <v>48</v>
      </c>
      <c r="S369">
        <v>26</v>
      </c>
      <c r="T369" t="s">
        <v>24</v>
      </c>
      <c r="U369" t="s">
        <v>180</v>
      </c>
      <c r="V369" t="s">
        <v>25</v>
      </c>
      <c r="AA369" s="2">
        <v>41</v>
      </c>
      <c r="AB369" s="2">
        <v>65</v>
      </c>
      <c r="AC369" s="2">
        <f xml:space="preserve"> AVERAGE(Table1_24[[#This Row],[Q3 - Current Yearly Salary (in USD) - Min]],Table1_24[[#This Row],[Q3  Current Yearly Salary (in USD)  Max]])</f>
        <v>53</v>
      </c>
    </row>
    <row r="370" spans="1:29" x14ac:dyDescent="0.35">
      <c r="A370" t="s">
        <v>891</v>
      </c>
      <c r="B370" t="s">
        <v>12</v>
      </c>
      <c r="C370" t="s">
        <v>845</v>
      </c>
      <c r="D370" t="s">
        <v>892</v>
      </c>
      <c r="E370" t="s">
        <v>371</v>
      </c>
      <c r="F370" t="s">
        <v>17</v>
      </c>
      <c r="G370" t="s">
        <v>38</v>
      </c>
      <c r="H370" s="2">
        <f xml:space="preserve"> AVERAGE(Table1_24[[#This Row],[Q3 - Current Yearly Salary (in USD) - Min]],Table1_24[[#This Row],[Q3  Current Yearly Salary (in USD)  Max]])</f>
        <v>20</v>
      </c>
      <c r="I370" t="s">
        <v>1418</v>
      </c>
      <c r="J370" t="s">
        <v>20</v>
      </c>
      <c r="K370">
        <v>8</v>
      </c>
      <c r="L370">
        <v>8</v>
      </c>
      <c r="M370">
        <v>9</v>
      </c>
      <c r="N370">
        <v>8</v>
      </c>
      <c r="O370">
        <v>10</v>
      </c>
      <c r="P370" t="s">
        <v>52</v>
      </c>
      <c r="Q370" t="s">
        <v>53</v>
      </c>
      <c r="R370" t="s">
        <v>23</v>
      </c>
      <c r="S370">
        <v>30</v>
      </c>
      <c r="T370" t="s">
        <v>84</v>
      </c>
      <c r="U370" t="s">
        <v>180</v>
      </c>
      <c r="V370" t="s">
        <v>25</v>
      </c>
      <c r="AA370" s="2">
        <v>0</v>
      </c>
      <c r="AB370" s="2">
        <v>40</v>
      </c>
      <c r="AC370" s="2">
        <f xml:space="preserve"> AVERAGE(Table1_24[[#This Row],[Q3 - Current Yearly Salary (in USD) - Min]],Table1_24[[#This Row],[Q3  Current Yearly Salary (in USD)  Max]])</f>
        <v>20</v>
      </c>
    </row>
    <row r="371" spans="1:29" x14ac:dyDescent="0.35">
      <c r="A371" t="s">
        <v>893</v>
      </c>
      <c r="B371" t="s">
        <v>12</v>
      </c>
      <c r="C371" t="s">
        <v>845</v>
      </c>
      <c r="D371" t="s">
        <v>894</v>
      </c>
      <c r="E371" t="s">
        <v>895</v>
      </c>
      <c r="F371" t="s">
        <v>37</v>
      </c>
      <c r="G371" t="s">
        <v>66</v>
      </c>
      <c r="H371" s="2">
        <f xml:space="preserve"> AVERAGE(Table1_24[[#This Row],[Q3 - Current Yearly Salary (in USD) - Min]],Table1_24[[#This Row],[Q3  Current Yearly Salary (in USD)  Max]])</f>
        <v>95.5</v>
      </c>
      <c r="I371" t="s">
        <v>1418</v>
      </c>
      <c r="J371" t="s">
        <v>286</v>
      </c>
      <c r="K371">
        <v>10</v>
      </c>
      <c r="L371">
        <v>10</v>
      </c>
      <c r="M371">
        <v>10</v>
      </c>
      <c r="N371">
        <v>10</v>
      </c>
      <c r="O371">
        <v>10</v>
      </c>
      <c r="P371" t="s">
        <v>64</v>
      </c>
      <c r="Q371" t="s">
        <v>89</v>
      </c>
      <c r="R371" t="s">
        <v>23</v>
      </c>
      <c r="S371">
        <v>27</v>
      </c>
      <c r="T371" t="s">
        <v>24</v>
      </c>
      <c r="U371" t="s">
        <v>180</v>
      </c>
      <c r="V371" t="s">
        <v>42</v>
      </c>
      <c r="AA371" s="2">
        <v>86</v>
      </c>
      <c r="AB371" s="2">
        <v>105</v>
      </c>
      <c r="AC371" s="2">
        <f xml:space="preserve"> AVERAGE(Table1_24[[#This Row],[Q3 - Current Yearly Salary (in USD) - Min]],Table1_24[[#This Row],[Q3  Current Yearly Salary (in USD)  Max]])</f>
        <v>95.5</v>
      </c>
    </row>
    <row r="372" spans="1:29" x14ac:dyDescent="0.35">
      <c r="A372" t="s">
        <v>896</v>
      </c>
      <c r="B372" t="s">
        <v>12</v>
      </c>
      <c r="C372" t="s">
        <v>845</v>
      </c>
      <c r="D372" t="s">
        <v>897</v>
      </c>
      <c r="E372" t="s">
        <v>493</v>
      </c>
      <c r="F372" t="s">
        <v>37</v>
      </c>
      <c r="G372" t="s">
        <v>38</v>
      </c>
      <c r="H372" s="2">
        <f xml:space="preserve"> AVERAGE(Table1_24[[#This Row],[Q3 - Current Yearly Salary (in USD) - Min]],Table1_24[[#This Row],[Q3  Current Yearly Salary (in USD)  Max]])</f>
        <v>20</v>
      </c>
      <c r="I372" t="s">
        <v>79</v>
      </c>
      <c r="J372" t="s">
        <v>20</v>
      </c>
      <c r="K372">
        <v>4</v>
      </c>
      <c r="L372">
        <v>1</v>
      </c>
      <c r="M372">
        <v>0</v>
      </c>
      <c r="N372">
        <v>1</v>
      </c>
      <c r="O372">
        <v>3</v>
      </c>
      <c r="P372" t="s">
        <v>39</v>
      </c>
      <c r="Q372" t="s">
        <v>53</v>
      </c>
      <c r="R372" t="s">
        <v>23</v>
      </c>
      <c r="S372">
        <v>28</v>
      </c>
      <c r="T372" t="s">
        <v>116</v>
      </c>
      <c r="U372" t="s">
        <v>180</v>
      </c>
      <c r="V372" t="s">
        <v>33</v>
      </c>
      <c r="AA372" s="2">
        <v>0</v>
      </c>
      <c r="AB372" s="2">
        <v>40</v>
      </c>
      <c r="AC372" s="2">
        <f xml:space="preserve"> AVERAGE(Table1_24[[#This Row],[Q3 - Current Yearly Salary (in USD) - Min]],Table1_24[[#This Row],[Q3  Current Yearly Salary (in USD)  Max]])</f>
        <v>20</v>
      </c>
    </row>
    <row r="373" spans="1:29" x14ac:dyDescent="0.35">
      <c r="A373" t="s">
        <v>898</v>
      </c>
      <c r="B373" t="s">
        <v>12</v>
      </c>
      <c r="C373" t="s">
        <v>845</v>
      </c>
      <c r="D373" t="s">
        <v>899</v>
      </c>
      <c r="E373" t="s">
        <v>624</v>
      </c>
      <c r="F373" t="s">
        <v>17</v>
      </c>
      <c r="G373" t="s">
        <v>73</v>
      </c>
      <c r="H373" s="2">
        <f xml:space="preserve"> AVERAGE(Table1_24[[#This Row],[Q3 - Current Yearly Salary (in USD) - Min]],Table1_24[[#This Row],[Q3  Current Yearly Salary (in USD)  Max]])</f>
        <v>75.5</v>
      </c>
      <c r="I373" t="s">
        <v>546</v>
      </c>
      <c r="J373" t="s">
        <v>286</v>
      </c>
      <c r="K373">
        <v>8</v>
      </c>
      <c r="L373">
        <v>7</v>
      </c>
      <c r="M373">
        <v>7</v>
      </c>
      <c r="N373">
        <v>5</v>
      </c>
      <c r="O373">
        <v>6</v>
      </c>
      <c r="P373" t="s">
        <v>39</v>
      </c>
      <c r="Q373" t="s">
        <v>53</v>
      </c>
      <c r="R373" t="s">
        <v>48</v>
      </c>
      <c r="S373">
        <v>29</v>
      </c>
      <c r="T373" t="s">
        <v>84</v>
      </c>
      <c r="U373" t="s">
        <v>180</v>
      </c>
      <c r="V373" t="s">
        <v>25</v>
      </c>
      <c r="AA373" s="2">
        <v>66</v>
      </c>
      <c r="AB373" s="2">
        <v>85</v>
      </c>
      <c r="AC373" s="2">
        <f xml:space="preserve"> AVERAGE(Table1_24[[#This Row],[Q3 - Current Yearly Salary (in USD) - Min]],Table1_24[[#This Row],[Q3  Current Yearly Salary (in USD)  Max]])</f>
        <v>75.5</v>
      </c>
    </row>
    <row r="374" spans="1:29" x14ac:dyDescent="0.35">
      <c r="A374" t="s">
        <v>900</v>
      </c>
      <c r="B374" t="s">
        <v>12</v>
      </c>
      <c r="C374" t="s">
        <v>845</v>
      </c>
      <c r="D374" t="s">
        <v>901</v>
      </c>
      <c r="E374" t="s">
        <v>217</v>
      </c>
      <c r="F374" t="s">
        <v>17</v>
      </c>
      <c r="G374" t="s">
        <v>38</v>
      </c>
      <c r="H374" s="2">
        <f xml:space="preserve"> AVERAGE(Table1_24[[#This Row],[Q3 - Current Yearly Salary (in USD) - Min]],Table1_24[[#This Row],[Q3  Current Yearly Salary (in USD)  Max]])</f>
        <v>20</v>
      </c>
      <c r="I374" t="s">
        <v>1418</v>
      </c>
      <c r="J374" t="s">
        <v>20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39</v>
      </c>
      <c r="Q374" t="s">
        <v>40</v>
      </c>
      <c r="R374" t="s">
        <v>48</v>
      </c>
      <c r="S374">
        <v>26</v>
      </c>
      <c r="T374" t="s">
        <v>116</v>
      </c>
      <c r="U374" t="s">
        <v>180</v>
      </c>
      <c r="V374" t="s">
        <v>33</v>
      </c>
      <c r="AA374" s="2">
        <v>0</v>
      </c>
      <c r="AB374" s="2">
        <v>40</v>
      </c>
      <c r="AC374" s="2">
        <f xml:space="preserve"> AVERAGE(Table1_24[[#This Row],[Q3 - Current Yearly Salary (in USD) - Min]],Table1_24[[#This Row],[Q3  Current Yearly Salary (in USD)  Max]])</f>
        <v>20</v>
      </c>
    </row>
    <row r="375" spans="1:29" x14ac:dyDescent="0.35">
      <c r="A375" t="s">
        <v>902</v>
      </c>
      <c r="B375" t="s">
        <v>12</v>
      </c>
      <c r="C375" t="s">
        <v>845</v>
      </c>
      <c r="D375" t="s">
        <v>903</v>
      </c>
      <c r="E375" t="s">
        <v>171</v>
      </c>
      <c r="F375" t="s">
        <v>37</v>
      </c>
      <c r="G375" t="s">
        <v>38</v>
      </c>
      <c r="H375" s="2">
        <f xml:space="preserve"> AVERAGE(Table1_24[[#This Row],[Q3 - Current Yearly Salary (in USD) - Min]],Table1_24[[#This Row],[Q3  Current Yearly Salary (in USD)  Max]])</f>
        <v>20</v>
      </c>
      <c r="I375" t="s">
        <v>30</v>
      </c>
      <c r="J375" t="s">
        <v>20</v>
      </c>
      <c r="K375">
        <v>3</v>
      </c>
      <c r="L375">
        <v>3</v>
      </c>
      <c r="M375">
        <v>3</v>
      </c>
      <c r="N375">
        <v>3</v>
      </c>
      <c r="O375">
        <v>4</v>
      </c>
      <c r="P375" t="s">
        <v>64</v>
      </c>
      <c r="Q375" t="s">
        <v>22</v>
      </c>
      <c r="R375" t="s">
        <v>23</v>
      </c>
      <c r="S375">
        <v>29</v>
      </c>
      <c r="T375" t="s">
        <v>1418</v>
      </c>
      <c r="U375" t="s">
        <v>180</v>
      </c>
      <c r="V375" t="s">
        <v>42</v>
      </c>
      <c r="AA375" s="2">
        <v>0</v>
      </c>
      <c r="AB375" s="2">
        <v>40</v>
      </c>
      <c r="AC375" s="2">
        <f xml:space="preserve"> AVERAGE(Table1_24[[#This Row],[Q3 - Current Yearly Salary (in USD) - Min]],Table1_24[[#This Row],[Q3  Current Yearly Salary (in USD)  Max]])</f>
        <v>20</v>
      </c>
    </row>
    <row r="376" spans="1:29" x14ac:dyDescent="0.35">
      <c r="A376" t="s">
        <v>904</v>
      </c>
      <c r="B376" t="s">
        <v>12</v>
      </c>
      <c r="C376" t="s">
        <v>845</v>
      </c>
      <c r="D376" t="s">
        <v>905</v>
      </c>
      <c r="E376" t="s">
        <v>51</v>
      </c>
      <c r="F376" t="s">
        <v>1418</v>
      </c>
      <c r="G376" t="s">
        <v>73</v>
      </c>
      <c r="H376" s="2">
        <f xml:space="preserve"> AVERAGE(Table1_24[[#This Row],[Q3 - Current Yearly Salary (in USD) - Min]],Table1_24[[#This Row],[Q3  Current Yearly Salary (in USD)  Max]])</f>
        <v>75.5</v>
      </c>
      <c r="I376" t="s">
        <v>30</v>
      </c>
      <c r="J376" t="s">
        <v>286</v>
      </c>
      <c r="K376">
        <v>5</v>
      </c>
      <c r="L376">
        <v>7</v>
      </c>
      <c r="M376">
        <v>2</v>
      </c>
      <c r="N376">
        <v>5</v>
      </c>
      <c r="O376">
        <v>7</v>
      </c>
      <c r="P376" t="s">
        <v>39</v>
      </c>
      <c r="Q376" t="s">
        <v>22</v>
      </c>
      <c r="R376" t="s">
        <v>23</v>
      </c>
      <c r="S376">
        <v>60</v>
      </c>
      <c r="T376" t="s">
        <v>84</v>
      </c>
      <c r="U376" t="s">
        <v>183</v>
      </c>
      <c r="V376" t="s">
        <v>25</v>
      </c>
      <c r="AA376" s="2">
        <v>66</v>
      </c>
      <c r="AB376" s="2">
        <v>85</v>
      </c>
      <c r="AC376" s="2">
        <f xml:space="preserve"> AVERAGE(Table1_24[[#This Row],[Q3 - Current Yearly Salary (in USD) - Min]],Table1_24[[#This Row],[Q3  Current Yearly Salary (in USD)  Max]])</f>
        <v>75.5</v>
      </c>
    </row>
    <row r="377" spans="1:29" x14ac:dyDescent="0.35">
      <c r="A377" t="s">
        <v>906</v>
      </c>
      <c r="B377" t="s">
        <v>12</v>
      </c>
      <c r="C377" t="s">
        <v>845</v>
      </c>
      <c r="D377" t="s">
        <v>907</v>
      </c>
      <c r="E377" t="s">
        <v>310</v>
      </c>
      <c r="F377" t="s">
        <v>17</v>
      </c>
      <c r="G377" t="s">
        <v>38</v>
      </c>
      <c r="H377" s="2">
        <f xml:space="preserve"> AVERAGE(Table1_24[[#This Row],[Q3 - Current Yearly Salary (in USD) - Min]],Table1_24[[#This Row],[Q3  Current Yearly Salary (in USD)  Max]])</f>
        <v>20</v>
      </c>
      <c r="I377" t="s">
        <v>19</v>
      </c>
      <c r="J377" t="s">
        <v>20</v>
      </c>
      <c r="K377">
        <v>8</v>
      </c>
      <c r="L377">
        <v>8</v>
      </c>
      <c r="M377">
        <v>5</v>
      </c>
      <c r="N377">
        <v>5</v>
      </c>
      <c r="O377">
        <v>6</v>
      </c>
      <c r="P377" t="s">
        <v>64</v>
      </c>
      <c r="Q377" t="s">
        <v>53</v>
      </c>
      <c r="R377" t="s">
        <v>23</v>
      </c>
      <c r="S377">
        <v>25</v>
      </c>
      <c r="T377" t="s">
        <v>1418</v>
      </c>
      <c r="U377" t="s">
        <v>180</v>
      </c>
      <c r="V377" t="s">
        <v>42</v>
      </c>
      <c r="AA377" s="2">
        <v>0</v>
      </c>
      <c r="AB377" s="2">
        <v>40</v>
      </c>
      <c r="AC377" s="2">
        <f xml:space="preserve"> AVERAGE(Table1_24[[#This Row],[Q3 - Current Yearly Salary (in USD) - Min]],Table1_24[[#This Row],[Q3  Current Yearly Salary (in USD)  Max]])</f>
        <v>20</v>
      </c>
    </row>
    <row r="378" spans="1:29" x14ac:dyDescent="0.35">
      <c r="A378" t="s">
        <v>908</v>
      </c>
      <c r="B378" t="s">
        <v>12</v>
      </c>
      <c r="C378" t="s">
        <v>845</v>
      </c>
      <c r="D378" t="s">
        <v>909</v>
      </c>
      <c r="E378" t="s">
        <v>621</v>
      </c>
      <c r="F378" t="s">
        <v>1418</v>
      </c>
      <c r="G378" t="s">
        <v>38</v>
      </c>
      <c r="H378" s="2">
        <f xml:space="preserve"> AVERAGE(Table1_24[[#This Row],[Q3 - Current Yearly Salary (in USD) - Min]],Table1_24[[#This Row],[Q3  Current Yearly Salary (in USD)  Max]])</f>
        <v>20</v>
      </c>
      <c r="I378" t="s">
        <v>88</v>
      </c>
      <c r="J378" t="s">
        <v>31</v>
      </c>
      <c r="K378">
        <v>0</v>
      </c>
      <c r="L378">
        <v>1</v>
      </c>
      <c r="M378">
        <v>3</v>
      </c>
      <c r="N378">
        <v>2</v>
      </c>
      <c r="O378">
        <v>1</v>
      </c>
      <c r="P378" t="s">
        <v>64</v>
      </c>
      <c r="Q378" t="s">
        <v>40</v>
      </c>
      <c r="R378" t="s">
        <v>48</v>
      </c>
      <c r="S378">
        <v>37</v>
      </c>
      <c r="T378" t="s">
        <v>1418</v>
      </c>
      <c r="U378" t="s">
        <v>183</v>
      </c>
      <c r="V378" t="s">
        <v>494</v>
      </c>
      <c r="AA378" s="2">
        <v>0</v>
      </c>
      <c r="AB378" s="2">
        <v>40</v>
      </c>
      <c r="AC378" s="2">
        <f xml:space="preserve"> AVERAGE(Table1_24[[#This Row],[Q3 - Current Yearly Salary (in USD) - Min]],Table1_24[[#This Row],[Q3  Current Yearly Salary (in USD)  Max]])</f>
        <v>20</v>
      </c>
    </row>
    <row r="379" spans="1:29" x14ac:dyDescent="0.35">
      <c r="A379" t="s">
        <v>910</v>
      </c>
      <c r="B379" t="s">
        <v>12</v>
      </c>
      <c r="C379" t="s">
        <v>845</v>
      </c>
      <c r="D379" t="s">
        <v>911</v>
      </c>
      <c r="E379" t="s">
        <v>469</v>
      </c>
      <c r="F379" t="s">
        <v>17</v>
      </c>
      <c r="G379" t="s">
        <v>73</v>
      </c>
      <c r="H379" s="2">
        <f xml:space="preserve"> AVERAGE(Table1_24[[#This Row],[Q3 - Current Yearly Salary (in USD) - Min]],Table1_24[[#This Row],[Q3  Current Yearly Salary (in USD)  Max]])</f>
        <v>75.5</v>
      </c>
      <c r="I379" t="s">
        <v>30</v>
      </c>
      <c r="J379" t="s">
        <v>20</v>
      </c>
      <c r="K379">
        <v>8</v>
      </c>
      <c r="L379">
        <v>3</v>
      </c>
      <c r="M379">
        <v>4</v>
      </c>
      <c r="N379">
        <v>5</v>
      </c>
      <c r="O379">
        <v>1</v>
      </c>
      <c r="P379" t="s">
        <v>64</v>
      </c>
      <c r="Q379" t="s">
        <v>53</v>
      </c>
      <c r="R379" t="s">
        <v>48</v>
      </c>
      <c r="S379">
        <v>30</v>
      </c>
      <c r="T379" t="s">
        <v>32</v>
      </c>
      <c r="U379" t="s">
        <v>180</v>
      </c>
      <c r="V379" t="s">
        <v>33</v>
      </c>
      <c r="AA379" s="2">
        <v>66</v>
      </c>
      <c r="AB379" s="2">
        <v>85</v>
      </c>
      <c r="AC379" s="2">
        <f xml:space="preserve"> AVERAGE(Table1_24[[#This Row],[Q3 - Current Yearly Salary (in USD) - Min]],Table1_24[[#This Row],[Q3  Current Yearly Salary (in USD)  Max]])</f>
        <v>75.5</v>
      </c>
    </row>
    <row r="380" spans="1:29" x14ac:dyDescent="0.35">
      <c r="A380" t="s">
        <v>912</v>
      </c>
      <c r="B380" t="s">
        <v>12</v>
      </c>
      <c r="C380" t="s">
        <v>845</v>
      </c>
      <c r="D380" t="s">
        <v>913</v>
      </c>
      <c r="E380" t="s">
        <v>914</v>
      </c>
      <c r="F380" t="s">
        <v>17</v>
      </c>
      <c r="G380" t="s">
        <v>38</v>
      </c>
      <c r="H380" s="2">
        <f xml:space="preserve"> AVERAGE(Table1_24[[#This Row],[Q3 - Current Yearly Salary (in USD) - Min]],Table1_24[[#This Row],[Q3  Current Yearly Salary (in USD)  Max]])</f>
        <v>20</v>
      </c>
      <c r="I380" t="s">
        <v>19</v>
      </c>
      <c r="J380" t="s">
        <v>20</v>
      </c>
      <c r="K380">
        <v>1</v>
      </c>
      <c r="L380">
        <v>2</v>
      </c>
      <c r="M380">
        <v>1</v>
      </c>
      <c r="N380">
        <v>0</v>
      </c>
      <c r="O380">
        <v>3</v>
      </c>
      <c r="P380" t="s">
        <v>64</v>
      </c>
      <c r="Q380" t="s">
        <v>53</v>
      </c>
      <c r="R380" t="s">
        <v>48</v>
      </c>
      <c r="S380">
        <v>27</v>
      </c>
      <c r="T380" t="s">
        <v>1418</v>
      </c>
      <c r="U380" t="s">
        <v>183</v>
      </c>
      <c r="V380" t="s">
        <v>42</v>
      </c>
      <c r="AA380" s="2">
        <v>0</v>
      </c>
      <c r="AB380" s="2">
        <v>40</v>
      </c>
      <c r="AC380" s="2">
        <f xml:space="preserve"> AVERAGE(Table1_24[[#This Row],[Q3 - Current Yearly Salary (in USD) - Min]],Table1_24[[#This Row],[Q3  Current Yearly Salary (in USD)  Max]])</f>
        <v>20</v>
      </c>
    </row>
    <row r="381" spans="1:29" x14ac:dyDescent="0.35">
      <c r="A381" t="s">
        <v>915</v>
      </c>
      <c r="B381" t="s">
        <v>12</v>
      </c>
      <c r="C381" t="s">
        <v>845</v>
      </c>
      <c r="D381" t="s">
        <v>916</v>
      </c>
      <c r="E381" t="s">
        <v>96</v>
      </c>
      <c r="F381" t="s">
        <v>58</v>
      </c>
      <c r="G381" t="s">
        <v>917</v>
      </c>
      <c r="H381" s="2">
        <f xml:space="preserve"> AVERAGE(Table1_24[[#This Row],[Q3 - Current Yearly Salary (in USD) - Min]],Table1_24[[#This Row],[Q3  Current Yearly Salary (in USD)  Max]])</f>
        <v>225</v>
      </c>
      <c r="I381" t="s">
        <v>79</v>
      </c>
      <c r="J381" t="s">
        <v>31</v>
      </c>
      <c r="K381">
        <v>6</v>
      </c>
      <c r="L381">
        <v>5</v>
      </c>
      <c r="M381">
        <v>5</v>
      </c>
      <c r="N381">
        <v>6</v>
      </c>
      <c r="O381">
        <v>6</v>
      </c>
      <c r="P381" t="s">
        <v>52</v>
      </c>
      <c r="Q381" t="s">
        <v>1418</v>
      </c>
      <c r="R381" t="s">
        <v>23</v>
      </c>
      <c r="S381">
        <v>31</v>
      </c>
      <c r="T381" t="s">
        <v>24</v>
      </c>
      <c r="U381" t="s">
        <v>244</v>
      </c>
      <c r="V381" t="s">
        <v>25</v>
      </c>
      <c r="AA381" s="2">
        <v>225</v>
      </c>
      <c r="AB381" s="2">
        <v>225</v>
      </c>
      <c r="AC381" s="2">
        <f xml:space="preserve"> AVERAGE(Table1_24[[#This Row],[Q3 - Current Yearly Salary (in USD) - Min]],Table1_24[[#This Row],[Q3  Current Yearly Salary (in USD)  Max]])</f>
        <v>225</v>
      </c>
    </row>
    <row r="382" spans="1:29" x14ac:dyDescent="0.35">
      <c r="A382" t="s">
        <v>918</v>
      </c>
      <c r="B382" t="s">
        <v>12</v>
      </c>
      <c r="C382" t="s">
        <v>845</v>
      </c>
      <c r="D382" t="s">
        <v>919</v>
      </c>
      <c r="E382" t="s">
        <v>615</v>
      </c>
      <c r="F382" t="s">
        <v>97</v>
      </c>
      <c r="G382" t="s">
        <v>38</v>
      </c>
      <c r="H382" s="2">
        <f xml:space="preserve"> AVERAGE(Table1_24[[#This Row],[Q3 - Current Yearly Salary (in USD) - Min]],Table1_24[[#This Row],[Q3  Current Yearly Salary (in USD)  Max]])</f>
        <v>20</v>
      </c>
      <c r="I382" t="s">
        <v>1418</v>
      </c>
      <c r="J382" t="s">
        <v>31</v>
      </c>
      <c r="K382">
        <v>10</v>
      </c>
      <c r="L382">
        <v>10</v>
      </c>
      <c r="M382">
        <v>10</v>
      </c>
      <c r="N382">
        <v>10</v>
      </c>
      <c r="O382">
        <v>10</v>
      </c>
      <c r="P382" t="s">
        <v>64</v>
      </c>
      <c r="Q382" t="s">
        <v>40</v>
      </c>
      <c r="R382" t="s">
        <v>23</v>
      </c>
      <c r="S382">
        <v>24</v>
      </c>
      <c r="T382" t="s">
        <v>84</v>
      </c>
      <c r="U382" t="s">
        <v>183</v>
      </c>
      <c r="V382" t="s">
        <v>33</v>
      </c>
      <c r="AA382" s="2">
        <v>0</v>
      </c>
      <c r="AB382" s="2">
        <v>40</v>
      </c>
      <c r="AC382" s="2">
        <f xml:space="preserve"> AVERAGE(Table1_24[[#This Row],[Q3 - Current Yearly Salary (in USD) - Min]],Table1_24[[#This Row],[Q3  Current Yearly Salary (in USD)  Max]])</f>
        <v>20</v>
      </c>
    </row>
    <row r="383" spans="1:29" x14ac:dyDescent="0.35">
      <c r="A383" t="s">
        <v>920</v>
      </c>
      <c r="B383" t="s">
        <v>12</v>
      </c>
      <c r="C383" t="s">
        <v>845</v>
      </c>
      <c r="D383" t="s">
        <v>921</v>
      </c>
      <c r="E383" t="s">
        <v>922</v>
      </c>
      <c r="F383" t="s">
        <v>17</v>
      </c>
      <c r="G383" t="s">
        <v>38</v>
      </c>
      <c r="H383" s="2">
        <f xml:space="preserve"> AVERAGE(Table1_24[[#This Row],[Q3 - Current Yearly Salary (in USD) - Min]],Table1_24[[#This Row],[Q3  Current Yearly Salary (in USD)  Max]])</f>
        <v>20</v>
      </c>
      <c r="I383" t="s">
        <v>30</v>
      </c>
      <c r="J383" t="s">
        <v>286</v>
      </c>
      <c r="K383">
        <v>6</v>
      </c>
      <c r="L383">
        <v>6</v>
      </c>
      <c r="M383">
        <v>6</v>
      </c>
      <c r="N383">
        <v>5</v>
      </c>
      <c r="O383">
        <v>6</v>
      </c>
      <c r="P383" t="s">
        <v>64</v>
      </c>
      <c r="Q383" t="s">
        <v>53</v>
      </c>
      <c r="R383" t="s">
        <v>48</v>
      </c>
      <c r="S383">
        <v>20</v>
      </c>
      <c r="T383" t="s">
        <v>24</v>
      </c>
      <c r="U383" t="s">
        <v>180</v>
      </c>
      <c r="V383" t="s">
        <v>42</v>
      </c>
      <c r="AA383" s="2">
        <v>0</v>
      </c>
      <c r="AB383" s="2">
        <v>40</v>
      </c>
      <c r="AC383" s="2">
        <f xml:space="preserve"> AVERAGE(Table1_24[[#This Row],[Q3 - Current Yearly Salary (in USD) - Min]],Table1_24[[#This Row],[Q3  Current Yearly Salary (in USD)  Max]])</f>
        <v>20</v>
      </c>
    </row>
    <row r="384" spans="1:29" x14ac:dyDescent="0.35">
      <c r="A384" t="s">
        <v>923</v>
      </c>
      <c r="B384" t="s">
        <v>12</v>
      </c>
      <c r="C384" t="s">
        <v>845</v>
      </c>
      <c r="D384" t="s">
        <v>924</v>
      </c>
      <c r="E384" t="s">
        <v>925</v>
      </c>
      <c r="F384" t="s">
        <v>1418</v>
      </c>
      <c r="G384" t="s">
        <v>38</v>
      </c>
      <c r="H384" s="2">
        <f xml:space="preserve"> AVERAGE(Table1_24[[#This Row],[Q3 - Current Yearly Salary (in USD) - Min]],Table1_24[[#This Row],[Q3  Current Yearly Salary (in USD)  Max]])</f>
        <v>20</v>
      </c>
      <c r="I384" t="s">
        <v>79</v>
      </c>
      <c r="J384" t="s">
        <v>31</v>
      </c>
      <c r="K384">
        <v>1</v>
      </c>
      <c r="L384">
        <v>4</v>
      </c>
      <c r="M384">
        <v>1</v>
      </c>
      <c r="N384">
        <v>1</v>
      </c>
      <c r="O384">
        <v>1</v>
      </c>
      <c r="P384" t="s">
        <v>39</v>
      </c>
      <c r="Q384" t="s">
        <v>40</v>
      </c>
      <c r="R384" t="s">
        <v>23</v>
      </c>
      <c r="S384">
        <v>24</v>
      </c>
      <c r="T384" t="s">
        <v>116</v>
      </c>
      <c r="U384" t="s">
        <v>180</v>
      </c>
      <c r="V384" t="s">
        <v>33</v>
      </c>
      <c r="AA384" s="2">
        <v>0</v>
      </c>
      <c r="AB384" s="2">
        <v>40</v>
      </c>
      <c r="AC384" s="2">
        <f xml:space="preserve"> AVERAGE(Table1_24[[#This Row],[Q3 - Current Yearly Salary (in USD) - Min]],Table1_24[[#This Row],[Q3  Current Yearly Salary (in USD)  Max]])</f>
        <v>20</v>
      </c>
    </row>
    <row r="385" spans="1:29" x14ac:dyDescent="0.35">
      <c r="A385" t="s">
        <v>926</v>
      </c>
      <c r="B385" t="s">
        <v>12</v>
      </c>
      <c r="C385" t="s">
        <v>845</v>
      </c>
      <c r="D385" t="s">
        <v>927</v>
      </c>
      <c r="E385" t="s">
        <v>240</v>
      </c>
      <c r="F385" t="s">
        <v>97</v>
      </c>
      <c r="G385" t="s">
        <v>38</v>
      </c>
      <c r="H385" s="2">
        <f xml:space="preserve"> AVERAGE(Table1_24[[#This Row],[Q3 - Current Yearly Salary (in USD) - Min]],Table1_24[[#This Row],[Q3  Current Yearly Salary (in USD)  Max]])</f>
        <v>20</v>
      </c>
      <c r="I385" t="s">
        <v>1418</v>
      </c>
      <c r="J385" t="s">
        <v>31</v>
      </c>
      <c r="K385">
        <v>6</v>
      </c>
      <c r="L385">
        <v>7</v>
      </c>
      <c r="M385">
        <v>6</v>
      </c>
      <c r="N385">
        <v>4</v>
      </c>
      <c r="O385">
        <v>4</v>
      </c>
      <c r="P385" t="s">
        <v>64</v>
      </c>
      <c r="Q385" t="s">
        <v>40</v>
      </c>
      <c r="R385" t="s">
        <v>23</v>
      </c>
      <c r="S385">
        <v>24</v>
      </c>
      <c r="T385" t="s">
        <v>1418</v>
      </c>
      <c r="U385" t="s">
        <v>180</v>
      </c>
      <c r="V385" t="s">
        <v>25</v>
      </c>
      <c r="AA385" s="2">
        <v>0</v>
      </c>
      <c r="AB385" s="2">
        <v>40</v>
      </c>
      <c r="AC385" s="2">
        <f xml:space="preserve"> AVERAGE(Table1_24[[#This Row],[Q3 - Current Yearly Salary (in USD) - Min]],Table1_24[[#This Row],[Q3  Current Yearly Salary (in USD)  Max]])</f>
        <v>20</v>
      </c>
    </row>
    <row r="386" spans="1:29" x14ac:dyDescent="0.35">
      <c r="A386" t="s">
        <v>928</v>
      </c>
      <c r="B386" t="s">
        <v>12</v>
      </c>
      <c r="C386" t="s">
        <v>845</v>
      </c>
      <c r="D386" t="s">
        <v>929</v>
      </c>
      <c r="E386" t="s">
        <v>28</v>
      </c>
      <c r="F386" t="s">
        <v>97</v>
      </c>
      <c r="G386" t="s">
        <v>38</v>
      </c>
      <c r="H386" s="2">
        <f xml:space="preserve"> AVERAGE(Table1_24[[#This Row],[Q3 - Current Yearly Salary (in USD) - Min]],Table1_24[[#This Row],[Q3  Current Yearly Salary (in USD)  Max]])</f>
        <v>20</v>
      </c>
      <c r="I386" t="s">
        <v>1418</v>
      </c>
      <c r="J386" t="s">
        <v>31</v>
      </c>
      <c r="K386">
        <v>1</v>
      </c>
      <c r="L386">
        <v>3</v>
      </c>
      <c r="M386">
        <v>0</v>
      </c>
      <c r="N386">
        <v>0</v>
      </c>
      <c r="O386">
        <v>0</v>
      </c>
      <c r="P386" t="s">
        <v>64</v>
      </c>
      <c r="Q386" t="s">
        <v>40</v>
      </c>
      <c r="R386" t="s">
        <v>23</v>
      </c>
      <c r="S386">
        <v>41</v>
      </c>
      <c r="T386" t="s">
        <v>1418</v>
      </c>
      <c r="U386" t="s">
        <v>180</v>
      </c>
      <c r="V386" t="s">
        <v>70</v>
      </c>
      <c r="AA386" s="2">
        <v>0</v>
      </c>
      <c r="AB386" s="2">
        <v>40</v>
      </c>
      <c r="AC386" s="2">
        <f xml:space="preserve"> AVERAGE(Table1_24[[#This Row],[Q3 - Current Yearly Salary (in USD) - Min]],Table1_24[[#This Row],[Q3  Current Yearly Salary (in USD)  Max]])</f>
        <v>20</v>
      </c>
    </row>
    <row r="387" spans="1:29" x14ac:dyDescent="0.35">
      <c r="A387" t="s">
        <v>930</v>
      </c>
      <c r="B387" t="s">
        <v>12</v>
      </c>
      <c r="C387" t="s">
        <v>845</v>
      </c>
      <c r="D387" t="s">
        <v>931</v>
      </c>
      <c r="E387" t="s">
        <v>830</v>
      </c>
      <c r="F387" t="s">
        <v>17</v>
      </c>
      <c r="G387" t="s">
        <v>66</v>
      </c>
      <c r="H387" s="2">
        <f xml:space="preserve"> AVERAGE(Table1_24[[#This Row],[Q3 - Current Yearly Salary (in USD) - Min]],Table1_24[[#This Row],[Q3  Current Yearly Salary (in USD)  Max]])</f>
        <v>95.5</v>
      </c>
      <c r="I387" t="s">
        <v>79</v>
      </c>
      <c r="J387" t="s">
        <v>31</v>
      </c>
      <c r="K387">
        <v>8</v>
      </c>
      <c r="L387">
        <v>8</v>
      </c>
      <c r="M387">
        <v>8</v>
      </c>
      <c r="N387">
        <v>8</v>
      </c>
      <c r="O387">
        <v>8</v>
      </c>
      <c r="P387" t="s">
        <v>52</v>
      </c>
      <c r="Q387" t="s">
        <v>53</v>
      </c>
      <c r="R387" t="s">
        <v>23</v>
      </c>
      <c r="S387">
        <v>41</v>
      </c>
      <c r="T387" t="s">
        <v>24</v>
      </c>
      <c r="U387" t="s">
        <v>180</v>
      </c>
      <c r="V387" t="s">
        <v>25</v>
      </c>
      <c r="AA387" s="2">
        <v>86</v>
      </c>
      <c r="AB387" s="2">
        <v>105</v>
      </c>
      <c r="AC387" s="2">
        <f xml:space="preserve"> AVERAGE(Table1_24[[#This Row],[Q3 - Current Yearly Salary (in USD) - Min]],Table1_24[[#This Row],[Q3  Current Yearly Salary (in USD)  Max]])</f>
        <v>95.5</v>
      </c>
    </row>
    <row r="388" spans="1:29" x14ac:dyDescent="0.35">
      <c r="A388" t="s">
        <v>932</v>
      </c>
      <c r="B388" t="s">
        <v>12</v>
      </c>
      <c r="C388" t="s">
        <v>845</v>
      </c>
      <c r="D388" t="s">
        <v>933</v>
      </c>
      <c r="E388" t="s">
        <v>151</v>
      </c>
      <c r="F388" t="s">
        <v>1418</v>
      </c>
      <c r="G388" t="s">
        <v>46</v>
      </c>
      <c r="H388" s="2">
        <f xml:space="preserve"> AVERAGE(Table1_24[[#This Row],[Q3 - Current Yearly Salary (in USD) - Min]],Table1_24[[#This Row],[Q3  Current Yearly Salary (in USD)  Max]])</f>
        <v>187.5</v>
      </c>
      <c r="I388" t="s">
        <v>1418</v>
      </c>
      <c r="J388" t="s">
        <v>20</v>
      </c>
      <c r="K388">
        <v>8</v>
      </c>
      <c r="L388">
        <v>9</v>
      </c>
      <c r="M388">
        <v>10</v>
      </c>
      <c r="N388">
        <v>8</v>
      </c>
      <c r="O388">
        <v>10</v>
      </c>
      <c r="P388" t="s">
        <v>64</v>
      </c>
      <c r="Q388" t="s">
        <v>89</v>
      </c>
      <c r="R388" t="s">
        <v>23</v>
      </c>
      <c r="S388">
        <v>43</v>
      </c>
      <c r="T388" t="s">
        <v>24</v>
      </c>
      <c r="U388" t="s">
        <v>180</v>
      </c>
      <c r="V388" t="s">
        <v>25</v>
      </c>
      <c r="AA388" s="2">
        <v>150</v>
      </c>
      <c r="AB388" s="2">
        <v>225</v>
      </c>
      <c r="AC388" s="2">
        <f xml:space="preserve"> AVERAGE(Table1_24[[#This Row],[Q3 - Current Yearly Salary (in USD) - Min]],Table1_24[[#This Row],[Q3  Current Yearly Salary (in USD)  Max]])</f>
        <v>187.5</v>
      </c>
    </row>
    <row r="389" spans="1:29" x14ac:dyDescent="0.35">
      <c r="A389" t="s">
        <v>934</v>
      </c>
      <c r="B389" t="s">
        <v>12</v>
      </c>
      <c r="C389" t="s">
        <v>845</v>
      </c>
      <c r="D389" t="s">
        <v>935</v>
      </c>
      <c r="E389" t="s">
        <v>936</v>
      </c>
      <c r="F389" t="s">
        <v>17</v>
      </c>
      <c r="G389" t="s">
        <v>73</v>
      </c>
      <c r="H389" s="2">
        <f xml:space="preserve"> AVERAGE(Table1_24[[#This Row],[Q3 - Current Yearly Salary (in USD) - Min]],Table1_24[[#This Row],[Q3  Current Yearly Salary (in USD)  Max]])</f>
        <v>75.5</v>
      </c>
      <c r="I389" t="s">
        <v>19</v>
      </c>
      <c r="J389" t="s">
        <v>20</v>
      </c>
      <c r="K389">
        <v>7</v>
      </c>
      <c r="L389">
        <v>8</v>
      </c>
      <c r="M389">
        <v>4</v>
      </c>
      <c r="N389">
        <v>6</v>
      </c>
      <c r="O389">
        <v>9</v>
      </c>
      <c r="P389" t="s">
        <v>39</v>
      </c>
      <c r="Q389" t="s">
        <v>22</v>
      </c>
      <c r="R389" t="s">
        <v>48</v>
      </c>
      <c r="S389">
        <v>38</v>
      </c>
      <c r="T389" t="s">
        <v>24</v>
      </c>
      <c r="U389" t="s">
        <v>180</v>
      </c>
      <c r="V389" t="s">
        <v>25</v>
      </c>
      <c r="AA389" s="2">
        <v>66</v>
      </c>
      <c r="AB389" s="2">
        <v>85</v>
      </c>
      <c r="AC389" s="2">
        <f xml:space="preserve"> AVERAGE(Table1_24[[#This Row],[Q3 - Current Yearly Salary (in USD) - Min]],Table1_24[[#This Row],[Q3  Current Yearly Salary (in USD)  Max]])</f>
        <v>75.5</v>
      </c>
    </row>
    <row r="390" spans="1:29" x14ac:dyDescent="0.35">
      <c r="A390" t="s">
        <v>937</v>
      </c>
      <c r="B390" t="s">
        <v>12</v>
      </c>
      <c r="C390" t="s">
        <v>845</v>
      </c>
      <c r="D390" t="s">
        <v>938</v>
      </c>
      <c r="E390" t="s">
        <v>936</v>
      </c>
      <c r="F390" t="s">
        <v>17</v>
      </c>
      <c r="G390" t="s">
        <v>38</v>
      </c>
      <c r="H390" s="2">
        <f xml:space="preserve"> AVERAGE(Table1_24[[#This Row],[Q3 - Current Yearly Salary (in USD) - Min]],Table1_24[[#This Row],[Q3  Current Yearly Salary (in USD)  Max]])</f>
        <v>20</v>
      </c>
      <c r="I390" t="s">
        <v>1418</v>
      </c>
      <c r="J390" t="s">
        <v>20</v>
      </c>
      <c r="K390">
        <v>5</v>
      </c>
      <c r="L390">
        <v>5</v>
      </c>
      <c r="M390">
        <v>5</v>
      </c>
      <c r="N390">
        <v>5</v>
      </c>
      <c r="O390">
        <v>6</v>
      </c>
      <c r="P390" t="s">
        <v>64</v>
      </c>
      <c r="Q390" t="s">
        <v>53</v>
      </c>
      <c r="R390" t="s">
        <v>48</v>
      </c>
      <c r="S390">
        <v>28</v>
      </c>
      <c r="T390" t="s">
        <v>1418</v>
      </c>
      <c r="U390" t="s">
        <v>180</v>
      </c>
      <c r="V390" t="s">
        <v>33</v>
      </c>
      <c r="AA390" s="2">
        <v>0</v>
      </c>
      <c r="AB390" s="2">
        <v>40</v>
      </c>
      <c r="AC390" s="2">
        <f xml:space="preserve"> AVERAGE(Table1_24[[#This Row],[Q3 - Current Yearly Salary (in USD) - Min]],Table1_24[[#This Row],[Q3  Current Yearly Salary (in USD)  Max]])</f>
        <v>20</v>
      </c>
    </row>
    <row r="391" spans="1:29" x14ac:dyDescent="0.35">
      <c r="A391" t="s">
        <v>939</v>
      </c>
      <c r="B391" t="s">
        <v>12</v>
      </c>
      <c r="C391" t="s">
        <v>845</v>
      </c>
      <c r="D391" t="s">
        <v>940</v>
      </c>
      <c r="E391" t="s">
        <v>28</v>
      </c>
      <c r="F391" t="s">
        <v>17</v>
      </c>
      <c r="G391" t="s">
        <v>66</v>
      </c>
      <c r="H391" s="2">
        <f xml:space="preserve"> AVERAGE(Table1_24[[#This Row],[Q3 - Current Yearly Salary (in USD) - Min]],Table1_24[[#This Row],[Q3  Current Yearly Salary (in USD)  Max]])</f>
        <v>95.5</v>
      </c>
      <c r="I391" t="s">
        <v>19</v>
      </c>
      <c r="J391" t="s">
        <v>20</v>
      </c>
      <c r="K391">
        <v>8</v>
      </c>
      <c r="L391">
        <v>6</v>
      </c>
      <c r="M391">
        <v>10</v>
      </c>
      <c r="N391">
        <v>7</v>
      </c>
      <c r="O391">
        <v>5</v>
      </c>
      <c r="P391" t="s">
        <v>64</v>
      </c>
      <c r="Q391" t="s">
        <v>89</v>
      </c>
      <c r="R391" t="s">
        <v>48</v>
      </c>
      <c r="S391">
        <v>31</v>
      </c>
      <c r="T391" t="s">
        <v>1418</v>
      </c>
      <c r="U391" t="s">
        <v>180</v>
      </c>
      <c r="V391" t="s">
        <v>70</v>
      </c>
      <c r="AA391" s="2">
        <v>86</v>
      </c>
      <c r="AB391" s="2">
        <v>105</v>
      </c>
      <c r="AC391" s="2">
        <f xml:space="preserve"> AVERAGE(Table1_24[[#This Row],[Q3 - Current Yearly Salary (in USD) - Min]],Table1_24[[#This Row],[Q3  Current Yearly Salary (in USD)  Max]])</f>
        <v>95.5</v>
      </c>
    </row>
    <row r="392" spans="1:29" x14ac:dyDescent="0.35">
      <c r="A392" t="s">
        <v>941</v>
      </c>
      <c r="B392" t="s">
        <v>12</v>
      </c>
      <c r="C392" t="s">
        <v>845</v>
      </c>
      <c r="D392" t="s">
        <v>942</v>
      </c>
      <c r="E392" t="s">
        <v>469</v>
      </c>
      <c r="F392" t="s">
        <v>17</v>
      </c>
      <c r="G392" t="s">
        <v>66</v>
      </c>
      <c r="H392" s="2">
        <f xml:space="preserve"> AVERAGE(Table1_24[[#This Row],[Q3 - Current Yearly Salary (in USD) - Min]],Table1_24[[#This Row],[Q3  Current Yearly Salary (in USD)  Max]])</f>
        <v>95.5</v>
      </c>
      <c r="I392" t="s">
        <v>1418</v>
      </c>
      <c r="J392" t="s">
        <v>286</v>
      </c>
      <c r="K392">
        <v>7</v>
      </c>
      <c r="L392">
        <v>8</v>
      </c>
      <c r="M392">
        <v>6</v>
      </c>
      <c r="N392">
        <v>7</v>
      </c>
      <c r="O392">
        <v>8</v>
      </c>
      <c r="P392" t="s">
        <v>52</v>
      </c>
      <c r="Q392" t="s">
        <v>40</v>
      </c>
      <c r="R392" t="s">
        <v>48</v>
      </c>
      <c r="S392">
        <v>28</v>
      </c>
      <c r="T392" t="s">
        <v>24</v>
      </c>
      <c r="U392" t="s">
        <v>183</v>
      </c>
      <c r="V392" t="s">
        <v>25</v>
      </c>
      <c r="AA392" s="2">
        <v>86</v>
      </c>
      <c r="AB392" s="2">
        <v>105</v>
      </c>
      <c r="AC392" s="2">
        <f xml:space="preserve"> AVERAGE(Table1_24[[#This Row],[Q3 - Current Yearly Salary (in USD) - Min]],Table1_24[[#This Row],[Q3  Current Yearly Salary (in USD)  Max]])</f>
        <v>95.5</v>
      </c>
    </row>
    <row r="393" spans="1:29" x14ac:dyDescent="0.35">
      <c r="A393" t="s">
        <v>943</v>
      </c>
      <c r="B393" t="s">
        <v>12</v>
      </c>
      <c r="C393" t="s">
        <v>845</v>
      </c>
      <c r="D393" t="s">
        <v>14</v>
      </c>
      <c r="E393" t="s">
        <v>82</v>
      </c>
      <c r="F393" t="s">
        <v>17</v>
      </c>
      <c r="G393" t="s">
        <v>29</v>
      </c>
      <c r="H393" s="2">
        <f xml:space="preserve"> AVERAGE(Table1_24[[#This Row],[Q3 - Current Yearly Salary (in USD) - Min]],Table1_24[[#This Row],[Q3  Current Yearly Salary (in USD)  Max]])</f>
        <v>53</v>
      </c>
      <c r="I393" t="s">
        <v>19</v>
      </c>
      <c r="J393" t="s">
        <v>193</v>
      </c>
      <c r="K393">
        <v>8</v>
      </c>
      <c r="L393">
        <v>9</v>
      </c>
      <c r="M393">
        <v>9</v>
      </c>
      <c r="N393">
        <v>4</v>
      </c>
      <c r="O393">
        <v>9</v>
      </c>
      <c r="P393" t="s">
        <v>39</v>
      </c>
      <c r="Q393" t="s">
        <v>22</v>
      </c>
      <c r="R393" t="s">
        <v>23</v>
      </c>
      <c r="S393">
        <v>23</v>
      </c>
      <c r="T393" t="s">
        <v>24</v>
      </c>
      <c r="U393" t="s">
        <v>183</v>
      </c>
      <c r="V393" t="s">
        <v>33</v>
      </c>
      <c r="AA393" s="2">
        <v>41</v>
      </c>
      <c r="AB393" s="2">
        <v>65</v>
      </c>
      <c r="AC393" s="2">
        <f xml:space="preserve"> AVERAGE(Table1_24[[#This Row],[Q3 - Current Yearly Salary (in USD) - Min]],Table1_24[[#This Row],[Q3  Current Yearly Salary (in USD)  Max]])</f>
        <v>53</v>
      </c>
    </row>
    <row r="394" spans="1:29" x14ac:dyDescent="0.35">
      <c r="A394" t="s">
        <v>944</v>
      </c>
      <c r="B394" t="s">
        <v>12</v>
      </c>
      <c r="C394" t="s">
        <v>845</v>
      </c>
      <c r="D394" t="s">
        <v>27</v>
      </c>
      <c r="E394" t="s">
        <v>111</v>
      </c>
      <c r="F394" t="s">
        <v>17</v>
      </c>
      <c r="G394" t="s">
        <v>29</v>
      </c>
      <c r="H394" s="2">
        <f xml:space="preserve"> AVERAGE(Table1_24[[#This Row],[Q3 - Current Yearly Salary (in USD) - Min]],Table1_24[[#This Row],[Q3  Current Yearly Salary (in USD)  Max]])</f>
        <v>53</v>
      </c>
      <c r="I394" t="s">
        <v>1418</v>
      </c>
      <c r="J394" t="s">
        <v>20</v>
      </c>
      <c r="K394">
        <v>5</v>
      </c>
      <c r="L394">
        <v>4</v>
      </c>
      <c r="M394">
        <v>5</v>
      </c>
      <c r="N394">
        <v>6</v>
      </c>
      <c r="O394">
        <v>6</v>
      </c>
      <c r="P394" t="s">
        <v>64</v>
      </c>
      <c r="Q394" t="s">
        <v>53</v>
      </c>
      <c r="R394" t="s">
        <v>23</v>
      </c>
      <c r="S394">
        <v>25</v>
      </c>
      <c r="T394" t="s">
        <v>84</v>
      </c>
      <c r="U394" t="s">
        <v>180</v>
      </c>
      <c r="V394" t="s">
        <v>42</v>
      </c>
      <c r="AA394" s="2">
        <v>41</v>
      </c>
      <c r="AB394" s="2">
        <v>65</v>
      </c>
      <c r="AC394" s="2">
        <f xml:space="preserve"> AVERAGE(Table1_24[[#This Row],[Q3 - Current Yearly Salary (in USD) - Min]],Table1_24[[#This Row],[Q3  Current Yearly Salary (in USD)  Max]])</f>
        <v>53</v>
      </c>
    </row>
    <row r="395" spans="1:29" x14ac:dyDescent="0.35">
      <c r="A395" t="s">
        <v>945</v>
      </c>
      <c r="B395" t="s">
        <v>12</v>
      </c>
      <c r="C395" t="s">
        <v>845</v>
      </c>
      <c r="D395" t="s">
        <v>27</v>
      </c>
      <c r="E395" t="s">
        <v>261</v>
      </c>
      <c r="F395" t="s">
        <v>1418</v>
      </c>
      <c r="G395" t="s">
        <v>38</v>
      </c>
      <c r="H395" s="2">
        <f xml:space="preserve"> AVERAGE(Table1_24[[#This Row],[Q3 - Current Yearly Salary (in USD) - Min]],Table1_24[[#This Row],[Q3  Current Yearly Salary (in USD)  Max]])</f>
        <v>20</v>
      </c>
      <c r="I395" t="s">
        <v>79</v>
      </c>
      <c r="J395" t="s">
        <v>31</v>
      </c>
      <c r="K395">
        <v>5</v>
      </c>
      <c r="L395">
        <v>2</v>
      </c>
      <c r="M395">
        <v>8</v>
      </c>
      <c r="N395">
        <v>9</v>
      </c>
      <c r="O395">
        <v>10</v>
      </c>
      <c r="P395" t="s">
        <v>52</v>
      </c>
      <c r="Q395" t="s">
        <v>22</v>
      </c>
      <c r="R395" t="s">
        <v>23</v>
      </c>
      <c r="S395">
        <v>26</v>
      </c>
      <c r="T395" t="s">
        <v>1418</v>
      </c>
      <c r="U395" t="s">
        <v>183</v>
      </c>
      <c r="V395" t="s">
        <v>25</v>
      </c>
      <c r="AA395" s="2">
        <v>0</v>
      </c>
      <c r="AB395" s="2">
        <v>40</v>
      </c>
      <c r="AC395" s="2">
        <f xml:space="preserve"> AVERAGE(Table1_24[[#This Row],[Q3 - Current Yearly Salary (in USD) - Min]],Table1_24[[#This Row],[Q3  Current Yearly Salary (in USD)  Max]])</f>
        <v>20</v>
      </c>
    </row>
    <row r="396" spans="1:29" x14ac:dyDescent="0.35">
      <c r="A396" t="s">
        <v>946</v>
      </c>
      <c r="B396" t="s">
        <v>12</v>
      </c>
      <c r="C396" t="s">
        <v>845</v>
      </c>
      <c r="D396" t="s">
        <v>35</v>
      </c>
      <c r="E396" t="s">
        <v>91</v>
      </c>
      <c r="F396" t="s">
        <v>58</v>
      </c>
      <c r="G396" t="s">
        <v>63</v>
      </c>
      <c r="H396" s="2">
        <f xml:space="preserve"> AVERAGE(Table1_24[[#This Row],[Q3 - Current Yearly Salary (in USD) - Min]],Table1_24[[#This Row],[Q3  Current Yearly Salary (in USD)  Max]])</f>
        <v>137.5</v>
      </c>
      <c r="I396" t="s">
        <v>30</v>
      </c>
      <c r="J396" t="s">
        <v>20</v>
      </c>
      <c r="K396">
        <v>4</v>
      </c>
      <c r="L396">
        <v>8</v>
      </c>
      <c r="M396">
        <v>7</v>
      </c>
      <c r="N396">
        <v>5</v>
      </c>
      <c r="O396">
        <v>6</v>
      </c>
      <c r="P396" t="s">
        <v>52</v>
      </c>
      <c r="Q396" t="s">
        <v>40</v>
      </c>
      <c r="R396" t="s">
        <v>23</v>
      </c>
      <c r="S396">
        <v>35</v>
      </c>
      <c r="T396" t="s">
        <v>24</v>
      </c>
      <c r="U396" t="s">
        <v>180</v>
      </c>
      <c r="V396" t="s">
        <v>25</v>
      </c>
      <c r="AA396" s="2">
        <v>125</v>
      </c>
      <c r="AB396" s="2">
        <v>150</v>
      </c>
      <c r="AC396" s="2">
        <f xml:space="preserve"> AVERAGE(Table1_24[[#This Row],[Q3 - Current Yearly Salary (in USD) - Min]],Table1_24[[#This Row],[Q3  Current Yearly Salary (in USD)  Max]])</f>
        <v>137.5</v>
      </c>
    </row>
    <row r="397" spans="1:29" x14ac:dyDescent="0.35">
      <c r="A397" t="s">
        <v>947</v>
      </c>
      <c r="B397" t="s">
        <v>12</v>
      </c>
      <c r="C397" t="s">
        <v>845</v>
      </c>
      <c r="D397" t="s">
        <v>118</v>
      </c>
      <c r="E397" t="s">
        <v>630</v>
      </c>
      <c r="F397" t="s">
        <v>17</v>
      </c>
      <c r="G397" t="s">
        <v>18</v>
      </c>
      <c r="H397" s="2">
        <f xml:space="preserve"> AVERAGE(Table1_24[[#This Row],[Q3 - Current Yearly Salary (in USD) - Min]],Table1_24[[#This Row],[Q3  Current Yearly Salary (in USD)  Max]])</f>
        <v>115.5</v>
      </c>
      <c r="I397" t="s">
        <v>1418</v>
      </c>
      <c r="J397" t="s">
        <v>31</v>
      </c>
      <c r="K397">
        <v>9</v>
      </c>
      <c r="L397">
        <v>9</v>
      </c>
      <c r="M397">
        <v>7</v>
      </c>
      <c r="N397">
        <v>8</v>
      </c>
      <c r="O397">
        <v>8</v>
      </c>
      <c r="P397" t="s">
        <v>64</v>
      </c>
      <c r="Q397" t="s">
        <v>22</v>
      </c>
      <c r="R397" t="s">
        <v>23</v>
      </c>
      <c r="S397">
        <v>30</v>
      </c>
      <c r="T397" t="s">
        <v>1418</v>
      </c>
      <c r="U397" t="s">
        <v>183</v>
      </c>
      <c r="V397" t="s">
        <v>25</v>
      </c>
      <c r="AA397" s="2">
        <v>106</v>
      </c>
      <c r="AB397" s="2">
        <v>125</v>
      </c>
      <c r="AC397" s="2">
        <f xml:space="preserve"> AVERAGE(Table1_24[[#This Row],[Q3 - Current Yearly Salary (in USD) - Min]],Table1_24[[#This Row],[Q3  Current Yearly Salary (in USD)  Max]])</f>
        <v>115.5</v>
      </c>
    </row>
    <row r="398" spans="1:29" x14ac:dyDescent="0.35">
      <c r="A398" t="s">
        <v>948</v>
      </c>
      <c r="B398" t="s">
        <v>12</v>
      </c>
      <c r="C398" t="s">
        <v>845</v>
      </c>
      <c r="D398" t="s">
        <v>163</v>
      </c>
      <c r="E398" t="s">
        <v>129</v>
      </c>
      <c r="F398" t="s">
        <v>17</v>
      </c>
      <c r="G398" t="s">
        <v>66</v>
      </c>
      <c r="H398" s="2">
        <f xml:space="preserve"> AVERAGE(Table1_24[[#This Row],[Q3 - Current Yearly Salary (in USD) - Min]],Table1_24[[#This Row],[Q3  Current Yearly Salary (in USD)  Max]])</f>
        <v>95.5</v>
      </c>
      <c r="I398" t="s">
        <v>79</v>
      </c>
      <c r="J398" t="s">
        <v>31</v>
      </c>
      <c r="K398" t="s">
        <v>15</v>
      </c>
      <c r="L398" t="s">
        <v>15</v>
      </c>
      <c r="M398" t="s">
        <v>15</v>
      </c>
      <c r="N398" t="s">
        <v>15</v>
      </c>
      <c r="O398" t="s">
        <v>15</v>
      </c>
      <c r="P398" t="s">
        <v>64</v>
      </c>
      <c r="Q398" t="s">
        <v>53</v>
      </c>
      <c r="R398" t="s">
        <v>23</v>
      </c>
      <c r="S398">
        <v>35</v>
      </c>
      <c r="T398" t="s">
        <v>84</v>
      </c>
      <c r="U398" t="s">
        <v>180</v>
      </c>
      <c r="V398" t="s">
        <v>25</v>
      </c>
      <c r="AA398" s="2">
        <v>86</v>
      </c>
      <c r="AB398" s="2">
        <v>105</v>
      </c>
      <c r="AC398" s="2">
        <f xml:space="preserve"> AVERAGE(Table1_24[[#This Row],[Q3 - Current Yearly Salary (in USD) - Min]],Table1_24[[#This Row],[Q3  Current Yearly Salary (in USD)  Max]])</f>
        <v>95.5</v>
      </c>
    </row>
    <row r="399" spans="1:29" x14ac:dyDescent="0.35">
      <c r="A399" t="s">
        <v>949</v>
      </c>
      <c r="B399" t="s">
        <v>12</v>
      </c>
      <c r="C399" t="s">
        <v>845</v>
      </c>
      <c r="D399" t="s">
        <v>170</v>
      </c>
      <c r="E399" t="s">
        <v>950</v>
      </c>
      <c r="F399" t="s">
        <v>17</v>
      </c>
      <c r="G399" t="s">
        <v>38</v>
      </c>
      <c r="H399" s="2">
        <f xml:space="preserve"> AVERAGE(Table1_24[[#This Row],[Q3 - Current Yearly Salary (in USD) - Min]],Table1_24[[#This Row],[Q3  Current Yearly Salary (in USD)  Max]])</f>
        <v>20</v>
      </c>
      <c r="I399" t="s">
        <v>69</v>
      </c>
      <c r="J399" t="s">
        <v>20</v>
      </c>
      <c r="K399">
        <v>8</v>
      </c>
      <c r="L399">
        <v>5</v>
      </c>
      <c r="M399">
        <v>5</v>
      </c>
      <c r="N399">
        <v>2</v>
      </c>
      <c r="O399">
        <v>2</v>
      </c>
      <c r="P399" t="s">
        <v>39</v>
      </c>
      <c r="Q399" t="s">
        <v>53</v>
      </c>
      <c r="R399" t="s">
        <v>23</v>
      </c>
      <c r="S399">
        <v>28</v>
      </c>
      <c r="T399" t="s">
        <v>1418</v>
      </c>
      <c r="U399" t="s">
        <v>180</v>
      </c>
      <c r="V399" t="s">
        <v>70</v>
      </c>
      <c r="AA399" s="2">
        <v>0</v>
      </c>
      <c r="AB399" s="2">
        <v>40</v>
      </c>
      <c r="AC399" s="2">
        <f xml:space="preserve"> AVERAGE(Table1_24[[#This Row],[Q3 - Current Yearly Salary (in USD) - Min]],Table1_24[[#This Row],[Q3  Current Yearly Salary (in USD)  Max]])</f>
        <v>20</v>
      </c>
    </row>
    <row r="400" spans="1:29" x14ac:dyDescent="0.35">
      <c r="A400" t="s">
        <v>951</v>
      </c>
      <c r="B400" t="s">
        <v>12</v>
      </c>
      <c r="C400" t="s">
        <v>845</v>
      </c>
      <c r="D400" t="s">
        <v>229</v>
      </c>
      <c r="E400" t="s">
        <v>493</v>
      </c>
      <c r="F400" t="s">
        <v>97</v>
      </c>
      <c r="G400" t="s">
        <v>38</v>
      </c>
      <c r="H400" s="2">
        <f xml:space="preserve"> AVERAGE(Table1_24[[#This Row],[Q3 - Current Yearly Salary (in USD) - Min]],Table1_24[[#This Row],[Q3  Current Yearly Salary (in USD)  Max]])</f>
        <v>20</v>
      </c>
      <c r="I400" t="s">
        <v>79</v>
      </c>
      <c r="J400" t="s">
        <v>20</v>
      </c>
      <c r="K400">
        <v>2</v>
      </c>
      <c r="L400">
        <v>3</v>
      </c>
      <c r="M400">
        <v>3</v>
      </c>
      <c r="N400">
        <v>2</v>
      </c>
      <c r="O400">
        <v>3</v>
      </c>
      <c r="P400" t="s">
        <v>39</v>
      </c>
      <c r="Q400" t="s">
        <v>40</v>
      </c>
      <c r="R400" t="s">
        <v>48</v>
      </c>
      <c r="S400">
        <v>24</v>
      </c>
      <c r="T400" t="s">
        <v>1418</v>
      </c>
      <c r="U400" t="s">
        <v>180</v>
      </c>
      <c r="V400" t="s">
        <v>42</v>
      </c>
      <c r="AA400" s="2">
        <v>0</v>
      </c>
      <c r="AB400" s="2">
        <v>40</v>
      </c>
      <c r="AC400" s="2">
        <f xml:space="preserve"> AVERAGE(Table1_24[[#This Row],[Q3 - Current Yearly Salary (in USD) - Min]],Table1_24[[#This Row],[Q3  Current Yearly Salary (in USD)  Max]])</f>
        <v>20</v>
      </c>
    </row>
    <row r="401" spans="1:29" x14ac:dyDescent="0.35">
      <c r="A401" t="s">
        <v>952</v>
      </c>
      <c r="B401" t="s">
        <v>12</v>
      </c>
      <c r="C401" t="s">
        <v>845</v>
      </c>
      <c r="D401" t="s">
        <v>313</v>
      </c>
      <c r="E401" t="s">
        <v>953</v>
      </c>
      <c r="F401" t="s">
        <v>17</v>
      </c>
      <c r="G401" t="s">
        <v>29</v>
      </c>
      <c r="H401" s="2">
        <f xml:space="preserve"> AVERAGE(Table1_24[[#This Row],[Q3 - Current Yearly Salary (in USD) - Min]],Table1_24[[#This Row],[Q3  Current Yearly Salary (in USD)  Max]])</f>
        <v>53</v>
      </c>
      <c r="I401" t="s">
        <v>79</v>
      </c>
      <c r="J401" t="s">
        <v>20</v>
      </c>
      <c r="K401">
        <v>10</v>
      </c>
      <c r="L401">
        <v>7</v>
      </c>
      <c r="M401">
        <v>5</v>
      </c>
      <c r="N401">
        <v>6</v>
      </c>
      <c r="O401">
        <v>5</v>
      </c>
      <c r="P401" t="s">
        <v>64</v>
      </c>
      <c r="Q401" t="s">
        <v>89</v>
      </c>
      <c r="R401" t="s">
        <v>48</v>
      </c>
      <c r="S401">
        <v>34</v>
      </c>
      <c r="T401" t="s">
        <v>24</v>
      </c>
      <c r="U401" t="s">
        <v>180</v>
      </c>
      <c r="V401" t="s">
        <v>25</v>
      </c>
      <c r="AA401" s="2">
        <v>41</v>
      </c>
      <c r="AB401" s="2">
        <v>65</v>
      </c>
      <c r="AC401" s="2">
        <f xml:space="preserve"> AVERAGE(Table1_24[[#This Row],[Q3 - Current Yearly Salary (in USD) - Min]],Table1_24[[#This Row],[Q3  Current Yearly Salary (in USD)  Max]])</f>
        <v>53</v>
      </c>
    </row>
    <row r="402" spans="1:29" x14ac:dyDescent="0.35">
      <c r="A402" t="s">
        <v>954</v>
      </c>
      <c r="B402" t="s">
        <v>12</v>
      </c>
      <c r="C402" t="s">
        <v>845</v>
      </c>
      <c r="D402" t="s">
        <v>955</v>
      </c>
      <c r="E402" t="s">
        <v>151</v>
      </c>
      <c r="F402" t="s">
        <v>17</v>
      </c>
      <c r="G402" t="s">
        <v>29</v>
      </c>
      <c r="H402" s="2">
        <f xml:space="preserve"> AVERAGE(Table1_24[[#This Row],[Q3 - Current Yearly Salary (in USD) - Min]],Table1_24[[#This Row],[Q3  Current Yearly Salary (in USD)  Max]])</f>
        <v>53</v>
      </c>
      <c r="I402" t="s">
        <v>79</v>
      </c>
      <c r="J402" t="s">
        <v>20</v>
      </c>
      <c r="K402">
        <v>5</v>
      </c>
      <c r="L402">
        <v>4</v>
      </c>
      <c r="M402">
        <v>5</v>
      </c>
      <c r="N402">
        <v>3</v>
      </c>
      <c r="O402">
        <v>6</v>
      </c>
      <c r="P402" t="s">
        <v>64</v>
      </c>
      <c r="Q402" t="s">
        <v>40</v>
      </c>
      <c r="R402" t="s">
        <v>48</v>
      </c>
      <c r="S402">
        <v>31</v>
      </c>
      <c r="T402" t="s">
        <v>1418</v>
      </c>
      <c r="U402" t="s">
        <v>183</v>
      </c>
      <c r="V402" t="s">
        <v>25</v>
      </c>
      <c r="AA402" s="2">
        <v>41</v>
      </c>
      <c r="AB402" s="2">
        <v>65</v>
      </c>
      <c r="AC402" s="2">
        <f xml:space="preserve"> AVERAGE(Table1_24[[#This Row],[Q3 - Current Yearly Salary (in USD) - Min]],Table1_24[[#This Row],[Q3  Current Yearly Salary (in USD)  Max]])</f>
        <v>53</v>
      </c>
    </row>
    <row r="403" spans="1:29" x14ac:dyDescent="0.35">
      <c r="A403" t="s">
        <v>956</v>
      </c>
      <c r="B403" t="s">
        <v>12</v>
      </c>
      <c r="C403" t="s">
        <v>845</v>
      </c>
      <c r="D403" t="s">
        <v>957</v>
      </c>
      <c r="E403" t="s">
        <v>94</v>
      </c>
      <c r="F403" t="s">
        <v>17</v>
      </c>
      <c r="G403" t="s">
        <v>38</v>
      </c>
      <c r="H403" s="2">
        <f xml:space="preserve"> AVERAGE(Table1_24[[#This Row],[Q3 - Current Yearly Salary (in USD) - Min]],Table1_24[[#This Row],[Q3  Current Yearly Salary (in USD)  Max]])</f>
        <v>20</v>
      </c>
      <c r="I403" t="s">
        <v>79</v>
      </c>
      <c r="J403" t="s">
        <v>20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52</v>
      </c>
      <c r="Q403" t="s">
        <v>40</v>
      </c>
      <c r="R403" t="s">
        <v>23</v>
      </c>
      <c r="S403">
        <v>30</v>
      </c>
      <c r="T403" t="s">
        <v>84</v>
      </c>
      <c r="U403" t="s">
        <v>183</v>
      </c>
      <c r="V403" t="s">
        <v>33</v>
      </c>
      <c r="AA403" s="2">
        <v>0</v>
      </c>
      <c r="AB403" s="2">
        <v>40</v>
      </c>
      <c r="AC403" s="2">
        <f xml:space="preserve"> AVERAGE(Table1_24[[#This Row],[Q3 - Current Yearly Salary (in USD) - Min]],Table1_24[[#This Row],[Q3  Current Yearly Salary (in USD)  Max]])</f>
        <v>20</v>
      </c>
    </row>
    <row r="404" spans="1:29" x14ac:dyDescent="0.35">
      <c r="A404" t="s">
        <v>958</v>
      </c>
      <c r="B404" t="s">
        <v>12</v>
      </c>
      <c r="C404" t="s">
        <v>845</v>
      </c>
      <c r="D404" t="s">
        <v>957</v>
      </c>
      <c r="E404" t="s">
        <v>225</v>
      </c>
      <c r="F404" t="s">
        <v>37</v>
      </c>
      <c r="G404" t="s">
        <v>66</v>
      </c>
      <c r="H404" s="2">
        <f xml:space="preserve"> AVERAGE(Table1_24[[#This Row],[Q3 - Current Yearly Salary (in USD) - Min]],Table1_24[[#This Row],[Q3  Current Yearly Salary (in USD)  Max]])</f>
        <v>95.5</v>
      </c>
      <c r="I404" t="s">
        <v>1418</v>
      </c>
      <c r="J404" t="s">
        <v>155</v>
      </c>
      <c r="K404">
        <v>4</v>
      </c>
      <c r="L404">
        <v>1</v>
      </c>
      <c r="M404">
        <v>6</v>
      </c>
      <c r="N404">
        <v>1</v>
      </c>
      <c r="O404">
        <v>5</v>
      </c>
      <c r="P404" t="s">
        <v>52</v>
      </c>
      <c r="Q404" t="s">
        <v>53</v>
      </c>
      <c r="R404" t="s">
        <v>23</v>
      </c>
      <c r="S404">
        <v>40</v>
      </c>
      <c r="T404" t="s">
        <v>84</v>
      </c>
      <c r="U404" t="s">
        <v>180</v>
      </c>
      <c r="V404" t="s">
        <v>25</v>
      </c>
      <c r="AA404" s="2">
        <v>86</v>
      </c>
      <c r="AB404" s="2">
        <v>105</v>
      </c>
      <c r="AC404" s="2">
        <f xml:space="preserve"> AVERAGE(Table1_24[[#This Row],[Q3 - Current Yearly Salary (in USD) - Min]],Table1_24[[#This Row],[Q3  Current Yearly Salary (in USD)  Max]])</f>
        <v>95.5</v>
      </c>
    </row>
    <row r="405" spans="1:29" x14ac:dyDescent="0.35">
      <c r="A405" t="s">
        <v>959</v>
      </c>
      <c r="B405" t="s">
        <v>12</v>
      </c>
      <c r="C405" t="s">
        <v>845</v>
      </c>
      <c r="D405" t="s">
        <v>960</v>
      </c>
      <c r="E405" t="s">
        <v>282</v>
      </c>
      <c r="F405" t="s">
        <v>17</v>
      </c>
      <c r="G405" t="s">
        <v>29</v>
      </c>
      <c r="H405" s="2">
        <f xml:space="preserve"> AVERAGE(Table1_24[[#This Row],[Q3 - Current Yearly Salary (in USD) - Min]],Table1_24[[#This Row],[Q3  Current Yearly Salary (in USD)  Max]])</f>
        <v>53</v>
      </c>
      <c r="I405" t="s">
        <v>1418</v>
      </c>
      <c r="J405" t="s">
        <v>31</v>
      </c>
      <c r="K405">
        <v>10</v>
      </c>
      <c r="L405">
        <v>10</v>
      </c>
      <c r="M405">
        <v>10</v>
      </c>
      <c r="N405">
        <v>8</v>
      </c>
      <c r="O405">
        <v>6</v>
      </c>
      <c r="P405" t="s">
        <v>21</v>
      </c>
      <c r="Q405" t="s">
        <v>53</v>
      </c>
      <c r="R405" t="s">
        <v>23</v>
      </c>
      <c r="S405">
        <v>26</v>
      </c>
      <c r="T405" t="s">
        <v>24</v>
      </c>
      <c r="U405" t="s">
        <v>180</v>
      </c>
      <c r="V405" t="s">
        <v>70</v>
      </c>
      <c r="AA405" s="2">
        <v>41</v>
      </c>
      <c r="AB405" s="2">
        <v>65</v>
      </c>
      <c r="AC405" s="2">
        <f xml:space="preserve"> AVERAGE(Table1_24[[#This Row],[Q3 - Current Yearly Salary (in USD) - Min]],Table1_24[[#This Row],[Q3  Current Yearly Salary (in USD)  Max]])</f>
        <v>53</v>
      </c>
    </row>
    <row r="406" spans="1:29" x14ac:dyDescent="0.35">
      <c r="A406" t="s">
        <v>961</v>
      </c>
      <c r="B406" t="s">
        <v>12</v>
      </c>
      <c r="C406" t="s">
        <v>845</v>
      </c>
      <c r="D406" t="s">
        <v>384</v>
      </c>
      <c r="E406" t="s">
        <v>962</v>
      </c>
      <c r="F406" t="s">
        <v>17</v>
      </c>
      <c r="G406" t="s">
        <v>63</v>
      </c>
      <c r="H406" s="2">
        <f xml:space="preserve"> AVERAGE(Table1_24[[#This Row],[Q3 - Current Yearly Salary (in USD) - Min]],Table1_24[[#This Row],[Q3  Current Yearly Salary (in USD)  Max]])</f>
        <v>137.5</v>
      </c>
      <c r="I406" t="s">
        <v>19</v>
      </c>
      <c r="J406" t="s">
        <v>31</v>
      </c>
      <c r="K406">
        <v>9</v>
      </c>
      <c r="L406">
        <v>6</v>
      </c>
      <c r="M406">
        <v>6</v>
      </c>
      <c r="N406">
        <v>6</v>
      </c>
      <c r="O406">
        <v>7</v>
      </c>
      <c r="P406" t="s">
        <v>64</v>
      </c>
      <c r="Q406" t="s">
        <v>89</v>
      </c>
      <c r="R406" t="s">
        <v>23</v>
      </c>
      <c r="S406">
        <v>25</v>
      </c>
      <c r="T406" t="s">
        <v>24</v>
      </c>
      <c r="U406" t="s">
        <v>180</v>
      </c>
      <c r="V406" t="s">
        <v>25</v>
      </c>
      <c r="AA406" s="2">
        <v>125</v>
      </c>
      <c r="AB406" s="2">
        <v>150</v>
      </c>
      <c r="AC406" s="2">
        <f xml:space="preserve"> AVERAGE(Table1_24[[#This Row],[Q3 - Current Yearly Salary (in USD) - Min]],Table1_24[[#This Row],[Q3  Current Yearly Salary (in USD)  Max]])</f>
        <v>137.5</v>
      </c>
    </row>
    <row r="407" spans="1:29" x14ac:dyDescent="0.35">
      <c r="A407" t="s">
        <v>963</v>
      </c>
      <c r="B407" t="s">
        <v>12</v>
      </c>
      <c r="C407" t="s">
        <v>845</v>
      </c>
      <c r="D407" t="s">
        <v>964</v>
      </c>
      <c r="E407" t="s">
        <v>624</v>
      </c>
      <c r="F407" t="s">
        <v>17</v>
      </c>
      <c r="G407" t="s">
        <v>38</v>
      </c>
      <c r="H407" s="2">
        <f xml:space="preserve"> AVERAGE(Table1_24[[#This Row],[Q3 - Current Yearly Salary (in USD) - Min]],Table1_24[[#This Row],[Q3  Current Yearly Salary (in USD)  Max]])</f>
        <v>20</v>
      </c>
      <c r="I407" t="s">
        <v>1418</v>
      </c>
      <c r="J407" t="s">
        <v>286</v>
      </c>
      <c r="K407">
        <v>5</v>
      </c>
      <c r="L407">
        <v>8</v>
      </c>
      <c r="M407">
        <v>4</v>
      </c>
      <c r="N407">
        <v>8</v>
      </c>
      <c r="O407">
        <v>4</v>
      </c>
      <c r="P407" t="s">
        <v>39</v>
      </c>
      <c r="Q407" t="s">
        <v>89</v>
      </c>
      <c r="R407" t="s">
        <v>23</v>
      </c>
      <c r="S407">
        <v>45</v>
      </c>
      <c r="T407" t="s">
        <v>1418</v>
      </c>
      <c r="U407" t="s">
        <v>197</v>
      </c>
      <c r="V407" t="s">
        <v>25</v>
      </c>
      <c r="AA407" s="2">
        <v>0</v>
      </c>
      <c r="AB407" s="2">
        <v>40</v>
      </c>
      <c r="AC407" s="2">
        <f xml:space="preserve"> AVERAGE(Table1_24[[#This Row],[Q3 - Current Yearly Salary (in USD) - Min]],Table1_24[[#This Row],[Q3  Current Yearly Salary (in USD)  Max]])</f>
        <v>20</v>
      </c>
    </row>
    <row r="408" spans="1:29" x14ac:dyDescent="0.35">
      <c r="A408" t="s">
        <v>965</v>
      </c>
      <c r="B408" t="s">
        <v>12</v>
      </c>
      <c r="C408" t="s">
        <v>845</v>
      </c>
      <c r="D408" t="s">
        <v>433</v>
      </c>
      <c r="E408" t="s">
        <v>966</v>
      </c>
      <c r="F408" t="s">
        <v>17</v>
      </c>
      <c r="G408" t="s">
        <v>29</v>
      </c>
      <c r="H408" s="2">
        <f xml:space="preserve"> AVERAGE(Table1_24[[#This Row],[Q3 - Current Yearly Salary (in USD) - Min]],Table1_24[[#This Row],[Q3  Current Yearly Salary (in USD)  Max]])</f>
        <v>53</v>
      </c>
      <c r="I408" t="s">
        <v>30</v>
      </c>
      <c r="J408" t="s">
        <v>31</v>
      </c>
      <c r="K408">
        <v>9</v>
      </c>
      <c r="L408">
        <v>8</v>
      </c>
      <c r="M408">
        <v>6</v>
      </c>
      <c r="N408">
        <v>6</v>
      </c>
      <c r="O408">
        <v>9</v>
      </c>
      <c r="P408" t="s">
        <v>64</v>
      </c>
      <c r="Q408" t="s">
        <v>89</v>
      </c>
      <c r="R408" t="s">
        <v>23</v>
      </c>
      <c r="S408">
        <v>26</v>
      </c>
      <c r="T408" t="s">
        <v>24</v>
      </c>
      <c r="U408" t="s">
        <v>183</v>
      </c>
      <c r="V408" t="s">
        <v>42</v>
      </c>
      <c r="AA408" s="2">
        <v>41</v>
      </c>
      <c r="AB408" s="2">
        <v>65</v>
      </c>
      <c r="AC408" s="2">
        <f xml:space="preserve"> AVERAGE(Table1_24[[#This Row],[Q3 - Current Yearly Salary (in USD) - Min]],Table1_24[[#This Row],[Q3  Current Yearly Salary (in USD)  Max]])</f>
        <v>53</v>
      </c>
    </row>
    <row r="409" spans="1:29" x14ac:dyDescent="0.35">
      <c r="A409" t="s">
        <v>967</v>
      </c>
      <c r="B409" t="s">
        <v>12</v>
      </c>
      <c r="C409" t="s">
        <v>845</v>
      </c>
      <c r="D409" t="s">
        <v>968</v>
      </c>
      <c r="E409" t="s">
        <v>630</v>
      </c>
      <c r="F409" t="s">
        <v>58</v>
      </c>
      <c r="G409" t="s">
        <v>38</v>
      </c>
      <c r="H409" s="2">
        <f xml:space="preserve"> AVERAGE(Table1_24[[#This Row],[Q3 - Current Yearly Salary (in USD) - Min]],Table1_24[[#This Row],[Q3  Current Yearly Salary (in USD)  Max]])</f>
        <v>20</v>
      </c>
      <c r="I409" t="s">
        <v>30</v>
      </c>
      <c r="J409" t="s">
        <v>20</v>
      </c>
      <c r="K409">
        <v>7</v>
      </c>
      <c r="L409">
        <v>8</v>
      </c>
      <c r="M409">
        <v>6</v>
      </c>
      <c r="N409">
        <v>6</v>
      </c>
      <c r="O409">
        <v>4</v>
      </c>
      <c r="P409" t="s">
        <v>64</v>
      </c>
      <c r="Q409" t="s">
        <v>40</v>
      </c>
      <c r="R409" t="s">
        <v>23</v>
      </c>
      <c r="S409">
        <v>26</v>
      </c>
      <c r="T409" t="s">
        <v>116</v>
      </c>
      <c r="U409" t="s">
        <v>183</v>
      </c>
      <c r="V409" t="s">
        <v>152</v>
      </c>
      <c r="AA409" s="2">
        <v>0</v>
      </c>
      <c r="AB409" s="2">
        <v>40</v>
      </c>
      <c r="AC409" s="2">
        <f xml:space="preserve"> AVERAGE(Table1_24[[#This Row],[Q3 - Current Yearly Salary (in USD) - Min]],Table1_24[[#This Row],[Q3  Current Yearly Salary (in USD)  Max]])</f>
        <v>20</v>
      </c>
    </row>
    <row r="410" spans="1:29" x14ac:dyDescent="0.35">
      <c r="A410" t="s">
        <v>969</v>
      </c>
      <c r="B410" t="s">
        <v>12</v>
      </c>
      <c r="C410" t="s">
        <v>845</v>
      </c>
      <c r="D410" t="s">
        <v>456</v>
      </c>
      <c r="E410" t="s">
        <v>970</v>
      </c>
      <c r="F410" t="s">
        <v>1418</v>
      </c>
      <c r="G410" t="s">
        <v>38</v>
      </c>
      <c r="H410" s="2">
        <f xml:space="preserve"> AVERAGE(Table1_24[[#This Row],[Q3 - Current Yearly Salary (in USD) - Min]],Table1_24[[#This Row],[Q3  Current Yearly Salary (in USD)  Max]])</f>
        <v>20</v>
      </c>
      <c r="I410" t="s">
        <v>30</v>
      </c>
      <c r="J410" t="s">
        <v>20</v>
      </c>
      <c r="K410">
        <v>2</v>
      </c>
      <c r="L410">
        <v>4</v>
      </c>
      <c r="M410">
        <v>2</v>
      </c>
      <c r="N410">
        <v>2</v>
      </c>
      <c r="O410">
        <v>3</v>
      </c>
      <c r="P410" t="s">
        <v>52</v>
      </c>
      <c r="Q410" t="s">
        <v>53</v>
      </c>
      <c r="R410" t="s">
        <v>23</v>
      </c>
      <c r="S410">
        <v>23</v>
      </c>
      <c r="T410" t="s">
        <v>116</v>
      </c>
      <c r="U410" t="s">
        <v>183</v>
      </c>
      <c r="V410" t="s">
        <v>33</v>
      </c>
      <c r="AA410" s="2">
        <v>0</v>
      </c>
      <c r="AB410" s="2">
        <v>40</v>
      </c>
      <c r="AC410" s="2">
        <f xml:space="preserve"> AVERAGE(Table1_24[[#This Row],[Q3 - Current Yearly Salary (in USD) - Min]],Table1_24[[#This Row],[Q3  Current Yearly Salary (in USD)  Max]])</f>
        <v>20</v>
      </c>
    </row>
    <row r="411" spans="1:29" x14ac:dyDescent="0.35">
      <c r="A411" t="s">
        <v>971</v>
      </c>
      <c r="B411" t="s">
        <v>12</v>
      </c>
      <c r="C411" t="s">
        <v>845</v>
      </c>
      <c r="D411" t="s">
        <v>465</v>
      </c>
      <c r="E411" t="s">
        <v>146</v>
      </c>
      <c r="F411" t="s">
        <v>37</v>
      </c>
      <c r="G411" t="s">
        <v>18</v>
      </c>
      <c r="H411" s="2">
        <f xml:space="preserve"> AVERAGE(Table1_24[[#This Row],[Q3 - Current Yearly Salary (in USD) - Min]],Table1_24[[#This Row],[Q3  Current Yearly Salary (in USD)  Max]])</f>
        <v>115.5</v>
      </c>
      <c r="I411" t="s">
        <v>79</v>
      </c>
      <c r="J411" t="s">
        <v>20</v>
      </c>
      <c r="K411">
        <v>4</v>
      </c>
      <c r="L411">
        <v>4</v>
      </c>
      <c r="M411">
        <v>4</v>
      </c>
      <c r="N411">
        <v>5</v>
      </c>
      <c r="O411">
        <v>6</v>
      </c>
      <c r="P411" t="s">
        <v>64</v>
      </c>
      <c r="Q411" t="s">
        <v>40</v>
      </c>
      <c r="R411" t="s">
        <v>23</v>
      </c>
      <c r="S411">
        <v>25</v>
      </c>
      <c r="T411" t="s">
        <v>116</v>
      </c>
      <c r="U411" t="s">
        <v>183</v>
      </c>
      <c r="V411" t="s">
        <v>33</v>
      </c>
      <c r="AA411" s="2">
        <v>106</v>
      </c>
      <c r="AB411" s="2">
        <v>125</v>
      </c>
      <c r="AC411" s="2">
        <f xml:space="preserve"> AVERAGE(Table1_24[[#This Row],[Q3 - Current Yearly Salary (in USD) - Min]],Table1_24[[#This Row],[Q3  Current Yearly Salary (in USD)  Max]])</f>
        <v>115.5</v>
      </c>
    </row>
    <row r="412" spans="1:29" x14ac:dyDescent="0.35">
      <c r="A412" t="s">
        <v>972</v>
      </c>
      <c r="B412" t="s">
        <v>12</v>
      </c>
      <c r="C412" t="s">
        <v>845</v>
      </c>
      <c r="D412" t="s">
        <v>973</v>
      </c>
      <c r="E412" t="s">
        <v>164</v>
      </c>
      <c r="F412" t="s">
        <v>17</v>
      </c>
      <c r="G412" t="s">
        <v>29</v>
      </c>
      <c r="H412" s="2">
        <f xml:space="preserve"> AVERAGE(Table1_24[[#This Row],[Q3 - Current Yearly Salary (in USD) - Min]],Table1_24[[#This Row],[Q3  Current Yearly Salary (in USD)  Max]])</f>
        <v>53</v>
      </c>
      <c r="I412" t="s">
        <v>19</v>
      </c>
      <c r="J412" t="s">
        <v>31</v>
      </c>
      <c r="K412">
        <v>5</v>
      </c>
      <c r="L412">
        <v>6</v>
      </c>
      <c r="M412">
        <v>6</v>
      </c>
      <c r="N412">
        <v>5</v>
      </c>
      <c r="O412">
        <v>6</v>
      </c>
      <c r="P412" t="s">
        <v>64</v>
      </c>
      <c r="Q412" t="s">
        <v>53</v>
      </c>
      <c r="R412" t="s">
        <v>48</v>
      </c>
      <c r="S412">
        <v>33</v>
      </c>
      <c r="T412" t="s">
        <v>24</v>
      </c>
      <c r="U412" t="s">
        <v>173</v>
      </c>
      <c r="V412" t="s">
        <v>25</v>
      </c>
      <c r="AA412" s="2">
        <v>41</v>
      </c>
      <c r="AB412" s="2">
        <v>65</v>
      </c>
      <c r="AC412" s="2">
        <f xml:space="preserve"> AVERAGE(Table1_24[[#This Row],[Q3 - Current Yearly Salary (in USD) - Min]],Table1_24[[#This Row],[Q3  Current Yearly Salary (in USD)  Max]])</f>
        <v>53</v>
      </c>
    </row>
    <row r="413" spans="1:29" x14ac:dyDescent="0.35">
      <c r="A413" t="s">
        <v>974</v>
      </c>
      <c r="B413" t="s">
        <v>12</v>
      </c>
      <c r="C413" t="s">
        <v>845</v>
      </c>
      <c r="D413" t="s">
        <v>975</v>
      </c>
      <c r="E413" t="s">
        <v>282</v>
      </c>
      <c r="F413" t="s">
        <v>1418</v>
      </c>
      <c r="G413" t="s">
        <v>38</v>
      </c>
      <c r="H413" s="2">
        <f xml:space="preserve"> AVERAGE(Table1_24[[#This Row],[Q3 - Current Yearly Salary (in USD) - Min]],Table1_24[[#This Row],[Q3  Current Yearly Salary (in USD)  Max]])</f>
        <v>20</v>
      </c>
      <c r="I413" t="s">
        <v>1418</v>
      </c>
      <c r="J413" t="s">
        <v>286</v>
      </c>
      <c r="K413">
        <v>3</v>
      </c>
      <c r="L413">
        <v>3</v>
      </c>
      <c r="M413">
        <v>6</v>
      </c>
      <c r="N413">
        <v>6</v>
      </c>
      <c r="O413">
        <v>4</v>
      </c>
      <c r="P413" t="s">
        <v>47</v>
      </c>
      <c r="Q413" t="s">
        <v>1418</v>
      </c>
      <c r="R413" t="s">
        <v>23</v>
      </c>
      <c r="S413">
        <v>33</v>
      </c>
      <c r="T413" t="s">
        <v>116</v>
      </c>
      <c r="U413" t="s">
        <v>180</v>
      </c>
      <c r="V413" t="s">
        <v>33</v>
      </c>
      <c r="AA413" s="2">
        <v>0</v>
      </c>
      <c r="AB413" s="2">
        <v>40</v>
      </c>
      <c r="AC413" s="2">
        <f xml:space="preserve"> AVERAGE(Table1_24[[#This Row],[Q3 - Current Yearly Salary (in USD) - Min]],Table1_24[[#This Row],[Q3  Current Yearly Salary (in USD)  Max]])</f>
        <v>20</v>
      </c>
    </row>
    <row r="414" spans="1:29" x14ac:dyDescent="0.35">
      <c r="A414" t="s">
        <v>976</v>
      </c>
      <c r="B414" t="s">
        <v>12</v>
      </c>
      <c r="C414" t="s">
        <v>845</v>
      </c>
      <c r="D414" t="s">
        <v>977</v>
      </c>
      <c r="E414" t="s">
        <v>362</v>
      </c>
      <c r="F414" t="s">
        <v>17</v>
      </c>
      <c r="G414" t="s">
        <v>66</v>
      </c>
      <c r="H414" s="2">
        <f xml:space="preserve"> AVERAGE(Table1_24[[#This Row],[Q3 - Current Yearly Salary (in USD) - Min]],Table1_24[[#This Row],[Q3  Current Yearly Salary (in USD)  Max]])</f>
        <v>95.5</v>
      </c>
      <c r="I414" t="s">
        <v>19</v>
      </c>
      <c r="J414" t="s">
        <v>31</v>
      </c>
      <c r="K414">
        <v>8</v>
      </c>
      <c r="L414">
        <v>7</v>
      </c>
      <c r="M414">
        <v>8</v>
      </c>
      <c r="N414">
        <v>3</v>
      </c>
      <c r="O414">
        <v>4</v>
      </c>
      <c r="P414" t="s">
        <v>39</v>
      </c>
      <c r="Q414" t="s">
        <v>89</v>
      </c>
      <c r="R414" t="s">
        <v>23</v>
      </c>
      <c r="S414">
        <v>27</v>
      </c>
      <c r="T414" t="s">
        <v>24</v>
      </c>
      <c r="U414" t="s">
        <v>180</v>
      </c>
      <c r="V414" t="s">
        <v>25</v>
      </c>
      <c r="AA414" s="2">
        <v>86</v>
      </c>
      <c r="AB414" s="2">
        <v>105</v>
      </c>
      <c r="AC414" s="2">
        <f xml:space="preserve"> AVERAGE(Table1_24[[#This Row],[Q3 - Current Yearly Salary (in USD) - Min]],Table1_24[[#This Row],[Q3  Current Yearly Salary (in USD)  Max]])</f>
        <v>95.5</v>
      </c>
    </row>
    <row r="415" spans="1:29" x14ac:dyDescent="0.35">
      <c r="A415" t="s">
        <v>978</v>
      </c>
      <c r="B415" t="s">
        <v>12</v>
      </c>
      <c r="C415" t="s">
        <v>845</v>
      </c>
      <c r="D415" t="s">
        <v>979</v>
      </c>
      <c r="E415" t="s">
        <v>179</v>
      </c>
      <c r="F415" t="s">
        <v>17</v>
      </c>
      <c r="G415" t="s">
        <v>18</v>
      </c>
      <c r="H415" s="2">
        <f xml:space="preserve"> AVERAGE(Table1_24[[#This Row],[Q3 - Current Yearly Salary (in USD) - Min]],Table1_24[[#This Row],[Q3  Current Yearly Salary (in USD)  Max]])</f>
        <v>115.5</v>
      </c>
      <c r="I415" t="s">
        <v>79</v>
      </c>
      <c r="J415" t="s">
        <v>20</v>
      </c>
      <c r="K415">
        <v>9</v>
      </c>
      <c r="L415">
        <v>9</v>
      </c>
      <c r="M415">
        <v>8</v>
      </c>
      <c r="N415">
        <v>8</v>
      </c>
      <c r="O415">
        <v>9</v>
      </c>
      <c r="P415" t="s">
        <v>52</v>
      </c>
      <c r="Q415" t="s">
        <v>22</v>
      </c>
      <c r="R415" t="s">
        <v>48</v>
      </c>
      <c r="S415">
        <v>28</v>
      </c>
      <c r="T415" t="s">
        <v>24</v>
      </c>
      <c r="U415" t="s">
        <v>183</v>
      </c>
      <c r="V415" t="s">
        <v>70</v>
      </c>
      <c r="AA415" s="2">
        <v>106</v>
      </c>
      <c r="AB415" s="2">
        <v>125</v>
      </c>
      <c r="AC415" s="2">
        <f xml:space="preserve"> AVERAGE(Table1_24[[#This Row],[Q3 - Current Yearly Salary (in USD) - Min]],Table1_24[[#This Row],[Q3  Current Yearly Salary (in USD)  Max]])</f>
        <v>115.5</v>
      </c>
    </row>
    <row r="416" spans="1:29" x14ac:dyDescent="0.35">
      <c r="A416" t="s">
        <v>980</v>
      </c>
      <c r="B416" t="s">
        <v>12</v>
      </c>
      <c r="C416" t="s">
        <v>845</v>
      </c>
      <c r="D416" t="s">
        <v>981</v>
      </c>
      <c r="E416" t="s">
        <v>307</v>
      </c>
      <c r="F416" t="s">
        <v>17</v>
      </c>
      <c r="G416" t="s">
        <v>73</v>
      </c>
      <c r="H416" s="2">
        <f xml:space="preserve"> AVERAGE(Table1_24[[#This Row],[Q3 - Current Yearly Salary (in USD) - Min]],Table1_24[[#This Row],[Q3  Current Yearly Salary (in USD)  Max]])</f>
        <v>75.5</v>
      </c>
      <c r="I416" t="s">
        <v>79</v>
      </c>
      <c r="J416" t="s">
        <v>20</v>
      </c>
      <c r="K416">
        <v>6</v>
      </c>
      <c r="L416">
        <v>7</v>
      </c>
      <c r="M416">
        <v>6</v>
      </c>
      <c r="N416">
        <v>6</v>
      </c>
      <c r="O416">
        <v>7</v>
      </c>
      <c r="P416" t="s">
        <v>47</v>
      </c>
      <c r="Q416" t="s">
        <v>53</v>
      </c>
      <c r="R416" t="s">
        <v>23</v>
      </c>
      <c r="S416">
        <v>32</v>
      </c>
      <c r="T416" t="s">
        <v>24</v>
      </c>
      <c r="U416" t="s">
        <v>180</v>
      </c>
      <c r="V416" t="s">
        <v>70</v>
      </c>
      <c r="AA416" s="2">
        <v>66</v>
      </c>
      <c r="AB416" s="2">
        <v>85</v>
      </c>
      <c r="AC416" s="2">
        <f xml:space="preserve"> AVERAGE(Table1_24[[#This Row],[Q3 - Current Yearly Salary (in USD) - Min]],Table1_24[[#This Row],[Q3  Current Yearly Salary (in USD)  Max]])</f>
        <v>75.5</v>
      </c>
    </row>
    <row r="417" spans="1:29" x14ac:dyDescent="0.35">
      <c r="A417" t="s">
        <v>982</v>
      </c>
      <c r="B417" t="s">
        <v>12</v>
      </c>
      <c r="C417" t="s">
        <v>845</v>
      </c>
      <c r="D417" t="s">
        <v>983</v>
      </c>
      <c r="E417" t="s">
        <v>87</v>
      </c>
      <c r="F417" t="s">
        <v>17</v>
      </c>
      <c r="G417" t="s">
        <v>38</v>
      </c>
      <c r="H417" s="2">
        <f xml:space="preserve"> AVERAGE(Table1_24[[#This Row],[Q3 - Current Yearly Salary (in USD) - Min]],Table1_24[[#This Row],[Q3  Current Yearly Salary (in USD)  Max]])</f>
        <v>20</v>
      </c>
      <c r="I417" t="s">
        <v>79</v>
      </c>
      <c r="J417" t="s">
        <v>20</v>
      </c>
      <c r="K417">
        <v>6</v>
      </c>
      <c r="L417">
        <v>3</v>
      </c>
      <c r="M417">
        <v>6</v>
      </c>
      <c r="N417">
        <v>6</v>
      </c>
      <c r="O417">
        <v>7</v>
      </c>
      <c r="P417" t="s">
        <v>64</v>
      </c>
      <c r="Q417" t="s">
        <v>53</v>
      </c>
      <c r="R417" t="s">
        <v>23</v>
      </c>
      <c r="S417">
        <v>35</v>
      </c>
      <c r="T417" t="s">
        <v>116</v>
      </c>
      <c r="U417" t="s">
        <v>183</v>
      </c>
      <c r="V417" t="s">
        <v>33</v>
      </c>
      <c r="AA417" s="2">
        <v>0</v>
      </c>
      <c r="AB417" s="2">
        <v>40</v>
      </c>
      <c r="AC417" s="2">
        <f xml:space="preserve"> AVERAGE(Table1_24[[#This Row],[Q3 - Current Yearly Salary (in USD) - Min]],Table1_24[[#This Row],[Q3  Current Yearly Salary (in USD)  Max]])</f>
        <v>20</v>
      </c>
    </row>
    <row r="418" spans="1:29" x14ac:dyDescent="0.35">
      <c r="A418" t="s">
        <v>984</v>
      </c>
      <c r="B418" t="s">
        <v>12</v>
      </c>
      <c r="C418" t="s">
        <v>845</v>
      </c>
      <c r="D418" t="s">
        <v>550</v>
      </c>
      <c r="E418" t="s">
        <v>672</v>
      </c>
      <c r="F418" t="s">
        <v>17</v>
      </c>
      <c r="G418" t="s">
        <v>66</v>
      </c>
      <c r="H418" s="2">
        <f xml:space="preserve"> AVERAGE(Table1_24[[#This Row],[Q3 - Current Yearly Salary (in USD) - Min]],Table1_24[[#This Row],[Q3  Current Yearly Salary (in USD)  Max]])</f>
        <v>95.5</v>
      </c>
      <c r="I418" t="s">
        <v>546</v>
      </c>
      <c r="J418" t="s">
        <v>20</v>
      </c>
      <c r="K418">
        <v>9</v>
      </c>
      <c r="L418">
        <v>10</v>
      </c>
      <c r="M418">
        <v>10</v>
      </c>
      <c r="N418">
        <v>9</v>
      </c>
      <c r="O418">
        <v>10</v>
      </c>
      <c r="P418" t="s">
        <v>64</v>
      </c>
      <c r="Q418" t="s">
        <v>89</v>
      </c>
      <c r="R418" t="s">
        <v>23</v>
      </c>
      <c r="S418">
        <v>34</v>
      </c>
      <c r="T418" t="s">
        <v>24</v>
      </c>
      <c r="U418" t="s">
        <v>183</v>
      </c>
      <c r="V418" t="s">
        <v>70</v>
      </c>
      <c r="AA418" s="2">
        <v>86</v>
      </c>
      <c r="AB418" s="2">
        <v>105</v>
      </c>
      <c r="AC418" s="2">
        <f xml:space="preserve"> AVERAGE(Table1_24[[#This Row],[Q3 - Current Yearly Salary (in USD) - Min]],Table1_24[[#This Row],[Q3  Current Yearly Salary (in USD)  Max]])</f>
        <v>95.5</v>
      </c>
    </row>
    <row r="419" spans="1:29" x14ac:dyDescent="0.35">
      <c r="A419" t="s">
        <v>985</v>
      </c>
      <c r="B419" t="s">
        <v>12</v>
      </c>
      <c r="C419" t="s">
        <v>845</v>
      </c>
      <c r="D419" t="s">
        <v>986</v>
      </c>
      <c r="E419" t="s">
        <v>382</v>
      </c>
      <c r="F419" t="s">
        <v>17</v>
      </c>
      <c r="G419" t="s">
        <v>29</v>
      </c>
      <c r="H419" s="2">
        <f xml:space="preserve"> AVERAGE(Table1_24[[#This Row],[Q3 - Current Yearly Salary (in USD) - Min]],Table1_24[[#This Row],[Q3  Current Yearly Salary (in USD)  Max]])</f>
        <v>53</v>
      </c>
      <c r="I419" t="s">
        <v>1418</v>
      </c>
      <c r="J419" t="s">
        <v>20</v>
      </c>
      <c r="K419">
        <v>8</v>
      </c>
      <c r="L419">
        <v>3</v>
      </c>
      <c r="M419">
        <v>5</v>
      </c>
      <c r="N419">
        <v>2</v>
      </c>
      <c r="O419">
        <v>4</v>
      </c>
      <c r="P419" t="s">
        <v>39</v>
      </c>
      <c r="Q419" t="s">
        <v>53</v>
      </c>
      <c r="R419" t="s">
        <v>23</v>
      </c>
      <c r="S419">
        <v>27</v>
      </c>
      <c r="T419" t="s">
        <v>1418</v>
      </c>
      <c r="U419" t="s">
        <v>183</v>
      </c>
      <c r="V419" t="s">
        <v>25</v>
      </c>
      <c r="AA419" s="2">
        <v>41</v>
      </c>
      <c r="AB419" s="2">
        <v>65</v>
      </c>
      <c r="AC419" s="2">
        <f xml:space="preserve"> AVERAGE(Table1_24[[#This Row],[Q3 - Current Yearly Salary (in USD) - Min]],Table1_24[[#This Row],[Q3  Current Yearly Salary (in USD)  Max]])</f>
        <v>53</v>
      </c>
    </row>
    <row r="420" spans="1:29" x14ac:dyDescent="0.35">
      <c r="A420" t="s">
        <v>987</v>
      </c>
      <c r="B420" t="s">
        <v>12</v>
      </c>
      <c r="C420" t="s">
        <v>845</v>
      </c>
      <c r="D420" t="s">
        <v>988</v>
      </c>
      <c r="E420" t="s">
        <v>925</v>
      </c>
      <c r="F420" t="s">
        <v>1418</v>
      </c>
      <c r="G420" t="s">
        <v>73</v>
      </c>
      <c r="H420" s="2">
        <f xml:space="preserve"> AVERAGE(Table1_24[[#This Row],[Q3 - Current Yearly Salary (in USD) - Min]],Table1_24[[#This Row],[Q3  Current Yearly Salary (in USD)  Max]])</f>
        <v>75.5</v>
      </c>
      <c r="I420" t="s">
        <v>83</v>
      </c>
      <c r="J420" t="s">
        <v>31</v>
      </c>
      <c r="K420">
        <v>5</v>
      </c>
      <c r="L420">
        <v>5</v>
      </c>
      <c r="M420">
        <v>3</v>
      </c>
      <c r="N420">
        <v>3</v>
      </c>
      <c r="O420">
        <v>4</v>
      </c>
      <c r="P420" t="s">
        <v>39</v>
      </c>
      <c r="Q420" t="s">
        <v>89</v>
      </c>
      <c r="R420" t="s">
        <v>48</v>
      </c>
      <c r="S420">
        <v>30</v>
      </c>
      <c r="T420" t="s">
        <v>24</v>
      </c>
      <c r="U420" t="s">
        <v>183</v>
      </c>
      <c r="V420" t="s">
        <v>25</v>
      </c>
      <c r="AA420" s="2">
        <v>66</v>
      </c>
      <c r="AB420" s="2">
        <v>85</v>
      </c>
      <c r="AC420" s="2">
        <f xml:space="preserve"> AVERAGE(Table1_24[[#This Row],[Q3 - Current Yearly Salary (in USD) - Min]],Table1_24[[#This Row],[Q3  Current Yearly Salary (in USD)  Max]])</f>
        <v>75.5</v>
      </c>
    </row>
    <row r="421" spans="1:29" x14ac:dyDescent="0.35">
      <c r="A421" t="s">
        <v>989</v>
      </c>
      <c r="B421" t="s">
        <v>12</v>
      </c>
      <c r="C421" t="s">
        <v>845</v>
      </c>
      <c r="D421" t="s">
        <v>577</v>
      </c>
      <c r="E421" t="s">
        <v>950</v>
      </c>
      <c r="F421" t="s">
        <v>17</v>
      </c>
      <c r="G421" t="s">
        <v>73</v>
      </c>
      <c r="H421" s="2">
        <f xml:space="preserve"> AVERAGE(Table1_24[[#This Row],[Q3 - Current Yearly Salary (in USD) - Min]],Table1_24[[#This Row],[Q3  Current Yearly Salary (in USD)  Max]])</f>
        <v>75.5</v>
      </c>
      <c r="I421" t="s">
        <v>1418</v>
      </c>
      <c r="J421" t="s">
        <v>20</v>
      </c>
      <c r="K421">
        <v>9</v>
      </c>
      <c r="L421">
        <v>9</v>
      </c>
      <c r="M421">
        <v>9</v>
      </c>
      <c r="N421">
        <v>9</v>
      </c>
      <c r="O421">
        <v>10</v>
      </c>
      <c r="P421" t="s">
        <v>64</v>
      </c>
      <c r="Q421" t="s">
        <v>53</v>
      </c>
      <c r="R421" t="s">
        <v>23</v>
      </c>
      <c r="S421">
        <v>34</v>
      </c>
      <c r="T421" t="s">
        <v>24</v>
      </c>
      <c r="U421" t="s">
        <v>183</v>
      </c>
      <c r="V421" t="s">
        <v>25</v>
      </c>
      <c r="AA421" s="2">
        <v>66</v>
      </c>
      <c r="AB421" s="2">
        <v>85</v>
      </c>
      <c r="AC421" s="2">
        <f xml:space="preserve"> AVERAGE(Table1_24[[#This Row],[Q3 - Current Yearly Salary (in USD) - Min]],Table1_24[[#This Row],[Q3  Current Yearly Salary (in USD)  Max]])</f>
        <v>75.5</v>
      </c>
    </row>
    <row r="422" spans="1:29" x14ac:dyDescent="0.35">
      <c r="A422" t="s">
        <v>990</v>
      </c>
      <c r="B422" t="s">
        <v>12</v>
      </c>
      <c r="C422" t="s">
        <v>845</v>
      </c>
      <c r="D422" t="s">
        <v>991</v>
      </c>
      <c r="E422" t="s">
        <v>850</v>
      </c>
      <c r="F422" t="s">
        <v>1418</v>
      </c>
      <c r="G422" t="s">
        <v>29</v>
      </c>
      <c r="H422" s="2">
        <f xml:space="preserve"> AVERAGE(Table1_24[[#This Row],[Q3 - Current Yearly Salary (in USD) - Min]],Table1_24[[#This Row],[Q3  Current Yearly Salary (in USD)  Max]])</f>
        <v>53</v>
      </c>
      <c r="I422" t="s">
        <v>1418</v>
      </c>
      <c r="J422" t="s">
        <v>20</v>
      </c>
      <c r="K422">
        <v>10</v>
      </c>
      <c r="L422">
        <v>6</v>
      </c>
      <c r="M422">
        <v>5</v>
      </c>
      <c r="N422">
        <v>7</v>
      </c>
      <c r="O422">
        <v>8</v>
      </c>
      <c r="P422" t="s">
        <v>64</v>
      </c>
      <c r="Q422" t="s">
        <v>22</v>
      </c>
      <c r="R422" t="s">
        <v>48</v>
      </c>
      <c r="S422">
        <v>22</v>
      </c>
      <c r="T422" t="s">
        <v>24</v>
      </c>
      <c r="U422" t="s">
        <v>180</v>
      </c>
      <c r="V422" t="s">
        <v>25</v>
      </c>
      <c r="AA422" s="2">
        <v>41</v>
      </c>
      <c r="AB422" s="2">
        <v>65</v>
      </c>
      <c r="AC422" s="2">
        <f xml:space="preserve"> AVERAGE(Table1_24[[#This Row],[Q3 - Current Yearly Salary (in USD) - Min]],Table1_24[[#This Row],[Q3  Current Yearly Salary (in USD)  Max]])</f>
        <v>53</v>
      </c>
    </row>
    <row r="423" spans="1:29" x14ac:dyDescent="0.35">
      <c r="A423" t="s">
        <v>992</v>
      </c>
      <c r="B423" t="s">
        <v>12</v>
      </c>
      <c r="C423" t="s">
        <v>845</v>
      </c>
      <c r="D423" t="s">
        <v>993</v>
      </c>
      <c r="E423" t="s">
        <v>733</v>
      </c>
      <c r="F423" t="s">
        <v>17</v>
      </c>
      <c r="G423" t="s">
        <v>38</v>
      </c>
      <c r="H423" s="2">
        <f xml:space="preserve"> AVERAGE(Table1_24[[#This Row],[Q3 - Current Yearly Salary (in USD) - Min]],Table1_24[[#This Row],[Q3  Current Yearly Salary (in USD)  Max]])</f>
        <v>20</v>
      </c>
      <c r="I423" t="s">
        <v>30</v>
      </c>
      <c r="J423" t="s">
        <v>20</v>
      </c>
      <c r="K423">
        <v>2</v>
      </c>
      <c r="L423">
        <v>5</v>
      </c>
      <c r="M423">
        <v>5</v>
      </c>
      <c r="N423">
        <v>2</v>
      </c>
      <c r="O423">
        <v>3</v>
      </c>
      <c r="P423" t="s">
        <v>21</v>
      </c>
      <c r="Q423" t="s">
        <v>40</v>
      </c>
      <c r="R423" t="s">
        <v>48</v>
      </c>
      <c r="S423">
        <v>33</v>
      </c>
      <c r="T423" t="s">
        <v>116</v>
      </c>
      <c r="U423" t="s">
        <v>183</v>
      </c>
      <c r="V423" t="s">
        <v>33</v>
      </c>
      <c r="AA423" s="2">
        <v>0</v>
      </c>
      <c r="AB423" s="2">
        <v>40</v>
      </c>
      <c r="AC423" s="2">
        <f xml:space="preserve"> AVERAGE(Table1_24[[#This Row],[Q3 - Current Yearly Salary (in USD) - Min]],Table1_24[[#This Row],[Q3  Current Yearly Salary (in USD)  Max]])</f>
        <v>20</v>
      </c>
    </row>
    <row r="424" spans="1:29" x14ac:dyDescent="0.35">
      <c r="A424" t="s">
        <v>994</v>
      </c>
      <c r="B424" t="s">
        <v>12</v>
      </c>
      <c r="C424" t="s">
        <v>845</v>
      </c>
      <c r="D424" t="s">
        <v>995</v>
      </c>
      <c r="E424" t="s">
        <v>936</v>
      </c>
      <c r="F424" t="s">
        <v>17</v>
      </c>
      <c r="G424" t="s">
        <v>38</v>
      </c>
      <c r="H424" s="2">
        <f xml:space="preserve"> AVERAGE(Table1_24[[#This Row],[Q3 - Current Yearly Salary (in USD) - Min]],Table1_24[[#This Row],[Q3  Current Yearly Salary (in USD)  Max]])</f>
        <v>20</v>
      </c>
      <c r="I424" t="s">
        <v>30</v>
      </c>
      <c r="J424" t="s">
        <v>20</v>
      </c>
      <c r="K424">
        <v>9</v>
      </c>
      <c r="L424">
        <v>9</v>
      </c>
      <c r="M424">
        <v>9</v>
      </c>
      <c r="N424">
        <v>9</v>
      </c>
      <c r="O424">
        <v>9</v>
      </c>
      <c r="P424" t="s">
        <v>64</v>
      </c>
      <c r="Q424" t="s">
        <v>53</v>
      </c>
      <c r="R424" t="s">
        <v>48</v>
      </c>
      <c r="S424">
        <v>26</v>
      </c>
      <c r="T424" t="s">
        <v>116</v>
      </c>
      <c r="U424" t="s">
        <v>183</v>
      </c>
      <c r="V424" t="s">
        <v>33</v>
      </c>
      <c r="AA424" s="2">
        <v>0</v>
      </c>
      <c r="AB424" s="2">
        <v>40</v>
      </c>
      <c r="AC424" s="2">
        <f xml:space="preserve"> AVERAGE(Table1_24[[#This Row],[Q3 - Current Yearly Salary (in USD) - Min]],Table1_24[[#This Row],[Q3  Current Yearly Salary (in USD)  Max]])</f>
        <v>20</v>
      </c>
    </row>
    <row r="425" spans="1:29" x14ac:dyDescent="0.35">
      <c r="A425" t="s">
        <v>996</v>
      </c>
      <c r="B425" t="s">
        <v>12</v>
      </c>
      <c r="C425" t="s">
        <v>845</v>
      </c>
      <c r="D425" t="s">
        <v>997</v>
      </c>
      <c r="E425" t="s">
        <v>256</v>
      </c>
      <c r="F425" t="s">
        <v>37</v>
      </c>
      <c r="G425" t="s">
        <v>38</v>
      </c>
      <c r="H425" s="2">
        <f xml:space="preserve"> AVERAGE(Table1_24[[#This Row],[Q3 - Current Yearly Salary (in USD) - Min]],Table1_24[[#This Row],[Q3  Current Yearly Salary (in USD)  Max]])</f>
        <v>20</v>
      </c>
      <c r="I425" t="s">
        <v>79</v>
      </c>
      <c r="J425" t="s">
        <v>20</v>
      </c>
      <c r="K425">
        <v>5</v>
      </c>
      <c r="L425">
        <v>8</v>
      </c>
      <c r="M425">
        <v>6</v>
      </c>
      <c r="N425">
        <v>5</v>
      </c>
      <c r="O425">
        <v>7</v>
      </c>
      <c r="P425" t="s">
        <v>64</v>
      </c>
      <c r="Q425" t="s">
        <v>53</v>
      </c>
      <c r="R425" t="s">
        <v>23</v>
      </c>
      <c r="S425">
        <v>28</v>
      </c>
      <c r="T425" t="s">
        <v>1418</v>
      </c>
      <c r="U425" t="s">
        <v>180</v>
      </c>
      <c r="V425" t="s">
        <v>70</v>
      </c>
      <c r="AA425" s="2">
        <v>0</v>
      </c>
      <c r="AB425" s="2">
        <v>40</v>
      </c>
      <c r="AC425" s="2">
        <f xml:space="preserve"> AVERAGE(Table1_24[[#This Row],[Q3 - Current Yearly Salary (in USD) - Min]],Table1_24[[#This Row],[Q3  Current Yearly Salary (in USD)  Max]])</f>
        <v>20</v>
      </c>
    </row>
    <row r="426" spans="1:29" x14ac:dyDescent="0.35">
      <c r="A426" t="s">
        <v>998</v>
      </c>
      <c r="B426" t="s">
        <v>12</v>
      </c>
      <c r="C426" t="s">
        <v>845</v>
      </c>
      <c r="D426" t="s">
        <v>601</v>
      </c>
      <c r="E426" t="s">
        <v>999</v>
      </c>
      <c r="F426" t="s">
        <v>1418</v>
      </c>
      <c r="G426" t="s">
        <v>38</v>
      </c>
      <c r="H426" s="2">
        <f xml:space="preserve"> AVERAGE(Table1_24[[#This Row],[Q3 - Current Yearly Salary (in USD) - Min]],Table1_24[[#This Row],[Q3  Current Yearly Salary (in USD)  Max]])</f>
        <v>20</v>
      </c>
      <c r="I426" t="s">
        <v>1418</v>
      </c>
      <c r="J426" t="s">
        <v>20</v>
      </c>
      <c r="K426">
        <v>2</v>
      </c>
      <c r="L426">
        <v>7</v>
      </c>
      <c r="M426">
        <v>4</v>
      </c>
      <c r="N426">
        <v>8</v>
      </c>
      <c r="O426">
        <v>1</v>
      </c>
      <c r="P426" t="s">
        <v>52</v>
      </c>
      <c r="Q426" t="s">
        <v>22</v>
      </c>
      <c r="R426" t="s">
        <v>23</v>
      </c>
      <c r="S426">
        <v>42</v>
      </c>
      <c r="T426" t="s">
        <v>84</v>
      </c>
      <c r="U426" t="s">
        <v>180</v>
      </c>
      <c r="V426" t="s">
        <v>1000</v>
      </c>
      <c r="AA426" s="2">
        <v>0</v>
      </c>
      <c r="AB426" s="2">
        <v>40</v>
      </c>
      <c r="AC426" s="2">
        <f xml:space="preserve"> AVERAGE(Table1_24[[#This Row],[Q3 - Current Yearly Salary (in USD) - Min]],Table1_24[[#This Row],[Q3  Current Yearly Salary (in USD)  Max]])</f>
        <v>20</v>
      </c>
    </row>
    <row r="427" spans="1:29" x14ac:dyDescent="0.35">
      <c r="A427" t="s">
        <v>1001</v>
      </c>
      <c r="B427" t="s">
        <v>12</v>
      </c>
      <c r="C427" t="s">
        <v>845</v>
      </c>
      <c r="D427" t="s">
        <v>1002</v>
      </c>
      <c r="E427" t="s">
        <v>950</v>
      </c>
      <c r="F427" t="s">
        <v>17</v>
      </c>
      <c r="G427" t="s">
        <v>38</v>
      </c>
      <c r="H427" s="2">
        <f xml:space="preserve"> AVERAGE(Table1_24[[#This Row],[Q3 - Current Yearly Salary (in USD) - Min]],Table1_24[[#This Row],[Q3  Current Yearly Salary (in USD)  Max]])</f>
        <v>20</v>
      </c>
      <c r="I427" t="s">
        <v>1418</v>
      </c>
      <c r="J427" t="s">
        <v>31</v>
      </c>
      <c r="K427">
        <v>10</v>
      </c>
      <c r="L427">
        <v>2</v>
      </c>
      <c r="M427">
        <v>3</v>
      </c>
      <c r="N427">
        <v>2</v>
      </c>
      <c r="O427">
        <v>3</v>
      </c>
      <c r="P427" t="s">
        <v>64</v>
      </c>
      <c r="Q427" t="s">
        <v>53</v>
      </c>
      <c r="R427" t="s">
        <v>23</v>
      </c>
      <c r="S427">
        <v>30</v>
      </c>
      <c r="T427" t="s">
        <v>1418</v>
      </c>
      <c r="U427" t="s">
        <v>183</v>
      </c>
      <c r="V427" t="s">
        <v>1003</v>
      </c>
      <c r="AA427" s="2">
        <v>0</v>
      </c>
      <c r="AB427" s="2">
        <v>40</v>
      </c>
      <c r="AC427" s="2">
        <f xml:space="preserve"> AVERAGE(Table1_24[[#This Row],[Q3 - Current Yearly Salary (in USD) - Min]],Table1_24[[#This Row],[Q3  Current Yearly Salary (in USD)  Max]])</f>
        <v>20</v>
      </c>
    </row>
    <row r="428" spans="1:29" x14ac:dyDescent="0.35">
      <c r="A428" t="s">
        <v>1004</v>
      </c>
      <c r="B428" t="s">
        <v>12</v>
      </c>
      <c r="C428" t="s">
        <v>845</v>
      </c>
      <c r="D428" t="s">
        <v>1005</v>
      </c>
      <c r="E428" t="s">
        <v>261</v>
      </c>
      <c r="F428" t="s">
        <v>58</v>
      </c>
      <c r="G428" t="s">
        <v>18</v>
      </c>
      <c r="H428" s="2">
        <f xml:space="preserve"> AVERAGE(Table1_24[[#This Row],[Q3 - Current Yearly Salary (in USD) - Min]],Table1_24[[#This Row],[Q3  Current Yearly Salary (in USD)  Max]])</f>
        <v>115.5</v>
      </c>
      <c r="I428" t="s">
        <v>79</v>
      </c>
      <c r="J428" t="s">
        <v>286</v>
      </c>
      <c r="K428">
        <v>9</v>
      </c>
      <c r="L428">
        <v>8</v>
      </c>
      <c r="M428">
        <v>8</v>
      </c>
      <c r="N428">
        <v>9</v>
      </c>
      <c r="O428">
        <v>10</v>
      </c>
      <c r="P428" t="s">
        <v>52</v>
      </c>
      <c r="Q428" t="s">
        <v>53</v>
      </c>
      <c r="R428" t="s">
        <v>23</v>
      </c>
      <c r="S428">
        <v>25</v>
      </c>
      <c r="T428" t="s">
        <v>24</v>
      </c>
      <c r="U428" t="s">
        <v>197</v>
      </c>
      <c r="V428" t="s">
        <v>25</v>
      </c>
      <c r="AA428" s="2">
        <v>106</v>
      </c>
      <c r="AB428" s="2">
        <v>125</v>
      </c>
      <c r="AC428" s="2">
        <f xml:space="preserve"> AVERAGE(Table1_24[[#This Row],[Q3 - Current Yearly Salary (in USD) - Min]],Table1_24[[#This Row],[Q3  Current Yearly Salary (in USD)  Max]])</f>
        <v>115.5</v>
      </c>
    </row>
    <row r="429" spans="1:29" x14ac:dyDescent="0.35">
      <c r="A429" t="s">
        <v>1006</v>
      </c>
      <c r="B429" t="s">
        <v>12</v>
      </c>
      <c r="C429" t="s">
        <v>845</v>
      </c>
      <c r="D429" t="s">
        <v>1007</v>
      </c>
      <c r="E429" t="s">
        <v>962</v>
      </c>
      <c r="F429" t="s">
        <v>17</v>
      </c>
      <c r="G429" t="s">
        <v>29</v>
      </c>
      <c r="H429" s="2">
        <f xml:space="preserve"> AVERAGE(Table1_24[[#This Row],[Q3 - Current Yearly Salary (in USD) - Min]],Table1_24[[#This Row],[Q3  Current Yearly Salary (in USD)  Max]])</f>
        <v>53</v>
      </c>
      <c r="I429" t="s">
        <v>88</v>
      </c>
      <c r="J429" t="s">
        <v>20</v>
      </c>
      <c r="K429">
        <v>6</v>
      </c>
      <c r="L429">
        <v>6</v>
      </c>
      <c r="M429">
        <v>6</v>
      </c>
      <c r="N429">
        <v>5</v>
      </c>
      <c r="O429">
        <v>7</v>
      </c>
      <c r="P429" t="s">
        <v>39</v>
      </c>
      <c r="Q429" t="s">
        <v>53</v>
      </c>
      <c r="R429" t="s">
        <v>23</v>
      </c>
      <c r="S429">
        <v>32</v>
      </c>
      <c r="T429" t="s">
        <v>24</v>
      </c>
      <c r="U429" t="s">
        <v>180</v>
      </c>
      <c r="V429" t="s">
        <v>42</v>
      </c>
      <c r="AA429" s="2">
        <v>41</v>
      </c>
      <c r="AB429" s="2">
        <v>65</v>
      </c>
      <c r="AC429" s="2">
        <f xml:space="preserve"> AVERAGE(Table1_24[[#This Row],[Q3 - Current Yearly Salary (in USD) - Min]],Table1_24[[#This Row],[Q3  Current Yearly Salary (in USD)  Max]])</f>
        <v>53</v>
      </c>
    </row>
    <row r="430" spans="1:29" x14ac:dyDescent="0.35">
      <c r="A430" t="s">
        <v>1008</v>
      </c>
      <c r="B430" t="s">
        <v>12</v>
      </c>
      <c r="C430" t="s">
        <v>845</v>
      </c>
      <c r="D430" t="s">
        <v>649</v>
      </c>
      <c r="E430" t="s">
        <v>298</v>
      </c>
      <c r="F430" t="s">
        <v>17</v>
      </c>
      <c r="G430" t="s">
        <v>38</v>
      </c>
      <c r="H430" s="2">
        <f xml:space="preserve"> AVERAGE(Table1_24[[#This Row],[Q3 - Current Yearly Salary (in USD) - Min]],Table1_24[[#This Row],[Q3  Current Yearly Salary (in USD)  Max]])</f>
        <v>20</v>
      </c>
      <c r="I430" t="s">
        <v>79</v>
      </c>
      <c r="J430" t="s">
        <v>20</v>
      </c>
      <c r="K430">
        <v>4</v>
      </c>
      <c r="L430">
        <v>5</v>
      </c>
      <c r="M430">
        <v>5</v>
      </c>
      <c r="N430">
        <v>6</v>
      </c>
      <c r="O430">
        <v>6</v>
      </c>
      <c r="P430" t="s">
        <v>64</v>
      </c>
      <c r="Q430" t="s">
        <v>53</v>
      </c>
      <c r="R430" t="s">
        <v>23</v>
      </c>
      <c r="S430">
        <v>31</v>
      </c>
      <c r="T430" t="s">
        <v>1418</v>
      </c>
      <c r="U430" t="s">
        <v>183</v>
      </c>
      <c r="V430" t="s">
        <v>33</v>
      </c>
      <c r="AA430" s="2">
        <v>0</v>
      </c>
      <c r="AB430" s="2">
        <v>40</v>
      </c>
      <c r="AC430" s="2">
        <f xml:space="preserve"> AVERAGE(Table1_24[[#This Row],[Q3 - Current Yearly Salary (in USD) - Min]],Table1_24[[#This Row],[Q3  Current Yearly Salary (in USD)  Max]])</f>
        <v>20</v>
      </c>
    </row>
    <row r="431" spans="1:29" x14ac:dyDescent="0.35">
      <c r="A431" t="s">
        <v>1009</v>
      </c>
      <c r="B431" t="s">
        <v>12</v>
      </c>
      <c r="C431" t="s">
        <v>845</v>
      </c>
      <c r="D431" t="s">
        <v>1010</v>
      </c>
      <c r="E431" t="s">
        <v>1011</v>
      </c>
      <c r="F431" t="s">
        <v>17</v>
      </c>
      <c r="G431" t="s">
        <v>46</v>
      </c>
      <c r="H431" s="2">
        <f xml:space="preserve"> AVERAGE(Table1_24[[#This Row],[Q3 - Current Yearly Salary (in USD) - Min]],Table1_24[[#This Row],[Q3  Current Yearly Salary (in USD)  Max]])</f>
        <v>187.5</v>
      </c>
      <c r="I431" t="s">
        <v>83</v>
      </c>
      <c r="J431" t="s">
        <v>20</v>
      </c>
      <c r="K431">
        <v>7</v>
      </c>
      <c r="L431">
        <v>5</v>
      </c>
      <c r="M431">
        <v>4</v>
      </c>
      <c r="N431">
        <v>7</v>
      </c>
      <c r="O431">
        <v>7</v>
      </c>
      <c r="P431" t="s">
        <v>39</v>
      </c>
      <c r="Q431" t="s">
        <v>22</v>
      </c>
      <c r="R431" t="s">
        <v>23</v>
      </c>
      <c r="S431">
        <v>30</v>
      </c>
      <c r="T431" t="s">
        <v>1418</v>
      </c>
      <c r="U431" t="s">
        <v>173</v>
      </c>
      <c r="V431" t="s">
        <v>25</v>
      </c>
      <c r="AA431" s="2">
        <v>150</v>
      </c>
      <c r="AB431" s="2">
        <v>225</v>
      </c>
      <c r="AC431" s="2">
        <f xml:space="preserve"> AVERAGE(Table1_24[[#This Row],[Q3 - Current Yearly Salary (in USD) - Min]],Table1_24[[#This Row],[Q3  Current Yearly Salary (in USD)  Max]])</f>
        <v>187.5</v>
      </c>
    </row>
    <row r="432" spans="1:29" x14ac:dyDescent="0.35">
      <c r="A432" t="s">
        <v>1012</v>
      </c>
      <c r="B432" t="s">
        <v>12</v>
      </c>
      <c r="C432" t="s">
        <v>845</v>
      </c>
      <c r="D432" t="s">
        <v>1013</v>
      </c>
      <c r="E432" t="s">
        <v>805</v>
      </c>
      <c r="F432" t="s">
        <v>97</v>
      </c>
      <c r="G432" t="s">
        <v>38</v>
      </c>
      <c r="H432" s="2">
        <f xml:space="preserve"> AVERAGE(Table1_24[[#This Row],[Q3 - Current Yearly Salary (in USD) - Min]],Table1_24[[#This Row],[Q3  Current Yearly Salary (in USD)  Max]])</f>
        <v>20</v>
      </c>
      <c r="I432" t="s">
        <v>1418</v>
      </c>
      <c r="J432" t="s">
        <v>20</v>
      </c>
      <c r="K432">
        <v>6</v>
      </c>
      <c r="L432">
        <v>6</v>
      </c>
      <c r="M432">
        <v>2</v>
      </c>
      <c r="N432">
        <v>0</v>
      </c>
      <c r="O432">
        <v>3</v>
      </c>
      <c r="P432" t="s">
        <v>64</v>
      </c>
      <c r="Q432" t="s">
        <v>53</v>
      </c>
      <c r="R432" t="s">
        <v>23</v>
      </c>
      <c r="S432">
        <v>23</v>
      </c>
      <c r="T432" t="s">
        <v>32</v>
      </c>
      <c r="U432" t="s">
        <v>180</v>
      </c>
      <c r="V432" t="s">
        <v>33</v>
      </c>
      <c r="AA432" s="2">
        <v>0</v>
      </c>
      <c r="AB432" s="2">
        <v>40</v>
      </c>
      <c r="AC432" s="2">
        <f xml:space="preserve"> AVERAGE(Table1_24[[#This Row],[Q3 - Current Yearly Salary (in USD) - Min]],Table1_24[[#This Row],[Q3  Current Yearly Salary (in USD)  Max]])</f>
        <v>20</v>
      </c>
    </row>
    <row r="433" spans="1:29" x14ac:dyDescent="0.35">
      <c r="A433" t="s">
        <v>1014</v>
      </c>
      <c r="B433" t="s">
        <v>12</v>
      </c>
      <c r="C433" t="s">
        <v>845</v>
      </c>
      <c r="D433" t="s">
        <v>1015</v>
      </c>
      <c r="E433" t="s">
        <v>238</v>
      </c>
      <c r="F433" t="s">
        <v>1418</v>
      </c>
      <c r="G433" t="s">
        <v>73</v>
      </c>
      <c r="H433" s="2">
        <f xml:space="preserve"> AVERAGE(Table1_24[[#This Row],[Q3 - Current Yearly Salary (in USD) - Min]],Table1_24[[#This Row],[Q3  Current Yearly Salary (in USD)  Max]])</f>
        <v>75.5</v>
      </c>
      <c r="I433" t="s">
        <v>83</v>
      </c>
      <c r="J433" t="s">
        <v>31</v>
      </c>
      <c r="K433">
        <v>7</v>
      </c>
      <c r="L433">
        <v>6</v>
      </c>
      <c r="M433">
        <v>7</v>
      </c>
      <c r="N433">
        <v>6</v>
      </c>
      <c r="O433">
        <v>6</v>
      </c>
      <c r="P433" t="s">
        <v>39</v>
      </c>
      <c r="Q433" t="s">
        <v>22</v>
      </c>
      <c r="R433" t="s">
        <v>48</v>
      </c>
      <c r="S433">
        <v>31</v>
      </c>
      <c r="T433" t="s">
        <v>84</v>
      </c>
      <c r="U433" t="s">
        <v>180</v>
      </c>
      <c r="V433" t="s">
        <v>25</v>
      </c>
      <c r="AA433" s="2">
        <v>66</v>
      </c>
      <c r="AB433" s="2">
        <v>85</v>
      </c>
      <c r="AC433" s="2">
        <f xml:space="preserve"> AVERAGE(Table1_24[[#This Row],[Q3 - Current Yearly Salary (in USD) - Min]],Table1_24[[#This Row],[Q3  Current Yearly Salary (in USD)  Max]])</f>
        <v>75.5</v>
      </c>
    </row>
    <row r="434" spans="1:29" x14ac:dyDescent="0.35">
      <c r="A434" t="s">
        <v>1016</v>
      </c>
      <c r="B434" t="s">
        <v>12</v>
      </c>
      <c r="C434" t="s">
        <v>845</v>
      </c>
      <c r="D434" t="s">
        <v>1017</v>
      </c>
      <c r="E434" t="s">
        <v>500</v>
      </c>
      <c r="F434" t="s">
        <v>17</v>
      </c>
      <c r="G434" t="s">
        <v>29</v>
      </c>
      <c r="H434" s="2">
        <f xml:space="preserve"> AVERAGE(Table1_24[[#This Row],[Q3 - Current Yearly Salary (in USD) - Min]],Table1_24[[#This Row],[Q3  Current Yearly Salary (in USD)  Max]])</f>
        <v>53</v>
      </c>
      <c r="I434" t="s">
        <v>1418</v>
      </c>
      <c r="J434" t="s">
        <v>20</v>
      </c>
      <c r="K434">
        <v>5</v>
      </c>
      <c r="L434">
        <v>9</v>
      </c>
      <c r="M434">
        <v>9</v>
      </c>
      <c r="N434">
        <v>4</v>
      </c>
      <c r="O434">
        <v>9</v>
      </c>
      <c r="P434" t="s">
        <v>64</v>
      </c>
      <c r="Q434" t="s">
        <v>40</v>
      </c>
      <c r="R434" t="s">
        <v>48</v>
      </c>
      <c r="S434">
        <v>29</v>
      </c>
      <c r="T434" t="s">
        <v>1418</v>
      </c>
      <c r="U434" t="s">
        <v>183</v>
      </c>
      <c r="V434" t="s">
        <v>42</v>
      </c>
      <c r="AA434" s="2">
        <v>41</v>
      </c>
      <c r="AB434" s="2">
        <v>65</v>
      </c>
      <c r="AC434" s="2">
        <f xml:space="preserve"> AVERAGE(Table1_24[[#This Row],[Q3 - Current Yearly Salary (in USD) - Min]],Table1_24[[#This Row],[Q3  Current Yearly Salary (in USD)  Max]])</f>
        <v>53</v>
      </c>
    </row>
    <row r="435" spans="1:29" x14ac:dyDescent="0.35">
      <c r="A435" t="s">
        <v>1018</v>
      </c>
      <c r="B435" t="s">
        <v>12</v>
      </c>
      <c r="C435" t="s">
        <v>845</v>
      </c>
      <c r="D435" t="s">
        <v>722</v>
      </c>
      <c r="E435" t="s">
        <v>148</v>
      </c>
      <c r="F435" t="s">
        <v>17</v>
      </c>
      <c r="G435" t="s">
        <v>38</v>
      </c>
      <c r="H435" s="2">
        <f xml:space="preserve"> AVERAGE(Table1_24[[#This Row],[Q3 - Current Yearly Salary (in USD) - Min]],Table1_24[[#This Row],[Q3  Current Yearly Salary (in USD)  Max]])</f>
        <v>20</v>
      </c>
      <c r="I435" t="s">
        <v>79</v>
      </c>
      <c r="J435" t="s">
        <v>20</v>
      </c>
      <c r="K435">
        <v>4</v>
      </c>
      <c r="L435">
        <v>4</v>
      </c>
      <c r="M435">
        <v>5</v>
      </c>
      <c r="N435">
        <v>7</v>
      </c>
      <c r="O435">
        <v>10</v>
      </c>
      <c r="P435" t="s">
        <v>64</v>
      </c>
      <c r="Q435" t="s">
        <v>22</v>
      </c>
      <c r="R435" t="s">
        <v>23</v>
      </c>
      <c r="S435">
        <v>24</v>
      </c>
      <c r="T435" t="s">
        <v>1418</v>
      </c>
      <c r="U435" t="s">
        <v>180</v>
      </c>
      <c r="V435" t="s">
        <v>125</v>
      </c>
      <c r="AA435" s="2">
        <v>0</v>
      </c>
      <c r="AB435" s="2">
        <v>40</v>
      </c>
      <c r="AC435" s="2">
        <f xml:space="preserve"> AVERAGE(Table1_24[[#This Row],[Q3 - Current Yearly Salary (in USD) - Min]],Table1_24[[#This Row],[Q3  Current Yearly Salary (in USD)  Max]])</f>
        <v>20</v>
      </c>
    </row>
    <row r="436" spans="1:29" x14ac:dyDescent="0.35">
      <c r="A436" t="s">
        <v>1019</v>
      </c>
      <c r="B436" t="s">
        <v>12</v>
      </c>
      <c r="C436" t="s">
        <v>845</v>
      </c>
      <c r="D436" t="s">
        <v>1020</v>
      </c>
      <c r="E436" t="s">
        <v>148</v>
      </c>
      <c r="F436" t="s">
        <v>1418</v>
      </c>
      <c r="G436" t="s">
        <v>29</v>
      </c>
      <c r="H436" s="2">
        <f xml:space="preserve"> AVERAGE(Table1_24[[#This Row],[Q3 - Current Yearly Salary (in USD) - Min]],Table1_24[[#This Row],[Q3  Current Yearly Salary (in USD)  Max]])</f>
        <v>53</v>
      </c>
      <c r="I436" t="s">
        <v>1418</v>
      </c>
      <c r="J436" t="s">
        <v>20</v>
      </c>
      <c r="K436">
        <v>7</v>
      </c>
      <c r="L436">
        <v>6</v>
      </c>
      <c r="M436">
        <v>5</v>
      </c>
      <c r="N436">
        <v>6</v>
      </c>
      <c r="O436">
        <v>4</v>
      </c>
      <c r="P436" t="s">
        <v>64</v>
      </c>
      <c r="Q436" t="s">
        <v>53</v>
      </c>
      <c r="R436" t="s">
        <v>23</v>
      </c>
      <c r="S436">
        <v>36</v>
      </c>
      <c r="T436" t="s">
        <v>24</v>
      </c>
      <c r="U436" t="s">
        <v>183</v>
      </c>
      <c r="V436" t="s">
        <v>33</v>
      </c>
      <c r="AA436" s="2">
        <v>41</v>
      </c>
      <c r="AB436" s="2">
        <v>65</v>
      </c>
      <c r="AC436" s="2">
        <f xml:space="preserve"> AVERAGE(Table1_24[[#This Row],[Q3 - Current Yearly Salary (in USD) - Min]],Table1_24[[#This Row],[Q3  Current Yearly Salary (in USD)  Max]])</f>
        <v>53</v>
      </c>
    </row>
    <row r="437" spans="1:29" x14ac:dyDescent="0.35">
      <c r="A437" t="s">
        <v>1021</v>
      </c>
      <c r="B437" t="s">
        <v>12</v>
      </c>
      <c r="C437" t="s">
        <v>845</v>
      </c>
      <c r="D437" t="s">
        <v>1022</v>
      </c>
      <c r="E437" t="s">
        <v>272</v>
      </c>
      <c r="F437" t="s">
        <v>17</v>
      </c>
      <c r="G437" t="s">
        <v>29</v>
      </c>
      <c r="H437" s="2">
        <f xml:space="preserve"> AVERAGE(Table1_24[[#This Row],[Q3 - Current Yearly Salary (in USD) - Min]],Table1_24[[#This Row],[Q3  Current Yearly Salary (in USD)  Max]])</f>
        <v>53</v>
      </c>
      <c r="I437" t="s">
        <v>546</v>
      </c>
      <c r="J437" t="s">
        <v>31</v>
      </c>
      <c r="K437">
        <v>6</v>
      </c>
      <c r="L437">
        <v>6</v>
      </c>
      <c r="M437">
        <v>6</v>
      </c>
      <c r="N437">
        <v>6</v>
      </c>
      <c r="O437">
        <v>6</v>
      </c>
      <c r="P437" t="s">
        <v>52</v>
      </c>
      <c r="Q437" t="s">
        <v>22</v>
      </c>
      <c r="R437" t="s">
        <v>48</v>
      </c>
      <c r="S437">
        <v>32</v>
      </c>
      <c r="T437" t="s">
        <v>24</v>
      </c>
      <c r="U437" t="s">
        <v>183</v>
      </c>
      <c r="V437" t="s">
        <v>25</v>
      </c>
      <c r="AA437" s="2">
        <v>41</v>
      </c>
      <c r="AB437" s="2">
        <v>65</v>
      </c>
      <c r="AC437" s="2">
        <f xml:space="preserve"> AVERAGE(Table1_24[[#This Row],[Q3 - Current Yearly Salary (in USD) - Min]],Table1_24[[#This Row],[Q3  Current Yearly Salary (in USD)  Max]])</f>
        <v>53</v>
      </c>
    </row>
    <row r="438" spans="1:29" x14ac:dyDescent="0.35">
      <c r="A438" t="s">
        <v>1023</v>
      </c>
      <c r="B438" t="s">
        <v>12</v>
      </c>
      <c r="C438" t="s">
        <v>845</v>
      </c>
      <c r="D438" t="s">
        <v>1024</v>
      </c>
      <c r="E438" t="s">
        <v>166</v>
      </c>
      <c r="F438" t="s">
        <v>1418</v>
      </c>
      <c r="G438" t="s">
        <v>66</v>
      </c>
      <c r="H438" s="2">
        <f xml:space="preserve"> AVERAGE(Table1_24[[#This Row],[Q3 - Current Yearly Salary (in USD) - Min]],Table1_24[[#This Row],[Q3  Current Yearly Salary (in USD)  Max]])</f>
        <v>95.5</v>
      </c>
      <c r="I438" t="s">
        <v>19</v>
      </c>
      <c r="J438" t="s">
        <v>20</v>
      </c>
      <c r="K438">
        <v>9</v>
      </c>
      <c r="L438">
        <v>7</v>
      </c>
      <c r="M438">
        <v>7</v>
      </c>
      <c r="N438">
        <v>7</v>
      </c>
      <c r="O438">
        <v>9</v>
      </c>
      <c r="P438" t="s">
        <v>52</v>
      </c>
      <c r="Q438" t="s">
        <v>22</v>
      </c>
      <c r="R438" t="s">
        <v>48</v>
      </c>
      <c r="S438">
        <v>36</v>
      </c>
      <c r="T438" t="s">
        <v>24</v>
      </c>
      <c r="U438" t="s">
        <v>180</v>
      </c>
      <c r="V438" t="s">
        <v>25</v>
      </c>
      <c r="AA438" s="2">
        <v>86</v>
      </c>
      <c r="AB438" s="2">
        <v>105</v>
      </c>
      <c r="AC438" s="2">
        <f xml:space="preserve"> AVERAGE(Table1_24[[#This Row],[Q3 - Current Yearly Salary (in USD) - Min]],Table1_24[[#This Row],[Q3  Current Yearly Salary (in USD)  Max]])</f>
        <v>95.5</v>
      </c>
    </row>
    <row r="439" spans="1:29" x14ac:dyDescent="0.35">
      <c r="A439" t="s">
        <v>1025</v>
      </c>
      <c r="B439" t="s">
        <v>12</v>
      </c>
      <c r="C439" t="s">
        <v>845</v>
      </c>
      <c r="D439" t="s">
        <v>745</v>
      </c>
      <c r="E439" t="s">
        <v>936</v>
      </c>
      <c r="F439" t="s">
        <v>37</v>
      </c>
      <c r="G439" t="s">
        <v>18</v>
      </c>
      <c r="H439" s="2">
        <f xml:space="preserve"> AVERAGE(Table1_24[[#This Row],[Q3 - Current Yearly Salary (in USD) - Min]],Table1_24[[#This Row],[Q3  Current Yearly Salary (in USD)  Max]])</f>
        <v>115.5</v>
      </c>
      <c r="I439" t="s">
        <v>19</v>
      </c>
      <c r="J439" t="s">
        <v>286</v>
      </c>
      <c r="K439">
        <v>6</v>
      </c>
      <c r="L439">
        <v>5</v>
      </c>
      <c r="M439">
        <v>2</v>
      </c>
      <c r="N439">
        <v>3</v>
      </c>
      <c r="O439">
        <v>2</v>
      </c>
      <c r="P439" t="s">
        <v>39</v>
      </c>
      <c r="Q439" t="s">
        <v>53</v>
      </c>
      <c r="R439" t="s">
        <v>23</v>
      </c>
      <c r="S439">
        <v>30</v>
      </c>
      <c r="T439" t="s">
        <v>24</v>
      </c>
      <c r="U439" t="s">
        <v>180</v>
      </c>
      <c r="V439" t="s">
        <v>25</v>
      </c>
      <c r="AA439" s="2">
        <v>106</v>
      </c>
      <c r="AB439" s="2">
        <v>125</v>
      </c>
      <c r="AC439" s="2">
        <f xml:space="preserve"> AVERAGE(Table1_24[[#This Row],[Q3 - Current Yearly Salary (in USD) - Min]],Table1_24[[#This Row],[Q3  Current Yearly Salary (in USD)  Max]])</f>
        <v>115.5</v>
      </c>
    </row>
    <row r="440" spans="1:29" x14ac:dyDescent="0.35">
      <c r="A440" t="s">
        <v>1026</v>
      </c>
      <c r="B440" t="s">
        <v>12</v>
      </c>
      <c r="C440" t="s">
        <v>845</v>
      </c>
      <c r="D440" t="s">
        <v>754</v>
      </c>
      <c r="E440" t="s">
        <v>1027</v>
      </c>
      <c r="F440" t="s">
        <v>97</v>
      </c>
      <c r="G440" t="s">
        <v>38</v>
      </c>
      <c r="H440" s="2">
        <f xml:space="preserve"> AVERAGE(Table1_24[[#This Row],[Q3 - Current Yearly Salary (in USD) - Min]],Table1_24[[#This Row],[Q3  Current Yearly Salary (in USD)  Max]])</f>
        <v>20</v>
      </c>
      <c r="I440" t="s">
        <v>1418</v>
      </c>
      <c r="J440" t="s">
        <v>31</v>
      </c>
      <c r="K440">
        <v>2</v>
      </c>
      <c r="L440">
        <v>2</v>
      </c>
      <c r="M440">
        <v>3</v>
      </c>
      <c r="N440">
        <v>3</v>
      </c>
      <c r="O440">
        <v>4</v>
      </c>
      <c r="P440" t="s">
        <v>64</v>
      </c>
      <c r="Q440" t="s">
        <v>40</v>
      </c>
      <c r="R440" t="s">
        <v>23</v>
      </c>
      <c r="S440">
        <v>42</v>
      </c>
      <c r="T440" t="s">
        <v>1418</v>
      </c>
      <c r="U440" t="s">
        <v>183</v>
      </c>
      <c r="V440" t="s">
        <v>42</v>
      </c>
      <c r="AA440" s="2">
        <v>0</v>
      </c>
      <c r="AB440" s="2">
        <v>40</v>
      </c>
      <c r="AC440" s="2">
        <f xml:space="preserve"> AVERAGE(Table1_24[[#This Row],[Q3 - Current Yearly Salary (in USD) - Min]],Table1_24[[#This Row],[Q3  Current Yearly Salary (in USD)  Max]])</f>
        <v>20</v>
      </c>
    </row>
    <row r="441" spans="1:29" x14ac:dyDescent="0.35">
      <c r="A441" t="s">
        <v>1028</v>
      </c>
      <c r="B441" t="s">
        <v>12</v>
      </c>
      <c r="C441" t="s">
        <v>845</v>
      </c>
      <c r="D441" t="s">
        <v>1029</v>
      </c>
      <c r="E441" t="s">
        <v>1030</v>
      </c>
      <c r="F441" t="s">
        <v>17</v>
      </c>
      <c r="G441" t="s">
        <v>66</v>
      </c>
      <c r="H441" s="2">
        <f xml:space="preserve"> AVERAGE(Table1_24[[#This Row],[Q3 - Current Yearly Salary (in USD) - Min]],Table1_24[[#This Row],[Q3  Current Yearly Salary (in USD)  Max]])</f>
        <v>95.5</v>
      </c>
      <c r="I441" t="s">
        <v>19</v>
      </c>
      <c r="J441" t="s">
        <v>286</v>
      </c>
      <c r="K441">
        <v>6</v>
      </c>
      <c r="L441">
        <v>6</v>
      </c>
      <c r="M441">
        <v>5</v>
      </c>
      <c r="N441">
        <v>4</v>
      </c>
      <c r="O441">
        <v>4</v>
      </c>
      <c r="P441" t="s">
        <v>39</v>
      </c>
      <c r="Q441" t="s">
        <v>22</v>
      </c>
      <c r="R441" t="s">
        <v>23</v>
      </c>
      <c r="S441">
        <v>53</v>
      </c>
      <c r="T441" t="s">
        <v>1418</v>
      </c>
      <c r="U441" t="s">
        <v>244</v>
      </c>
      <c r="V441" t="s">
        <v>25</v>
      </c>
      <c r="AA441" s="2">
        <v>86</v>
      </c>
      <c r="AB441" s="2">
        <v>105</v>
      </c>
      <c r="AC441" s="2">
        <f xml:space="preserve"> AVERAGE(Table1_24[[#This Row],[Q3 - Current Yearly Salary (in USD) - Min]],Table1_24[[#This Row],[Q3  Current Yearly Salary (in USD)  Max]])</f>
        <v>95.5</v>
      </c>
    </row>
    <row r="442" spans="1:29" x14ac:dyDescent="0.35">
      <c r="A442" t="s">
        <v>1031</v>
      </c>
      <c r="B442" t="s">
        <v>12</v>
      </c>
      <c r="C442" t="s">
        <v>845</v>
      </c>
      <c r="D442" t="s">
        <v>1032</v>
      </c>
      <c r="E442" t="s">
        <v>1033</v>
      </c>
      <c r="F442" t="s">
        <v>17</v>
      </c>
      <c r="G442" t="s">
        <v>38</v>
      </c>
      <c r="H442" s="2">
        <f xml:space="preserve"> AVERAGE(Table1_24[[#This Row],[Q3 - Current Yearly Salary (in USD) - Min]],Table1_24[[#This Row],[Q3  Current Yearly Salary (in USD)  Max]])</f>
        <v>20</v>
      </c>
      <c r="I442" t="s">
        <v>30</v>
      </c>
      <c r="J442" t="s">
        <v>20</v>
      </c>
      <c r="K442">
        <v>7</v>
      </c>
      <c r="L442">
        <v>4</v>
      </c>
      <c r="M442">
        <v>10</v>
      </c>
      <c r="N442">
        <v>10</v>
      </c>
      <c r="O442">
        <v>10</v>
      </c>
      <c r="P442" t="s">
        <v>64</v>
      </c>
      <c r="Q442" t="s">
        <v>53</v>
      </c>
      <c r="R442" t="s">
        <v>23</v>
      </c>
      <c r="S442">
        <v>25</v>
      </c>
      <c r="T442" t="s">
        <v>1418</v>
      </c>
      <c r="U442" t="s">
        <v>173</v>
      </c>
      <c r="V442" t="s">
        <v>1034</v>
      </c>
      <c r="AA442" s="2">
        <v>0</v>
      </c>
      <c r="AB442" s="2">
        <v>40</v>
      </c>
      <c r="AC442" s="2">
        <f xml:space="preserve"> AVERAGE(Table1_24[[#This Row],[Q3 - Current Yearly Salary (in USD) - Min]],Table1_24[[#This Row],[Q3  Current Yearly Salary (in USD)  Max]])</f>
        <v>20</v>
      </c>
    </row>
    <row r="443" spans="1:29" x14ac:dyDescent="0.35">
      <c r="A443" t="s">
        <v>1035</v>
      </c>
      <c r="B443" t="s">
        <v>12</v>
      </c>
      <c r="C443" t="s">
        <v>845</v>
      </c>
      <c r="D443" t="s">
        <v>1036</v>
      </c>
      <c r="E443" t="s">
        <v>115</v>
      </c>
      <c r="F443" t="s">
        <v>17</v>
      </c>
      <c r="G443" t="s">
        <v>38</v>
      </c>
      <c r="H443" s="2">
        <f xml:space="preserve"> AVERAGE(Table1_24[[#This Row],[Q3 - Current Yearly Salary (in USD) - Min]],Table1_24[[#This Row],[Q3  Current Yearly Salary (in USD)  Max]])</f>
        <v>20</v>
      </c>
      <c r="I443" t="s">
        <v>19</v>
      </c>
      <c r="J443" t="s">
        <v>20</v>
      </c>
      <c r="K443">
        <v>5</v>
      </c>
      <c r="L443">
        <v>4</v>
      </c>
      <c r="M443">
        <v>6</v>
      </c>
      <c r="N443">
        <v>5</v>
      </c>
      <c r="O443">
        <v>6</v>
      </c>
      <c r="P443" t="s">
        <v>64</v>
      </c>
      <c r="Q443" t="s">
        <v>53</v>
      </c>
      <c r="R443" t="s">
        <v>23</v>
      </c>
      <c r="S443">
        <v>23</v>
      </c>
      <c r="T443" t="s">
        <v>1418</v>
      </c>
      <c r="U443" t="s">
        <v>180</v>
      </c>
      <c r="V443" t="s">
        <v>25</v>
      </c>
      <c r="AA443" s="2">
        <v>0</v>
      </c>
      <c r="AB443" s="2">
        <v>40</v>
      </c>
      <c r="AC443" s="2">
        <f xml:space="preserve"> AVERAGE(Table1_24[[#This Row],[Q3 - Current Yearly Salary (in USD) - Min]],Table1_24[[#This Row],[Q3  Current Yearly Salary (in USD)  Max]])</f>
        <v>20</v>
      </c>
    </row>
    <row r="444" spans="1:29" x14ac:dyDescent="0.35">
      <c r="A444" t="s">
        <v>1037</v>
      </c>
      <c r="B444" t="s">
        <v>12</v>
      </c>
      <c r="C444" t="s">
        <v>845</v>
      </c>
      <c r="D444" t="s">
        <v>1038</v>
      </c>
      <c r="E444" t="s">
        <v>1039</v>
      </c>
      <c r="F444" t="s">
        <v>17</v>
      </c>
      <c r="G444" t="s">
        <v>38</v>
      </c>
      <c r="H444" s="2">
        <f xml:space="preserve"> AVERAGE(Table1_24[[#This Row],[Q3 - Current Yearly Salary (in USD) - Min]],Table1_24[[#This Row],[Q3  Current Yearly Salary (in USD)  Max]])</f>
        <v>20</v>
      </c>
      <c r="I444" t="s">
        <v>609</v>
      </c>
      <c r="J444" t="s">
        <v>20</v>
      </c>
      <c r="K444">
        <v>1</v>
      </c>
      <c r="L444">
        <v>3</v>
      </c>
      <c r="M444">
        <v>3</v>
      </c>
      <c r="N444">
        <v>3</v>
      </c>
      <c r="O444">
        <v>4</v>
      </c>
      <c r="P444" t="s">
        <v>52</v>
      </c>
      <c r="Q444" t="s">
        <v>53</v>
      </c>
      <c r="R444" t="s">
        <v>23</v>
      </c>
      <c r="S444">
        <v>36</v>
      </c>
      <c r="T444" t="s">
        <v>1418</v>
      </c>
      <c r="U444" t="s">
        <v>180</v>
      </c>
      <c r="V444" t="s">
        <v>1040</v>
      </c>
      <c r="AA444" s="2">
        <v>0</v>
      </c>
      <c r="AB444" s="2">
        <v>40</v>
      </c>
      <c r="AC444" s="2">
        <f xml:space="preserve"> AVERAGE(Table1_24[[#This Row],[Q3 - Current Yearly Salary (in USD) - Min]],Table1_24[[#This Row],[Q3  Current Yearly Salary (in USD)  Max]])</f>
        <v>20</v>
      </c>
    </row>
    <row r="445" spans="1:29" x14ac:dyDescent="0.35">
      <c r="A445" t="s">
        <v>1041</v>
      </c>
      <c r="B445" t="s">
        <v>12</v>
      </c>
      <c r="C445" t="s">
        <v>845</v>
      </c>
      <c r="D445" t="s">
        <v>1042</v>
      </c>
      <c r="E445" t="s">
        <v>1043</v>
      </c>
      <c r="F445" t="s">
        <v>17</v>
      </c>
      <c r="G445" t="s">
        <v>29</v>
      </c>
      <c r="H445" s="2">
        <f xml:space="preserve"> AVERAGE(Table1_24[[#This Row],[Q3 - Current Yearly Salary (in USD) - Min]],Table1_24[[#This Row],[Q3  Current Yearly Salary (in USD)  Max]])</f>
        <v>53</v>
      </c>
      <c r="I445" t="s">
        <v>19</v>
      </c>
      <c r="J445" t="s">
        <v>286</v>
      </c>
      <c r="K445" t="s">
        <v>15</v>
      </c>
      <c r="L445" t="s">
        <v>15</v>
      </c>
      <c r="M445" t="s">
        <v>15</v>
      </c>
      <c r="N445" t="s">
        <v>15</v>
      </c>
      <c r="O445">
        <v>6</v>
      </c>
      <c r="P445" t="s">
        <v>39</v>
      </c>
      <c r="Q445" t="s">
        <v>40</v>
      </c>
      <c r="R445" t="s">
        <v>23</v>
      </c>
      <c r="S445">
        <v>32</v>
      </c>
      <c r="T445" t="s">
        <v>1418</v>
      </c>
      <c r="U445" t="s">
        <v>180</v>
      </c>
      <c r="V445" t="s">
        <v>1044</v>
      </c>
      <c r="AA445" s="2">
        <v>41</v>
      </c>
      <c r="AB445" s="2">
        <v>65</v>
      </c>
      <c r="AC445" s="2">
        <f xml:space="preserve"> AVERAGE(Table1_24[[#This Row],[Q3 - Current Yearly Salary (in USD) - Min]],Table1_24[[#This Row],[Q3  Current Yearly Salary (in USD)  Max]])</f>
        <v>53</v>
      </c>
    </row>
    <row r="446" spans="1:29" x14ac:dyDescent="0.35">
      <c r="A446" t="s">
        <v>1045</v>
      </c>
      <c r="B446" t="s">
        <v>12</v>
      </c>
      <c r="C446" t="s">
        <v>845</v>
      </c>
      <c r="D446" t="s">
        <v>1046</v>
      </c>
      <c r="E446" t="s">
        <v>104</v>
      </c>
      <c r="F446" t="s">
        <v>17</v>
      </c>
      <c r="G446" t="s">
        <v>66</v>
      </c>
      <c r="H446" s="2">
        <f xml:space="preserve"> AVERAGE(Table1_24[[#This Row],[Q3 - Current Yearly Salary (in USD) - Min]],Table1_24[[#This Row],[Q3  Current Yearly Salary (in USD)  Max]])</f>
        <v>95.5</v>
      </c>
      <c r="I446" t="s">
        <v>30</v>
      </c>
      <c r="J446" t="s">
        <v>20</v>
      </c>
      <c r="K446">
        <v>6</v>
      </c>
      <c r="L446">
        <v>4</v>
      </c>
      <c r="M446">
        <v>2</v>
      </c>
      <c r="N446">
        <v>2</v>
      </c>
      <c r="O446">
        <v>3</v>
      </c>
      <c r="P446" t="s">
        <v>52</v>
      </c>
      <c r="Q446" t="s">
        <v>1418</v>
      </c>
      <c r="R446" t="s">
        <v>23</v>
      </c>
      <c r="S446">
        <v>25</v>
      </c>
      <c r="T446" t="s">
        <v>24</v>
      </c>
      <c r="U446" t="s">
        <v>183</v>
      </c>
      <c r="V446" t="s">
        <v>70</v>
      </c>
      <c r="AA446" s="2">
        <v>86</v>
      </c>
      <c r="AB446" s="2">
        <v>105</v>
      </c>
      <c r="AC446" s="2">
        <f xml:space="preserve"> AVERAGE(Table1_24[[#This Row],[Q3 - Current Yearly Salary (in USD) - Min]],Table1_24[[#This Row],[Q3  Current Yearly Salary (in USD)  Max]])</f>
        <v>95.5</v>
      </c>
    </row>
    <row r="447" spans="1:29" x14ac:dyDescent="0.35">
      <c r="A447" t="s">
        <v>1047</v>
      </c>
      <c r="B447" t="s">
        <v>12</v>
      </c>
      <c r="C447" t="s">
        <v>845</v>
      </c>
      <c r="D447" t="s">
        <v>1048</v>
      </c>
      <c r="E447" t="s">
        <v>783</v>
      </c>
      <c r="F447" t="s">
        <v>37</v>
      </c>
      <c r="G447" t="s">
        <v>29</v>
      </c>
      <c r="H447" s="2">
        <f xml:space="preserve"> AVERAGE(Table1_24[[#This Row],[Q3 - Current Yearly Salary (in USD) - Min]],Table1_24[[#This Row],[Q3  Current Yearly Salary (in USD)  Max]])</f>
        <v>53</v>
      </c>
      <c r="I447" t="s">
        <v>79</v>
      </c>
      <c r="J447" t="s">
        <v>20</v>
      </c>
      <c r="K447">
        <v>4</v>
      </c>
      <c r="L447">
        <v>3</v>
      </c>
      <c r="M447">
        <v>4</v>
      </c>
      <c r="N447">
        <v>4</v>
      </c>
      <c r="O447">
        <v>5</v>
      </c>
      <c r="P447" t="s">
        <v>64</v>
      </c>
      <c r="Q447" t="s">
        <v>22</v>
      </c>
      <c r="R447" t="s">
        <v>48</v>
      </c>
      <c r="S447">
        <v>35</v>
      </c>
      <c r="T447" t="s">
        <v>84</v>
      </c>
      <c r="U447" t="s">
        <v>183</v>
      </c>
      <c r="V447" t="s">
        <v>33</v>
      </c>
      <c r="AA447" s="2">
        <v>41</v>
      </c>
      <c r="AB447" s="2">
        <v>65</v>
      </c>
      <c r="AC447" s="2">
        <f xml:space="preserve"> AVERAGE(Table1_24[[#This Row],[Q3 - Current Yearly Salary (in USD) - Min]],Table1_24[[#This Row],[Q3  Current Yearly Salary (in USD)  Max]])</f>
        <v>53</v>
      </c>
    </row>
    <row r="448" spans="1:29" x14ac:dyDescent="0.35">
      <c r="A448" t="s">
        <v>1049</v>
      </c>
      <c r="B448" t="s">
        <v>12</v>
      </c>
      <c r="C448" t="s">
        <v>845</v>
      </c>
      <c r="D448" t="s">
        <v>1050</v>
      </c>
      <c r="E448" t="s">
        <v>243</v>
      </c>
      <c r="F448" t="s">
        <v>17</v>
      </c>
      <c r="G448" t="s">
        <v>73</v>
      </c>
      <c r="H448" s="2">
        <f xml:space="preserve"> AVERAGE(Table1_24[[#This Row],[Q3 - Current Yearly Salary (in USD) - Min]],Table1_24[[#This Row],[Q3  Current Yearly Salary (in USD)  Max]])</f>
        <v>75.5</v>
      </c>
      <c r="I448" t="s">
        <v>1418</v>
      </c>
      <c r="J448" t="s">
        <v>31</v>
      </c>
      <c r="K448">
        <v>4</v>
      </c>
      <c r="L448">
        <v>4</v>
      </c>
      <c r="M448">
        <v>5</v>
      </c>
      <c r="N448">
        <v>4</v>
      </c>
      <c r="O448">
        <v>4</v>
      </c>
      <c r="P448" t="s">
        <v>47</v>
      </c>
      <c r="Q448" t="s">
        <v>53</v>
      </c>
      <c r="R448" t="s">
        <v>23</v>
      </c>
      <c r="S448">
        <v>26</v>
      </c>
      <c r="T448" t="s">
        <v>24</v>
      </c>
      <c r="U448" t="s">
        <v>180</v>
      </c>
      <c r="V448" t="s">
        <v>25</v>
      </c>
      <c r="AA448" s="2">
        <v>66</v>
      </c>
      <c r="AB448" s="2">
        <v>85</v>
      </c>
      <c r="AC448" s="2">
        <f xml:space="preserve"> AVERAGE(Table1_24[[#This Row],[Q3 - Current Yearly Salary (in USD) - Min]],Table1_24[[#This Row],[Q3  Current Yearly Salary (in USD)  Max]])</f>
        <v>75.5</v>
      </c>
    </row>
    <row r="449" spans="1:29" x14ac:dyDescent="0.35">
      <c r="A449" t="s">
        <v>1051</v>
      </c>
      <c r="B449" t="s">
        <v>12</v>
      </c>
      <c r="C449" t="s">
        <v>845</v>
      </c>
      <c r="D449" t="s">
        <v>1052</v>
      </c>
      <c r="E449" t="s">
        <v>431</v>
      </c>
      <c r="F449" t="s">
        <v>97</v>
      </c>
      <c r="G449" t="s">
        <v>38</v>
      </c>
      <c r="H449" s="2">
        <f xml:space="preserve"> AVERAGE(Table1_24[[#This Row],[Q3 - Current Yearly Salary (in USD) - Min]],Table1_24[[#This Row],[Q3  Current Yearly Salary (in USD)  Max]])</f>
        <v>20</v>
      </c>
      <c r="I449" t="s">
        <v>79</v>
      </c>
      <c r="J449" t="s">
        <v>20</v>
      </c>
      <c r="K449">
        <v>7</v>
      </c>
      <c r="L449">
        <v>9</v>
      </c>
      <c r="M449">
        <v>7</v>
      </c>
      <c r="N449">
        <v>3</v>
      </c>
      <c r="O449">
        <v>3</v>
      </c>
      <c r="P449" t="s">
        <v>52</v>
      </c>
      <c r="Q449" t="s">
        <v>22</v>
      </c>
      <c r="R449" t="s">
        <v>23</v>
      </c>
      <c r="S449">
        <v>22</v>
      </c>
      <c r="T449" t="s">
        <v>24</v>
      </c>
      <c r="U449" t="s">
        <v>180</v>
      </c>
      <c r="V449" t="s">
        <v>25</v>
      </c>
      <c r="AA449" s="2">
        <v>0</v>
      </c>
      <c r="AB449" s="2">
        <v>40</v>
      </c>
      <c r="AC449" s="2">
        <f xml:space="preserve"> AVERAGE(Table1_24[[#This Row],[Q3 - Current Yearly Salary (in USD) - Min]],Table1_24[[#This Row],[Q3  Current Yearly Salary (in USD)  Max]])</f>
        <v>20</v>
      </c>
    </row>
    <row r="450" spans="1:29" x14ac:dyDescent="0.35">
      <c r="A450" t="s">
        <v>1053</v>
      </c>
      <c r="B450" t="s">
        <v>12</v>
      </c>
      <c r="C450" t="s">
        <v>845</v>
      </c>
      <c r="D450" t="s">
        <v>1054</v>
      </c>
      <c r="E450" t="s">
        <v>630</v>
      </c>
      <c r="F450" t="s">
        <v>58</v>
      </c>
      <c r="G450" t="s">
        <v>66</v>
      </c>
      <c r="H450" s="2">
        <f xml:space="preserve"> AVERAGE(Table1_24[[#This Row],[Q3 - Current Yearly Salary (in USD) - Min]],Table1_24[[#This Row],[Q3  Current Yearly Salary (in USD)  Max]])</f>
        <v>95.5</v>
      </c>
      <c r="I450" t="s">
        <v>1418</v>
      </c>
      <c r="J450" t="s">
        <v>20</v>
      </c>
      <c r="K450">
        <v>8</v>
      </c>
      <c r="L450">
        <v>10</v>
      </c>
      <c r="M450">
        <v>9</v>
      </c>
      <c r="N450">
        <v>6</v>
      </c>
      <c r="O450">
        <v>8</v>
      </c>
      <c r="P450" t="s">
        <v>64</v>
      </c>
      <c r="Q450" t="s">
        <v>53</v>
      </c>
      <c r="R450" t="s">
        <v>23</v>
      </c>
      <c r="S450">
        <v>30</v>
      </c>
      <c r="T450" t="s">
        <v>32</v>
      </c>
      <c r="U450" t="s">
        <v>183</v>
      </c>
      <c r="V450" t="s">
        <v>33</v>
      </c>
      <c r="AA450" s="2">
        <v>86</v>
      </c>
      <c r="AB450" s="2">
        <v>105</v>
      </c>
      <c r="AC450" s="2">
        <f xml:space="preserve"> AVERAGE(Table1_24[[#This Row],[Q3 - Current Yearly Salary (in USD) - Min]],Table1_24[[#This Row],[Q3  Current Yearly Salary (in USD)  Max]])</f>
        <v>95.5</v>
      </c>
    </row>
    <row r="451" spans="1:29" x14ac:dyDescent="0.35">
      <c r="A451" t="s">
        <v>1055</v>
      </c>
      <c r="B451" t="s">
        <v>12</v>
      </c>
      <c r="C451" t="s">
        <v>845</v>
      </c>
      <c r="D451" t="s">
        <v>1056</v>
      </c>
      <c r="E451" t="s">
        <v>1057</v>
      </c>
      <c r="F451" t="s">
        <v>17</v>
      </c>
      <c r="G451" t="s">
        <v>73</v>
      </c>
      <c r="H451" s="2">
        <f xml:space="preserve"> AVERAGE(Table1_24[[#This Row],[Q3 - Current Yearly Salary (in USD) - Min]],Table1_24[[#This Row],[Q3  Current Yearly Salary (in USD)  Max]])</f>
        <v>75.5</v>
      </c>
      <c r="I451" t="s">
        <v>1418</v>
      </c>
      <c r="J451" t="s">
        <v>20</v>
      </c>
      <c r="K451">
        <v>8</v>
      </c>
      <c r="L451">
        <v>6</v>
      </c>
      <c r="M451">
        <v>1</v>
      </c>
      <c r="N451">
        <v>8</v>
      </c>
      <c r="O451">
        <v>10</v>
      </c>
      <c r="P451" t="s">
        <v>64</v>
      </c>
      <c r="Q451" t="s">
        <v>53</v>
      </c>
      <c r="R451" t="s">
        <v>23</v>
      </c>
      <c r="S451">
        <v>36</v>
      </c>
      <c r="T451" t="s">
        <v>24</v>
      </c>
      <c r="U451" t="s">
        <v>183</v>
      </c>
      <c r="V451" t="s">
        <v>25</v>
      </c>
      <c r="AA451" s="2">
        <v>66</v>
      </c>
      <c r="AB451" s="2">
        <v>85</v>
      </c>
      <c r="AC451" s="2">
        <f xml:space="preserve"> AVERAGE(Table1_24[[#This Row],[Q3 - Current Yearly Salary (in USD) - Min]],Table1_24[[#This Row],[Q3  Current Yearly Salary (in USD)  Max]])</f>
        <v>75.5</v>
      </c>
    </row>
    <row r="452" spans="1:29" x14ac:dyDescent="0.35">
      <c r="A452" t="s">
        <v>1058</v>
      </c>
      <c r="B452" t="s">
        <v>12</v>
      </c>
      <c r="C452" t="s">
        <v>845</v>
      </c>
      <c r="D452" t="s">
        <v>1059</v>
      </c>
      <c r="E452" t="s">
        <v>1060</v>
      </c>
      <c r="F452" t="s">
        <v>17</v>
      </c>
      <c r="G452" t="s">
        <v>73</v>
      </c>
      <c r="H452" s="2">
        <f xml:space="preserve"> AVERAGE(Table1_24[[#This Row],[Q3 - Current Yearly Salary (in USD) - Min]],Table1_24[[#This Row],[Q3  Current Yearly Salary (in USD)  Max]])</f>
        <v>75.5</v>
      </c>
      <c r="I452" t="s">
        <v>19</v>
      </c>
      <c r="J452" t="s">
        <v>31</v>
      </c>
      <c r="K452">
        <v>4</v>
      </c>
      <c r="L452">
        <v>5</v>
      </c>
      <c r="M452">
        <v>5</v>
      </c>
      <c r="N452">
        <v>4</v>
      </c>
      <c r="O452">
        <v>6</v>
      </c>
      <c r="P452" t="s">
        <v>64</v>
      </c>
      <c r="Q452" t="s">
        <v>1418</v>
      </c>
      <c r="R452" t="s">
        <v>48</v>
      </c>
      <c r="S452">
        <v>30</v>
      </c>
      <c r="T452" t="s">
        <v>24</v>
      </c>
      <c r="U452" t="s">
        <v>183</v>
      </c>
      <c r="V452" t="s">
        <v>25</v>
      </c>
      <c r="AA452" s="2">
        <v>66</v>
      </c>
      <c r="AB452" s="2">
        <v>85</v>
      </c>
      <c r="AC452" s="2">
        <f xml:space="preserve"> AVERAGE(Table1_24[[#This Row],[Q3 - Current Yearly Salary (in USD) - Min]],Table1_24[[#This Row],[Q3  Current Yearly Salary (in USD)  Max]])</f>
        <v>75.5</v>
      </c>
    </row>
    <row r="453" spans="1:29" x14ac:dyDescent="0.35">
      <c r="A453" t="s">
        <v>1061</v>
      </c>
      <c r="B453" t="s">
        <v>12</v>
      </c>
      <c r="C453" t="s">
        <v>845</v>
      </c>
      <c r="D453" t="s">
        <v>1062</v>
      </c>
      <c r="E453" t="s">
        <v>107</v>
      </c>
      <c r="F453" t="s">
        <v>58</v>
      </c>
      <c r="G453" t="s">
        <v>18</v>
      </c>
      <c r="H453" s="2">
        <f xml:space="preserve"> AVERAGE(Table1_24[[#This Row],[Q3 - Current Yearly Salary (in USD) - Min]],Table1_24[[#This Row],[Q3  Current Yearly Salary (in USD)  Max]])</f>
        <v>115.5</v>
      </c>
      <c r="I453" t="s">
        <v>30</v>
      </c>
      <c r="J453" t="s">
        <v>20</v>
      </c>
      <c r="K453">
        <v>8</v>
      </c>
      <c r="L453">
        <v>10</v>
      </c>
      <c r="M453">
        <v>10</v>
      </c>
      <c r="N453">
        <v>10</v>
      </c>
      <c r="O453">
        <v>10</v>
      </c>
      <c r="P453" t="s">
        <v>52</v>
      </c>
      <c r="Q453" t="s">
        <v>22</v>
      </c>
      <c r="R453" t="s">
        <v>23</v>
      </c>
      <c r="S453">
        <v>29</v>
      </c>
      <c r="T453" t="s">
        <v>24</v>
      </c>
      <c r="U453" t="s">
        <v>180</v>
      </c>
      <c r="V453" t="s">
        <v>33</v>
      </c>
      <c r="AA453" s="2">
        <v>106</v>
      </c>
      <c r="AB453" s="2">
        <v>125</v>
      </c>
      <c r="AC453" s="2">
        <f xml:space="preserve"> AVERAGE(Table1_24[[#This Row],[Q3 - Current Yearly Salary (in USD) - Min]],Table1_24[[#This Row],[Q3  Current Yearly Salary (in USD)  Max]])</f>
        <v>115.5</v>
      </c>
    </row>
    <row r="454" spans="1:29" x14ac:dyDescent="0.35">
      <c r="A454" t="s">
        <v>1063</v>
      </c>
      <c r="B454" t="s">
        <v>12</v>
      </c>
      <c r="C454" t="s">
        <v>845</v>
      </c>
      <c r="D454" t="s">
        <v>829</v>
      </c>
      <c r="E454" t="s">
        <v>1064</v>
      </c>
      <c r="F454" t="s">
        <v>1418</v>
      </c>
      <c r="G454" t="s">
        <v>73</v>
      </c>
      <c r="H454" s="2">
        <f xml:space="preserve"> AVERAGE(Table1_24[[#This Row],[Q3 - Current Yearly Salary (in USD) - Min]],Table1_24[[#This Row],[Q3  Current Yearly Salary (in USD)  Max]])</f>
        <v>75.5</v>
      </c>
      <c r="I454" t="s">
        <v>1418</v>
      </c>
      <c r="J454" t="s">
        <v>31</v>
      </c>
      <c r="K454">
        <v>10</v>
      </c>
      <c r="L454">
        <v>10</v>
      </c>
      <c r="M454">
        <v>7</v>
      </c>
      <c r="N454">
        <v>8</v>
      </c>
      <c r="O454">
        <v>5</v>
      </c>
      <c r="P454" t="s">
        <v>52</v>
      </c>
      <c r="Q454" t="s">
        <v>1418</v>
      </c>
      <c r="R454" t="s">
        <v>23</v>
      </c>
      <c r="S454">
        <v>30</v>
      </c>
      <c r="T454" t="s">
        <v>24</v>
      </c>
      <c r="U454" t="s">
        <v>183</v>
      </c>
      <c r="V454" t="s">
        <v>25</v>
      </c>
      <c r="AA454" s="2">
        <v>66</v>
      </c>
      <c r="AB454" s="2">
        <v>85</v>
      </c>
      <c r="AC454" s="2">
        <f xml:space="preserve"> AVERAGE(Table1_24[[#This Row],[Q3 - Current Yearly Salary (in USD) - Min]],Table1_24[[#This Row],[Q3  Current Yearly Salary (in USD)  Max]])</f>
        <v>75.5</v>
      </c>
    </row>
    <row r="455" spans="1:29" x14ac:dyDescent="0.35">
      <c r="A455" t="s">
        <v>1065</v>
      </c>
      <c r="B455" t="s">
        <v>12</v>
      </c>
      <c r="C455" t="s">
        <v>845</v>
      </c>
      <c r="D455" t="s">
        <v>1066</v>
      </c>
      <c r="E455" t="s">
        <v>212</v>
      </c>
      <c r="F455" t="s">
        <v>37</v>
      </c>
      <c r="G455" t="s">
        <v>29</v>
      </c>
      <c r="H455" s="2">
        <f xml:space="preserve"> AVERAGE(Table1_24[[#This Row],[Q3 - Current Yearly Salary (in USD) - Min]],Table1_24[[#This Row],[Q3  Current Yearly Salary (in USD)  Max]])</f>
        <v>53</v>
      </c>
      <c r="I455" t="s">
        <v>30</v>
      </c>
      <c r="J455" t="s">
        <v>20</v>
      </c>
      <c r="K455">
        <v>6</v>
      </c>
      <c r="L455">
        <v>6</v>
      </c>
      <c r="M455">
        <v>6</v>
      </c>
      <c r="N455">
        <v>6</v>
      </c>
      <c r="O455">
        <v>6</v>
      </c>
      <c r="P455" t="s">
        <v>47</v>
      </c>
      <c r="Q455" t="s">
        <v>53</v>
      </c>
      <c r="R455" t="s">
        <v>23</v>
      </c>
      <c r="S455">
        <v>24</v>
      </c>
      <c r="T455" t="s">
        <v>24</v>
      </c>
      <c r="U455" t="s">
        <v>180</v>
      </c>
      <c r="V455" t="s">
        <v>42</v>
      </c>
      <c r="AA455" s="2">
        <v>41</v>
      </c>
      <c r="AB455" s="2">
        <v>65</v>
      </c>
      <c r="AC455" s="2">
        <f xml:space="preserve"> AVERAGE(Table1_24[[#This Row],[Q3 - Current Yearly Salary (in USD) - Min]],Table1_24[[#This Row],[Q3  Current Yearly Salary (in USD)  Max]])</f>
        <v>53</v>
      </c>
    </row>
    <row r="456" spans="1:29" x14ac:dyDescent="0.35">
      <c r="A456" t="s">
        <v>1067</v>
      </c>
      <c r="B456" t="s">
        <v>12</v>
      </c>
      <c r="C456" t="s">
        <v>1068</v>
      </c>
      <c r="D456" t="s">
        <v>1069</v>
      </c>
      <c r="E456" t="s">
        <v>134</v>
      </c>
      <c r="F456" t="s">
        <v>37</v>
      </c>
      <c r="G456" t="s">
        <v>917</v>
      </c>
      <c r="H456" s="2">
        <f xml:space="preserve"> AVERAGE(Table1_24[[#This Row],[Q3 - Current Yearly Salary (in USD) - Min]],Table1_24[[#This Row],[Q3  Current Yearly Salary (in USD)  Max]])</f>
        <v>225</v>
      </c>
      <c r="I456" t="s">
        <v>79</v>
      </c>
      <c r="J456" t="s">
        <v>286</v>
      </c>
      <c r="K456">
        <v>3</v>
      </c>
      <c r="L456">
        <v>4</v>
      </c>
      <c r="M456">
        <v>4</v>
      </c>
      <c r="N456">
        <v>3</v>
      </c>
      <c r="O456">
        <v>5</v>
      </c>
      <c r="P456" t="s">
        <v>64</v>
      </c>
      <c r="Q456" t="s">
        <v>53</v>
      </c>
      <c r="R456" t="s">
        <v>23</v>
      </c>
      <c r="S456">
        <v>33</v>
      </c>
      <c r="T456" t="s">
        <v>24</v>
      </c>
      <c r="U456" t="s">
        <v>180</v>
      </c>
      <c r="V456" t="s">
        <v>33</v>
      </c>
      <c r="AA456" s="2">
        <v>225</v>
      </c>
      <c r="AB456" s="2">
        <v>225</v>
      </c>
      <c r="AC456" s="2">
        <f xml:space="preserve"> AVERAGE(Table1_24[[#This Row],[Q3 - Current Yearly Salary (in USD) - Min]],Table1_24[[#This Row],[Q3  Current Yearly Salary (in USD)  Max]])</f>
        <v>225</v>
      </c>
    </row>
    <row r="457" spans="1:29" x14ac:dyDescent="0.35">
      <c r="A457" t="s">
        <v>1070</v>
      </c>
      <c r="B457" t="s">
        <v>12</v>
      </c>
      <c r="C457" t="s">
        <v>1068</v>
      </c>
      <c r="D457" t="s">
        <v>1071</v>
      </c>
      <c r="E457" t="s">
        <v>134</v>
      </c>
      <c r="F457" t="s">
        <v>17</v>
      </c>
      <c r="G457" t="s">
        <v>18</v>
      </c>
      <c r="H457" s="2">
        <f xml:space="preserve"> AVERAGE(Table1_24[[#This Row],[Q3 - Current Yearly Salary (in USD) - Min]],Table1_24[[#This Row],[Q3  Current Yearly Salary (in USD)  Max]])</f>
        <v>115.5</v>
      </c>
      <c r="I457" t="s">
        <v>1418</v>
      </c>
      <c r="J457" t="s">
        <v>20</v>
      </c>
      <c r="K457">
        <v>10</v>
      </c>
      <c r="L457">
        <v>10</v>
      </c>
      <c r="M457">
        <v>10</v>
      </c>
      <c r="N457">
        <v>10</v>
      </c>
      <c r="O457">
        <v>6</v>
      </c>
      <c r="P457" t="s">
        <v>39</v>
      </c>
      <c r="Q457" t="s">
        <v>53</v>
      </c>
      <c r="R457" t="s">
        <v>48</v>
      </c>
      <c r="S457">
        <v>42</v>
      </c>
      <c r="T457" t="s">
        <v>24</v>
      </c>
      <c r="U457" t="s">
        <v>180</v>
      </c>
      <c r="V457" t="s">
        <v>25</v>
      </c>
      <c r="AA457" s="2">
        <v>106</v>
      </c>
      <c r="AB457" s="2">
        <v>125</v>
      </c>
      <c r="AC457" s="2">
        <f xml:space="preserve"> AVERAGE(Table1_24[[#This Row],[Q3 - Current Yearly Salary (in USD) - Min]],Table1_24[[#This Row],[Q3  Current Yearly Salary (in USD)  Max]])</f>
        <v>115.5</v>
      </c>
    </row>
    <row r="458" spans="1:29" x14ac:dyDescent="0.35">
      <c r="A458" t="s">
        <v>1072</v>
      </c>
      <c r="B458" t="s">
        <v>12</v>
      </c>
      <c r="C458" t="s">
        <v>1068</v>
      </c>
      <c r="D458" t="s">
        <v>1073</v>
      </c>
      <c r="E458" t="s">
        <v>561</v>
      </c>
      <c r="F458" t="s">
        <v>17</v>
      </c>
      <c r="G458" t="s">
        <v>29</v>
      </c>
      <c r="H458" s="2">
        <f xml:space="preserve"> AVERAGE(Table1_24[[#This Row],[Q3 - Current Yearly Salary (in USD) - Min]],Table1_24[[#This Row],[Q3  Current Yearly Salary (in USD)  Max]])</f>
        <v>53</v>
      </c>
      <c r="I458" t="s">
        <v>19</v>
      </c>
      <c r="J458" t="s">
        <v>20</v>
      </c>
      <c r="K458">
        <v>10</v>
      </c>
      <c r="L458">
        <v>10</v>
      </c>
      <c r="M458">
        <v>8</v>
      </c>
      <c r="N458">
        <v>10</v>
      </c>
      <c r="O458">
        <v>3</v>
      </c>
      <c r="P458" t="s">
        <v>64</v>
      </c>
      <c r="Q458" t="s">
        <v>53</v>
      </c>
      <c r="R458" t="s">
        <v>48</v>
      </c>
      <c r="S458">
        <v>36</v>
      </c>
      <c r="T458" t="s">
        <v>24</v>
      </c>
      <c r="U458" t="s">
        <v>180</v>
      </c>
      <c r="V458" t="s">
        <v>25</v>
      </c>
      <c r="AA458" s="2">
        <v>41</v>
      </c>
      <c r="AB458" s="2">
        <v>65</v>
      </c>
      <c r="AC458" s="2">
        <f xml:space="preserve"> AVERAGE(Table1_24[[#This Row],[Q3 - Current Yearly Salary (in USD) - Min]],Table1_24[[#This Row],[Q3  Current Yearly Salary (in USD)  Max]])</f>
        <v>53</v>
      </c>
    </row>
    <row r="459" spans="1:29" x14ac:dyDescent="0.35">
      <c r="A459" t="s">
        <v>1074</v>
      </c>
      <c r="B459" t="s">
        <v>12</v>
      </c>
      <c r="C459" t="s">
        <v>1068</v>
      </c>
      <c r="D459" t="s">
        <v>1075</v>
      </c>
      <c r="E459" t="s">
        <v>630</v>
      </c>
      <c r="F459" t="s">
        <v>17</v>
      </c>
      <c r="G459" t="s">
        <v>29</v>
      </c>
      <c r="H459" s="2">
        <f xml:space="preserve"> AVERAGE(Table1_24[[#This Row],[Q3 - Current Yearly Salary (in USD) - Min]],Table1_24[[#This Row],[Q3  Current Yearly Salary (in USD)  Max]])</f>
        <v>53</v>
      </c>
      <c r="I459" t="s">
        <v>1418</v>
      </c>
      <c r="J459" t="s">
        <v>20</v>
      </c>
      <c r="K459">
        <v>3</v>
      </c>
      <c r="L459">
        <v>7</v>
      </c>
      <c r="M459">
        <v>6</v>
      </c>
      <c r="N459">
        <v>5</v>
      </c>
      <c r="O459">
        <v>6</v>
      </c>
      <c r="P459" t="s">
        <v>64</v>
      </c>
      <c r="Q459" t="s">
        <v>53</v>
      </c>
      <c r="R459" t="s">
        <v>23</v>
      </c>
      <c r="S459">
        <v>27</v>
      </c>
      <c r="T459" t="s">
        <v>24</v>
      </c>
      <c r="U459" t="s">
        <v>180</v>
      </c>
      <c r="V459" t="s">
        <v>25</v>
      </c>
      <c r="AA459" s="2">
        <v>41</v>
      </c>
      <c r="AB459" s="2">
        <v>65</v>
      </c>
      <c r="AC459" s="2">
        <f xml:space="preserve"> AVERAGE(Table1_24[[#This Row],[Q3 - Current Yearly Salary (in USD) - Min]],Table1_24[[#This Row],[Q3  Current Yearly Salary (in USD)  Max]])</f>
        <v>53</v>
      </c>
    </row>
    <row r="460" spans="1:29" x14ac:dyDescent="0.35">
      <c r="A460" t="s">
        <v>1076</v>
      </c>
      <c r="B460" t="s">
        <v>12</v>
      </c>
      <c r="C460" t="s">
        <v>1068</v>
      </c>
      <c r="D460" t="s">
        <v>1077</v>
      </c>
      <c r="E460" t="s">
        <v>107</v>
      </c>
      <c r="F460" t="s">
        <v>17</v>
      </c>
      <c r="G460" t="s">
        <v>38</v>
      </c>
      <c r="H460" s="2">
        <f xml:space="preserve"> AVERAGE(Table1_24[[#This Row],[Q3 - Current Yearly Salary (in USD) - Min]],Table1_24[[#This Row],[Q3  Current Yearly Salary (in USD)  Max]])</f>
        <v>20</v>
      </c>
      <c r="I460" t="s">
        <v>79</v>
      </c>
      <c r="J460" t="s">
        <v>20</v>
      </c>
      <c r="K460">
        <v>7</v>
      </c>
      <c r="L460">
        <v>8</v>
      </c>
      <c r="M460">
        <v>7</v>
      </c>
      <c r="N460">
        <v>7</v>
      </c>
      <c r="O460">
        <v>9</v>
      </c>
      <c r="P460" t="s">
        <v>39</v>
      </c>
      <c r="Q460" t="s">
        <v>1418</v>
      </c>
      <c r="R460" t="s">
        <v>48</v>
      </c>
      <c r="S460">
        <v>21</v>
      </c>
      <c r="T460" t="s">
        <v>116</v>
      </c>
      <c r="U460" t="s">
        <v>180</v>
      </c>
      <c r="V460" t="s">
        <v>33</v>
      </c>
      <c r="AA460" s="2">
        <v>0</v>
      </c>
      <c r="AB460" s="2">
        <v>40</v>
      </c>
      <c r="AC460" s="2">
        <f xml:space="preserve"> AVERAGE(Table1_24[[#This Row],[Q3 - Current Yearly Salary (in USD) - Min]],Table1_24[[#This Row],[Q3  Current Yearly Salary (in USD)  Max]])</f>
        <v>20</v>
      </c>
    </row>
    <row r="461" spans="1:29" x14ac:dyDescent="0.35">
      <c r="A461" t="s">
        <v>1078</v>
      </c>
      <c r="B461" t="s">
        <v>12</v>
      </c>
      <c r="C461" t="s">
        <v>1068</v>
      </c>
      <c r="D461" t="s">
        <v>1079</v>
      </c>
      <c r="E461" t="s">
        <v>469</v>
      </c>
      <c r="F461" t="s">
        <v>17</v>
      </c>
      <c r="G461" t="s">
        <v>29</v>
      </c>
      <c r="H461" s="2">
        <f xml:space="preserve"> AVERAGE(Table1_24[[#This Row],[Q3 - Current Yearly Salary (in USD) - Min]],Table1_24[[#This Row],[Q3  Current Yearly Salary (in USD)  Max]])</f>
        <v>53</v>
      </c>
      <c r="I461" t="s">
        <v>19</v>
      </c>
      <c r="J461" t="s">
        <v>20</v>
      </c>
      <c r="K461">
        <v>5</v>
      </c>
      <c r="L461">
        <v>8</v>
      </c>
      <c r="M461">
        <v>8</v>
      </c>
      <c r="N461">
        <v>5</v>
      </c>
      <c r="O461">
        <v>10</v>
      </c>
      <c r="P461" t="s">
        <v>52</v>
      </c>
      <c r="Q461" t="s">
        <v>22</v>
      </c>
      <c r="R461" t="s">
        <v>48</v>
      </c>
      <c r="S461">
        <v>34</v>
      </c>
      <c r="T461" t="s">
        <v>1418</v>
      </c>
      <c r="U461" t="s">
        <v>183</v>
      </c>
      <c r="V461" t="s">
        <v>25</v>
      </c>
      <c r="AA461" s="2">
        <v>41</v>
      </c>
      <c r="AB461" s="2">
        <v>65</v>
      </c>
      <c r="AC461" s="2">
        <f xml:space="preserve"> AVERAGE(Table1_24[[#This Row],[Q3 - Current Yearly Salary (in USD) - Min]],Table1_24[[#This Row],[Q3  Current Yearly Salary (in USD)  Max]])</f>
        <v>53</v>
      </c>
    </row>
    <row r="462" spans="1:29" x14ac:dyDescent="0.35">
      <c r="A462" t="s">
        <v>1080</v>
      </c>
      <c r="B462" t="s">
        <v>12</v>
      </c>
      <c r="C462" t="s">
        <v>1068</v>
      </c>
      <c r="D462" t="s">
        <v>1081</v>
      </c>
      <c r="E462" t="s">
        <v>121</v>
      </c>
      <c r="F462" t="s">
        <v>97</v>
      </c>
      <c r="G462" t="s">
        <v>38</v>
      </c>
      <c r="H462" s="2">
        <f xml:space="preserve"> AVERAGE(Table1_24[[#This Row],[Q3 - Current Yearly Salary (in USD) - Min]],Table1_24[[#This Row],[Q3  Current Yearly Salary (in USD)  Max]])</f>
        <v>20</v>
      </c>
      <c r="I462" t="s">
        <v>83</v>
      </c>
      <c r="J462" t="s">
        <v>20</v>
      </c>
      <c r="K462">
        <v>5</v>
      </c>
      <c r="L462">
        <v>5</v>
      </c>
      <c r="M462">
        <v>5</v>
      </c>
      <c r="N462">
        <v>2</v>
      </c>
      <c r="O462">
        <v>4</v>
      </c>
      <c r="P462" t="s">
        <v>52</v>
      </c>
      <c r="Q462" t="s">
        <v>53</v>
      </c>
      <c r="R462" t="s">
        <v>23</v>
      </c>
      <c r="S462">
        <v>27</v>
      </c>
      <c r="T462" t="s">
        <v>1418</v>
      </c>
      <c r="U462" t="s">
        <v>180</v>
      </c>
      <c r="V462" t="s">
        <v>25</v>
      </c>
      <c r="AA462" s="2">
        <v>0</v>
      </c>
      <c r="AB462" s="2">
        <v>40</v>
      </c>
      <c r="AC462" s="2">
        <f xml:space="preserve"> AVERAGE(Table1_24[[#This Row],[Q3 - Current Yearly Salary (in USD) - Min]],Table1_24[[#This Row],[Q3  Current Yearly Salary (in USD)  Max]])</f>
        <v>20</v>
      </c>
    </row>
    <row r="463" spans="1:29" x14ac:dyDescent="0.35">
      <c r="A463" t="s">
        <v>1082</v>
      </c>
      <c r="B463" t="s">
        <v>12</v>
      </c>
      <c r="C463" t="s">
        <v>1068</v>
      </c>
      <c r="D463" t="s">
        <v>1083</v>
      </c>
      <c r="E463" t="s">
        <v>192</v>
      </c>
      <c r="F463" t="s">
        <v>1418</v>
      </c>
      <c r="G463" t="s">
        <v>38</v>
      </c>
      <c r="H463" s="2">
        <f xml:space="preserve"> AVERAGE(Table1_24[[#This Row],[Q3 - Current Yearly Salary (in USD) - Min]],Table1_24[[#This Row],[Q3  Current Yearly Salary (in USD)  Max]])</f>
        <v>20</v>
      </c>
      <c r="I463" t="s">
        <v>79</v>
      </c>
      <c r="J463" t="s">
        <v>20</v>
      </c>
      <c r="K463">
        <v>8</v>
      </c>
      <c r="L463">
        <v>8</v>
      </c>
      <c r="M463">
        <v>8</v>
      </c>
      <c r="N463">
        <v>8</v>
      </c>
      <c r="O463">
        <v>7</v>
      </c>
      <c r="P463" t="s">
        <v>64</v>
      </c>
      <c r="Q463" t="s">
        <v>89</v>
      </c>
      <c r="R463" t="s">
        <v>23</v>
      </c>
      <c r="S463">
        <v>27</v>
      </c>
      <c r="T463" t="s">
        <v>1418</v>
      </c>
      <c r="U463" t="s">
        <v>183</v>
      </c>
      <c r="V463" t="s">
        <v>25</v>
      </c>
      <c r="AA463" s="2">
        <v>0</v>
      </c>
      <c r="AB463" s="2">
        <v>40</v>
      </c>
      <c r="AC463" s="2">
        <f xml:space="preserve"> AVERAGE(Table1_24[[#This Row],[Q3 - Current Yearly Salary (in USD) - Min]],Table1_24[[#This Row],[Q3  Current Yearly Salary (in USD)  Max]])</f>
        <v>20</v>
      </c>
    </row>
    <row r="464" spans="1:29" x14ac:dyDescent="0.35">
      <c r="A464" t="s">
        <v>1084</v>
      </c>
      <c r="B464" t="s">
        <v>12</v>
      </c>
      <c r="C464" t="s">
        <v>1068</v>
      </c>
      <c r="D464" t="s">
        <v>1085</v>
      </c>
      <c r="E464" t="s">
        <v>564</v>
      </c>
      <c r="F464" t="s">
        <v>97</v>
      </c>
      <c r="G464" t="s">
        <v>38</v>
      </c>
      <c r="H464" s="2">
        <f xml:space="preserve"> AVERAGE(Table1_24[[#This Row],[Q3 - Current Yearly Salary (in USD) - Min]],Table1_24[[#This Row],[Q3  Current Yearly Salary (in USD)  Max]])</f>
        <v>20</v>
      </c>
      <c r="I464" t="s">
        <v>83</v>
      </c>
      <c r="J464" t="s">
        <v>31</v>
      </c>
      <c r="K464">
        <v>1</v>
      </c>
      <c r="L464">
        <v>2</v>
      </c>
      <c r="M464">
        <v>1</v>
      </c>
      <c r="N464">
        <v>0</v>
      </c>
      <c r="O464">
        <v>3</v>
      </c>
      <c r="P464" t="s">
        <v>64</v>
      </c>
      <c r="Q464" t="s">
        <v>40</v>
      </c>
      <c r="R464" t="s">
        <v>23</v>
      </c>
      <c r="S464">
        <v>30</v>
      </c>
      <c r="T464" t="s">
        <v>1418</v>
      </c>
      <c r="U464" t="s">
        <v>197</v>
      </c>
      <c r="V464" t="s">
        <v>494</v>
      </c>
      <c r="AA464" s="2">
        <v>0</v>
      </c>
      <c r="AB464" s="2">
        <v>40</v>
      </c>
      <c r="AC464" s="2">
        <f xml:space="preserve"> AVERAGE(Table1_24[[#This Row],[Q3 - Current Yearly Salary (in USD) - Min]],Table1_24[[#This Row],[Q3  Current Yearly Salary (in USD)  Max]])</f>
        <v>20</v>
      </c>
    </row>
    <row r="465" spans="1:29" x14ac:dyDescent="0.35">
      <c r="A465" t="s">
        <v>1086</v>
      </c>
      <c r="B465" t="s">
        <v>12</v>
      </c>
      <c r="C465" t="s">
        <v>1068</v>
      </c>
      <c r="D465" t="s">
        <v>1087</v>
      </c>
      <c r="E465" t="s">
        <v>72</v>
      </c>
      <c r="F465" t="s">
        <v>17</v>
      </c>
      <c r="G465" t="s">
        <v>73</v>
      </c>
      <c r="H465" s="2">
        <f xml:space="preserve"> AVERAGE(Table1_24[[#This Row],[Q3 - Current Yearly Salary (in USD) - Min]],Table1_24[[#This Row],[Q3  Current Yearly Salary (in USD)  Max]])</f>
        <v>75.5</v>
      </c>
      <c r="I465" t="s">
        <v>1418</v>
      </c>
      <c r="J465" t="s">
        <v>286</v>
      </c>
      <c r="K465">
        <v>0</v>
      </c>
      <c r="L465">
        <v>0</v>
      </c>
      <c r="M465">
        <v>0</v>
      </c>
      <c r="N465">
        <v>0</v>
      </c>
      <c r="O465">
        <v>2</v>
      </c>
      <c r="P465" t="s">
        <v>52</v>
      </c>
      <c r="Q465" t="s">
        <v>53</v>
      </c>
      <c r="R465" t="s">
        <v>48</v>
      </c>
      <c r="S465">
        <v>33</v>
      </c>
      <c r="T465" t="s">
        <v>24</v>
      </c>
      <c r="U465" t="s">
        <v>180</v>
      </c>
      <c r="V465" t="s">
        <v>25</v>
      </c>
      <c r="AA465" s="2">
        <v>66</v>
      </c>
      <c r="AB465" s="2">
        <v>85</v>
      </c>
      <c r="AC465" s="2">
        <f xml:space="preserve"> AVERAGE(Table1_24[[#This Row],[Q3 - Current Yearly Salary (in USD) - Min]],Table1_24[[#This Row],[Q3  Current Yearly Salary (in USD)  Max]])</f>
        <v>75.5</v>
      </c>
    </row>
    <row r="466" spans="1:29" x14ac:dyDescent="0.35">
      <c r="A466" t="s">
        <v>1088</v>
      </c>
      <c r="B466" t="s">
        <v>12</v>
      </c>
      <c r="C466" t="s">
        <v>1068</v>
      </c>
      <c r="D466" t="s">
        <v>1089</v>
      </c>
      <c r="E466" t="s">
        <v>175</v>
      </c>
      <c r="F466" t="s">
        <v>17</v>
      </c>
      <c r="G466" t="s">
        <v>66</v>
      </c>
      <c r="H466" s="2">
        <f xml:space="preserve"> AVERAGE(Table1_24[[#This Row],[Q3 - Current Yearly Salary (in USD) - Min]],Table1_24[[#This Row],[Q3  Current Yearly Salary (in USD)  Max]])</f>
        <v>95.5</v>
      </c>
      <c r="I466" t="s">
        <v>30</v>
      </c>
      <c r="J466" t="s">
        <v>20</v>
      </c>
      <c r="K466">
        <v>3</v>
      </c>
      <c r="L466">
        <v>4</v>
      </c>
      <c r="M466">
        <v>4</v>
      </c>
      <c r="N466">
        <v>4</v>
      </c>
      <c r="O466">
        <v>4</v>
      </c>
      <c r="P466" t="s">
        <v>52</v>
      </c>
      <c r="Q466" t="s">
        <v>89</v>
      </c>
      <c r="R466" t="s">
        <v>23</v>
      </c>
      <c r="S466">
        <v>47</v>
      </c>
      <c r="T466" t="s">
        <v>116</v>
      </c>
      <c r="U466" t="s">
        <v>183</v>
      </c>
      <c r="V466" t="s">
        <v>1090</v>
      </c>
      <c r="AA466" s="2">
        <v>86</v>
      </c>
      <c r="AB466" s="2">
        <v>105</v>
      </c>
      <c r="AC466" s="2">
        <f xml:space="preserve"> AVERAGE(Table1_24[[#This Row],[Q3 - Current Yearly Salary (in USD) - Min]],Table1_24[[#This Row],[Q3  Current Yearly Salary (in USD)  Max]])</f>
        <v>95.5</v>
      </c>
    </row>
    <row r="467" spans="1:29" x14ac:dyDescent="0.35">
      <c r="A467" t="s">
        <v>1091</v>
      </c>
      <c r="B467" t="s">
        <v>12</v>
      </c>
      <c r="C467" t="s">
        <v>1068</v>
      </c>
      <c r="D467" t="s">
        <v>1092</v>
      </c>
      <c r="E467" t="s">
        <v>123</v>
      </c>
      <c r="F467" t="s">
        <v>17</v>
      </c>
      <c r="G467" t="s">
        <v>73</v>
      </c>
      <c r="H467" s="2">
        <f xml:space="preserve"> AVERAGE(Table1_24[[#This Row],[Q3 - Current Yearly Salary (in USD) - Min]],Table1_24[[#This Row],[Q3  Current Yearly Salary (in USD)  Max]])</f>
        <v>75.5</v>
      </c>
      <c r="I467" t="s">
        <v>1418</v>
      </c>
      <c r="J467" t="s">
        <v>286</v>
      </c>
      <c r="K467">
        <v>5</v>
      </c>
      <c r="L467">
        <v>4</v>
      </c>
      <c r="M467">
        <v>5</v>
      </c>
      <c r="N467">
        <v>4</v>
      </c>
      <c r="O467">
        <v>4</v>
      </c>
      <c r="P467" t="s">
        <v>52</v>
      </c>
      <c r="Q467" t="s">
        <v>1418</v>
      </c>
      <c r="R467" t="s">
        <v>23</v>
      </c>
      <c r="S467">
        <v>27</v>
      </c>
      <c r="T467" t="s">
        <v>24</v>
      </c>
      <c r="U467" t="s">
        <v>183</v>
      </c>
      <c r="V467" t="s">
        <v>33</v>
      </c>
      <c r="AA467" s="2">
        <v>66</v>
      </c>
      <c r="AB467" s="2">
        <v>85</v>
      </c>
      <c r="AC467" s="2">
        <f xml:space="preserve"> AVERAGE(Table1_24[[#This Row],[Q3 - Current Yearly Salary (in USD) - Min]],Table1_24[[#This Row],[Q3  Current Yearly Salary (in USD)  Max]])</f>
        <v>75.5</v>
      </c>
    </row>
    <row r="468" spans="1:29" x14ac:dyDescent="0.35">
      <c r="A468" t="s">
        <v>1093</v>
      </c>
      <c r="B468" t="s">
        <v>12</v>
      </c>
      <c r="C468" t="s">
        <v>1068</v>
      </c>
      <c r="D468" t="s">
        <v>1094</v>
      </c>
      <c r="E468" t="s">
        <v>783</v>
      </c>
      <c r="F468" t="s">
        <v>17</v>
      </c>
      <c r="G468" t="s">
        <v>38</v>
      </c>
      <c r="H468" s="2">
        <f xml:space="preserve"> AVERAGE(Table1_24[[#This Row],[Q3 - Current Yearly Salary (in USD) - Min]],Table1_24[[#This Row],[Q3  Current Yearly Salary (in USD)  Max]])</f>
        <v>20</v>
      </c>
      <c r="I468" t="s">
        <v>19</v>
      </c>
      <c r="J468" t="s">
        <v>20</v>
      </c>
      <c r="K468">
        <v>7</v>
      </c>
      <c r="L468">
        <v>8</v>
      </c>
      <c r="M468">
        <v>7</v>
      </c>
      <c r="N468">
        <v>6</v>
      </c>
      <c r="O468">
        <v>7</v>
      </c>
      <c r="P468" t="s">
        <v>64</v>
      </c>
      <c r="Q468" t="s">
        <v>53</v>
      </c>
      <c r="R468" t="s">
        <v>23</v>
      </c>
      <c r="S468">
        <v>26</v>
      </c>
      <c r="T468" t="s">
        <v>116</v>
      </c>
      <c r="U468" t="s">
        <v>180</v>
      </c>
      <c r="V468" t="s">
        <v>33</v>
      </c>
      <c r="AA468" s="2">
        <v>0</v>
      </c>
      <c r="AB468" s="2">
        <v>40</v>
      </c>
      <c r="AC468" s="2">
        <f xml:space="preserve"> AVERAGE(Table1_24[[#This Row],[Q3 - Current Yearly Salary (in USD) - Min]],Table1_24[[#This Row],[Q3  Current Yearly Salary (in USD)  Max]])</f>
        <v>20</v>
      </c>
    </row>
    <row r="469" spans="1:29" x14ac:dyDescent="0.35">
      <c r="A469" t="s">
        <v>1095</v>
      </c>
      <c r="B469" t="s">
        <v>12</v>
      </c>
      <c r="C469" t="s">
        <v>1068</v>
      </c>
      <c r="D469" t="s">
        <v>1096</v>
      </c>
      <c r="E469" t="s">
        <v>253</v>
      </c>
      <c r="F469" t="s">
        <v>17</v>
      </c>
      <c r="G469" t="s">
        <v>38</v>
      </c>
      <c r="H469" s="2">
        <f xml:space="preserve"> AVERAGE(Table1_24[[#This Row],[Q3 - Current Yearly Salary (in USD) - Min]],Table1_24[[#This Row],[Q3  Current Yearly Salary (in USD)  Max]])</f>
        <v>20</v>
      </c>
      <c r="I469" t="s">
        <v>30</v>
      </c>
      <c r="J469" t="s">
        <v>20</v>
      </c>
      <c r="K469">
        <v>3</v>
      </c>
      <c r="L469">
        <v>2</v>
      </c>
      <c r="M469">
        <v>5</v>
      </c>
      <c r="N469">
        <v>5</v>
      </c>
      <c r="O469">
        <v>6</v>
      </c>
      <c r="P469" t="s">
        <v>64</v>
      </c>
      <c r="Q469" t="s">
        <v>22</v>
      </c>
      <c r="R469" t="s">
        <v>48</v>
      </c>
      <c r="S469">
        <v>35</v>
      </c>
      <c r="T469" t="s">
        <v>116</v>
      </c>
      <c r="U469" t="s">
        <v>183</v>
      </c>
      <c r="V469" t="s">
        <v>33</v>
      </c>
      <c r="AA469" s="2">
        <v>0</v>
      </c>
      <c r="AB469" s="2">
        <v>40</v>
      </c>
      <c r="AC469" s="2">
        <f xml:space="preserve"> AVERAGE(Table1_24[[#This Row],[Q3 - Current Yearly Salary (in USD) - Min]],Table1_24[[#This Row],[Q3  Current Yearly Salary (in USD)  Max]])</f>
        <v>20</v>
      </c>
    </row>
    <row r="470" spans="1:29" x14ac:dyDescent="0.35">
      <c r="A470" t="s">
        <v>1097</v>
      </c>
      <c r="B470" t="s">
        <v>12</v>
      </c>
      <c r="C470" t="s">
        <v>1068</v>
      </c>
      <c r="D470" t="s">
        <v>1098</v>
      </c>
      <c r="E470" t="s">
        <v>164</v>
      </c>
      <c r="F470" t="s">
        <v>17</v>
      </c>
      <c r="G470" t="s">
        <v>66</v>
      </c>
      <c r="H470" s="2">
        <f xml:space="preserve"> AVERAGE(Table1_24[[#This Row],[Q3 - Current Yearly Salary (in USD) - Min]],Table1_24[[#This Row],[Q3  Current Yearly Salary (in USD)  Max]])</f>
        <v>95.5</v>
      </c>
      <c r="I470" t="s">
        <v>83</v>
      </c>
      <c r="J470" t="s">
        <v>20</v>
      </c>
      <c r="K470">
        <v>1</v>
      </c>
      <c r="L470">
        <v>1</v>
      </c>
      <c r="M470">
        <v>0</v>
      </c>
      <c r="N470">
        <v>0</v>
      </c>
      <c r="O470">
        <v>0</v>
      </c>
      <c r="P470" t="s">
        <v>64</v>
      </c>
      <c r="Q470" t="s">
        <v>89</v>
      </c>
      <c r="R470" t="s">
        <v>23</v>
      </c>
      <c r="S470">
        <v>31</v>
      </c>
      <c r="T470" t="s">
        <v>24</v>
      </c>
      <c r="U470" t="s">
        <v>183</v>
      </c>
      <c r="V470" t="s">
        <v>70</v>
      </c>
      <c r="AA470" s="2">
        <v>86</v>
      </c>
      <c r="AB470" s="2">
        <v>105</v>
      </c>
      <c r="AC470" s="2">
        <f xml:space="preserve"> AVERAGE(Table1_24[[#This Row],[Q3 - Current Yearly Salary (in USD) - Min]],Table1_24[[#This Row],[Q3  Current Yearly Salary (in USD)  Max]])</f>
        <v>95.5</v>
      </c>
    </row>
    <row r="471" spans="1:29" x14ac:dyDescent="0.35">
      <c r="A471" t="s">
        <v>1099</v>
      </c>
      <c r="B471" t="s">
        <v>12</v>
      </c>
      <c r="C471" t="s">
        <v>1068</v>
      </c>
      <c r="D471" t="s">
        <v>1100</v>
      </c>
      <c r="E471" t="s">
        <v>1101</v>
      </c>
      <c r="F471" t="s">
        <v>17</v>
      </c>
      <c r="G471" t="s">
        <v>38</v>
      </c>
      <c r="H471" s="2">
        <f xml:space="preserve"> AVERAGE(Table1_24[[#This Row],[Q3 - Current Yearly Salary (in USD) - Min]],Table1_24[[#This Row],[Q3  Current Yearly Salary (in USD)  Max]])</f>
        <v>20</v>
      </c>
      <c r="I471" t="s">
        <v>83</v>
      </c>
      <c r="J471" t="s">
        <v>20</v>
      </c>
      <c r="K471">
        <v>1</v>
      </c>
      <c r="L471">
        <v>2</v>
      </c>
      <c r="M471">
        <v>3</v>
      </c>
      <c r="N471">
        <v>4</v>
      </c>
      <c r="O471">
        <v>3</v>
      </c>
      <c r="P471" t="s">
        <v>52</v>
      </c>
      <c r="Q471" t="s">
        <v>22</v>
      </c>
      <c r="R471" t="s">
        <v>23</v>
      </c>
      <c r="S471">
        <v>25</v>
      </c>
      <c r="T471" t="s">
        <v>1418</v>
      </c>
      <c r="U471" t="s">
        <v>180</v>
      </c>
      <c r="V471" t="s">
        <v>42</v>
      </c>
      <c r="AA471" s="2">
        <v>0</v>
      </c>
      <c r="AB471" s="2">
        <v>40</v>
      </c>
      <c r="AC471" s="2">
        <f xml:space="preserve"> AVERAGE(Table1_24[[#This Row],[Q3 - Current Yearly Salary (in USD) - Min]],Table1_24[[#This Row],[Q3  Current Yearly Salary (in USD)  Max]])</f>
        <v>20</v>
      </c>
    </row>
    <row r="472" spans="1:29" x14ac:dyDescent="0.35">
      <c r="A472" t="s">
        <v>1102</v>
      </c>
      <c r="B472" t="s">
        <v>12</v>
      </c>
      <c r="C472" t="s">
        <v>1068</v>
      </c>
      <c r="D472" t="s">
        <v>1103</v>
      </c>
      <c r="E472" t="s">
        <v>615</v>
      </c>
      <c r="F472" t="s">
        <v>37</v>
      </c>
      <c r="G472" t="s">
        <v>73</v>
      </c>
      <c r="H472" s="2">
        <f xml:space="preserve"> AVERAGE(Table1_24[[#This Row],[Q3 - Current Yearly Salary (in USD) - Min]],Table1_24[[#This Row],[Q3  Current Yearly Salary (in USD)  Max]])</f>
        <v>75.5</v>
      </c>
      <c r="I472" t="s">
        <v>546</v>
      </c>
      <c r="J472" t="s">
        <v>20</v>
      </c>
      <c r="K472">
        <v>10</v>
      </c>
      <c r="L472">
        <v>8</v>
      </c>
      <c r="M472">
        <v>8</v>
      </c>
      <c r="N472">
        <v>10</v>
      </c>
      <c r="O472">
        <v>10</v>
      </c>
      <c r="P472" t="s">
        <v>39</v>
      </c>
      <c r="Q472" t="s">
        <v>22</v>
      </c>
      <c r="R472" t="s">
        <v>23</v>
      </c>
      <c r="S472">
        <v>27</v>
      </c>
      <c r="T472" t="s">
        <v>24</v>
      </c>
      <c r="U472" t="s">
        <v>180</v>
      </c>
      <c r="V472" t="s">
        <v>25</v>
      </c>
      <c r="AA472" s="2">
        <v>66</v>
      </c>
      <c r="AB472" s="2">
        <v>85</v>
      </c>
      <c r="AC472" s="2">
        <f xml:space="preserve"> AVERAGE(Table1_24[[#This Row],[Q3 - Current Yearly Salary (in USD) - Min]],Table1_24[[#This Row],[Q3  Current Yearly Salary (in USD)  Max]])</f>
        <v>75.5</v>
      </c>
    </row>
    <row r="473" spans="1:29" x14ac:dyDescent="0.35">
      <c r="A473" t="s">
        <v>1104</v>
      </c>
      <c r="B473" t="s">
        <v>12</v>
      </c>
      <c r="C473" t="s">
        <v>1068</v>
      </c>
      <c r="D473" t="s">
        <v>1105</v>
      </c>
      <c r="E473" t="s">
        <v>175</v>
      </c>
      <c r="F473" t="s">
        <v>17</v>
      </c>
      <c r="G473" t="s">
        <v>29</v>
      </c>
      <c r="H473" s="2">
        <f xml:space="preserve"> AVERAGE(Table1_24[[#This Row],[Q3 - Current Yearly Salary (in USD) - Min]],Table1_24[[#This Row],[Q3  Current Yearly Salary (in USD)  Max]])</f>
        <v>53</v>
      </c>
      <c r="I473" t="s">
        <v>79</v>
      </c>
      <c r="J473" t="s">
        <v>20</v>
      </c>
      <c r="K473">
        <v>8</v>
      </c>
      <c r="L473">
        <v>3</v>
      </c>
      <c r="M473">
        <v>2</v>
      </c>
      <c r="N473">
        <v>4</v>
      </c>
      <c r="O473">
        <v>8</v>
      </c>
      <c r="P473" t="s">
        <v>64</v>
      </c>
      <c r="Q473" t="s">
        <v>89</v>
      </c>
      <c r="R473" t="s">
        <v>23</v>
      </c>
      <c r="S473">
        <v>32</v>
      </c>
      <c r="T473" t="s">
        <v>1418</v>
      </c>
      <c r="U473" t="s">
        <v>180</v>
      </c>
      <c r="V473" t="s">
        <v>25</v>
      </c>
      <c r="AA473" s="2">
        <v>41</v>
      </c>
      <c r="AB473" s="2">
        <v>65</v>
      </c>
      <c r="AC473" s="2">
        <f xml:space="preserve"> AVERAGE(Table1_24[[#This Row],[Q3 - Current Yearly Salary (in USD) - Min]],Table1_24[[#This Row],[Q3  Current Yearly Salary (in USD)  Max]])</f>
        <v>53</v>
      </c>
    </row>
    <row r="474" spans="1:29" x14ac:dyDescent="0.35">
      <c r="A474" t="s">
        <v>1106</v>
      </c>
      <c r="B474" t="s">
        <v>12</v>
      </c>
      <c r="C474" t="s">
        <v>1068</v>
      </c>
      <c r="D474" t="s">
        <v>1107</v>
      </c>
      <c r="E474" t="s">
        <v>1108</v>
      </c>
      <c r="F474" t="s">
        <v>97</v>
      </c>
      <c r="G474" t="s">
        <v>38</v>
      </c>
      <c r="H474" s="2">
        <f xml:space="preserve"> AVERAGE(Table1_24[[#This Row],[Q3 - Current Yearly Salary (in USD) - Min]],Table1_24[[#This Row],[Q3  Current Yearly Salary (in USD)  Max]])</f>
        <v>20</v>
      </c>
      <c r="I474" t="s">
        <v>546</v>
      </c>
      <c r="J474" t="s">
        <v>20</v>
      </c>
      <c r="K474">
        <v>3</v>
      </c>
      <c r="L474">
        <v>3</v>
      </c>
      <c r="M474">
        <v>3</v>
      </c>
      <c r="N474">
        <v>3</v>
      </c>
      <c r="O474">
        <v>6</v>
      </c>
      <c r="P474" t="s">
        <v>52</v>
      </c>
      <c r="Q474" t="s">
        <v>40</v>
      </c>
      <c r="R474" t="s">
        <v>23</v>
      </c>
      <c r="S474">
        <v>47</v>
      </c>
      <c r="T474" t="s">
        <v>1418</v>
      </c>
      <c r="U474" t="s">
        <v>180</v>
      </c>
      <c r="V474" t="s">
        <v>25</v>
      </c>
      <c r="AA474" s="2">
        <v>0</v>
      </c>
      <c r="AB474" s="2">
        <v>40</v>
      </c>
      <c r="AC474" s="2">
        <f xml:space="preserve"> AVERAGE(Table1_24[[#This Row],[Q3 - Current Yearly Salary (in USD) - Min]],Table1_24[[#This Row],[Q3  Current Yearly Salary (in USD)  Max]])</f>
        <v>20</v>
      </c>
    </row>
    <row r="475" spans="1:29" x14ac:dyDescent="0.35">
      <c r="A475" t="s">
        <v>1109</v>
      </c>
      <c r="B475" t="s">
        <v>12</v>
      </c>
      <c r="C475" t="s">
        <v>1068</v>
      </c>
      <c r="D475" t="s">
        <v>216</v>
      </c>
      <c r="E475" t="s">
        <v>469</v>
      </c>
      <c r="F475" t="s">
        <v>1418</v>
      </c>
      <c r="G475" t="s">
        <v>73</v>
      </c>
      <c r="H475" s="2">
        <f xml:space="preserve"> AVERAGE(Table1_24[[#This Row],[Q3 - Current Yearly Salary (in USD) - Min]],Table1_24[[#This Row],[Q3  Current Yearly Salary (in USD)  Max]])</f>
        <v>75.5</v>
      </c>
      <c r="I475" t="s">
        <v>30</v>
      </c>
      <c r="J475" t="s">
        <v>20</v>
      </c>
      <c r="K475">
        <v>10</v>
      </c>
      <c r="L475">
        <v>10</v>
      </c>
      <c r="M475">
        <v>5</v>
      </c>
      <c r="N475">
        <v>0</v>
      </c>
      <c r="O475">
        <v>0</v>
      </c>
      <c r="P475" t="s">
        <v>64</v>
      </c>
      <c r="Q475" t="s">
        <v>40</v>
      </c>
      <c r="R475" t="s">
        <v>48</v>
      </c>
      <c r="S475">
        <v>30</v>
      </c>
      <c r="T475" t="s">
        <v>24</v>
      </c>
      <c r="U475" t="s">
        <v>183</v>
      </c>
      <c r="V475" t="s">
        <v>33</v>
      </c>
      <c r="AA475" s="2">
        <v>66</v>
      </c>
      <c r="AB475" s="2">
        <v>85</v>
      </c>
      <c r="AC475" s="2">
        <f xml:space="preserve"> AVERAGE(Table1_24[[#This Row],[Q3 - Current Yearly Salary (in USD) - Min]],Table1_24[[#This Row],[Q3  Current Yearly Salary (in USD)  Max]])</f>
        <v>75.5</v>
      </c>
    </row>
    <row r="476" spans="1:29" x14ac:dyDescent="0.35">
      <c r="A476" t="s">
        <v>1110</v>
      </c>
      <c r="B476" t="s">
        <v>12</v>
      </c>
      <c r="C476" t="s">
        <v>1068</v>
      </c>
      <c r="D476" t="s">
        <v>278</v>
      </c>
      <c r="E476" t="s">
        <v>151</v>
      </c>
      <c r="F476" t="s">
        <v>17</v>
      </c>
      <c r="G476" t="s">
        <v>18</v>
      </c>
      <c r="H476" s="2">
        <f xml:space="preserve"> AVERAGE(Table1_24[[#This Row],[Q3 - Current Yearly Salary (in USD) - Min]],Table1_24[[#This Row],[Q3  Current Yearly Salary (in USD)  Max]])</f>
        <v>115.5</v>
      </c>
      <c r="I476" t="s">
        <v>1418</v>
      </c>
      <c r="J476" t="s">
        <v>20</v>
      </c>
      <c r="K476">
        <v>6</v>
      </c>
      <c r="L476">
        <v>6</v>
      </c>
      <c r="M476">
        <v>7</v>
      </c>
      <c r="N476">
        <v>9</v>
      </c>
      <c r="O476">
        <v>10</v>
      </c>
      <c r="P476" t="s">
        <v>39</v>
      </c>
      <c r="Q476" t="s">
        <v>53</v>
      </c>
      <c r="R476" t="s">
        <v>48</v>
      </c>
      <c r="S476">
        <v>35</v>
      </c>
      <c r="T476" t="s">
        <v>24</v>
      </c>
      <c r="U476" t="s">
        <v>183</v>
      </c>
      <c r="V476" t="s">
        <v>42</v>
      </c>
      <c r="AA476" s="2">
        <v>106</v>
      </c>
      <c r="AB476" s="2">
        <v>125</v>
      </c>
      <c r="AC476" s="2">
        <f xml:space="preserve"> AVERAGE(Table1_24[[#This Row],[Q3 - Current Yearly Salary (in USD) - Min]],Table1_24[[#This Row],[Q3  Current Yearly Salary (in USD)  Max]])</f>
        <v>115.5</v>
      </c>
    </row>
    <row r="477" spans="1:29" x14ac:dyDescent="0.35">
      <c r="A477" t="s">
        <v>1111</v>
      </c>
      <c r="B477" t="s">
        <v>12</v>
      </c>
      <c r="C477" t="s">
        <v>1068</v>
      </c>
      <c r="D477" t="s">
        <v>297</v>
      </c>
      <c r="E477" t="s">
        <v>709</v>
      </c>
      <c r="F477" t="s">
        <v>17</v>
      </c>
      <c r="G477" t="s">
        <v>29</v>
      </c>
      <c r="H477" s="2">
        <f xml:space="preserve"> AVERAGE(Table1_24[[#This Row],[Q3 - Current Yearly Salary (in USD) - Min]],Table1_24[[#This Row],[Q3  Current Yearly Salary (in USD)  Max]])</f>
        <v>53</v>
      </c>
      <c r="I477" t="s">
        <v>30</v>
      </c>
      <c r="J477" t="s">
        <v>20</v>
      </c>
      <c r="K477">
        <v>9</v>
      </c>
      <c r="L477">
        <v>5</v>
      </c>
      <c r="M477">
        <v>7</v>
      </c>
      <c r="N477">
        <v>8</v>
      </c>
      <c r="O477">
        <v>9</v>
      </c>
      <c r="P477" t="s">
        <v>52</v>
      </c>
      <c r="Q477" t="s">
        <v>22</v>
      </c>
      <c r="R477" t="s">
        <v>23</v>
      </c>
      <c r="S477">
        <v>25</v>
      </c>
      <c r="T477" t="s">
        <v>24</v>
      </c>
      <c r="U477" t="s">
        <v>173</v>
      </c>
      <c r="V477" t="s">
        <v>70</v>
      </c>
      <c r="AA477" s="2">
        <v>41</v>
      </c>
      <c r="AB477" s="2">
        <v>65</v>
      </c>
      <c r="AC477" s="2">
        <f xml:space="preserve"> AVERAGE(Table1_24[[#This Row],[Q3 - Current Yearly Salary (in USD) - Min]],Table1_24[[#This Row],[Q3  Current Yearly Salary (in USD)  Max]])</f>
        <v>53</v>
      </c>
    </row>
    <row r="478" spans="1:29" x14ac:dyDescent="0.35">
      <c r="A478" t="s">
        <v>1112</v>
      </c>
      <c r="B478" t="s">
        <v>12</v>
      </c>
      <c r="C478" t="s">
        <v>1068</v>
      </c>
      <c r="D478" t="s">
        <v>320</v>
      </c>
      <c r="E478" t="s">
        <v>1113</v>
      </c>
      <c r="F478" t="s">
        <v>1418</v>
      </c>
      <c r="G478" t="s">
        <v>73</v>
      </c>
      <c r="H478" s="2">
        <f xml:space="preserve"> AVERAGE(Table1_24[[#This Row],[Q3 - Current Yearly Salary (in USD) - Min]],Table1_24[[#This Row],[Q3  Current Yearly Salary (in USD)  Max]])</f>
        <v>75.5</v>
      </c>
      <c r="I478" t="s">
        <v>1418</v>
      </c>
      <c r="J478" t="s">
        <v>20</v>
      </c>
      <c r="K478">
        <v>6</v>
      </c>
      <c r="L478">
        <v>6</v>
      </c>
      <c r="M478">
        <v>6</v>
      </c>
      <c r="N478">
        <v>6</v>
      </c>
      <c r="O478">
        <v>6</v>
      </c>
      <c r="P478" t="s">
        <v>64</v>
      </c>
      <c r="Q478" t="s">
        <v>53</v>
      </c>
      <c r="R478" t="s">
        <v>23</v>
      </c>
      <c r="S478">
        <v>27</v>
      </c>
      <c r="T478" t="s">
        <v>24</v>
      </c>
      <c r="U478" t="s">
        <v>180</v>
      </c>
      <c r="V478" t="s">
        <v>25</v>
      </c>
      <c r="AA478" s="2">
        <v>66</v>
      </c>
      <c r="AB478" s="2">
        <v>85</v>
      </c>
      <c r="AC478" s="2">
        <f xml:space="preserve"> AVERAGE(Table1_24[[#This Row],[Q3 - Current Yearly Salary (in USD) - Min]],Table1_24[[#This Row],[Q3  Current Yearly Salary (in USD)  Max]])</f>
        <v>75.5</v>
      </c>
    </row>
    <row r="479" spans="1:29" x14ac:dyDescent="0.35">
      <c r="A479" t="s">
        <v>1114</v>
      </c>
      <c r="B479" t="s">
        <v>12</v>
      </c>
      <c r="C479" t="s">
        <v>1068</v>
      </c>
      <c r="D479" t="s">
        <v>320</v>
      </c>
      <c r="E479" t="s">
        <v>121</v>
      </c>
      <c r="F479" t="s">
        <v>17</v>
      </c>
      <c r="G479" t="s">
        <v>29</v>
      </c>
      <c r="H479" s="2">
        <f xml:space="preserve"> AVERAGE(Table1_24[[#This Row],[Q3 - Current Yearly Salary (in USD) - Min]],Table1_24[[#This Row],[Q3  Current Yearly Salary (in USD)  Max]])</f>
        <v>53</v>
      </c>
      <c r="I479" t="s">
        <v>19</v>
      </c>
      <c r="J479" t="s">
        <v>31</v>
      </c>
      <c r="K479">
        <v>5</v>
      </c>
      <c r="L479">
        <v>3</v>
      </c>
      <c r="M479">
        <v>3</v>
      </c>
      <c r="N479">
        <v>6</v>
      </c>
      <c r="O479">
        <v>5</v>
      </c>
      <c r="P479" t="s">
        <v>52</v>
      </c>
      <c r="Q479" t="s">
        <v>22</v>
      </c>
      <c r="R479" t="s">
        <v>48</v>
      </c>
      <c r="S479">
        <v>27</v>
      </c>
      <c r="T479" t="s">
        <v>24</v>
      </c>
      <c r="U479" t="s">
        <v>183</v>
      </c>
      <c r="V479" t="s">
        <v>42</v>
      </c>
      <c r="AA479" s="2">
        <v>41</v>
      </c>
      <c r="AB479" s="2">
        <v>65</v>
      </c>
      <c r="AC479" s="2">
        <f xml:space="preserve"> AVERAGE(Table1_24[[#This Row],[Q3 - Current Yearly Salary (in USD) - Min]],Table1_24[[#This Row],[Q3  Current Yearly Salary (in USD)  Max]])</f>
        <v>53</v>
      </c>
    </row>
    <row r="480" spans="1:29" x14ac:dyDescent="0.35">
      <c r="A480" t="s">
        <v>1115</v>
      </c>
      <c r="B480" t="s">
        <v>12</v>
      </c>
      <c r="C480" t="s">
        <v>1068</v>
      </c>
      <c r="D480" t="s">
        <v>1116</v>
      </c>
      <c r="E480" t="s">
        <v>151</v>
      </c>
      <c r="F480" t="s">
        <v>97</v>
      </c>
      <c r="G480" t="s">
        <v>38</v>
      </c>
      <c r="H480" s="2">
        <f xml:space="preserve"> AVERAGE(Table1_24[[#This Row],[Q3 - Current Yearly Salary (in USD) - Min]],Table1_24[[#This Row],[Q3  Current Yearly Salary (in USD)  Max]])</f>
        <v>20</v>
      </c>
      <c r="I480" t="s">
        <v>1418</v>
      </c>
      <c r="J480" t="s">
        <v>20</v>
      </c>
      <c r="K480">
        <v>8</v>
      </c>
      <c r="L480">
        <v>8</v>
      </c>
      <c r="M480">
        <v>1</v>
      </c>
      <c r="N480">
        <v>3</v>
      </c>
      <c r="O480">
        <v>7</v>
      </c>
      <c r="P480" t="s">
        <v>47</v>
      </c>
      <c r="Q480" t="s">
        <v>53</v>
      </c>
      <c r="R480" t="s">
        <v>48</v>
      </c>
      <c r="S480">
        <v>23</v>
      </c>
      <c r="T480" t="s">
        <v>116</v>
      </c>
      <c r="U480" t="s">
        <v>183</v>
      </c>
      <c r="V480" t="s">
        <v>33</v>
      </c>
      <c r="AA480" s="2">
        <v>0</v>
      </c>
      <c r="AB480" s="2">
        <v>40</v>
      </c>
      <c r="AC480" s="2">
        <f xml:space="preserve"> AVERAGE(Table1_24[[#This Row],[Q3 - Current Yearly Salary (in USD) - Min]],Table1_24[[#This Row],[Q3  Current Yearly Salary (in USD)  Max]])</f>
        <v>20</v>
      </c>
    </row>
    <row r="481" spans="1:29" x14ac:dyDescent="0.35">
      <c r="A481" t="s">
        <v>1117</v>
      </c>
      <c r="B481" t="s">
        <v>12</v>
      </c>
      <c r="C481" t="s">
        <v>1068</v>
      </c>
      <c r="D481" t="s">
        <v>1118</v>
      </c>
      <c r="E481" t="s">
        <v>45</v>
      </c>
      <c r="F481" t="s">
        <v>58</v>
      </c>
      <c r="G481" t="s">
        <v>29</v>
      </c>
      <c r="H481" s="2">
        <f xml:space="preserve"> AVERAGE(Table1_24[[#This Row],[Q3 - Current Yearly Salary (in USD) - Min]],Table1_24[[#This Row],[Q3  Current Yearly Salary (in USD)  Max]])</f>
        <v>53</v>
      </c>
      <c r="I481" t="s">
        <v>1418</v>
      </c>
      <c r="J481" t="s">
        <v>20</v>
      </c>
      <c r="K481">
        <v>10</v>
      </c>
      <c r="L481">
        <v>10</v>
      </c>
      <c r="M481">
        <v>10</v>
      </c>
      <c r="N481">
        <v>10</v>
      </c>
      <c r="O481">
        <v>10</v>
      </c>
      <c r="P481" t="s">
        <v>64</v>
      </c>
      <c r="Q481" t="s">
        <v>89</v>
      </c>
      <c r="R481" t="s">
        <v>23</v>
      </c>
      <c r="S481">
        <v>18</v>
      </c>
      <c r="T481" t="s">
        <v>24</v>
      </c>
      <c r="U481" t="s">
        <v>180</v>
      </c>
      <c r="V481" t="s">
        <v>25</v>
      </c>
      <c r="AA481" s="2">
        <v>41</v>
      </c>
      <c r="AB481" s="2">
        <v>65</v>
      </c>
      <c r="AC481" s="2">
        <f xml:space="preserve"> AVERAGE(Table1_24[[#This Row],[Q3 - Current Yearly Salary (in USD) - Min]],Table1_24[[#This Row],[Q3  Current Yearly Salary (in USD)  Max]])</f>
        <v>53</v>
      </c>
    </row>
    <row r="482" spans="1:29" x14ac:dyDescent="0.35">
      <c r="A482" t="s">
        <v>1119</v>
      </c>
      <c r="B482" t="s">
        <v>12</v>
      </c>
      <c r="C482" t="s">
        <v>1068</v>
      </c>
      <c r="D482" t="s">
        <v>1120</v>
      </c>
      <c r="E482" t="s">
        <v>633</v>
      </c>
      <c r="F482" t="s">
        <v>17</v>
      </c>
      <c r="G482" t="s">
        <v>38</v>
      </c>
      <c r="H482" s="2">
        <f xml:space="preserve"> AVERAGE(Table1_24[[#This Row],[Q3 - Current Yearly Salary (in USD) - Min]],Table1_24[[#This Row],[Q3  Current Yearly Salary (in USD)  Max]])</f>
        <v>20</v>
      </c>
      <c r="I482" t="s">
        <v>19</v>
      </c>
      <c r="J482" t="s">
        <v>20</v>
      </c>
      <c r="K482">
        <v>10</v>
      </c>
      <c r="L482">
        <v>9</v>
      </c>
      <c r="M482">
        <v>6</v>
      </c>
      <c r="N482">
        <v>8</v>
      </c>
      <c r="O482">
        <v>9</v>
      </c>
      <c r="P482" t="s">
        <v>39</v>
      </c>
      <c r="Q482" t="s">
        <v>22</v>
      </c>
      <c r="R482" t="s">
        <v>48</v>
      </c>
      <c r="S482">
        <v>28</v>
      </c>
      <c r="T482" t="s">
        <v>1418</v>
      </c>
      <c r="U482" t="s">
        <v>183</v>
      </c>
      <c r="V482" t="s">
        <v>70</v>
      </c>
      <c r="AA482" s="2">
        <v>0</v>
      </c>
      <c r="AB482" s="2">
        <v>40</v>
      </c>
      <c r="AC482" s="2">
        <f xml:space="preserve"> AVERAGE(Table1_24[[#This Row],[Q3 - Current Yearly Salary (in USD) - Min]],Table1_24[[#This Row],[Q3  Current Yearly Salary (in USD)  Max]])</f>
        <v>20</v>
      </c>
    </row>
    <row r="483" spans="1:29" x14ac:dyDescent="0.35">
      <c r="A483" t="s">
        <v>1121</v>
      </c>
      <c r="B483" t="s">
        <v>12</v>
      </c>
      <c r="C483" t="s">
        <v>1068</v>
      </c>
      <c r="D483" t="s">
        <v>1122</v>
      </c>
      <c r="E483" t="s">
        <v>121</v>
      </c>
      <c r="F483" t="s">
        <v>1418</v>
      </c>
      <c r="G483" t="s">
        <v>63</v>
      </c>
      <c r="H483" s="2">
        <f xml:space="preserve"> AVERAGE(Table1_24[[#This Row],[Q3 - Current Yearly Salary (in USD) - Min]],Table1_24[[#This Row],[Q3  Current Yearly Salary (in USD)  Max]])</f>
        <v>137.5</v>
      </c>
      <c r="I483" t="s">
        <v>19</v>
      </c>
      <c r="J483" t="s">
        <v>20</v>
      </c>
      <c r="K483">
        <v>6</v>
      </c>
      <c r="L483">
        <v>8</v>
      </c>
      <c r="M483">
        <v>8</v>
      </c>
      <c r="N483">
        <v>8</v>
      </c>
      <c r="O483">
        <v>7</v>
      </c>
      <c r="P483" t="s">
        <v>39</v>
      </c>
      <c r="Q483" t="s">
        <v>22</v>
      </c>
      <c r="R483" t="s">
        <v>23</v>
      </c>
      <c r="S483">
        <v>28</v>
      </c>
      <c r="T483" t="s">
        <v>24</v>
      </c>
      <c r="U483" t="s">
        <v>180</v>
      </c>
      <c r="V483" t="s">
        <v>25</v>
      </c>
      <c r="AA483" s="2">
        <v>125</v>
      </c>
      <c r="AB483" s="2">
        <v>150</v>
      </c>
      <c r="AC483" s="2">
        <f xml:space="preserve"> AVERAGE(Table1_24[[#This Row],[Q3 - Current Yearly Salary (in USD) - Min]],Table1_24[[#This Row],[Q3  Current Yearly Salary (in USD)  Max]])</f>
        <v>137.5</v>
      </c>
    </row>
    <row r="484" spans="1:29" x14ac:dyDescent="0.35">
      <c r="A484" t="s">
        <v>1123</v>
      </c>
      <c r="B484" t="s">
        <v>12</v>
      </c>
      <c r="C484" t="s">
        <v>1068</v>
      </c>
      <c r="D484" t="s">
        <v>979</v>
      </c>
      <c r="E484" t="s">
        <v>107</v>
      </c>
      <c r="F484" t="s">
        <v>97</v>
      </c>
      <c r="G484" t="s">
        <v>38</v>
      </c>
      <c r="H484" s="2">
        <f xml:space="preserve"> AVERAGE(Table1_24[[#This Row],[Q3 - Current Yearly Salary (in USD) - Min]],Table1_24[[#This Row],[Q3  Current Yearly Salary (in USD)  Max]])</f>
        <v>20</v>
      </c>
      <c r="I484" t="s">
        <v>1418</v>
      </c>
      <c r="J484" t="s">
        <v>20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39</v>
      </c>
      <c r="Q484" t="s">
        <v>40</v>
      </c>
      <c r="R484" t="s">
        <v>48</v>
      </c>
      <c r="S484">
        <v>26</v>
      </c>
      <c r="T484" t="s">
        <v>24</v>
      </c>
      <c r="U484" t="s">
        <v>180</v>
      </c>
      <c r="V484" t="s">
        <v>1090</v>
      </c>
      <c r="AA484" s="2">
        <v>0</v>
      </c>
      <c r="AB484" s="2">
        <v>40</v>
      </c>
      <c r="AC484" s="2">
        <f xml:space="preserve"> AVERAGE(Table1_24[[#This Row],[Q3 - Current Yearly Salary (in USD) - Min]],Table1_24[[#This Row],[Q3  Current Yearly Salary (in USD)  Max]])</f>
        <v>20</v>
      </c>
    </row>
    <row r="485" spans="1:29" x14ac:dyDescent="0.35">
      <c r="A485" t="s">
        <v>1124</v>
      </c>
      <c r="B485" t="s">
        <v>12</v>
      </c>
      <c r="C485" t="s">
        <v>1068</v>
      </c>
      <c r="D485" t="s">
        <v>983</v>
      </c>
      <c r="E485" t="s">
        <v>175</v>
      </c>
      <c r="F485" t="s">
        <v>97</v>
      </c>
      <c r="G485" t="s">
        <v>38</v>
      </c>
      <c r="H485" s="2">
        <f xml:space="preserve"> AVERAGE(Table1_24[[#This Row],[Q3 - Current Yearly Salary (in USD) - Min]],Table1_24[[#This Row],[Q3  Current Yearly Salary (in USD)  Max]])</f>
        <v>20</v>
      </c>
      <c r="I485" t="s">
        <v>83</v>
      </c>
      <c r="J485" t="s">
        <v>20</v>
      </c>
      <c r="K485">
        <v>0</v>
      </c>
      <c r="L485">
        <v>3</v>
      </c>
      <c r="M485">
        <v>0</v>
      </c>
      <c r="N485">
        <v>0</v>
      </c>
      <c r="O485">
        <v>8</v>
      </c>
      <c r="P485" t="s">
        <v>52</v>
      </c>
      <c r="Q485" t="s">
        <v>53</v>
      </c>
      <c r="R485" t="s">
        <v>23</v>
      </c>
      <c r="S485">
        <v>27</v>
      </c>
      <c r="T485" t="s">
        <v>1418</v>
      </c>
      <c r="U485" t="s">
        <v>180</v>
      </c>
      <c r="V485" t="s">
        <v>42</v>
      </c>
      <c r="AA485" s="2">
        <v>0</v>
      </c>
      <c r="AB485" s="2">
        <v>40</v>
      </c>
      <c r="AC485" s="2">
        <f xml:space="preserve"> AVERAGE(Table1_24[[#This Row],[Q3 - Current Yearly Salary (in USD) - Min]],Table1_24[[#This Row],[Q3  Current Yearly Salary (in USD)  Max]])</f>
        <v>20</v>
      </c>
    </row>
    <row r="486" spans="1:29" x14ac:dyDescent="0.35">
      <c r="A486" t="s">
        <v>1125</v>
      </c>
      <c r="B486" t="s">
        <v>12</v>
      </c>
      <c r="C486" t="s">
        <v>1068</v>
      </c>
      <c r="D486" t="s">
        <v>1126</v>
      </c>
      <c r="E486" t="s">
        <v>1127</v>
      </c>
      <c r="F486" t="s">
        <v>17</v>
      </c>
      <c r="G486" t="s">
        <v>29</v>
      </c>
      <c r="H486" s="2">
        <f xml:space="preserve"> AVERAGE(Table1_24[[#This Row],[Q3 - Current Yearly Salary (in USD) - Min]],Table1_24[[#This Row],[Q3  Current Yearly Salary (in USD)  Max]])</f>
        <v>53</v>
      </c>
      <c r="I486" t="s">
        <v>79</v>
      </c>
      <c r="J486" t="s">
        <v>20</v>
      </c>
      <c r="K486">
        <v>7</v>
      </c>
      <c r="L486">
        <v>9</v>
      </c>
      <c r="M486">
        <v>10</v>
      </c>
      <c r="N486">
        <v>10</v>
      </c>
      <c r="O486">
        <v>10</v>
      </c>
      <c r="P486" t="s">
        <v>64</v>
      </c>
      <c r="Q486" t="s">
        <v>40</v>
      </c>
      <c r="R486" t="s">
        <v>48</v>
      </c>
      <c r="S486">
        <v>22</v>
      </c>
      <c r="T486" t="s">
        <v>116</v>
      </c>
      <c r="U486" t="s">
        <v>183</v>
      </c>
      <c r="V486" t="s">
        <v>33</v>
      </c>
      <c r="AA486" s="2">
        <v>41</v>
      </c>
      <c r="AB486" s="2">
        <v>65</v>
      </c>
      <c r="AC486" s="2">
        <f xml:space="preserve"> AVERAGE(Table1_24[[#This Row],[Q3 - Current Yearly Salary (in USD) - Min]],Table1_24[[#This Row],[Q3  Current Yearly Salary (in USD)  Max]])</f>
        <v>53</v>
      </c>
    </row>
    <row r="487" spans="1:29" x14ac:dyDescent="0.35">
      <c r="A487" t="s">
        <v>1128</v>
      </c>
      <c r="B487" t="s">
        <v>12</v>
      </c>
      <c r="C487" t="s">
        <v>1068</v>
      </c>
      <c r="D487" t="s">
        <v>552</v>
      </c>
      <c r="E487" t="s">
        <v>298</v>
      </c>
      <c r="F487" t="s">
        <v>17</v>
      </c>
      <c r="G487" t="s">
        <v>38</v>
      </c>
      <c r="H487" s="2">
        <f xml:space="preserve"> AVERAGE(Table1_24[[#This Row],[Q3 - Current Yearly Salary (in USD) - Min]],Table1_24[[#This Row],[Q3  Current Yearly Salary (in USD)  Max]])</f>
        <v>20</v>
      </c>
      <c r="I487" t="s">
        <v>79</v>
      </c>
      <c r="J487" t="s">
        <v>31</v>
      </c>
      <c r="K487">
        <v>8</v>
      </c>
      <c r="L487">
        <v>7</v>
      </c>
      <c r="M487">
        <v>6</v>
      </c>
      <c r="N487">
        <v>3</v>
      </c>
      <c r="O487">
        <v>9</v>
      </c>
      <c r="P487" t="s">
        <v>21</v>
      </c>
      <c r="Q487" t="s">
        <v>53</v>
      </c>
      <c r="R487" t="s">
        <v>23</v>
      </c>
      <c r="S487">
        <v>27</v>
      </c>
      <c r="T487" t="s">
        <v>24</v>
      </c>
      <c r="U487" t="s">
        <v>173</v>
      </c>
      <c r="V487" t="s">
        <v>25</v>
      </c>
      <c r="AA487" s="2">
        <v>0</v>
      </c>
      <c r="AB487" s="2">
        <v>40</v>
      </c>
      <c r="AC487" s="2">
        <f xml:space="preserve"> AVERAGE(Table1_24[[#This Row],[Q3 - Current Yearly Salary (in USD) - Min]],Table1_24[[#This Row],[Q3  Current Yearly Salary (in USD)  Max]])</f>
        <v>20</v>
      </c>
    </row>
    <row r="488" spans="1:29" x14ac:dyDescent="0.35">
      <c r="A488" t="s">
        <v>1129</v>
      </c>
      <c r="B488" t="s">
        <v>12</v>
      </c>
      <c r="C488" t="s">
        <v>1068</v>
      </c>
      <c r="D488" t="s">
        <v>574</v>
      </c>
      <c r="E488" t="s">
        <v>630</v>
      </c>
      <c r="F488" t="s">
        <v>37</v>
      </c>
      <c r="G488" t="s">
        <v>38</v>
      </c>
      <c r="H488" s="2">
        <f xml:space="preserve"> AVERAGE(Table1_24[[#This Row],[Q3 - Current Yearly Salary (in USD) - Min]],Table1_24[[#This Row],[Q3  Current Yearly Salary (in USD)  Max]])</f>
        <v>20</v>
      </c>
      <c r="I488" t="s">
        <v>1418</v>
      </c>
      <c r="J488" t="s">
        <v>20</v>
      </c>
      <c r="K488">
        <v>7</v>
      </c>
      <c r="L488">
        <v>6</v>
      </c>
      <c r="M488">
        <v>8</v>
      </c>
      <c r="N488">
        <v>7</v>
      </c>
      <c r="O488">
        <v>7</v>
      </c>
      <c r="P488" t="s">
        <v>64</v>
      </c>
      <c r="Q488" t="s">
        <v>40</v>
      </c>
      <c r="R488" t="s">
        <v>23</v>
      </c>
      <c r="S488">
        <v>28</v>
      </c>
      <c r="T488" t="s">
        <v>116</v>
      </c>
      <c r="U488" t="s">
        <v>180</v>
      </c>
      <c r="V488" t="s">
        <v>33</v>
      </c>
      <c r="AA488" s="2">
        <v>0</v>
      </c>
      <c r="AB488" s="2">
        <v>40</v>
      </c>
      <c r="AC488" s="2">
        <f xml:space="preserve"> AVERAGE(Table1_24[[#This Row],[Q3 - Current Yearly Salary (in USD) - Min]],Table1_24[[#This Row],[Q3  Current Yearly Salary (in USD)  Max]])</f>
        <v>20</v>
      </c>
    </row>
    <row r="489" spans="1:29" x14ac:dyDescent="0.35">
      <c r="A489" t="s">
        <v>1130</v>
      </c>
      <c r="B489" t="s">
        <v>12</v>
      </c>
      <c r="C489" t="s">
        <v>1068</v>
      </c>
      <c r="D489" t="s">
        <v>587</v>
      </c>
      <c r="E489" t="s">
        <v>202</v>
      </c>
      <c r="F489" t="s">
        <v>17</v>
      </c>
      <c r="G489" t="s">
        <v>38</v>
      </c>
      <c r="H489" s="2">
        <f xml:space="preserve"> AVERAGE(Table1_24[[#This Row],[Q3 - Current Yearly Salary (in USD) - Min]],Table1_24[[#This Row],[Q3  Current Yearly Salary (in USD)  Max]])</f>
        <v>20</v>
      </c>
      <c r="I489" t="s">
        <v>79</v>
      </c>
      <c r="J489" t="s">
        <v>20</v>
      </c>
      <c r="K489">
        <v>2</v>
      </c>
      <c r="L489">
        <v>4</v>
      </c>
      <c r="M489">
        <v>3</v>
      </c>
      <c r="N489">
        <v>3</v>
      </c>
      <c r="O489">
        <v>3</v>
      </c>
      <c r="P489" t="s">
        <v>64</v>
      </c>
      <c r="Q489" t="s">
        <v>53</v>
      </c>
      <c r="R489" t="s">
        <v>23</v>
      </c>
      <c r="S489">
        <v>25</v>
      </c>
      <c r="T489" t="s">
        <v>1418</v>
      </c>
      <c r="U489" t="s">
        <v>173</v>
      </c>
      <c r="V489" t="s">
        <v>42</v>
      </c>
      <c r="AA489" s="2">
        <v>0</v>
      </c>
      <c r="AB489" s="2">
        <v>40</v>
      </c>
      <c r="AC489" s="2">
        <f xml:space="preserve"> AVERAGE(Table1_24[[#This Row],[Q3 - Current Yearly Salary (in USD) - Min]],Table1_24[[#This Row],[Q3  Current Yearly Salary (in USD)  Max]])</f>
        <v>20</v>
      </c>
    </row>
    <row r="490" spans="1:29" x14ac:dyDescent="0.35">
      <c r="A490" t="s">
        <v>1131</v>
      </c>
      <c r="B490" t="s">
        <v>12</v>
      </c>
      <c r="C490" t="s">
        <v>1068</v>
      </c>
      <c r="D490" t="s">
        <v>1132</v>
      </c>
      <c r="E490" t="s">
        <v>151</v>
      </c>
      <c r="F490" t="s">
        <v>17</v>
      </c>
      <c r="G490" t="s">
        <v>38</v>
      </c>
      <c r="H490" s="2">
        <f xml:space="preserve"> AVERAGE(Table1_24[[#This Row],[Q3 - Current Yearly Salary (in USD) - Min]],Table1_24[[#This Row],[Q3  Current Yearly Salary (in USD)  Max]])</f>
        <v>20</v>
      </c>
      <c r="I490" t="s">
        <v>19</v>
      </c>
      <c r="J490" t="s">
        <v>20</v>
      </c>
      <c r="K490">
        <v>6</v>
      </c>
      <c r="L490">
        <v>6</v>
      </c>
      <c r="M490">
        <v>7</v>
      </c>
      <c r="N490">
        <v>7</v>
      </c>
      <c r="O490">
        <v>9</v>
      </c>
      <c r="P490" t="s">
        <v>52</v>
      </c>
      <c r="Q490" t="s">
        <v>53</v>
      </c>
      <c r="R490" t="s">
        <v>23</v>
      </c>
      <c r="S490">
        <v>32</v>
      </c>
      <c r="T490" t="s">
        <v>84</v>
      </c>
      <c r="U490" t="s">
        <v>180</v>
      </c>
      <c r="V490" t="s">
        <v>70</v>
      </c>
      <c r="AA490" s="2">
        <v>0</v>
      </c>
      <c r="AB490" s="2">
        <v>40</v>
      </c>
      <c r="AC490" s="2">
        <f xml:space="preserve"> AVERAGE(Table1_24[[#This Row],[Q3 - Current Yearly Salary (in USD) - Min]],Table1_24[[#This Row],[Q3  Current Yearly Salary (in USD)  Max]])</f>
        <v>20</v>
      </c>
    </row>
    <row r="491" spans="1:29" x14ac:dyDescent="0.35">
      <c r="A491" t="s">
        <v>1133</v>
      </c>
      <c r="B491" t="s">
        <v>12</v>
      </c>
      <c r="C491" t="s">
        <v>1068</v>
      </c>
      <c r="D491" t="s">
        <v>1134</v>
      </c>
      <c r="E491" t="s">
        <v>1135</v>
      </c>
      <c r="F491" t="s">
        <v>97</v>
      </c>
      <c r="G491" t="s">
        <v>38</v>
      </c>
      <c r="H491" s="2">
        <f xml:space="preserve"> AVERAGE(Table1_24[[#This Row],[Q3 - Current Yearly Salary (in USD) - Min]],Table1_24[[#This Row],[Q3  Current Yearly Salary (in USD)  Max]])</f>
        <v>20</v>
      </c>
      <c r="I491" t="s">
        <v>30</v>
      </c>
      <c r="J491" t="s">
        <v>286</v>
      </c>
      <c r="K491">
        <v>9</v>
      </c>
      <c r="L491">
        <v>10</v>
      </c>
      <c r="M491">
        <v>10</v>
      </c>
      <c r="N491">
        <v>3</v>
      </c>
      <c r="O491">
        <v>4</v>
      </c>
      <c r="P491" t="s">
        <v>39</v>
      </c>
      <c r="Q491" t="s">
        <v>22</v>
      </c>
      <c r="R491" t="s">
        <v>23</v>
      </c>
      <c r="S491">
        <v>33</v>
      </c>
      <c r="T491" t="s">
        <v>1418</v>
      </c>
      <c r="U491" t="s">
        <v>180</v>
      </c>
      <c r="V491" t="s">
        <v>25</v>
      </c>
      <c r="AA491" s="2">
        <v>0</v>
      </c>
      <c r="AB491" s="2">
        <v>40</v>
      </c>
      <c r="AC491" s="2">
        <f xml:space="preserve"> AVERAGE(Table1_24[[#This Row],[Q3 - Current Yearly Salary (in USD) - Min]],Table1_24[[#This Row],[Q3  Current Yearly Salary (in USD)  Max]])</f>
        <v>20</v>
      </c>
    </row>
    <row r="492" spans="1:29" x14ac:dyDescent="0.35">
      <c r="A492" t="s">
        <v>1136</v>
      </c>
      <c r="B492" t="s">
        <v>12</v>
      </c>
      <c r="C492" t="s">
        <v>1068</v>
      </c>
      <c r="D492" t="s">
        <v>646</v>
      </c>
      <c r="E492" t="s">
        <v>1137</v>
      </c>
      <c r="F492" t="s">
        <v>17</v>
      </c>
      <c r="G492" t="s">
        <v>29</v>
      </c>
      <c r="H492" s="2">
        <f xml:space="preserve"> AVERAGE(Table1_24[[#This Row],[Q3 - Current Yearly Salary (in USD) - Min]],Table1_24[[#This Row],[Q3  Current Yearly Salary (in USD)  Max]])</f>
        <v>53</v>
      </c>
      <c r="I492" t="s">
        <v>1418</v>
      </c>
      <c r="J492" t="s">
        <v>20</v>
      </c>
      <c r="K492">
        <v>6</v>
      </c>
      <c r="L492">
        <v>5</v>
      </c>
      <c r="M492">
        <v>2</v>
      </c>
      <c r="N492">
        <v>3</v>
      </c>
      <c r="O492">
        <v>3</v>
      </c>
      <c r="P492" t="s">
        <v>39</v>
      </c>
      <c r="Q492" t="s">
        <v>22</v>
      </c>
      <c r="R492" t="s">
        <v>23</v>
      </c>
      <c r="S492">
        <v>23</v>
      </c>
      <c r="T492" t="s">
        <v>32</v>
      </c>
      <c r="U492" t="s">
        <v>183</v>
      </c>
      <c r="V492" t="s">
        <v>42</v>
      </c>
      <c r="AA492" s="2">
        <v>41</v>
      </c>
      <c r="AB492" s="2">
        <v>65</v>
      </c>
      <c r="AC492" s="2">
        <f xml:space="preserve"> AVERAGE(Table1_24[[#This Row],[Q3 - Current Yearly Salary (in USD) - Min]],Table1_24[[#This Row],[Q3  Current Yearly Salary (in USD)  Max]])</f>
        <v>53</v>
      </c>
    </row>
    <row r="493" spans="1:29" x14ac:dyDescent="0.35">
      <c r="A493" t="s">
        <v>1138</v>
      </c>
      <c r="B493" t="s">
        <v>12</v>
      </c>
      <c r="C493" t="s">
        <v>1068</v>
      </c>
      <c r="D493" t="s">
        <v>1139</v>
      </c>
      <c r="E493" t="s">
        <v>672</v>
      </c>
      <c r="F493" t="s">
        <v>97</v>
      </c>
      <c r="G493" t="s">
        <v>38</v>
      </c>
      <c r="H493" s="2">
        <f xml:space="preserve"> AVERAGE(Table1_24[[#This Row],[Q3 - Current Yearly Salary (in USD) - Min]],Table1_24[[#This Row],[Q3  Current Yearly Salary (in USD)  Max]])</f>
        <v>20</v>
      </c>
      <c r="I493" t="s">
        <v>30</v>
      </c>
      <c r="J493" t="s">
        <v>31</v>
      </c>
      <c r="K493">
        <v>5</v>
      </c>
      <c r="L493">
        <v>4</v>
      </c>
      <c r="M493">
        <v>4</v>
      </c>
      <c r="N493">
        <v>5</v>
      </c>
      <c r="O493">
        <v>6</v>
      </c>
      <c r="P493" t="s">
        <v>64</v>
      </c>
      <c r="Q493" t="s">
        <v>22</v>
      </c>
      <c r="R493" t="s">
        <v>48</v>
      </c>
      <c r="S493">
        <v>40</v>
      </c>
      <c r="T493" t="s">
        <v>1418</v>
      </c>
      <c r="U493" t="s">
        <v>180</v>
      </c>
      <c r="V493" t="s">
        <v>42</v>
      </c>
      <c r="AA493" s="2">
        <v>0</v>
      </c>
      <c r="AB493" s="2">
        <v>40</v>
      </c>
      <c r="AC493" s="2">
        <f xml:space="preserve"> AVERAGE(Table1_24[[#This Row],[Q3 - Current Yearly Salary (in USD) - Min]],Table1_24[[#This Row],[Q3  Current Yearly Salary (in USD)  Max]])</f>
        <v>20</v>
      </c>
    </row>
    <row r="494" spans="1:29" x14ac:dyDescent="0.35">
      <c r="A494" t="s">
        <v>1140</v>
      </c>
      <c r="B494" t="s">
        <v>12</v>
      </c>
      <c r="C494" t="s">
        <v>1068</v>
      </c>
      <c r="D494" t="s">
        <v>1141</v>
      </c>
      <c r="E494" t="s">
        <v>160</v>
      </c>
      <c r="F494" t="s">
        <v>17</v>
      </c>
      <c r="G494" t="s">
        <v>29</v>
      </c>
      <c r="H494" s="2">
        <f xml:space="preserve"> AVERAGE(Table1_24[[#This Row],[Q3 - Current Yearly Salary (in USD) - Min]],Table1_24[[#This Row],[Q3  Current Yearly Salary (in USD)  Max]])</f>
        <v>53</v>
      </c>
      <c r="I494" t="s">
        <v>1418</v>
      </c>
      <c r="J494" t="s">
        <v>20</v>
      </c>
      <c r="K494">
        <v>9</v>
      </c>
      <c r="L494">
        <v>9</v>
      </c>
      <c r="M494">
        <v>9</v>
      </c>
      <c r="N494">
        <v>7</v>
      </c>
      <c r="O494">
        <v>9</v>
      </c>
      <c r="P494" t="s">
        <v>39</v>
      </c>
      <c r="Q494" t="s">
        <v>53</v>
      </c>
      <c r="R494" t="s">
        <v>48</v>
      </c>
      <c r="S494">
        <v>28</v>
      </c>
      <c r="T494" t="s">
        <v>84</v>
      </c>
      <c r="U494" t="s">
        <v>180</v>
      </c>
      <c r="V494" t="s">
        <v>33</v>
      </c>
      <c r="AA494" s="2">
        <v>41</v>
      </c>
      <c r="AB494" s="2">
        <v>65</v>
      </c>
      <c r="AC494" s="2">
        <f xml:space="preserve"> AVERAGE(Table1_24[[#This Row],[Q3 - Current Yearly Salary (in USD) - Min]],Table1_24[[#This Row],[Q3  Current Yearly Salary (in USD)  Max]])</f>
        <v>53</v>
      </c>
    </row>
    <row r="495" spans="1:29" x14ac:dyDescent="0.35">
      <c r="A495" t="s">
        <v>1142</v>
      </c>
      <c r="B495" t="s">
        <v>12</v>
      </c>
      <c r="C495" t="s">
        <v>1068</v>
      </c>
      <c r="D495" t="s">
        <v>1143</v>
      </c>
      <c r="E495" t="s">
        <v>1144</v>
      </c>
      <c r="F495" t="s">
        <v>17</v>
      </c>
      <c r="G495" t="s">
        <v>38</v>
      </c>
      <c r="H495" s="2">
        <f xml:space="preserve"> AVERAGE(Table1_24[[#This Row],[Q3 - Current Yearly Salary (in USD) - Min]],Table1_24[[#This Row],[Q3  Current Yearly Salary (in USD)  Max]])</f>
        <v>20</v>
      </c>
      <c r="I495" t="s">
        <v>546</v>
      </c>
      <c r="J495" t="s">
        <v>31</v>
      </c>
      <c r="K495">
        <v>7</v>
      </c>
      <c r="L495">
        <v>8</v>
      </c>
      <c r="M495">
        <v>6</v>
      </c>
      <c r="N495">
        <v>6</v>
      </c>
      <c r="O495">
        <v>9</v>
      </c>
      <c r="P495" t="s">
        <v>52</v>
      </c>
      <c r="Q495" t="s">
        <v>22</v>
      </c>
      <c r="R495" t="s">
        <v>23</v>
      </c>
      <c r="S495">
        <v>26</v>
      </c>
      <c r="T495" t="s">
        <v>1418</v>
      </c>
      <c r="U495" t="s">
        <v>173</v>
      </c>
      <c r="V495" t="s">
        <v>42</v>
      </c>
      <c r="AA495" s="2">
        <v>0</v>
      </c>
      <c r="AB495" s="2">
        <v>40</v>
      </c>
      <c r="AC495" s="2">
        <f xml:space="preserve"> AVERAGE(Table1_24[[#This Row],[Q3 - Current Yearly Salary (in USD) - Min]],Table1_24[[#This Row],[Q3  Current Yearly Salary (in USD)  Max]])</f>
        <v>20</v>
      </c>
    </row>
    <row r="496" spans="1:29" x14ac:dyDescent="0.35">
      <c r="A496" t="s">
        <v>1145</v>
      </c>
      <c r="B496" t="s">
        <v>12</v>
      </c>
      <c r="C496" t="s">
        <v>1068</v>
      </c>
      <c r="D496" t="s">
        <v>1146</v>
      </c>
      <c r="E496" t="s">
        <v>490</v>
      </c>
      <c r="F496" t="s">
        <v>1418</v>
      </c>
      <c r="G496" t="s">
        <v>38</v>
      </c>
      <c r="H496" s="2">
        <f xml:space="preserve"> AVERAGE(Table1_24[[#This Row],[Q3 - Current Yearly Salary (in USD) - Min]],Table1_24[[#This Row],[Q3  Current Yearly Salary (in USD)  Max]])</f>
        <v>20</v>
      </c>
      <c r="I496" t="s">
        <v>79</v>
      </c>
      <c r="J496" t="s">
        <v>20</v>
      </c>
      <c r="K496">
        <v>5</v>
      </c>
      <c r="L496">
        <v>5</v>
      </c>
      <c r="M496">
        <v>4</v>
      </c>
      <c r="N496">
        <v>3</v>
      </c>
      <c r="O496">
        <v>2</v>
      </c>
      <c r="P496" t="s">
        <v>52</v>
      </c>
      <c r="Q496" t="s">
        <v>53</v>
      </c>
      <c r="R496" t="s">
        <v>48</v>
      </c>
      <c r="S496">
        <v>24</v>
      </c>
      <c r="T496" t="s">
        <v>116</v>
      </c>
      <c r="U496" t="s">
        <v>180</v>
      </c>
      <c r="V496" t="s">
        <v>33</v>
      </c>
      <c r="AA496" s="2">
        <v>0</v>
      </c>
      <c r="AB496" s="2">
        <v>40</v>
      </c>
      <c r="AC496" s="2">
        <f xml:space="preserve"> AVERAGE(Table1_24[[#This Row],[Q3 - Current Yearly Salary (in USD) - Min]],Table1_24[[#This Row],[Q3  Current Yearly Salary (in USD)  Max]])</f>
        <v>20</v>
      </c>
    </row>
    <row r="497" spans="1:29" x14ac:dyDescent="0.35">
      <c r="A497" t="s">
        <v>1147</v>
      </c>
      <c r="B497" t="s">
        <v>12</v>
      </c>
      <c r="C497" t="s">
        <v>1068</v>
      </c>
      <c r="D497" t="s">
        <v>726</v>
      </c>
      <c r="E497" t="s">
        <v>200</v>
      </c>
      <c r="F497" t="s">
        <v>1418</v>
      </c>
      <c r="G497" t="s">
        <v>66</v>
      </c>
      <c r="H497" s="2">
        <f xml:space="preserve"> AVERAGE(Table1_24[[#This Row],[Q3 - Current Yearly Salary (in USD) - Min]],Table1_24[[#This Row],[Q3  Current Yearly Salary (in USD)  Max]])</f>
        <v>95.5</v>
      </c>
      <c r="I497" t="s">
        <v>30</v>
      </c>
      <c r="J497" t="s">
        <v>20</v>
      </c>
      <c r="K497">
        <v>5</v>
      </c>
      <c r="L497">
        <v>5</v>
      </c>
      <c r="M497">
        <v>8</v>
      </c>
      <c r="N497">
        <v>8</v>
      </c>
      <c r="O497">
        <v>8</v>
      </c>
      <c r="P497" t="s">
        <v>64</v>
      </c>
      <c r="Q497" t="s">
        <v>22</v>
      </c>
      <c r="R497" t="s">
        <v>48</v>
      </c>
      <c r="S497">
        <v>40</v>
      </c>
      <c r="T497" t="s">
        <v>24</v>
      </c>
      <c r="U497" t="s">
        <v>197</v>
      </c>
      <c r="V497" t="s">
        <v>1148</v>
      </c>
      <c r="AA497" s="2">
        <v>86</v>
      </c>
      <c r="AB497" s="2">
        <v>105</v>
      </c>
      <c r="AC497" s="2">
        <f xml:space="preserve"> AVERAGE(Table1_24[[#This Row],[Q3 - Current Yearly Salary (in USD) - Min]],Table1_24[[#This Row],[Q3  Current Yearly Salary (in USD)  Max]])</f>
        <v>95.5</v>
      </c>
    </row>
    <row r="498" spans="1:29" x14ac:dyDescent="0.35">
      <c r="A498" t="s">
        <v>1149</v>
      </c>
      <c r="B498" t="s">
        <v>12</v>
      </c>
      <c r="C498" t="s">
        <v>1068</v>
      </c>
      <c r="D498" t="s">
        <v>730</v>
      </c>
      <c r="E498" t="s">
        <v>202</v>
      </c>
      <c r="F498" t="s">
        <v>17</v>
      </c>
      <c r="G498" t="s">
        <v>73</v>
      </c>
      <c r="H498" s="2">
        <f xml:space="preserve"> AVERAGE(Table1_24[[#This Row],[Q3 - Current Yearly Salary (in USD) - Min]],Table1_24[[#This Row],[Q3  Current Yearly Salary (in USD)  Max]])</f>
        <v>75.5</v>
      </c>
      <c r="I498" t="s">
        <v>1418</v>
      </c>
      <c r="J498" t="s">
        <v>20</v>
      </c>
      <c r="K498">
        <v>10</v>
      </c>
      <c r="L498">
        <v>10</v>
      </c>
      <c r="M498">
        <v>10</v>
      </c>
      <c r="N498">
        <v>7</v>
      </c>
      <c r="O498">
        <v>9</v>
      </c>
      <c r="P498" t="s">
        <v>64</v>
      </c>
      <c r="Q498" t="s">
        <v>53</v>
      </c>
      <c r="R498" t="s">
        <v>23</v>
      </c>
      <c r="S498">
        <v>26</v>
      </c>
      <c r="T498" t="s">
        <v>24</v>
      </c>
      <c r="U498" t="s">
        <v>180</v>
      </c>
      <c r="V498" t="s">
        <v>42</v>
      </c>
      <c r="AA498" s="2">
        <v>66</v>
      </c>
      <c r="AB498" s="2">
        <v>85</v>
      </c>
      <c r="AC498" s="2">
        <f xml:space="preserve"> AVERAGE(Table1_24[[#This Row],[Q3 - Current Yearly Salary (in USD) - Min]],Table1_24[[#This Row],[Q3  Current Yearly Salary (in USD)  Max]])</f>
        <v>75.5</v>
      </c>
    </row>
    <row r="499" spans="1:29" x14ac:dyDescent="0.35">
      <c r="A499" t="s">
        <v>1150</v>
      </c>
      <c r="B499" t="s">
        <v>12</v>
      </c>
      <c r="C499" t="s">
        <v>1068</v>
      </c>
      <c r="D499" t="s">
        <v>1151</v>
      </c>
      <c r="E499" t="s">
        <v>272</v>
      </c>
      <c r="F499" t="s">
        <v>58</v>
      </c>
      <c r="G499" t="s">
        <v>29</v>
      </c>
      <c r="H499" s="2">
        <f xml:space="preserve"> AVERAGE(Table1_24[[#This Row],[Q3 - Current Yearly Salary (in USD) - Min]],Table1_24[[#This Row],[Q3  Current Yearly Salary (in USD)  Max]])</f>
        <v>53</v>
      </c>
      <c r="I499" t="s">
        <v>1418</v>
      </c>
      <c r="J499" t="s">
        <v>20</v>
      </c>
      <c r="K499">
        <v>8</v>
      </c>
      <c r="L499">
        <v>10</v>
      </c>
      <c r="M499">
        <v>10</v>
      </c>
      <c r="N499">
        <v>10</v>
      </c>
      <c r="O499">
        <v>10</v>
      </c>
      <c r="P499" t="s">
        <v>39</v>
      </c>
      <c r="Q499" t="s">
        <v>89</v>
      </c>
      <c r="R499" t="s">
        <v>48</v>
      </c>
      <c r="S499">
        <v>44</v>
      </c>
      <c r="T499" t="s">
        <v>84</v>
      </c>
      <c r="U499" t="s">
        <v>180</v>
      </c>
      <c r="V499" t="s">
        <v>25</v>
      </c>
      <c r="AA499" s="2">
        <v>41</v>
      </c>
      <c r="AB499" s="2">
        <v>65</v>
      </c>
      <c r="AC499" s="2">
        <f xml:space="preserve"> AVERAGE(Table1_24[[#This Row],[Q3 - Current Yearly Salary (in USD) - Min]],Table1_24[[#This Row],[Q3  Current Yearly Salary (in USD)  Max]])</f>
        <v>53</v>
      </c>
    </row>
    <row r="500" spans="1:29" x14ac:dyDescent="0.35">
      <c r="A500" t="s">
        <v>1152</v>
      </c>
      <c r="B500" t="s">
        <v>12</v>
      </c>
      <c r="C500" t="s">
        <v>1068</v>
      </c>
      <c r="D500" t="s">
        <v>1153</v>
      </c>
      <c r="E500" t="s">
        <v>192</v>
      </c>
      <c r="F500" t="s">
        <v>1418</v>
      </c>
      <c r="G500" t="s">
        <v>73</v>
      </c>
      <c r="H500" s="2">
        <f xml:space="preserve"> AVERAGE(Table1_24[[#This Row],[Q3 - Current Yearly Salary (in USD) - Min]],Table1_24[[#This Row],[Q3  Current Yearly Salary (in USD)  Max]])</f>
        <v>75.5</v>
      </c>
      <c r="I500" t="s">
        <v>1418</v>
      </c>
      <c r="J500" t="s">
        <v>20</v>
      </c>
      <c r="K500">
        <v>9</v>
      </c>
      <c r="L500">
        <v>8</v>
      </c>
      <c r="M500">
        <v>8</v>
      </c>
      <c r="N500">
        <v>6</v>
      </c>
      <c r="O500">
        <v>6</v>
      </c>
      <c r="P500" t="s">
        <v>64</v>
      </c>
      <c r="Q500" t="s">
        <v>53</v>
      </c>
      <c r="R500" t="s">
        <v>23</v>
      </c>
      <c r="S500">
        <v>36</v>
      </c>
      <c r="T500" t="s">
        <v>24</v>
      </c>
      <c r="U500" t="s">
        <v>183</v>
      </c>
      <c r="V500" t="s">
        <v>25</v>
      </c>
      <c r="AA500" s="2">
        <v>66</v>
      </c>
      <c r="AB500" s="2">
        <v>85</v>
      </c>
      <c r="AC500" s="2">
        <f xml:space="preserve"> AVERAGE(Table1_24[[#This Row],[Q3 - Current Yearly Salary (in USD) - Min]],Table1_24[[#This Row],[Q3  Current Yearly Salary (in USD)  Max]])</f>
        <v>75.5</v>
      </c>
    </row>
    <row r="501" spans="1:29" x14ac:dyDescent="0.35">
      <c r="A501" t="s">
        <v>1154</v>
      </c>
      <c r="B501" t="s">
        <v>12</v>
      </c>
      <c r="C501" t="s">
        <v>1068</v>
      </c>
      <c r="D501" t="s">
        <v>1038</v>
      </c>
      <c r="E501" t="s">
        <v>134</v>
      </c>
      <c r="F501" t="s">
        <v>1418</v>
      </c>
      <c r="G501" t="s">
        <v>38</v>
      </c>
      <c r="H501" s="2">
        <f xml:space="preserve"> AVERAGE(Table1_24[[#This Row],[Q3 - Current Yearly Salary (in USD) - Min]],Table1_24[[#This Row],[Q3  Current Yearly Salary (in USD)  Max]])</f>
        <v>20</v>
      </c>
      <c r="I501" t="s">
        <v>1418</v>
      </c>
      <c r="J501" t="s">
        <v>20</v>
      </c>
      <c r="K501">
        <v>5</v>
      </c>
      <c r="L501">
        <v>10</v>
      </c>
      <c r="M501">
        <v>10</v>
      </c>
      <c r="N501">
        <v>8</v>
      </c>
      <c r="O501">
        <v>10</v>
      </c>
      <c r="P501" t="s">
        <v>64</v>
      </c>
      <c r="Q501" t="s">
        <v>53</v>
      </c>
      <c r="R501" t="s">
        <v>23</v>
      </c>
      <c r="S501">
        <v>30</v>
      </c>
      <c r="T501" t="s">
        <v>1418</v>
      </c>
      <c r="U501" t="s">
        <v>180</v>
      </c>
      <c r="V501" t="s">
        <v>70</v>
      </c>
      <c r="AA501" s="2">
        <v>0</v>
      </c>
      <c r="AB501" s="2">
        <v>40</v>
      </c>
      <c r="AC501" s="2">
        <f xml:space="preserve"> AVERAGE(Table1_24[[#This Row],[Q3 - Current Yearly Salary (in USD) - Min]],Table1_24[[#This Row],[Q3  Current Yearly Salary (in USD)  Max]])</f>
        <v>20</v>
      </c>
    </row>
    <row r="502" spans="1:29" x14ac:dyDescent="0.35">
      <c r="A502" t="s">
        <v>1155</v>
      </c>
      <c r="B502" t="s">
        <v>12</v>
      </c>
      <c r="C502" t="s">
        <v>1068</v>
      </c>
      <c r="D502" t="s">
        <v>1156</v>
      </c>
      <c r="E502" t="s">
        <v>1157</v>
      </c>
      <c r="F502" t="s">
        <v>1418</v>
      </c>
      <c r="G502" t="s">
        <v>38</v>
      </c>
      <c r="H502" s="2">
        <f xml:space="preserve"> AVERAGE(Table1_24[[#This Row],[Q3 - Current Yearly Salary (in USD) - Min]],Table1_24[[#This Row],[Q3  Current Yearly Salary (in USD)  Max]])</f>
        <v>20</v>
      </c>
      <c r="I502" t="s">
        <v>1418</v>
      </c>
      <c r="J502" t="s">
        <v>20</v>
      </c>
      <c r="K502">
        <v>3</v>
      </c>
      <c r="L502">
        <v>3</v>
      </c>
      <c r="M502">
        <v>2</v>
      </c>
      <c r="N502">
        <v>2</v>
      </c>
      <c r="O502">
        <v>2</v>
      </c>
      <c r="P502" t="s">
        <v>47</v>
      </c>
      <c r="Q502" t="s">
        <v>40</v>
      </c>
      <c r="R502" t="s">
        <v>23</v>
      </c>
      <c r="S502">
        <v>48</v>
      </c>
      <c r="T502" t="s">
        <v>1418</v>
      </c>
      <c r="U502" t="s">
        <v>183</v>
      </c>
      <c r="V502" t="s">
        <v>1158</v>
      </c>
      <c r="AA502" s="2">
        <v>0</v>
      </c>
      <c r="AB502" s="2">
        <v>40</v>
      </c>
      <c r="AC502" s="2">
        <f xml:space="preserve"> AVERAGE(Table1_24[[#This Row],[Q3 - Current Yearly Salary (in USD) - Min]],Table1_24[[#This Row],[Q3  Current Yearly Salary (in USD)  Max]])</f>
        <v>20</v>
      </c>
    </row>
    <row r="503" spans="1:29" x14ac:dyDescent="0.35">
      <c r="A503" t="s">
        <v>1159</v>
      </c>
      <c r="B503" t="s">
        <v>12</v>
      </c>
      <c r="C503" t="s">
        <v>1068</v>
      </c>
      <c r="D503" t="s">
        <v>807</v>
      </c>
      <c r="E503" t="s">
        <v>1160</v>
      </c>
      <c r="F503" t="s">
        <v>17</v>
      </c>
      <c r="G503" t="s">
        <v>29</v>
      </c>
      <c r="H503" s="2">
        <f xml:space="preserve"> AVERAGE(Table1_24[[#This Row],[Q3 - Current Yearly Salary (in USD) - Min]],Table1_24[[#This Row],[Q3  Current Yearly Salary (in USD)  Max]])</f>
        <v>53</v>
      </c>
      <c r="I503" t="s">
        <v>88</v>
      </c>
      <c r="J503" t="s">
        <v>286</v>
      </c>
      <c r="K503">
        <v>4</v>
      </c>
      <c r="L503">
        <v>1</v>
      </c>
      <c r="M503">
        <v>2</v>
      </c>
      <c r="N503">
        <v>2</v>
      </c>
      <c r="O503">
        <v>3</v>
      </c>
      <c r="P503" t="s">
        <v>39</v>
      </c>
      <c r="Q503" t="s">
        <v>53</v>
      </c>
      <c r="R503" t="s">
        <v>48</v>
      </c>
      <c r="S503">
        <v>30</v>
      </c>
      <c r="T503" t="s">
        <v>32</v>
      </c>
      <c r="U503" t="s">
        <v>183</v>
      </c>
      <c r="V503" t="s">
        <v>33</v>
      </c>
      <c r="AA503" s="2">
        <v>41</v>
      </c>
      <c r="AB503" s="2">
        <v>65</v>
      </c>
      <c r="AC503" s="2">
        <f xml:space="preserve"> AVERAGE(Table1_24[[#This Row],[Q3 - Current Yearly Salary (in USD) - Min]],Table1_24[[#This Row],[Q3  Current Yearly Salary (in USD)  Max]])</f>
        <v>53</v>
      </c>
    </row>
    <row r="504" spans="1:29" x14ac:dyDescent="0.35">
      <c r="A504" t="s">
        <v>1161</v>
      </c>
      <c r="B504" t="s">
        <v>12</v>
      </c>
      <c r="C504" t="s">
        <v>1068</v>
      </c>
      <c r="D504" t="s">
        <v>1162</v>
      </c>
      <c r="E504" t="s">
        <v>1163</v>
      </c>
      <c r="F504" t="s">
        <v>1418</v>
      </c>
      <c r="G504" t="s">
        <v>38</v>
      </c>
      <c r="H504" s="2">
        <f xml:space="preserve"> AVERAGE(Table1_24[[#This Row],[Q3 - Current Yearly Salary (in USD) - Min]],Table1_24[[#This Row],[Q3  Current Yearly Salary (in USD)  Max]])</f>
        <v>20</v>
      </c>
      <c r="I504" t="s">
        <v>69</v>
      </c>
      <c r="J504" t="s">
        <v>20</v>
      </c>
      <c r="K504">
        <v>8</v>
      </c>
      <c r="L504">
        <v>8</v>
      </c>
      <c r="M504">
        <v>5</v>
      </c>
      <c r="N504">
        <v>3</v>
      </c>
      <c r="O504">
        <v>5</v>
      </c>
      <c r="P504" t="s">
        <v>52</v>
      </c>
      <c r="Q504" t="s">
        <v>53</v>
      </c>
      <c r="R504" t="s">
        <v>23</v>
      </c>
      <c r="S504">
        <v>28</v>
      </c>
      <c r="T504" t="s">
        <v>116</v>
      </c>
      <c r="U504" t="s">
        <v>180</v>
      </c>
      <c r="V504" t="s">
        <v>1164</v>
      </c>
      <c r="AA504" s="2">
        <v>0</v>
      </c>
      <c r="AB504" s="2">
        <v>40</v>
      </c>
      <c r="AC504" s="2">
        <f xml:space="preserve"> AVERAGE(Table1_24[[#This Row],[Q3 - Current Yearly Salary (in USD) - Min]],Table1_24[[#This Row],[Q3  Current Yearly Salary (in USD)  Max]])</f>
        <v>20</v>
      </c>
    </row>
    <row r="505" spans="1:29" x14ac:dyDescent="0.35">
      <c r="A505" t="s">
        <v>1165</v>
      </c>
      <c r="B505" t="s">
        <v>12</v>
      </c>
      <c r="C505" t="s">
        <v>1068</v>
      </c>
      <c r="D505" t="s">
        <v>834</v>
      </c>
      <c r="E505" t="s">
        <v>192</v>
      </c>
      <c r="F505" t="s">
        <v>1418</v>
      </c>
      <c r="G505" t="s">
        <v>38</v>
      </c>
      <c r="H505" s="2">
        <f xml:space="preserve"> AVERAGE(Table1_24[[#This Row],[Q3 - Current Yearly Salary (in USD) - Min]],Table1_24[[#This Row],[Q3  Current Yearly Salary (in USD)  Max]])</f>
        <v>20</v>
      </c>
      <c r="I505" t="s">
        <v>79</v>
      </c>
      <c r="J505" t="s">
        <v>20</v>
      </c>
      <c r="K505">
        <v>8</v>
      </c>
      <c r="L505">
        <v>7</v>
      </c>
      <c r="M505">
        <v>7</v>
      </c>
      <c r="N505">
        <v>3</v>
      </c>
      <c r="O505">
        <v>2</v>
      </c>
      <c r="P505" t="s">
        <v>52</v>
      </c>
      <c r="Q505" t="s">
        <v>53</v>
      </c>
      <c r="R505" t="s">
        <v>23</v>
      </c>
      <c r="S505">
        <v>25</v>
      </c>
      <c r="T505" t="s">
        <v>116</v>
      </c>
      <c r="U505" t="s">
        <v>180</v>
      </c>
      <c r="V505" t="s">
        <v>152</v>
      </c>
      <c r="AA505" s="2">
        <v>0</v>
      </c>
      <c r="AB505" s="2">
        <v>40</v>
      </c>
      <c r="AC505" s="2">
        <f xml:space="preserve"> AVERAGE(Table1_24[[#This Row],[Q3 - Current Yearly Salary (in USD) - Min]],Table1_24[[#This Row],[Q3  Current Yearly Salary (in USD)  Max]])</f>
        <v>20</v>
      </c>
    </row>
    <row r="506" spans="1:29" x14ac:dyDescent="0.35">
      <c r="A506" t="s">
        <v>1166</v>
      </c>
      <c r="B506" t="s">
        <v>12</v>
      </c>
      <c r="C506" t="s">
        <v>1167</v>
      </c>
      <c r="D506" t="s">
        <v>848</v>
      </c>
      <c r="E506" t="s">
        <v>28</v>
      </c>
      <c r="F506" t="s">
        <v>1418</v>
      </c>
      <c r="G506" t="s">
        <v>18</v>
      </c>
      <c r="H506" s="2">
        <f xml:space="preserve"> AVERAGE(Table1_24[[#This Row],[Q3 - Current Yearly Salary (in USD) - Min]],Table1_24[[#This Row],[Q3  Current Yearly Salary (in USD)  Max]])</f>
        <v>115.5</v>
      </c>
      <c r="I506" t="s">
        <v>79</v>
      </c>
      <c r="J506" t="s">
        <v>286</v>
      </c>
      <c r="K506">
        <v>5</v>
      </c>
      <c r="L506">
        <v>4</v>
      </c>
      <c r="M506">
        <v>4</v>
      </c>
      <c r="N506">
        <v>3</v>
      </c>
      <c r="O506">
        <v>4</v>
      </c>
      <c r="P506" t="s">
        <v>39</v>
      </c>
      <c r="Q506" t="s">
        <v>53</v>
      </c>
      <c r="R506" t="s">
        <v>23</v>
      </c>
      <c r="S506">
        <v>24</v>
      </c>
      <c r="T506" t="s">
        <v>24</v>
      </c>
      <c r="U506" t="s">
        <v>183</v>
      </c>
      <c r="V506" t="s">
        <v>1090</v>
      </c>
      <c r="AA506" s="2">
        <v>106</v>
      </c>
      <c r="AB506" s="2">
        <v>125</v>
      </c>
      <c r="AC506" s="2">
        <f xml:space="preserve"> AVERAGE(Table1_24[[#This Row],[Q3 - Current Yearly Salary (in USD) - Min]],Table1_24[[#This Row],[Q3  Current Yearly Salary (in USD)  Max]])</f>
        <v>115.5</v>
      </c>
    </row>
    <row r="507" spans="1:29" x14ac:dyDescent="0.35">
      <c r="A507" t="s">
        <v>1168</v>
      </c>
      <c r="B507" t="s">
        <v>12</v>
      </c>
      <c r="C507" t="s">
        <v>1167</v>
      </c>
      <c r="D507" t="s">
        <v>1073</v>
      </c>
      <c r="E507" t="s">
        <v>356</v>
      </c>
      <c r="F507" t="s">
        <v>17</v>
      </c>
      <c r="G507" t="s">
        <v>29</v>
      </c>
      <c r="H507" s="2">
        <f xml:space="preserve"> AVERAGE(Table1_24[[#This Row],[Q3 - Current Yearly Salary (in USD) - Min]],Table1_24[[#This Row],[Q3  Current Yearly Salary (in USD)  Max]])</f>
        <v>53</v>
      </c>
      <c r="I507" t="s">
        <v>1418</v>
      </c>
      <c r="J507" t="s">
        <v>20</v>
      </c>
      <c r="K507">
        <v>10</v>
      </c>
      <c r="L507">
        <v>7</v>
      </c>
      <c r="M507">
        <v>7</v>
      </c>
      <c r="N507">
        <v>4</v>
      </c>
      <c r="O507">
        <v>8</v>
      </c>
      <c r="P507" t="s">
        <v>39</v>
      </c>
      <c r="Q507" t="s">
        <v>53</v>
      </c>
      <c r="R507" t="s">
        <v>23</v>
      </c>
      <c r="S507">
        <v>31</v>
      </c>
      <c r="T507" t="s">
        <v>24</v>
      </c>
      <c r="U507" t="s">
        <v>180</v>
      </c>
      <c r="V507" t="s">
        <v>42</v>
      </c>
      <c r="AA507" s="2">
        <v>41</v>
      </c>
      <c r="AB507" s="2">
        <v>65</v>
      </c>
      <c r="AC507" s="2">
        <f xml:space="preserve"> AVERAGE(Table1_24[[#This Row],[Q3 - Current Yearly Salary (in USD) - Min]],Table1_24[[#This Row],[Q3  Current Yearly Salary (in USD)  Max]])</f>
        <v>53</v>
      </c>
    </row>
    <row r="508" spans="1:29" x14ac:dyDescent="0.35">
      <c r="A508" t="s">
        <v>1169</v>
      </c>
      <c r="B508" t="s">
        <v>12</v>
      </c>
      <c r="C508" t="s">
        <v>1167</v>
      </c>
      <c r="D508" t="s">
        <v>1170</v>
      </c>
      <c r="E508" t="s">
        <v>111</v>
      </c>
      <c r="F508" t="s">
        <v>37</v>
      </c>
      <c r="G508" t="s">
        <v>38</v>
      </c>
      <c r="H508" s="2">
        <f xml:space="preserve"> AVERAGE(Table1_24[[#This Row],[Q3 - Current Yearly Salary (in USD) - Min]],Table1_24[[#This Row],[Q3  Current Yearly Salary (in USD)  Max]])</f>
        <v>20</v>
      </c>
      <c r="I508" t="s">
        <v>546</v>
      </c>
      <c r="J508" t="s">
        <v>20</v>
      </c>
      <c r="K508">
        <v>3</v>
      </c>
      <c r="L508">
        <v>8</v>
      </c>
      <c r="M508">
        <v>9</v>
      </c>
      <c r="N508">
        <v>5</v>
      </c>
      <c r="O508">
        <v>3</v>
      </c>
      <c r="P508" t="s">
        <v>39</v>
      </c>
      <c r="Q508" t="s">
        <v>53</v>
      </c>
      <c r="R508" t="s">
        <v>23</v>
      </c>
      <c r="S508">
        <v>23</v>
      </c>
      <c r="T508" t="s">
        <v>84</v>
      </c>
      <c r="U508" t="s">
        <v>180</v>
      </c>
      <c r="V508" t="s">
        <v>1171</v>
      </c>
      <c r="AA508" s="2">
        <v>0</v>
      </c>
      <c r="AB508" s="2">
        <v>40</v>
      </c>
      <c r="AC508" s="2">
        <f xml:space="preserve"> AVERAGE(Table1_24[[#This Row],[Q3 - Current Yearly Salary (in USD) - Min]],Table1_24[[#This Row],[Q3  Current Yearly Salary (in USD)  Max]])</f>
        <v>20</v>
      </c>
    </row>
    <row r="509" spans="1:29" x14ac:dyDescent="0.35">
      <c r="A509" t="s">
        <v>1172</v>
      </c>
      <c r="B509" t="s">
        <v>12</v>
      </c>
      <c r="C509" t="s">
        <v>1167</v>
      </c>
      <c r="D509" t="s">
        <v>1173</v>
      </c>
      <c r="E509" t="s">
        <v>652</v>
      </c>
      <c r="F509" t="s">
        <v>17</v>
      </c>
      <c r="G509" t="s">
        <v>29</v>
      </c>
      <c r="H509" s="2">
        <f xml:space="preserve"> AVERAGE(Table1_24[[#This Row],[Q3 - Current Yearly Salary (in USD) - Min]],Table1_24[[#This Row],[Q3  Current Yearly Salary (in USD)  Max]])</f>
        <v>53</v>
      </c>
      <c r="I509" t="s">
        <v>1418</v>
      </c>
      <c r="J509" t="s">
        <v>286</v>
      </c>
      <c r="K509">
        <v>4</v>
      </c>
      <c r="L509">
        <v>4</v>
      </c>
      <c r="M509">
        <v>1</v>
      </c>
      <c r="N509">
        <v>1</v>
      </c>
      <c r="O509">
        <v>4</v>
      </c>
      <c r="P509" t="s">
        <v>39</v>
      </c>
      <c r="Q509" t="s">
        <v>89</v>
      </c>
      <c r="R509" t="s">
        <v>48</v>
      </c>
      <c r="S509">
        <v>48</v>
      </c>
      <c r="T509" t="s">
        <v>84</v>
      </c>
      <c r="U509" t="s">
        <v>183</v>
      </c>
      <c r="V509" t="s">
        <v>25</v>
      </c>
      <c r="AA509" s="2">
        <v>41</v>
      </c>
      <c r="AB509" s="2">
        <v>65</v>
      </c>
      <c r="AC509" s="2">
        <f xml:space="preserve"> AVERAGE(Table1_24[[#This Row],[Q3 - Current Yearly Salary (in USD) - Min]],Table1_24[[#This Row],[Q3  Current Yearly Salary (in USD)  Max]])</f>
        <v>53</v>
      </c>
    </row>
    <row r="510" spans="1:29" x14ac:dyDescent="0.35">
      <c r="A510" t="s">
        <v>1174</v>
      </c>
      <c r="B510" t="s">
        <v>12</v>
      </c>
      <c r="C510" t="s">
        <v>1167</v>
      </c>
      <c r="D510" t="s">
        <v>1175</v>
      </c>
      <c r="E510" t="s">
        <v>962</v>
      </c>
      <c r="F510" t="s">
        <v>17</v>
      </c>
      <c r="G510" t="s">
        <v>73</v>
      </c>
      <c r="H510" s="2">
        <f xml:space="preserve"> AVERAGE(Table1_24[[#This Row],[Q3 - Current Yearly Salary (in USD) - Min]],Table1_24[[#This Row],[Q3  Current Yearly Salary (in USD)  Max]])</f>
        <v>75.5</v>
      </c>
      <c r="I510" t="s">
        <v>19</v>
      </c>
      <c r="J510" t="s">
        <v>20</v>
      </c>
      <c r="K510">
        <v>9</v>
      </c>
      <c r="L510">
        <v>8</v>
      </c>
      <c r="M510">
        <v>8</v>
      </c>
      <c r="N510">
        <v>8</v>
      </c>
      <c r="O510">
        <v>7</v>
      </c>
      <c r="P510" t="s">
        <v>64</v>
      </c>
      <c r="Q510" t="s">
        <v>53</v>
      </c>
      <c r="R510" t="s">
        <v>23</v>
      </c>
      <c r="S510">
        <v>28</v>
      </c>
      <c r="T510" t="s">
        <v>24</v>
      </c>
      <c r="U510" t="s">
        <v>180</v>
      </c>
      <c r="V510" t="s">
        <v>42</v>
      </c>
      <c r="AA510" s="2">
        <v>66</v>
      </c>
      <c r="AB510" s="2">
        <v>85</v>
      </c>
      <c r="AC510" s="2">
        <f xml:space="preserve"> AVERAGE(Table1_24[[#This Row],[Q3 - Current Yearly Salary (in USD) - Min]],Table1_24[[#This Row],[Q3  Current Yearly Salary (in USD)  Max]])</f>
        <v>75.5</v>
      </c>
    </row>
    <row r="511" spans="1:29" x14ac:dyDescent="0.35">
      <c r="A511" t="s">
        <v>1176</v>
      </c>
      <c r="B511" t="s">
        <v>12</v>
      </c>
      <c r="C511" t="s">
        <v>1167</v>
      </c>
      <c r="D511" t="s">
        <v>1177</v>
      </c>
      <c r="E511" t="s">
        <v>200</v>
      </c>
      <c r="F511" t="s">
        <v>17</v>
      </c>
      <c r="G511" t="s">
        <v>29</v>
      </c>
      <c r="H511" s="2">
        <f xml:space="preserve"> AVERAGE(Table1_24[[#This Row],[Q3 - Current Yearly Salary (in USD) - Min]],Table1_24[[#This Row],[Q3  Current Yearly Salary (in USD)  Max]])</f>
        <v>53</v>
      </c>
      <c r="I511" t="s">
        <v>1418</v>
      </c>
      <c r="J511" t="s">
        <v>20</v>
      </c>
      <c r="K511">
        <v>7</v>
      </c>
      <c r="L511">
        <v>7</v>
      </c>
      <c r="M511">
        <v>7</v>
      </c>
      <c r="N511">
        <v>7</v>
      </c>
      <c r="O511">
        <v>7</v>
      </c>
      <c r="P511" t="s">
        <v>52</v>
      </c>
      <c r="Q511" t="s">
        <v>53</v>
      </c>
      <c r="R511" t="s">
        <v>23</v>
      </c>
      <c r="S511">
        <v>32</v>
      </c>
      <c r="T511" t="s">
        <v>84</v>
      </c>
      <c r="U511" t="s">
        <v>183</v>
      </c>
      <c r="V511" t="s">
        <v>70</v>
      </c>
      <c r="AA511" s="2">
        <v>41</v>
      </c>
      <c r="AB511" s="2">
        <v>65</v>
      </c>
      <c r="AC511" s="2">
        <f xml:space="preserve"> AVERAGE(Table1_24[[#This Row],[Q3 - Current Yearly Salary (in USD) - Min]],Table1_24[[#This Row],[Q3  Current Yearly Salary (in USD)  Max]])</f>
        <v>53</v>
      </c>
    </row>
    <row r="512" spans="1:29" x14ac:dyDescent="0.35">
      <c r="A512" t="s">
        <v>1178</v>
      </c>
      <c r="B512" t="s">
        <v>12</v>
      </c>
      <c r="C512" t="s">
        <v>1167</v>
      </c>
      <c r="D512" t="s">
        <v>886</v>
      </c>
      <c r="E512" t="s">
        <v>1179</v>
      </c>
      <c r="F512" t="s">
        <v>58</v>
      </c>
      <c r="G512" t="s">
        <v>29</v>
      </c>
      <c r="H512" s="2">
        <f xml:space="preserve"> AVERAGE(Table1_24[[#This Row],[Q3 - Current Yearly Salary (in USD) - Min]],Table1_24[[#This Row],[Q3  Current Yearly Salary (in USD)  Max]])</f>
        <v>53</v>
      </c>
      <c r="I512" t="s">
        <v>30</v>
      </c>
      <c r="J512" t="s">
        <v>20</v>
      </c>
      <c r="K512">
        <v>7</v>
      </c>
      <c r="L512">
        <v>7</v>
      </c>
      <c r="M512">
        <v>4</v>
      </c>
      <c r="N512">
        <v>5</v>
      </c>
      <c r="O512">
        <v>7</v>
      </c>
      <c r="P512" t="s">
        <v>64</v>
      </c>
      <c r="Q512" t="s">
        <v>53</v>
      </c>
      <c r="R512" t="s">
        <v>23</v>
      </c>
      <c r="S512">
        <v>30</v>
      </c>
      <c r="T512" t="s">
        <v>1418</v>
      </c>
      <c r="U512" t="s">
        <v>180</v>
      </c>
      <c r="V512" t="s">
        <v>33</v>
      </c>
      <c r="AA512" s="2">
        <v>41</v>
      </c>
      <c r="AB512" s="2">
        <v>65</v>
      </c>
      <c r="AC512" s="2">
        <f xml:space="preserve"> AVERAGE(Table1_24[[#This Row],[Q3 - Current Yearly Salary (in USD) - Min]],Table1_24[[#This Row],[Q3  Current Yearly Salary (in USD)  Max]])</f>
        <v>53</v>
      </c>
    </row>
    <row r="513" spans="1:29" x14ac:dyDescent="0.35">
      <c r="A513" t="s">
        <v>1180</v>
      </c>
      <c r="B513" t="s">
        <v>12</v>
      </c>
      <c r="C513" t="s">
        <v>1167</v>
      </c>
      <c r="D513" t="s">
        <v>903</v>
      </c>
      <c r="E513" t="s">
        <v>365</v>
      </c>
      <c r="F513" t="s">
        <v>17</v>
      </c>
      <c r="G513" t="s">
        <v>38</v>
      </c>
      <c r="H513" s="2">
        <f xml:space="preserve"> AVERAGE(Table1_24[[#This Row],[Q3 - Current Yearly Salary (in USD) - Min]],Table1_24[[#This Row],[Q3  Current Yearly Salary (in USD)  Max]])</f>
        <v>20</v>
      </c>
      <c r="I513" t="s">
        <v>1418</v>
      </c>
      <c r="J513" t="s">
        <v>20</v>
      </c>
      <c r="K513">
        <v>5</v>
      </c>
      <c r="L513">
        <v>7</v>
      </c>
      <c r="M513">
        <v>7</v>
      </c>
      <c r="N513">
        <v>7</v>
      </c>
      <c r="O513">
        <v>8</v>
      </c>
      <c r="P513" t="s">
        <v>64</v>
      </c>
      <c r="Q513" t="s">
        <v>40</v>
      </c>
      <c r="R513" t="s">
        <v>23</v>
      </c>
      <c r="S513">
        <v>32</v>
      </c>
      <c r="T513" t="s">
        <v>1418</v>
      </c>
      <c r="U513" t="s">
        <v>183</v>
      </c>
      <c r="V513" t="s">
        <v>25</v>
      </c>
      <c r="AA513" s="2">
        <v>0</v>
      </c>
      <c r="AB513" s="2">
        <v>40</v>
      </c>
      <c r="AC513" s="2">
        <f xml:space="preserve"> AVERAGE(Table1_24[[#This Row],[Q3 - Current Yearly Salary (in USD) - Min]],Table1_24[[#This Row],[Q3  Current Yearly Salary (in USD)  Max]])</f>
        <v>20</v>
      </c>
    </row>
    <row r="514" spans="1:29" x14ac:dyDescent="0.35">
      <c r="A514" t="s">
        <v>1181</v>
      </c>
      <c r="B514" t="s">
        <v>12</v>
      </c>
      <c r="C514" t="s">
        <v>1167</v>
      </c>
      <c r="D514" t="s">
        <v>1182</v>
      </c>
      <c r="E514" t="s">
        <v>1183</v>
      </c>
      <c r="F514" t="s">
        <v>17</v>
      </c>
      <c r="G514" t="s">
        <v>38</v>
      </c>
      <c r="H514" s="2">
        <f xml:space="preserve"> AVERAGE(Table1_24[[#This Row],[Q3 - Current Yearly Salary (in USD) - Min]],Table1_24[[#This Row],[Q3  Current Yearly Salary (in USD)  Max]])</f>
        <v>20</v>
      </c>
      <c r="I514" t="s">
        <v>79</v>
      </c>
      <c r="J514" t="s">
        <v>20</v>
      </c>
      <c r="K514">
        <v>3</v>
      </c>
      <c r="L514">
        <v>0</v>
      </c>
      <c r="M514">
        <v>1</v>
      </c>
      <c r="N514">
        <v>0</v>
      </c>
      <c r="O514">
        <v>0</v>
      </c>
      <c r="P514" t="s">
        <v>39</v>
      </c>
      <c r="Q514" t="s">
        <v>89</v>
      </c>
      <c r="R514" t="s">
        <v>48</v>
      </c>
      <c r="S514">
        <v>30</v>
      </c>
      <c r="T514" t="s">
        <v>1418</v>
      </c>
      <c r="U514" t="s">
        <v>183</v>
      </c>
      <c r="V514" t="s">
        <v>1184</v>
      </c>
      <c r="AA514" s="2">
        <v>0</v>
      </c>
      <c r="AB514" s="2">
        <v>40</v>
      </c>
      <c r="AC514" s="2">
        <f xml:space="preserve"> AVERAGE(Table1_24[[#This Row],[Q3 - Current Yearly Salary (in USD) - Min]],Table1_24[[#This Row],[Q3  Current Yearly Salary (in USD)  Max]])</f>
        <v>20</v>
      </c>
    </row>
    <row r="515" spans="1:29" x14ac:dyDescent="0.35">
      <c r="A515" t="s">
        <v>1185</v>
      </c>
      <c r="B515" t="s">
        <v>12</v>
      </c>
      <c r="C515" t="s">
        <v>1167</v>
      </c>
      <c r="D515" t="s">
        <v>1186</v>
      </c>
      <c r="E515" t="s">
        <v>1187</v>
      </c>
      <c r="F515" t="s">
        <v>17</v>
      </c>
      <c r="G515" t="s">
        <v>38</v>
      </c>
      <c r="H515" s="2">
        <f xml:space="preserve"> AVERAGE(Table1_24[[#This Row],[Q3 - Current Yearly Salary (in USD) - Min]],Table1_24[[#This Row],[Q3  Current Yearly Salary (in USD)  Max]])</f>
        <v>20</v>
      </c>
      <c r="I515" t="s">
        <v>1418</v>
      </c>
      <c r="J515" t="s">
        <v>20</v>
      </c>
      <c r="K515">
        <v>2</v>
      </c>
      <c r="L515">
        <v>5</v>
      </c>
      <c r="M515">
        <v>2</v>
      </c>
      <c r="N515">
        <v>4</v>
      </c>
      <c r="O515">
        <v>4</v>
      </c>
      <c r="P515" t="s">
        <v>64</v>
      </c>
      <c r="Q515" t="s">
        <v>40</v>
      </c>
      <c r="R515" t="s">
        <v>48</v>
      </c>
      <c r="S515">
        <v>35</v>
      </c>
      <c r="T515" t="s">
        <v>1418</v>
      </c>
      <c r="U515" t="s">
        <v>183</v>
      </c>
      <c r="V515" t="s">
        <v>25</v>
      </c>
      <c r="AA515" s="2">
        <v>0</v>
      </c>
      <c r="AB515" s="2">
        <v>40</v>
      </c>
      <c r="AC515" s="2">
        <f xml:space="preserve"> AVERAGE(Table1_24[[#This Row],[Q3 - Current Yearly Salary (in USD) - Min]],Table1_24[[#This Row],[Q3  Current Yearly Salary (in USD)  Max]])</f>
        <v>20</v>
      </c>
    </row>
    <row r="516" spans="1:29" x14ac:dyDescent="0.35">
      <c r="A516" t="s">
        <v>1188</v>
      </c>
      <c r="B516" t="s">
        <v>12</v>
      </c>
      <c r="C516" t="s">
        <v>1167</v>
      </c>
      <c r="D516" t="s">
        <v>1189</v>
      </c>
      <c r="E516" t="s">
        <v>621</v>
      </c>
      <c r="F516" t="s">
        <v>97</v>
      </c>
      <c r="G516" t="s">
        <v>38</v>
      </c>
      <c r="H516" s="2">
        <f xml:space="preserve"> AVERAGE(Table1_24[[#This Row],[Q3 - Current Yearly Salary (in USD) - Min]],Table1_24[[#This Row],[Q3  Current Yearly Salary (in USD)  Max]])</f>
        <v>20</v>
      </c>
      <c r="I516" t="s">
        <v>79</v>
      </c>
      <c r="J516" t="s">
        <v>31</v>
      </c>
      <c r="K516" t="s">
        <v>15</v>
      </c>
      <c r="L516" t="s">
        <v>15</v>
      </c>
      <c r="M516" t="s">
        <v>15</v>
      </c>
      <c r="N516" t="s">
        <v>15</v>
      </c>
      <c r="O516">
        <v>10</v>
      </c>
      <c r="P516" t="s">
        <v>39</v>
      </c>
      <c r="Q516" t="s">
        <v>22</v>
      </c>
      <c r="R516" t="s">
        <v>48</v>
      </c>
      <c r="S516">
        <v>38</v>
      </c>
      <c r="T516" t="s">
        <v>84</v>
      </c>
      <c r="U516" t="s">
        <v>183</v>
      </c>
      <c r="V516" t="s">
        <v>42</v>
      </c>
      <c r="AA516" s="2">
        <v>0</v>
      </c>
      <c r="AB516" s="2">
        <v>40</v>
      </c>
      <c r="AC516" s="2">
        <f xml:space="preserve"> AVERAGE(Table1_24[[#This Row],[Q3 - Current Yearly Salary (in USD) - Min]],Table1_24[[#This Row],[Q3  Current Yearly Salary (in USD)  Max]])</f>
        <v>20</v>
      </c>
    </row>
    <row r="517" spans="1:29" x14ac:dyDescent="0.35">
      <c r="A517" t="s">
        <v>1190</v>
      </c>
      <c r="B517" t="s">
        <v>12</v>
      </c>
      <c r="C517" t="s">
        <v>1167</v>
      </c>
      <c r="D517" t="s">
        <v>255</v>
      </c>
      <c r="E517" t="s">
        <v>206</v>
      </c>
      <c r="F517" t="s">
        <v>1418</v>
      </c>
      <c r="G517" t="s">
        <v>73</v>
      </c>
      <c r="H517" s="2">
        <f xml:space="preserve"> AVERAGE(Table1_24[[#This Row],[Q3 - Current Yearly Salary (in USD) - Min]],Table1_24[[#This Row],[Q3  Current Yearly Salary (in USD)  Max]])</f>
        <v>75.5</v>
      </c>
      <c r="I517" t="s">
        <v>1418</v>
      </c>
      <c r="J517" t="s">
        <v>20</v>
      </c>
      <c r="K517">
        <v>6</v>
      </c>
      <c r="L517">
        <v>7</v>
      </c>
      <c r="M517">
        <v>7</v>
      </c>
      <c r="N517">
        <v>6</v>
      </c>
      <c r="O517">
        <v>7</v>
      </c>
      <c r="P517" t="s">
        <v>39</v>
      </c>
      <c r="Q517" t="s">
        <v>89</v>
      </c>
      <c r="R517" t="s">
        <v>48</v>
      </c>
      <c r="S517">
        <v>30</v>
      </c>
      <c r="T517" t="s">
        <v>24</v>
      </c>
      <c r="U517" t="s">
        <v>183</v>
      </c>
      <c r="V517" t="s">
        <v>33</v>
      </c>
      <c r="AA517" s="2">
        <v>66</v>
      </c>
      <c r="AB517" s="2">
        <v>85</v>
      </c>
      <c r="AC517" s="2">
        <f xml:space="preserve"> AVERAGE(Table1_24[[#This Row],[Q3 - Current Yearly Salary (in USD) - Min]],Table1_24[[#This Row],[Q3  Current Yearly Salary (in USD)  Max]])</f>
        <v>75.5</v>
      </c>
    </row>
    <row r="518" spans="1:29" x14ac:dyDescent="0.35">
      <c r="A518" t="s">
        <v>1191</v>
      </c>
      <c r="B518" t="s">
        <v>12</v>
      </c>
      <c r="C518" t="s">
        <v>1167</v>
      </c>
      <c r="D518" t="s">
        <v>1192</v>
      </c>
      <c r="E518" t="s">
        <v>351</v>
      </c>
      <c r="F518" t="s">
        <v>17</v>
      </c>
      <c r="G518" t="s">
        <v>29</v>
      </c>
      <c r="H518" s="2">
        <f xml:space="preserve"> AVERAGE(Table1_24[[#This Row],[Q3 - Current Yearly Salary (in USD) - Min]],Table1_24[[#This Row],[Q3  Current Yearly Salary (in USD)  Max]])</f>
        <v>53</v>
      </c>
      <c r="I518" t="s">
        <v>79</v>
      </c>
      <c r="J518" t="s">
        <v>20</v>
      </c>
      <c r="K518">
        <v>3</v>
      </c>
      <c r="L518">
        <v>5</v>
      </c>
      <c r="M518">
        <v>4</v>
      </c>
      <c r="N518">
        <v>4</v>
      </c>
      <c r="O518">
        <v>4</v>
      </c>
      <c r="P518" t="s">
        <v>64</v>
      </c>
      <c r="Q518" t="s">
        <v>53</v>
      </c>
      <c r="R518" t="s">
        <v>23</v>
      </c>
      <c r="S518">
        <v>48</v>
      </c>
      <c r="T518" t="s">
        <v>24</v>
      </c>
      <c r="U518" t="s">
        <v>180</v>
      </c>
      <c r="V518" t="s">
        <v>25</v>
      </c>
      <c r="AA518" s="2">
        <v>41</v>
      </c>
      <c r="AB518" s="2">
        <v>65</v>
      </c>
      <c r="AC518" s="2">
        <f xml:space="preserve"> AVERAGE(Table1_24[[#This Row],[Q3 - Current Yearly Salary (in USD) - Min]],Table1_24[[#This Row],[Q3  Current Yearly Salary (in USD)  Max]])</f>
        <v>53</v>
      </c>
    </row>
    <row r="519" spans="1:29" x14ac:dyDescent="0.35">
      <c r="A519" t="s">
        <v>1193</v>
      </c>
      <c r="B519" t="s">
        <v>12</v>
      </c>
      <c r="C519" t="s">
        <v>1167</v>
      </c>
      <c r="D519" t="s">
        <v>284</v>
      </c>
      <c r="E519" t="s">
        <v>351</v>
      </c>
      <c r="F519" t="s">
        <v>17</v>
      </c>
      <c r="G519" t="s">
        <v>73</v>
      </c>
      <c r="H519" s="2">
        <f xml:space="preserve"> AVERAGE(Table1_24[[#This Row],[Q3 - Current Yearly Salary (in USD) - Min]],Table1_24[[#This Row],[Q3  Current Yearly Salary (in USD)  Max]])</f>
        <v>75.5</v>
      </c>
      <c r="I519" t="s">
        <v>30</v>
      </c>
      <c r="J519" t="s">
        <v>286</v>
      </c>
      <c r="K519">
        <v>8</v>
      </c>
      <c r="L519">
        <v>5</v>
      </c>
      <c r="M519">
        <v>5</v>
      </c>
      <c r="N519">
        <v>5</v>
      </c>
      <c r="O519">
        <v>4</v>
      </c>
      <c r="P519" t="s">
        <v>39</v>
      </c>
      <c r="Q519" t="s">
        <v>22</v>
      </c>
      <c r="R519" t="s">
        <v>23</v>
      </c>
      <c r="S519">
        <v>32</v>
      </c>
      <c r="T519" t="s">
        <v>32</v>
      </c>
      <c r="U519" t="s">
        <v>183</v>
      </c>
      <c r="V519" t="s">
        <v>33</v>
      </c>
      <c r="AA519" s="2">
        <v>66</v>
      </c>
      <c r="AB519" s="2">
        <v>85</v>
      </c>
      <c r="AC519" s="2">
        <f xml:space="preserve"> AVERAGE(Table1_24[[#This Row],[Q3 - Current Yearly Salary (in USD) - Min]],Table1_24[[#This Row],[Q3  Current Yearly Salary (in USD)  Max]])</f>
        <v>75.5</v>
      </c>
    </row>
    <row r="520" spans="1:29" x14ac:dyDescent="0.35">
      <c r="A520" t="s">
        <v>1194</v>
      </c>
      <c r="B520" t="s">
        <v>12</v>
      </c>
      <c r="C520" t="s">
        <v>1167</v>
      </c>
      <c r="D520" t="s">
        <v>1118</v>
      </c>
      <c r="E520" t="s">
        <v>1195</v>
      </c>
      <c r="F520" t="s">
        <v>1418</v>
      </c>
      <c r="G520" t="s">
        <v>29</v>
      </c>
      <c r="H520" s="2">
        <f xml:space="preserve"> AVERAGE(Table1_24[[#This Row],[Q3 - Current Yearly Salary (in USD) - Min]],Table1_24[[#This Row],[Q3  Current Yearly Salary (in USD)  Max]])</f>
        <v>53</v>
      </c>
      <c r="I520" t="s">
        <v>69</v>
      </c>
      <c r="J520" t="s">
        <v>20</v>
      </c>
      <c r="K520">
        <v>5</v>
      </c>
      <c r="L520">
        <v>4</v>
      </c>
      <c r="M520">
        <v>5</v>
      </c>
      <c r="N520">
        <v>5</v>
      </c>
      <c r="O520">
        <v>6</v>
      </c>
      <c r="P520" t="s">
        <v>52</v>
      </c>
      <c r="Q520" t="s">
        <v>40</v>
      </c>
      <c r="R520" t="s">
        <v>23</v>
      </c>
      <c r="S520">
        <v>27</v>
      </c>
      <c r="T520" t="s">
        <v>116</v>
      </c>
      <c r="U520" t="s">
        <v>180</v>
      </c>
      <c r="V520" t="s">
        <v>1090</v>
      </c>
      <c r="AA520" s="2">
        <v>41</v>
      </c>
      <c r="AB520" s="2">
        <v>65</v>
      </c>
      <c r="AC520" s="2">
        <f xml:space="preserve"> AVERAGE(Table1_24[[#This Row],[Q3 - Current Yearly Salary (in USD) - Min]],Table1_24[[#This Row],[Q3  Current Yearly Salary (in USD)  Max]])</f>
        <v>53</v>
      </c>
    </row>
    <row r="521" spans="1:29" x14ac:dyDescent="0.35">
      <c r="A521" t="s">
        <v>1196</v>
      </c>
      <c r="B521" t="s">
        <v>12</v>
      </c>
      <c r="C521" t="s">
        <v>1167</v>
      </c>
      <c r="D521" t="s">
        <v>1197</v>
      </c>
      <c r="E521" t="s">
        <v>123</v>
      </c>
      <c r="F521" t="s">
        <v>1418</v>
      </c>
      <c r="G521" t="s">
        <v>29</v>
      </c>
      <c r="H521" s="2">
        <f xml:space="preserve"> AVERAGE(Table1_24[[#This Row],[Q3 - Current Yearly Salary (in USD) - Min]],Table1_24[[#This Row],[Q3  Current Yearly Salary (in USD)  Max]])</f>
        <v>53</v>
      </c>
      <c r="I521" t="s">
        <v>79</v>
      </c>
      <c r="J521" t="s">
        <v>20</v>
      </c>
      <c r="K521">
        <v>9</v>
      </c>
      <c r="L521">
        <v>5</v>
      </c>
      <c r="M521">
        <v>6</v>
      </c>
      <c r="N521">
        <v>6</v>
      </c>
      <c r="O521">
        <v>7</v>
      </c>
      <c r="P521" t="s">
        <v>39</v>
      </c>
      <c r="Q521" t="s">
        <v>1418</v>
      </c>
      <c r="R521" t="s">
        <v>23</v>
      </c>
      <c r="S521">
        <v>27</v>
      </c>
      <c r="T521" t="s">
        <v>84</v>
      </c>
      <c r="U521" t="s">
        <v>183</v>
      </c>
      <c r="V521" t="s">
        <v>25</v>
      </c>
      <c r="AA521" s="2">
        <v>41</v>
      </c>
      <c r="AB521" s="2">
        <v>65</v>
      </c>
      <c r="AC521" s="2">
        <f xml:space="preserve"> AVERAGE(Table1_24[[#This Row],[Q3 - Current Yearly Salary (in USD) - Min]],Table1_24[[#This Row],[Q3  Current Yearly Salary (in USD)  Max]])</f>
        <v>53</v>
      </c>
    </row>
    <row r="522" spans="1:29" x14ac:dyDescent="0.35">
      <c r="A522" t="s">
        <v>1198</v>
      </c>
      <c r="B522" t="s">
        <v>12</v>
      </c>
      <c r="C522" t="s">
        <v>1167</v>
      </c>
      <c r="D522" t="s">
        <v>1199</v>
      </c>
      <c r="E522" t="s">
        <v>391</v>
      </c>
      <c r="F522" t="s">
        <v>97</v>
      </c>
      <c r="G522" t="s">
        <v>38</v>
      </c>
      <c r="H522" s="2">
        <f xml:space="preserve"> AVERAGE(Table1_24[[#This Row],[Q3 - Current Yearly Salary (in USD) - Min]],Table1_24[[#This Row],[Q3  Current Yearly Salary (in USD)  Max]])</f>
        <v>20</v>
      </c>
      <c r="I522" t="s">
        <v>30</v>
      </c>
      <c r="J522" t="s">
        <v>20</v>
      </c>
      <c r="K522">
        <v>7</v>
      </c>
      <c r="L522">
        <v>6</v>
      </c>
      <c r="M522">
        <v>7</v>
      </c>
      <c r="N522">
        <v>8</v>
      </c>
      <c r="O522">
        <v>10</v>
      </c>
      <c r="P522" t="s">
        <v>64</v>
      </c>
      <c r="Q522" t="s">
        <v>22</v>
      </c>
      <c r="R522" t="s">
        <v>23</v>
      </c>
      <c r="S522">
        <v>24</v>
      </c>
      <c r="T522" t="s">
        <v>1418</v>
      </c>
      <c r="U522" t="s">
        <v>180</v>
      </c>
      <c r="V522" t="s">
        <v>125</v>
      </c>
      <c r="AA522" s="2">
        <v>0</v>
      </c>
      <c r="AB522" s="2">
        <v>40</v>
      </c>
      <c r="AC522" s="2">
        <f xml:space="preserve"> AVERAGE(Table1_24[[#This Row],[Q3 - Current Yearly Salary (in USD) - Min]],Table1_24[[#This Row],[Q3  Current Yearly Salary (in USD)  Max]])</f>
        <v>20</v>
      </c>
    </row>
    <row r="523" spans="1:29" x14ac:dyDescent="0.35">
      <c r="A523" t="s">
        <v>1200</v>
      </c>
      <c r="B523" t="s">
        <v>12</v>
      </c>
      <c r="C523" t="s">
        <v>1167</v>
      </c>
      <c r="D523" t="s">
        <v>485</v>
      </c>
      <c r="E523" t="s">
        <v>811</v>
      </c>
      <c r="F523" t="s">
        <v>58</v>
      </c>
      <c r="G523" t="s">
        <v>46</v>
      </c>
      <c r="H523" s="2">
        <f xml:space="preserve"> AVERAGE(Table1_24[[#This Row],[Q3 - Current Yearly Salary (in USD) - Min]],Table1_24[[#This Row],[Q3  Current Yearly Salary (in USD)  Max]])</f>
        <v>187.5</v>
      </c>
      <c r="I523" t="s">
        <v>30</v>
      </c>
      <c r="J523" t="s">
        <v>31</v>
      </c>
      <c r="K523">
        <v>9</v>
      </c>
      <c r="L523">
        <v>9</v>
      </c>
      <c r="M523">
        <v>9</v>
      </c>
      <c r="N523">
        <v>8</v>
      </c>
      <c r="O523">
        <v>8</v>
      </c>
      <c r="P523" t="s">
        <v>52</v>
      </c>
      <c r="Q523" t="s">
        <v>53</v>
      </c>
      <c r="R523" t="s">
        <v>23</v>
      </c>
      <c r="S523">
        <v>42</v>
      </c>
      <c r="T523" t="s">
        <v>24</v>
      </c>
      <c r="U523" t="s">
        <v>244</v>
      </c>
      <c r="V523" t="s">
        <v>33</v>
      </c>
      <c r="AA523" s="2">
        <v>150</v>
      </c>
      <c r="AB523" s="2">
        <v>225</v>
      </c>
      <c r="AC523" s="2">
        <f xml:space="preserve"> AVERAGE(Table1_24[[#This Row],[Q3 - Current Yearly Salary (in USD) - Min]],Table1_24[[#This Row],[Q3  Current Yearly Salary (in USD)  Max]])</f>
        <v>187.5</v>
      </c>
    </row>
    <row r="524" spans="1:29" x14ac:dyDescent="0.35">
      <c r="A524" t="s">
        <v>1201</v>
      </c>
      <c r="B524" t="s">
        <v>12</v>
      </c>
      <c r="C524" t="s">
        <v>1167</v>
      </c>
      <c r="D524" t="s">
        <v>1202</v>
      </c>
      <c r="E524" t="s">
        <v>527</v>
      </c>
      <c r="F524" t="s">
        <v>1418</v>
      </c>
      <c r="G524" t="s">
        <v>29</v>
      </c>
      <c r="H524" s="2">
        <f xml:space="preserve"> AVERAGE(Table1_24[[#This Row],[Q3 - Current Yearly Salary (in USD) - Min]],Table1_24[[#This Row],[Q3  Current Yearly Salary (in USD)  Max]])</f>
        <v>53</v>
      </c>
      <c r="I524" t="s">
        <v>79</v>
      </c>
      <c r="J524" t="s">
        <v>20</v>
      </c>
      <c r="K524">
        <v>6</v>
      </c>
      <c r="L524">
        <v>6</v>
      </c>
      <c r="M524">
        <v>8</v>
      </c>
      <c r="N524">
        <v>7</v>
      </c>
      <c r="O524">
        <v>8</v>
      </c>
      <c r="P524" t="s">
        <v>64</v>
      </c>
      <c r="Q524" t="s">
        <v>53</v>
      </c>
      <c r="R524" t="s">
        <v>23</v>
      </c>
      <c r="S524">
        <v>24</v>
      </c>
      <c r="T524" t="s">
        <v>24</v>
      </c>
      <c r="U524" t="s">
        <v>180</v>
      </c>
      <c r="V524" t="s">
        <v>70</v>
      </c>
      <c r="AA524" s="2">
        <v>41</v>
      </c>
      <c r="AB524" s="2">
        <v>65</v>
      </c>
      <c r="AC524" s="2">
        <f xml:space="preserve"> AVERAGE(Table1_24[[#This Row],[Q3 - Current Yearly Salary (in USD) - Min]],Table1_24[[#This Row],[Q3  Current Yearly Salary (in USD)  Max]])</f>
        <v>53</v>
      </c>
    </row>
    <row r="525" spans="1:29" x14ac:dyDescent="0.35">
      <c r="A525" t="s">
        <v>1203</v>
      </c>
      <c r="B525" t="s">
        <v>12</v>
      </c>
      <c r="C525" t="s">
        <v>1167</v>
      </c>
      <c r="D525" t="s">
        <v>1204</v>
      </c>
      <c r="E525" t="s">
        <v>251</v>
      </c>
      <c r="F525" t="s">
        <v>606</v>
      </c>
      <c r="G525" t="s">
        <v>38</v>
      </c>
      <c r="H525" s="2">
        <f xml:space="preserve"> AVERAGE(Table1_24[[#This Row],[Q3 - Current Yearly Salary (in USD) - Min]],Table1_24[[#This Row],[Q3  Current Yearly Salary (in USD)  Max]])</f>
        <v>20</v>
      </c>
      <c r="I525" t="s">
        <v>79</v>
      </c>
      <c r="J525" t="s">
        <v>20</v>
      </c>
      <c r="K525">
        <v>9</v>
      </c>
      <c r="L525">
        <v>7</v>
      </c>
      <c r="M525">
        <v>7</v>
      </c>
      <c r="N525">
        <v>6</v>
      </c>
      <c r="O525">
        <v>9</v>
      </c>
      <c r="P525" t="s">
        <v>39</v>
      </c>
      <c r="Q525" t="s">
        <v>53</v>
      </c>
      <c r="R525" t="s">
        <v>23</v>
      </c>
      <c r="S525">
        <v>23</v>
      </c>
      <c r="T525" t="s">
        <v>116</v>
      </c>
      <c r="U525" t="s">
        <v>180</v>
      </c>
      <c r="V525" t="s">
        <v>33</v>
      </c>
      <c r="AA525" s="2">
        <v>0</v>
      </c>
      <c r="AB525" s="2">
        <v>40</v>
      </c>
      <c r="AC525" s="2">
        <f xml:space="preserve"> AVERAGE(Table1_24[[#This Row],[Q3 - Current Yearly Salary (in USD) - Min]],Table1_24[[#This Row],[Q3  Current Yearly Salary (in USD)  Max]])</f>
        <v>20</v>
      </c>
    </row>
    <row r="526" spans="1:29" x14ac:dyDescent="0.35">
      <c r="A526" t="s">
        <v>1205</v>
      </c>
      <c r="B526" t="s">
        <v>12</v>
      </c>
      <c r="C526" t="s">
        <v>1167</v>
      </c>
      <c r="D526" t="s">
        <v>541</v>
      </c>
      <c r="E526" t="s">
        <v>102</v>
      </c>
      <c r="F526" t="s">
        <v>17</v>
      </c>
      <c r="G526" t="s">
        <v>38</v>
      </c>
      <c r="H526" s="2">
        <f xml:space="preserve"> AVERAGE(Table1_24[[#This Row],[Q3 - Current Yearly Salary (in USD) - Min]],Table1_24[[#This Row],[Q3  Current Yearly Salary (in USD)  Max]])</f>
        <v>20</v>
      </c>
      <c r="I526" t="s">
        <v>79</v>
      </c>
      <c r="J526" t="s">
        <v>20</v>
      </c>
      <c r="K526">
        <v>9</v>
      </c>
      <c r="L526">
        <v>8</v>
      </c>
      <c r="M526">
        <v>8</v>
      </c>
      <c r="N526">
        <v>4</v>
      </c>
      <c r="O526">
        <v>2</v>
      </c>
      <c r="P526" t="s">
        <v>64</v>
      </c>
      <c r="Q526" t="s">
        <v>53</v>
      </c>
      <c r="R526" t="s">
        <v>23</v>
      </c>
      <c r="S526">
        <v>26</v>
      </c>
      <c r="T526" t="s">
        <v>116</v>
      </c>
      <c r="U526" t="s">
        <v>180</v>
      </c>
      <c r="V526" t="s">
        <v>33</v>
      </c>
      <c r="AA526" s="2">
        <v>0</v>
      </c>
      <c r="AB526" s="2">
        <v>40</v>
      </c>
      <c r="AC526" s="2">
        <f xml:space="preserve"> AVERAGE(Table1_24[[#This Row],[Q3 - Current Yearly Salary (in USD) - Min]],Table1_24[[#This Row],[Q3  Current Yearly Salary (in USD)  Max]])</f>
        <v>20</v>
      </c>
    </row>
    <row r="527" spans="1:29" x14ac:dyDescent="0.35">
      <c r="A527" t="s">
        <v>1206</v>
      </c>
      <c r="B527" t="s">
        <v>12</v>
      </c>
      <c r="C527" t="s">
        <v>1167</v>
      </c>
      <c r="D527" t="s">
        <v>558</v>
      </c>
      <c r="E527" t="s">
        <v>493</v>
      </c>
      <c r="F527" t="s">
        <v>17</v>
      </c>
      <c r="G527" t="s">
        <v>29</v>
      </c>
      <c r="H527" s="2">
        <f xml:space="preserve"> AVERAGE(Table1_24[[#This Row],[Q3 - Current Yearly Salary (in USD) - Min]],Table1_24[[#This Row],[Q3  Current Yearly Salary (in USD)  Max]])</f>
        <v>53</v>
      </c>
      <c r="I527" t="s">
        <v>1418</v>
      </c>
      <c r="J527" t="s">
        <v>286</v>
      </c>
      <c r="K527">
        <v>6</v>
      </c>
      <c r="L527">
        <v>6</v>
      </c>
      <c r="M527">
        <v>2</v>
      </c>
      <c r="N527">
        <v>2</v>
      </c>
      <c r="O527">
        <v>3</v>
      </c>
      <c r="P527" t="s">
        <v>64</v>
      </c>
      <c r="Q527" t="s">
        <v>53</v>
      </c>
      <c r="R527" t="s">
        <v>23</v>
      </c>
      <c r="S527">
        <v>32</v>
      </c>
      <c r="T527" t="s">
        <v>1418</v>
      </c>
      <c r="U527" t="s">
        <v>180</v>
      </c>
      <c r="V527" t="s">
        <v>42</v>
      </c>
      <c r="AA527" s="2">
        <v>41</v>
      </c>
      <c r="AB527" s="2">
        <v>65</v>
      </c>
      <c r="AC527" s="2">
        <f xml:space="preserve"> AVERAGE(Table1_24[[#This Row],[Q3 - Current Yearly Salary (in USD) - Min]],Table1_24[[#This Row],[Q3  Current Yearly Salary (in USD)  Max]])</f>
        <v>53</v>
      </c>
    </row>
    <row r="528" spans="1:29" x14ac:dyDescent="0.35">
      <c r="A528" t="s">
        <v>1207</v>
      </c>
      <c r="B528" t="s">
        <v>12</v>
      </c>
      <c r="C528" t="s">
        <v>1167</v>
      </c>
      <c r="D528" t="s">
        <v>1208</v>
      </c>
      <c r="E528" t="s">
        <v>538</v>
      </c>
      <c r="F528" t="s">
        <v>1418</v>
      </c>
      <c r="G528" t="s">
        <v>38</v>
      </c>
      <c r="H528" s="2">
        <f xml:space="preserve"> AVERAGE(Table1_24[[#This Row],[Q3 - Current Yearly Salary (in USD) - Min]],Table1_24[[#This Row],[Q3  Current Yearly Salary (in USD)  Max]])</f>
        <v>20</v>
      </c>
      <c r="I528" t="s">
        <v>69</v>
      </c>
      <c r="J528" t="s">
        <v>20</v>
      </c>
      <c r="K528">
        <v>3</v>
      </c>
      <c r="L528">
        <v>2</v>
      </c>
      <c r="M528">
        <v>0</v>
      </c>
      <c r="N528">
        <v>0</v>
      </c>
      <c r="O528">
        <v>0</v>
      </c>
      <c r="P528" t="s">
        <v>64</v>
      </c>
      <c r="Q528" t="s">
        <v>40</v>
      </c>
      <c r="R528" t="s">
        <v>23</v>
      </c>
      <c r="S528">
        <v>35</v>
      </c>
      <c r="T528" t="s">
        <v>1418</v>
      </c>
      <c r="U528" t="s">
        <v>180</v>
      </c>
      <c r="V528" t="s">
        <v>25</v>
      </c>
      <c r="AA528" s="2">
        <v>0</v>
      </c>
      <c r="AB528" s="2">
        <v>40</v>
      </c>
      <c r="AC528" s="2">
        <f xml:space="preserve"> AVERAGE(Table1_24[[#This Row],[Q3 - Current Yearly Salary (in USD) - Min]],Table1_24[[#This Row],[Q3  Current Yearly Salary (in USD)  Max]])</f>
        <v>20</v>
      </c>
    </row>
    <row r="529" spans="1:29" x14ac:dyDescent="0.35">
      <c r="A529" t="s">
        <v>1209</v>
      </c>
      <c r="B529" t="s">
        <v>12</v>
      </c>
      <c r="C529" t="s">
        <v>1167</v>
      </c>
      <c r="D529" t="s">
        <v>995</v>
      </c>
      <c r="E529" t="s">
        <v>182</v>
      </c>
      <c r="F529" t="s">
        <v>17</v>
      </c>
      <c r="G529" t="s">
        <v>18</v>
      </c>
      <c r="H529" s="2">
        <f xml:space="preserve"> AVERAGE(Table1_24[[#This Row],[Q3 - Current Yearly Salary (in USD) - Min]],Table1_24[[#This Row],[Q3  Current Yearly Salary (in USD)  Max]])</f>
        <v>115.5</v>
      </c>
      <c r="I529" t="s">
        <v>19</v>
      </c>
      <c r="J529" t="s">
        <v>20</v>
      </c>
      <c r="K529">
        <v>3</v>
      </c>
      <c r="L529">
        <v>4</v>
      </c>
      <c r="M529">
        <v>2</v>
      </c>
      <c r="N529">
        <v>2</v>
      </c>
      <c r="O529">
        <v>2</v>
      </c>
      <c r="P529" t="s">
        <v>39</v>
      </c>
      <c r="Q529" t="s">
        <v>40</v>
      </c>
      <c r="R529" t="s">
        <v>23</v>
      </c>
      <c r="S529">
        <v>41</v>
      </c>
      <c r="T529" t="s">
        <v>24</v>
      </c>
      <c r="U529" t="s">
        <v>173</v>
      </c>
      <c r="V529" t="s">
        <v>25</v>
      </c>
      <c r="AA529" s="2">
        <v>106</v>
      </c>
      <c r="AB529" s="2">
        <v>125</v>
      </c>
      <c r="AC529" s="2">
        <f xml:space="preserve"> AVERAGE(Table1_24[[#This Row],[Q3 - Current Yearly Salary (in USD) - Min]],Table1_24[[#This Row],[Q3  Current Yearly Salary (in USD)  Max]])</f>
        <v>115.5</v>
      </c>
    </row>
    <row r="530" spans="1:29" x14ac:dyDescent="0.35">
      <c r="A530" t="s">
        <v>1210</v>
      </c>
      <c r="B530" t="s">
        <v>12</v>
      </c>
      <c r="C530" t="s">
        <v>1167</v>
      </c>
      <c r="D530" t="s">
        <v>596</v>
      </c>
      <c r="E530" t="s">
        <v>535</v>
      </c>
      <c r="F530" t="s">
        <v>1418</v>
      </c>
      <c r="G530" t="s">
        <v>29</v>
      </c>
      <c r="H530" s="2">
        <f xml:space="preserve"> AVERAGE(Table1_24[[#This Row],[Q3 - Current Yearly Salary (in USD) - Min]],Table1_24[[#This Row],[Q3  Current Yearly Salary (in USD)  Max]])</f>
        <v>53</v>
      </c>
      <c r="I530" t="s">
        <v>83</v>
      </c>
      <c r="J530" t="s">
        <v>20</v>
      </c>
      <c r="K530">
        <v>9</v>
      </c>
      <c r="L530">
        <v>8</v>
      </c>
      <c r="M530">
        <v>8</v>
      </c>
      <c r="N530">
        <v>6</v>
      </c>
      <c r="O530">
        <v>7</v>
      </c>
      <c r="P530" t="s">
        <v>64</v>
      </c>
      <c r="Q530" t="s">
        <v>53</v>
      </c>
      <c r="R530" t="s">
        <v>23</v>
      </c>
      <c r="S530">
        <v>25</v>
      </c>
      <c r="T530" t="s">
        <v>24</v>
      </c>
      <c r="U530" t="s">
        <v>183</v>
      </c>
      <c r="V530" t="s">
        <v>25</v>
      </c>
      <c r="AA530" s="2">
        <v>41</v>
      </c>
      <c r="AB530" s="2">
        <v>65</v>
      </c>
      <c r="AC530" s="2">
        <f xml:space="preserve"> AVERAGE(Table1_24[[#This Row],[Q3 - Current Yearly Salary (in USD) - Min]],Table1_24[[#This Row],[Q3  Current Yearly Salary (in USD)  Max]])</f>
        <v>53</v>
      </c>
    </row>
    <row r="531" spans="1:29" x14ac:dyDescent="0.35">
      <c r="A531" t="s">
        <v>1211</v>
      </c>
      <c r="B531" t="s">
        <v>12</v>
      </c>
      <c r="C531" t="s">
        <v>1167</v>
      </c>
      <c r="D531" t="s">
        <v>601</v>
      </c>
      <c r="E531" t="s">
        <v>96</v>
      </c>
      <c r="F531" t="s">
        <v>17</v>
      </c>
      <c r="G531" t="s">
        <v>38</v>
      </c>
      <c r="H531" s="2">
        <f xml:space="preserve"> AVERAGE(Table1_24[[#This Row],[Q3 - Current Yearly Salary (in USD) - Min]],Table1_24[[#This Row],[Q3  Current Yearly Salary (in USD)  Max]])</f>
        <v>20</v>
      </c>
      <c r="I531" t="s">
        <v>88</v>
      </c>
      <c r="J531" t="s">
        <v>20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21</v>
      </c>
      <c r="Q531" t="s">
        <v>53</v>
      </c>
      <c r="R531" t="s">
        <v>48</v>
      </c>
      <c r="S531">
        <v>28</v>
      </c>
      <c r="T531" t="s">
        <v>24</v>
      </c>
      <c r="U531" t="s">
        <v>183</v>
      </c>
      <c r="V531" t="s">
        <v>33</v>
      </c>
      <c r="AA531" s="2">
        <v>0</v>
      </c>
      <c r="AB531" s="2">
        <v>40</v>
      </c>
      <c r="AC531" s="2">
        <f xml:space="preserve"> AVERAGE(Table1_24[[#This Row],[Q3 - Current Yearly Salary (in USD) - Min]],Table1_24[[#This Row],[Q3  Current Yearly Salary (in USD)  Max]])</f>
        <v>20</v>
      </c>
    </row>
    <row r="532" spans="1:29" x14ac:dyDescent="0.35">
      <c r="A532" t="s">
        <v>1212</v>
      </c>
      <c r="B532" t="s">
        <v>12</v>
      </c>
      <c r="C532" t="s">
        <v>1167</v>
      </c>
      <c r="D532" t="s">
        <v>1213</v>
      </c>
      <c r="E532" t="s">
        <v>1214</v>
      </c>
      <c r="F532" t="s">
        <v>17</v>
      </c>
      <c r="G532" t="s">
        <v>29</v>
      </c>
      <c r="H532" s="2">
        <f xml:space="preserve"> AVERAGE(Table1_24[[#This Row],[Q3 - Current Yearly Salary (in USD) - Min]],Table1_24[[#This Row],[Q3  Current Yearly Salary (in USD)  Max]])</f>
        <v>53</v>
      </c>
      <c r="I532" t="s">
        <v>609</v>
      </c>
      <c r="J532" t="s">
        <v>20</v>
      </c>
      <c r="K532">
        <v>6</v>
      </c>
      <c r="L532">
        <v>5</v>
      </c>
      <c r="M532">
        <v>5</v>
      </c>
      <c r="N532">
        <v>5</v>
      </c>
      <c r="O532">
        <v>6</v>
      </c>
      <c r="P532" t="s">
        <v>64</v>
      </c>
      <c r="Q532" t="s">
        <v>53</v>
      </c>
      <c r="R532" t="s">
        <v>23</v>
      </c>
      <c r="S532">
        <v>29</v>
      </c>
      <c r="T532" t="s">
        <v>24</v>
      </c>
      <c r="U532" t="s">
        <v>180</v>
      </c>
      <c r="V532" t="s">
        <v>25</v>
      </c>
      <c r="AA532" s="2">
        <v>41</v>
      </c>
      <c r="AB532" s="2">
        <v>65</v>
      </c>
      <c r="AC532" s="2">
        <f xml:space="preserve"> AVERAGE(Table1_24[[#This Row],[Q3 - Current Yearly Salary (in USD) - Min]],Table1_24[[#This Row],[Q3  Current Yearly Salary (in USD)  Max]])</f>
        <v>53</v>
      </c>
    </row>
    <row r="533" spans="1:29" x14ac:dyDescent="0.35">
      <c r="A533" t="s">
        <v>1215</v>
      </c>
      <c r="B533" t="s">
        <v>12</v>
      </c>
      <c r="C533" t="s">
        <v>1167</v>
      </c>
      <c r="D533" t="s">
        <v>654</v>
      </c>
      <c r="E533" t="s">
        <v>28</v>
      </c>
      <c r="F533" t="s">
        <v>97</v>
      </c>
      <c r="G533" t="s">
        <v>38</v>
      </c>
      <c r="H533" s="2">
        <f xml:space="preserve"> AVERAGE(Table1_24[[#This Row],[Q3 - Current Yearly Salary (in USD) - Min]],Table1_24[[#This Row],[Q3  Current Yearly Salary (in USD)  Max]])</f>
        <v>20</v>
      </c>
      <c r="I533" t="s">
        <v>69</v>
      </c>
      <c r="J533" t="s">
        <v>20</v>
      </c>
      <c r="K533">
        <v>10</v>
      </c>
      <c r="L533">
        <v>6</v>
      </c>
      <c r="M533">
        <v>7</v>
      </c>
      <c r="N533">
        <v>8</v>
      </c>
      <c r="O533">
        <v>8</v>
      </c>
      <c r="P533" t="s">
        <v>64</v>
      </c>
      <c r="Q533" t="s">
        <v>53</v>
      </c>
      <c r="R533" t="s">
        <v>23</v>
      </c>
      <c r="S533">
        <v>19</v>
      </c>
      <c r="T533" t="s">
        <v>24</v>
      </c>
      <c r="U533" t="s">
        <v>173</v>
      </c>
      <c r="V533" t="s">
        <v>25</v>
      </c>
      <c r="AA533" s="2">
        <v>0</v>
      </c>
      <c r="AB533" s="2">
        <v>40</v>
      </c>
      <c r="AC533" s="2">
        <f xml:space="preserve"> AVERAGE(Table1_24[[#This Row],[Q3 - Current Yearly Salary (in USD) - Min]],Table1_24[[#This Row],[Q3  Current Yearly Salary (in USD)  Max]])</f>
        <v>20</v>
      </c>
    </row>
    <row r="534" spans="1:29" x14ac:dyDescent="0.35">
      <c r="A534" t="s">
        <v>1216</v>
      </c>
      <c r="B534" t="s">
        <v>12</v>
      </c>
      <c r="C534" t="s">
        <v>1167</v>
      </c>
      <c r="D534" t="s">
        <v>1217</v>
      </c>
      <c r="E534" t="s">
        <v>62</v>
      </c>
      <c r="F534" t="s">
        <v>17</v>
      </c>
      <c r="G534" t="s">
        <v>29</v>
      </c>
      <c r="H534" s="2">
        <f xml:space="preserve"> AVERAGE(Table1_24[[#This Row],[Q3 - Current Yearly Salary (in USD) - Min]],Table1_24[[#This Row],[Q3  Current Yearly Salary (in USD)  Max]])</f>
        <v>53</v>
      </c>
      <c r="I534" t="s">
        <v>1418</v>
      </c>
      <c r="J534" t="s">
        <v>20</v>
      </c>
      <c r="K534">
        <v>6</v>
      </c>
      <c r="L534">
        <v>9</v>
      </c>
      <c r="M534">
        <v>6</v>
      </c>
      <c r="N534">
        <v>7</v>
      </c>
      <c r="O534">
        <v>10</v>
      </c>
      <c r="P534" t="s">
        <v>64</v>
      </c>
      <c r="Q534" t="s">
        <v>53</v>
      </c>
      <c r="R534" t="s">
        <v>23</v>
      </c>
      <c r="S534">
        <v>27</v>
      </c>
      <c r="T534" t="s">
        <v>116</v>
      </c>
      <c r="U534" t="s">
        <v>180</v>
      </c>
      <c r="V534" t="s">
        <v>33</v>
      </c>
      <c r="AA534" s="2">
        <v>41</v>
      </c>
      <c r="AB534" s="2">
        <v>65</v>
      </c>
      <c r="AC534" s="2">
        <f xml:space="preserve"> AVERAGE(Table1_24[[#This Row],[Q3 - Current Yearly Salary (in USD) - Min]],Table1_24[[#This Row],[Q3  Current Yearly Salary (in USD)  Max]])</f>
        <v>53</v>
      </c>
    </row>
    <row r="535" spans="1:29" x14ac:dyDescent="0.35">
      <c r="A535" t="s">
        <v>1218</v>
      </c>
      <c r="B535" t="s">
        <v>12</v>
      </c>
      <c r="C535" t="s">
        <v>1167</v>
      </c>
      <c r="D535" t="s">
        <v>677</v>
      </c>
      <c r="E535" t="s">
        <v>144</v>
      </c>
      <c r="F535" t="s">
        <v>97</v>
      </c>
      <c r="G535" t="s">
        <v>38</v>
      </c>
      <c r="H535" s="2">
        <f xml:space="preserve"> AVERAGE(Table1_24[[#This Row],[Q3 - Current Yearly Salary (in USD) - Min]],Table1_24[[#This Row],[Q3  Current Yearly Salary (in USD)  Max]])</f>
        <v>20</v>
      </c>
      <c r="I535" t="s">
        <v>30</v>
      </c>
      <c r="J535" t="s">
        <v>20</v>
      </c>
      <c r="K535">
        <v>9</v>
      </c>
      <c r="L535">
        <v>9</v>
      </c>
      <c r="M535">
        <v>7</v>
      </c>
      <c r="N535">
        <v>8</v>
      </c>
      <c r="O535">
        <v>8</v>
      </c>
      <c r="P535" t="s">
        <v>64</v>
      </c>
      <c r="Q535" t="s">
        <v>53</v>
      </c>
      <c r="R535" t="s">
        <v>23</v>
      </c>
      <c r="S535">
        <v>25</v>
      </c>
      <c r="T535" t="s">
        <v>1418</v>
      </c>
      <c r="U535" t="s">
        <v>180</v>
      </c>
      <c r="V535" t="s">
        <v>25</v>
      </c>
      <c r="AA535" s="2">
        <v>0</v>
      </c>
      <c r="AB535" s="2">
        <v>40</v>
      </c>
      <c r="AC535" s="2">
        <f xml:space="preserve"> AVERAGE(Table1_24[[#This Row],[Q3 - Current Yearly Salary (in USD) - Min]],Table1_24[[#This Row],[Q3  Current Yearly Salary (in USD)  Max]])</f>
        <v>20</v>
      </c>
    </row>
    <row r="536" spans="1:29" x14ac:dyDescent="0.35">
      <c r="A536" t="s">
        <v>1219</v>
      </c>
      <c r="B536" t="s">
        <v>12</v>
      </c>
      <c r="C536" t="s">
        <v>1167</v>
      </c>
      <c r="D536" t="s">
        <v>1220</v>
      </c>
      <c r="E536" t="s">
        <v>202</v>
      </c>
      <c r="F536" t="s">
        <v>17</v>
      </c>
      <c r="G536" t="s">
        <v>29</v>
      </c>
      <c r="H536" s="2">
        <f xml:space="preserve"> AVERAGE(Table1_24[[#This Row],[Q3 - Current Yearly Salary (in USD) - Min]],Table1_24[[#This Row],[Q3  Current Yearly Salary (in USD)  Max]])</f>
        <v>53</v>
      </c>
      <c r="I536" t="s">
        <v>1418</v>
      </c>
      <c r="J536" t="s">
        <v>20</v>
      </c>
      <c r="K536">
        <v>10</v>
      </c>
      <c r="L536">
        <v>10</v>
      </c>
      <c r="M536">
        <v>10</v>
      </c>
      <c r="N536">
        <v>10</v>
      </c>
      <c r="O536">
        <v>8</v>
      </c>
      <c r="P536" t="s">
        <v>52</v>
      </c>
      <c r="Q536" t="s">
        <v>53</v>
      </c>
      <c r="R536" t="s">
        <v>48</v>
      </c>
      <c r="S536">
        <v>26</v>
      </c>
      <c r="T536" t="s">
        <v>32</v>
      </c>
      <c r="U536" t="s">
        <v>183</v>
      </c>
      <c r="V536" t="s">
        <v>33</v>
      </c>
      <c r="AA536" s="2">
        <v>41</v>
      </c>
      <c r="AB536" s="2">
        <v>65</v>
      </c>
      <c r="AC536" s="2">
        <f xml:space="preserve"> AVERAGE(Table1_24[[#This Row],[Q3 - Current Yearly Salary (in USD) - Min]],Table1_24[[#This Row],[Q3  Current Yearly Salary (in USD)  Max]])</f>
        <v>53</v>
      </c>
    </row>
    <row r="537" spans="1:29" x14ac:dyDescent="0.35">
      <c r="A537" t="s">
        <v>1221</v>
      </c>
      <c r="B537" t="s">
        <v>12</v>
      </c>
      <c r="C537" t="s">
        <v>1167</v>
      </c>
      <c r="D537" t="s">
        <v>702</v>
      </c>
      <c r="E537" t="s">
        <v>1108</v>
      </c>
      <c r="F537" t="s">
        <v>17</v>
      </c>
      <c r="G537" t="s">
        <v>38</v>
      </c>
      <c r="H537" s="2">
        <f xml:space="preserve"> AVERAGE(Table1_24[[#This Row],[Q3 - Current Yearly Salary (in USD) - Min]],Table1_24[[#This Row],[Q3  Current Yearly Salary (in USD)  Max]])</f>
        <v>20</v>
      </c>
      <c r="I537" t="s">
        <v>19</v>
      </c>
      <c r="J537" t="s">
        <v>20</v>
      </c>
      <c r="K537">
        <v>4</v>
      </c>
      <c r="L537">
        <v>5</v>
      </c>
      <c r="M537">
        <v>5</v>
      </c>
      <c r="N537">
        <v>4</v>
      </c>
      <c r="O537">
        <v>5</v>
      </c>
      <c r="P537" t="s">
        <v>52</v>
      </c>
      <c r="Q537" t="s">
        <v>40</v>
      </c>
      <c r="R537" t="s">
        <v>23</v>
      </c>
      <c r="S537">
        <v>25</v>
      </c>
      <c r="T537" t="s">
        <v>1418</v>
      </c>
      <c r="U537" t="s">
        <v>180</v>
      </c>
      <c r="V537" t="s">
        <v>25</v>
      </c>
      <c r="AA537" s="2">
        <v>0</v>
      </c>
      <c r="AB537" s="2">
        <v>40</v>
      </c>
      <c r="AC537" s="2">
        <f xml:space="preserve"> AVERAGE(Table1_24[[#This Row],[Q3 - Current Yearly Salary (in USD) - Min]],Table1_24[[#This Row],[Q3  Current Yearly Salary (in USD)  Max]])</f>
        <v>20</v>
      </c>
    </row>
    <row r="538" spans="1:29" x14ac:dyDescent="0.35">
      <c r="A538" t="s">
        <v>1222</v>
      </c>
      <c r="B538" t="s">
        <v>12</v>
      </c>
      <c r="C538" t="s">
        <v>1167</v>
      </c>
      <c r="D538" t="s">
        <v>1223</v>
      </c>
      <c r="E538" t="s">
        <v>1214</v>
      </c>
      <c r="F538" t="s">
        <v>17</v>
      </c>
      <c r="G538" t="s">
        <v>38</v>
      </c>
      <c r="H538" s="2">
        <f xml:space="preserve"> AVERAGE(Table1_24[[#This Row],[Q3 - Current Yearly Salary (in USD) - Min]],Table1_24[[#This Row],[Q3  Current Yearly Salary (in USD)  Max]])</f>
        <v>20</v>
      </c>
      <c r="I538" t="s">
        <v>1418</v>
      </c>
      <c r="J538" t="s">
        <v>20</v>
      </c>
      <c r="K538">
        <v>6</v>
      </c>
      <c r="L538">
        <v>9</v>
      </c>
      <c r="M538">
        <v>9</v>
      </c>
      <c r="N538">
        <v>10</v>
      </c>
      <c r="O538">
        <v>10</v>
      </c>
      <c r="P538" t="s">
        <v>64</v>
      </c>
      <c r="Q538" t="s">
        <v>22</v>
      </c>
      <c r="R538" t="s">
        <v>23</v>
      </c>
      <c r="S538">
        <v>25</v>
      </c>
      <c r="T538" t="s">
        <v>1418</v>
      </c>
      <c r="U538" t="s">
        <v>180</v>
      </c>
      <c r="V538" t="s">
        <v>25</v>
      </c>
      <c r="AA538" s="2">
        <v>0</v>
      </c>
      <c r="AB538" s="2">
        <v>40</v>
      </c>
      <c r="AC538" s="2">
        <f xml:space="preserve"> AVERAGE(Table1_24[[#This Row],[Q3 - Current Yearly Salary (in USD) - Min]],Table1_24[[#This Row],[Q3  Current Yearly Salary (in USD)  Max]])</f>
        <v>20</v>
      </c>
    </row>
    <row r="539" spans="1:29" x14ac:dyDescent="0.35">
      <c r="A539" t="s">
        <v>1224</v>
      </c>
      <c r="B539" t="s">
        <v>12</v>
      </c>
      <c r="C539" t="s">
        <v>1167</v>
      </c>
      <c r="D539" t="s">
        <v>1225</v>
      </c>
      <c r="E539" t="s">
        <v>175</v>
      </c>
      <c r="F539" t="s">
        <v>17</v>
      </c>
      <c r="G539" t="s">
        <v>38</v>
      </c>
      <c r="H539" s="2">
        <f xml:space="preserve"> AVERAGE(Table1_24[[#This Row],[Q3 - Current Yearly Salary (in USD) - Min]],Table1_24[[#This Row],[Q3  Current Yearly Salary (in USD)  Max]])</f>
        <v>20</v>
      </c>
      <c r="I539" t="s">
        <v>19</v>
      </c>
      <c r="J539" t="s">
        <v>31</v>
      </c>
      <c r="K539">
        <v>3</v>
      </c>
      <c r="L539">
        <v>4</v>
      </c>
      <c r="M539">
        <v>3</v>
      </c>
      <c r="N539">
        <v>3</v>
      </c>
      <c r="O539">
        <v>5</v>
      </c>
      <c r="P539" t="s">
        <v>64</v>
      </c>
      <c r="Q539" t="s">
        <v>40</v>
      </c>
      <c r="R539" t="s">
        <v>23</v>
      </c>
      <c r="S539">
        <v>26</v>
      </c>
      <c r="T539" t="s">
        <v>1418</v>
      </c>
      <c r="U539" t="s">
        <v>180</v>
      </c>
      <c r="V539" t="s">
        <v>42</v>
      </c>
      <c r="AA539" s="2">
        <v>0</v>
      </c>
      <c r="AB539" s="2">
        <v>40</v>
      </c>
      <c r="AC539" s="2">
        <f xml:space="preserve"> AVERAGE(Table1_24[[#This Row],[Q3 - Current Yearly Salary (in USD) - Min]],Table1_24[[#This Row],[Q3  Current Yearly Salary (in USD)  Max]])</f>
        <v>20</v>
      </c>
    </row>
    <row r="540" spans="1:29" x14ac:dyDescent="0.35">
      <c r="A540" t="s">
        <v>1226</v>
      </c>
      <c r="B540" t="s">
        <v>12</v>
      </c>
      <c r="C540" t="s">
        <v>1167</v>
      </c>
      <c r="D540" t="s">
        <v>1225</v>
      </c>
      <c r="E540" t="s">
        <v>431</v>
      </c>
      <c r="F540" t="s">
        <v>17</v>
      </c>
      <c r="G540" t="s">
        <v>63</v>
      </c>
      <c r="H540" s="2">
        <f xml:space="preserve"> AVERAGE(Table1_24[[#This Row],[Q3 - Current Yearly Salary (in USD) - Min]],Table1_24[[#This Row],[Q3  Current Yearly Salary (in USD)  Max]])</f>
        <v>137.5</v>
      </c>
      <c r="I540" t="s">
        <v>83</v>
      </c>
      <c r="J540" t="s">
        <v>20</v>
      </c>
      <c r="K540">
        <v>8</v>
      </c>
      <c r="L540">
        <v>7</v>
      </c>
      <c r="M540">
        <v>6</v>
      </c>
      <c r="N540">
        <v>7</v>
      </c>
      <c r="O540">
        <v>9</v>
      </c>
      <c r="P540" t="s">
        <v>64</v>
      </c>
      <c r="Q540" t="s">
        <v>89</v>
      </c>
      <c r="R540" t="s">
        <v>23</v>
      </c>
      <c r="S540">
        <v>35</v>
      </c>
      <c r="T540" t="s">
        <v>24</v>
      </c>
      <c r="U540" t="s">
        <v>180</v>
      </c>
      <c r="V540" t="s">
        <v>25</v>
      </c>
      <c r="AA540" s="2">
        <v>125</v>
      </c>
      <c r="AB540" s="2">
        <v>150</v>
      </c>
      <c r="AC540" s="2">
        <f xml:space="preserve"> AVERAGE(Table1_24[[#This Row],[Q3 - Current Yearly Salary (in USD) - Min]],Table1_24[[#This Row],[Q3  Current Yearly Salary (in USD)  Max]])</f>
        <v>137.5</v>
      </c>
    </row>
    <row r="541" spans="1:29" x14ac:dyDescent="0.35">
      <c r="A541" t="s">
        <v>1227</v>
      </c>
      <c r="B541" t="s">
        <v>12</v>
      </c>
      <c r="C541" t="s">
        <v>1167</v>
      </c>
      <c r="D541" t="s">
        <v>1228</v>
      </c>
      <c r="E541" t="s">
        <v>104</v>
      </c>
      <c r="F541" t="s">
        <v>17</v>
      </c>
      <c r="G541" t="s">
        <v>66</v>
      </c>
      <c r="H541" s="2">
        <f xml:space="preserve"> AVERAGE(Table1_24[[#This Row],[Q3 - Current Yearly Salary (in USD) - Min]],Table1_24[[#This Row],[Q3  Current Yearly Salary (in USD)  Max]])</f>
        <v>95.5</v>
      </c>
      <c r="I541" t="s">
        <v>1418</v>
      </c>
      <c r="J541" t="s">
        <v>20</v>
      </c>
      <c r="K541">
        <v>7</v>
      </c>
      <c r="L541">
        <v>7</v>
      </c>
      <c r="M541">
        <v>6</v>
      </c>
      <c r="N541">
        <v>7</v>
      </c>
      <c r="O541">
        <v>6</v>
      </c>
      <c r="P541" t="s">
        <v>52</v>
      </c>
      <c r="Q541" t="s">
        <v>22</v>
      </c>
      <c r="R541" t="s">
        <v>23</v>
      </c>
      <c r="S541">
        <v>29</v>
      </c>
      <c r="T541" t="s">
        <v>24</v>
      </c>
      <c r="U541" t="s">
        <v>183</v>
      </c>
      <c r="V541" t="s">
        <v>42</v>
      </c>
      <c r="AA541" s="2">
        <v>86</v>
      </c>
      <c r="AB541" s="2">
        <v>105</v>
      </c>
      <c r="AC541" s="2">
        <f xml:space="preserve"> AVERAGE(Table1_24[[#This Row],[Q3 - Current Yearly Salary (in USD) - Min]],Table1_24[[#This Row],[Q3  Current Yearly Salary (in USD)  Max]])</f>
        <v>95.5</v>
      </c>
    </row>
    <row r="542" spans="1:29" x14ac:dyDescent="0.35">
      <c r="A542" t="s">
        <v>1229</v>
      </c>
      <c r="B542" t="s">
        <v>12</v>
      </c>
      <c r="C542" t="s">
        <v>1167</v>
      </c>
      <c r="D542" t="s">
        <v>1230</v>
      </c>
      <c r="E542" t="s">
        <v>285</v>
      </c>
      <c r="F542" t="s">
        <v>17</v>
      </c>
      <c r="G542" t="s">
        <v>66</v>
      </c>
      <c r="H542" s="2">
        <f xml:space="preserve"> AVERAGE(Table1_24[[#This Row],[Q3 - Current Yearly Salary (in USD) - Min]],Table1_24[[#This Row],[Q3  Current Yearly Salary (in USD)  Max]])</f>
        <v>95.5</v>
      </c>
      <c r="I542" t="s">
        <v>79</v>
      </c>
      <c r="J542" t="s">
        <v>20</v>
      </c>
      <c r="K542">
        <v>6</v>
      </c>
      <c r="L542">
        <v>5</v>
      </c>
      <c r="M542">
        <v>4</v>
      </c>
      <c r="N542">
        <v>3</v>
      </c>
      <c r="O542">
        <v>6</v>
      </c>
      <c r="P542" t="s">
        <v>64</v>
      </c>
      <c r="Q542" t="s">
        <v>53</v>
      </c>
      <c r="R542" t="s">
        <v>48</v>
      </c>
      <c r="S542">
        <v>41</v>
      </c>
      <c r="T542" t="s">
        <v>24</v>
      </c>
      <c r="U542" t="s">
        <v>197</v>
      </c>
      <c r="V542" t="s">
        <v>70</v>
      </c>
      <c r="AA542" s="2">
        <v>86</v>
      </c>
      <c r="AB542" s="2">
        <v>105</v>
      </c>
      <c r="AC542" s="2">
        <f xml:space="preserve"> AVERAGE(Table1_24[[#This Row],[Q3 - Current Yearly Salary (in USD) - Min]],Table1_24[[#This Row],[Q3  Current Yearly Salary (in USD)  Max]])</f>
        <v>95.5</v>
      </c>
    </row>
    <row r="543" spans="1:29" x14ac:dyDescent="0.35">
      <c r="A543" t="s">
        <v>1231</v>
      </c>
      <c r="B543" t="s">
        <v>12</v>
      </c>
      <c r="C543" t="s">
        <v>1167</v>
      </c>
      <c r="D543" t="s">
        <v>1232</v>
      </c>
      <c r="E543" t="s">
        <v>57</v>
      </c>
      <c r="F543" t="s">
        <v>97</v>
      </c>
      <c r="G543" t="s">
        <v>38</v>
      </c>
      <c r="H543" s="2">
        <f xml:space="preserve"> AVERAGE(Table1_24[[#This Row],[Q3 - Current Yearly Salary (in USD) - Min]],Table1_24[[#This Row],[Q3  Current Yearly Salary (in USD)  Max]])</f>
        <v>20</v>
      </c>
      <c r="I543" t="s">
        <v>83</v>
      </c>
      <c r="J543" t="s">
        <v>20</v>
      </c>
      <c r="K543">
        <v>6</v>
      </c>
      <c r="L543">
        <v>4</v>
      </c>
      <c r="M543">
        <v>5</v>
      </c>
      <c r="N543">
        <v>2</v>
      </c>
      <c r="O543">
        <v>4</v>
      </c>
      <c r="P543" t="s">
        <v>21</v>
      </c>
      <c r="Q543" t="s">
        <v>22</v>
      </c>
      <c r="R543" t="s">
        <v>48</v>
      </c>
      <c r="S543">
        <v>22</v>
      </c>
      <c r="T543" t="s">
        <v>24</v>
      </c>
      <c r="U543" t="s">
        <v>180</v>
      </c>
      <c r="V543" t="s">
        <v>70</v>
      </c>
      <c r="AA543" s="2">
        <v>0</v>
      </c>
      <c r="AB543" s="2">
        <v>40</v>
      </c>
      <c r="AC543" s="2">
        <f xml:space="preserve"> AVERAGE(Table1_24[[#This Row],[Q3 - Current Yearly Salary (in USD) - Min]],Table1_24[[#This Row],[Q3  Current Yearly Salary (in USD)  Max]])</f>
        <v>20</v>
      </c>
    </row>
    <row r="544" spans="1:29" x14ac:dyDescent="0.35">
      <c r="A544" t="s">
        <v>1233</v>
      </c>
      <c r="B544" t="s">
        <v>12</v>
      </c>
      <c r="C544" t="s">
        <v>1167</v>
      </c>
      <c r="D544" t="s">
        <v>1234</v>
      </c>
      <c r="E544" t="s">
        <v>925</v>
      </c>
      <c r="F544" t="s">
        <v>17</v>
      </c>
      <c r="G544" t="s">
        <v>73</v>
      </c>
      <c r="H544" s="2">
        <f xml:space="preserve"> AVERAGE(Table1_24[[#This Row],[Q3 - Current Yearly Salary (in USD) - Min]],Table1_24[[#This Row],[Q3  Current Yearly Salary (in USD)  Max]])</f>
        <v>75.5</v>
      </c>
      <c r="I544" t="s">
        <v>19</v>
      </c>
      <c r="J544" t="s">
        <v>286</v>
      </c>
      <c r="K544">
        <v>6</v>
      </c>
      <c r="L544">
        <v>6</v>
      </c>
      <c r="M544">
        <v>4</v>
      </c>
      <c r="N544">
        <v>3</v>
      </c>
      <c r="O544">
        <v>3</v>
      </c>
      <c r="P544" t="s">
        <v>52</v>
      </c>
      <c r="Q544" t="s">
        <v>53</v>
      </c>
      <c r="R544" t="s">
        <v>23</v>
      </c>
      <c r="S544">
        <v>35</v>
      </c>
      <c r="T544" t="s">
        <v>24</v>
      </c>
      <c r="U544" t="s">
        <v>180</v>
      </c>
      <c r="V544" t="s">
        <v>70</v>
      </c>
      <c r="AA544" s="2">
        <v>66</v>
      </c>
      <c r="AB544" s="2">
        <v>85</v>
      </c>
      <c r="AC544" s="2">
        <f xml:space="preserve"> AVERAGE(Table1_24[[#This Row],[Q3 - Current Yearly Salary (in USD) - Min]],Table1_24[[#This Row],[Q3  Current Yearly Salary (in USD)  Max]])</f>
        <v>75.5</v>
      </c>
    </row>
    <row r="545" spans="1:29" x14ac:dyDescent="0.35">
      <c r="A545" t="s">
        <v>1235</v>
      </c>
      <c r="B545" t="s">
        <v>12</v>
      </c>
      <c r="C545" t="s">
        <v>1167</v>
      </c>
      <c r="D545" t="s">
        <v>1236</v>
      </c>
      <c r="E545" t="s">
        <v>200</v>
      </c>
      <c r="F545" t="s">
        <v>17</v>
      </c>
      <c r="G545" t="s">
        <v>73</v>
      </c>
      <c r="H545" s="2">
        <f xml:space="preserve"> AVERAGE(Table1_24[[#This Row],[Q3 - Current Yearly Salary (in USD) - Min]],Table1_24[[#This Row],[Q3  Current Yearly Salary (in USD)  Max]])</f>
        <v>75.5</v>
      </c>
      <c r="I545" t="s">
        <v>30</v>
      </c>
      <c r="J545" t="s">
        <v>20</v>
      </c>
      <c r="K545">
        <v>3</v>
      </c>
      <c r="L545">
        <v>4</v>
      </c>
      <c r="M545">
        <v>4</v>
      </c>
      <c r="N545">
        <v>4</v>
      </c>
      <c r="O545">
        <v>6</v>
      </c>
      <c r="P545" t="s">
        <v>21</v>
      </c>
      <c r="Q545" t="s">
        <v>53</v>
      </c>
      <c r="R545" t="s">
        <v>23</v>
      </c>
      <c r="S545">
        <v>30</v>
      </c>
      <c r="T545" t="s">
        <v>1418</v>
      </c>
      <c r="U545" t="s">
        <v>180</v>
      </c>
      <c r="V545" t="s">
        <v>33</v>
      </c>
      <c r="AA545" s="2">
        <v>66</v>
      </c>
      <c r="AB545" s="2">
        <v>85</v>
      </c>
      <c r="AC545" s="2">
        <f xml:space="preserve"> AVERAGE(Table1_24[[#This Row],[Q3 - Current Yearly Salary (in USD) - Min]],Table1_24[[#This Row],[Q3  Current Yearly Salary (in USD)  Max]])</f>
        <v>75.5</v>
      </c>
    </row>
    <row r="546" spans="1:29" x14ac:dyDescent="0.35">
      <c r="A546" t="s">
        <v>1237</v>
      </c>
      <c r="B546" t="s">
        <v>12</v>
      </c>
      <c r="C546" t="s">
        <v>1167</v>
      </c>
      <c r="D546" t="s">
        <v>1238</v>
      </c>
      <c r="E546" t="s">
        <v>362</v>
      </c>
      <c r="F546" t="s">
        <v>37</v>
      </c>
      <c r="G546" t="s">
        <v>46</v>
      </c>
      <c r="H546" s="2">
        <f xml:space="preserve"> AVERAGE(Table1_24[[#This Row],[Q3 - Current Yearly Salary (in USD) - Min]],Table1_24[[#This Row],[Q3  Current Yearly Salary (in USD)  Max]])</f>
        <v>187.5</v>
      </c>
      <c r="I546" t="s">
        <v>546</v>
      </c>
      <c r="J546" t="s">
        <v>20</v>
      </c>
      <c r="K546">
        <v>6</v>
      </c>
      <c r="L546">
        <v>3</v>
      </c>
      <c r="M546">
        <v>2</v>
      </c>
      <c r="N546">
        <v>3</v>
      </c>
      <c r="O546">
        <v>3</v>
      </c>
      <c r="P546" t="s">
        <v>64</v>
      </c>
      <c r="Q546" t="s">
        <v>89</v>
      </c>
      <c r="R546" t="s">
        <v>23</v>
      </c>
      <c r="S546">
        <v>37</v>
      </c>
      <c r="T546" t="s">
        <v>32</v>
      </c>
      <c r="U546" t="s">
        <v>180</v>
      </c>
      <c r="V546" t="s">
        <v>33</v>
      </c>
      <c r="AA546" s="2">
        <v>150</v>
      </c>
      <c r="AB546" s="2">
        <v>225</v>
      </c>
      <c r="AC546" s="2">
        <f xml:space="preserve"> AVERAGE(Table1_24[[#This Row],[Q3 - Current Yearly Salary (in USD) - Min]],Table1_24[[#This Row],[Q3  Current Yearly Salary (in USD)  Max]])</f>
        <v>187.5</v>
      </c>
    </row>
    <row r="547" spans="1:29" x14ac:dyDescent="0.35">
      <c r="A547" t="s">
        <v>1239</v>
      </c>
      <c r="B547" t="s">
        <v>12</v>
      </c>
      <c r="C547" t="s">
        <v>1167</v>
      </c>
      <c r="D547" t="s">
        <v>1240</v>
      </c>
      <c r="E547" t="s">
        <v>221</v>
      </c>
      <c r="F547" t="s">
        <v>17</v>
      </c>
      <c r="G547" t="s">
        <v>73</v>
      </c>
      <c r="H547" s="2">
        <f xml:space="preserve"> AVERAGE(Table1_24[[#This Row],[Q3 - Current Yearly Salary (in USD) - Min]],Table1_24[[#This Row],[Q3  Current Yearly Salary (in USD)  Max]])</f>
        <v>75.5</v>
      </c>
      <c r="I547" t="s">
        <v>1418</v>
      </c>
      <c r="J547" t="s">
        <v>20</v>
      </c>
      <c r="K547">
        <v>7</v>
      </c>
      <c r="L547">
        <v>7</v>
      </c>
      <c r="M547">
        <v>5</v>
      </c>
      <c r="N547">
        <v>5</v>
      </c>
      <c r="O547">
        <v>9</v>
      </c>
      <c r="P547" t="s">
        <v>52</v>
      </c>
      <c r="Q547" t="s">
        <v>53</v>
      </c>
      <c r="R547" t="s">
        <v>48</v>
      </c>
      <c r="S547">
        <v>28</v>
      </c>
      <c r="T547" t="s">
        <v>24</v>
      </c>
      <c r="U547" t="s">
        <v>183</v>
      </c>
      <c r="V547" t="s">
        <v>42</v>
      </c>
      <c r="AA547" s="2">
        <v>66</v>
      </c>
      <c r="AB547" s="2">
        <v>85</v>
      </c>
      <c r="AC547" s="2">
        <f xml:space="preserve"> AVERAGE(Table1_24[[#This Row],[Q3 - Current Yearly Salary (in USD) - Min]],Table1_24[[#This Row],[Q3  Current Yearly Salary (in USD)  Max]])</f>
        <v>75.5</v>
      </c>
    </row>
    <row r="548" spans="1:29" x14ac:dyDescent="0.35">
      <c r="A548" t="s">
        <v>1241</v>
      </c>
      <c r="B548" t="s">
        <v>12</v>
      </c>
      <c r="C548" t="s">
        <v>1167</v>
      </c>
      <c r="D548" t="s">
        <v>1242</v>
      </c>
      <c r="E548" t="s">
        <v>268</v>
      </c>
      <c r="F548" t="s">
        <v>17</v>
      </c>
      <c r="G548" t="s">
        <v>66</v>
      </c>
      <c r="H548" s="2">
        <f xml:space="preserve"> AVERAGE(Table1_24[[#This Row],[Q3 - Current Yearly Salary (in USD) - Min]],Table1_24[[#This Row],[Q3  Current Yearly Salary (in USD)  Max]])</f>
        <v>95.5</v>
      </c>
      <c r="I548" t="s">
        <v>546</v>
      </c>
      <c r="J548" t="s">
        <v>20</v>
      </c>
      <c r="K548">
        <v>5</v>
      </c>
      <c r="L548">
        <v>6</v>
      </c>
      <c r="M548">
        <v>6</v>
      </c>
      <c r="N548">
        <v>4</v>
      </c>
      <c r="O548">
        <v>6</v>
      </c>
      <c r="P548" t="s">
        <v>64</v>
      </c>
      <c r="Q548" t="s">
        <v>89</v>
      </c>
      <c r="R548" t="s">
        <v>23</v>
      </c>
      <c r="S548">
        <v>23</v>
      </c>
      <c r="T548" t="s">
        <v>24</v>
      </c>
      <c r="U548" t="s">
        <v>173</v>
      </c>
      <c r="V548" t="s">
        <v>25</v>
      </c>
      <c r="AA548" s="2">
        <v>86</v>
      </c>
      <c r="AB548" s="2">
        <v>105</v>
      </c>
      <c r="AC548" s="2">
        <f xml:space="preserve"> AVERAGE(Table1_24[[#This Row],[Q3 - Current Yearly Salary (in USD) - Min]],Table1_24[[#This Row],[Q3  Current Yearly Salary (in USD)  Max]])</f>
        <v>95.5</v>
      </c>
    </row>
    <row r="549" spans="1:29" x14ac:dyDescent="0.35">
      <c r="A549" t="s">
        <v>1243</v>
      </c>
      <c r="B549" t="s">
        <v>12</v>
      </c>
      <c r="C549" t="s">
        <v>1244</v>
      </c>
      <c r="D549" t="s">
        <v>1245</v>
      </c>
      <c r="E549" t="s">
        <v>561</v>
      </c>
      <c r="F549" t="s">
        <v>97</v>
      </c>
      <c r="G549" t="s">
        <v>38</v>
      </c>
      <c r="H549" s="2">
        <f xml:space="preserve"> AVERAGE(Table1_24[[#This Row],[Q3 - Current Yearly Salary (in USD) - Min]],Table1_24[[#This Row],[Q3  Current Yearly Salary (in USD)  Max]])</f>
        <v>20</v>
      </c>
      <c r="I549" t="s">
        <v>30</v>
      </c>
      <c r="J549" t="s">
        <v>20</v>
      </c>
      <c r="K549">
        <v>4</v>
      </c>
      <c r="L549">
        <v>8</v>
      </c>
      <c r="M549">
        <v>5</v>
      </c>
      <c r="N549">
        <v>5</v>
      </c>
      <c r="O549">
        <v>3</v>
      </c>
      <c r="P549" t="s">
        <v>64</v>
      </c>
      <c r="Q549" t="s">
        <v>53</v>
      </c>
      <c r="R549" t="s">
        <v>23</v>
      </c>
      <c r="S549">
        <v>26</v>
      </c>
      <c r="T549" t="s">
        <v>24</v>
      </c>
      <c r="U549" t="s">
        <v>173</v>
      </c>
      <c r="V549" t="s">
        <v>33</v>
      </c>
      <c r="AA549" s="2">
        <v>0</v>
      </c>
      <c r="AB549" s="2">
        <v>40</v>
      </c>
      <c r="AC549" s="2">
        <f xml:space="preserve"> AVERAGE(Table1_24[[#This Row],[Q3 - Current Yearly Salary (in USD) - Min]],Table1_24[[#This Row],[Q3  Current Yearly Salary (in USD)  Max]])</f>
        <v>20</v>
      </c>
    </row>
    <row r="550" spans="1:29" x14ac:dyDescent="0.35">
      <c r="A550" t="s">
        <v>1246</v>
      </c>
      <c r="B550" t="s">
        <v>12</v>
      </c>
      <c r="C550" t="s">
        <v>1244</v>
      </c>
      <c r="D550" t="s">
        <v>1092</v>
      </c>
      <c r="E550" t="s">
        <v>261</v>
      </c>
      <c r="F550" t="s">
        <v>17</v>
      </c>
      <c r="G550" t="s">
        <v>73</v>
      </c>
      <c r="H550" s="2">
        <f xml:space="preserve"> AVERAGE(Table1_24[[#This Row],[Q3 - Current Yearly Salary (in USD) - Min]],Table1_24[[#This Row],[Q3  Current Yearly Salary (in USD)  Max]])</f>
        <v>75.5</v>
      </c>
      <c r="I550" t="s">
        <v>1418</v>
      </c>
      <c r="J550" t="s">
        <v>20</v>
      </c>
      <c r="K550">
        <v>4</v>
      </c>
      <c r="L550">
        <v>4</v>
      </c>
      <c r="M550">
        <v>3</v>
      </c>
      <c r="N550">
        <v>4</v>
      </c>
      <c r="O550">
        <v>4</v>
      </c>
      <c r="P550" t="s">
        <v>64</v>
      </c>
      <c r="Q550" t="s">
        <v>40</v>
      </c>
      <c r="R550" t="s">
        <v>23</v>
      </c>
      <c r="S550">
        <v>25</v>
      </c>
      <c r="T550" t="s">
        <v>1418</v>
      </c>
      <c r="U550" t="s">
        <v>180</v>
      </c>
      <c r="V550" t="s">
        <v>567</v>
      </c>
      <c r="AA550" s="2">
        <v>66</v>
      </c>
      <c r="AB550" s="2">
        <v>85</v>
      </c>
      <c r="AC550" s="2">
        <f xml:space="preserve"> AVERAGE(Table1_24[[#This Row],[Q3 - Current Yearly Salary (in USD) - Min]],Table1_24[[#This Row],[Q3  Current Yearly Salary (in USD)  Max]])</f>
        <v>75.5</v>
      </c>
    </row>
    <row r="551" spans="1:29" x14ac:dyDescent="0.35">
      <c r="A551" t="s">
        <v>1247</v>
      </c>
      <c r="B551" t="s">
        <v>12</v>
      </c>
      <c r="C551" t="s">
        <v>1244</v>
      </c>
      <c r="D551" t="s">
        <v>1248</v>
      </c>
      <c r="E551" t="s">
        <v>68</v>
      </c>
      <c r="F551" t="s">
        <v>17</v>
      </c>
      <c r="G551" t="s">
        <v>38</v>
      </c>
      <c r="H551" s="2">
        <f xml:space="preserve"> AVERAGE(Table1_24[[#This Row],[Q3 - Current Yearly Salary (in USD) - Min]],Table1_24[[#This Row],[Q3  Current Yearly Salary (in USD)  Max]])</f>
        <v>20</v>
      </c>
      <c r="I551" t="s">
        <v>79</v>
      </c>
      <c r="J551" t="s">
        <v>20</v>
      </c>
      <c r="K551">
        <v>1</v>
      </c>
      <c r="L551">
        <v>2</v>
      </c>
      <c r="M551">
        <v>1</v>
      </c>
      <c r="N551">
        <v>1</v>
      </c>
      <c r="O551">
        <v>1</v>
      </c>
      <c r="P551" t="s">
        <v>64</v>
      </c>
      <c r="Q551" t="s">
        <v>22</v>
      </c>
      <c r="R551" t="s">
        <v>23</v>
      </c>
      <c r="S551">
        <v>23</v>
      </c>
      <c r="T551" t="s">
        <v>116</v>
      </c>
      <c r="U551" t="s">
        <v>180</v>
      </c>
      <c r="V551" t="s">
        <v>33</v>
      </c>
      <c r="AA551" s="2">
        <v>0</v>
      </c>
      <c r="AB551" s="2">
        <v>40</v>
      </c>
      <c r="AC551" s="2">
        <f xml:space="preserve"> AVERAGE(Table1_24[[#This Row],[Q3 - Current Yearly Salary (in USD) - Min]],Table1_24[[#This Row],[Q3  Current Yearly Salary (in USD)  Max]])</f>
        <v>20</v>
      </c>
    </row>
    <row r="552" spans="1:29" x14ac:dyDescent="0.35">
      <c r="A552" t="s">
        <v>1249</v>
      </c>
      <c r="B552" t="s">
        <v>12</v>
      </c>
      <c r="C552" t="s">
        <v>1244</v>
      </c>
      <c r="D552" t="s">
        <v>1250</v>
      </c>
      <c r="E552" t="s">
        <v>1137</v>
      </c>
      <c r="F552" t="s">
        <v>97</v>
      </c>
      <c r="G552" t="s">
        <v>38</v>
      </c>
      <c r="H552" s="2">
        <f xml:space="preserve"> AVERAGE(Table1_24[[#This Row],[Q3 - Current Yearly Salary (in USD) - Min]],Table1_24[[#This Row],[Q3  Current Yearly Salary (in USD)  Max]])</f>
        <v>20</v>
      </c>
      <c r="I552" t="s">
        <v>1418</v>
      </c>
      <c r="J552" t="s">
        <v>286</v>
      </c>
      <c r="K552">
        <v>1</v>
      </c>
      <c r="L552">
        <v>0</v>
      </c>
      <c r="M552">
        <v>0</v>
      </c>
      <c r="N552">
        <v>0</v>
      </c>
      <c r="O552">
        <v>0</v>
      </c>
      <c r="P552" t="s">
        <v>64</v>
      </c>
      <c r="Q552" t="s">
        <v>89</v>
      </c>
      <c r="R552" t="s">
        <v>23</v>
      </c>
      <c r="S552">
        <v>53</v>
      </c>
      <c r="T552" t="s">
        <v>1418</v>
      </c>
      <c r="U552" t="s">
        <v>180</v>
      </c>
      <c r="V552" t="s">
        <v>42</v>
      </c>
      <c r="AA552" s="2">
        <v>0</v>
      </c>
      <c r="AB552" s="2">
        <v>40</v>
      </c>
      <c r="AC552" s="2">
        <f xml:space="preserve"> AVERAGE(Table1_24[[#This Row],[Q3 - Current Yearly Salary (in USD) - Min]],Table1_24[[#This Row],[Q3  Current Yearly Salary (in USD)  Max]])</f>
        <v>20</v>
      </c>
    </row>
    <row r="553" spans="1:29" x14ac:dyDescent="0.35">
      <c r="A553" t="s">
        <v>1251</v>
      </c>
      <c r="B553" t="s">
        <v>12</v>
      </c>
      <c r="C553" t="s">
        <v>1244</v>
      </c>
      <c r="D553" t="s">
        <v>1252</v>
      </c>
      <c r="E553" t="s">
        <v>134</v>
      </c>
      <c r="F553" t="s">
        <v>37</v>
      </c>
      <c r="G553" t="s">
        <v>38</v>
      </c>
      <c r="H553" s="2">
        <f xml:space="preserve"> AVERAGE(Table1_24[[#This Row],[Q3 - Current Yearly Salary (in USD) - Min]],Table1_24[[#This Row],[Q3  Current Yearly Salary (in USD)  Max]])</f>
        <v>20</v>
      </c>
      <c r="I553" t="s">
        <v>79</v>
      </c>
      <c r="J553" t="s">
        <v>20</v>
      </c>
      <c r="K553">
        <v>6</v>
      </c>
      <c r="L553">
        <v>6</v>
      </c>
      <c r="M553">
        <v>3</v>
      </c>
      <c r="N553">
        <v>7</v>
      </c>
      <c r="O553">
        <v>9</v>
      </c>
      <c r="P553" t="s">
        <v>64</v>
      </c>
      <c r="Q553" t="s">
        <v>53</v>
      </c>
      <c r="R553" t="s">
        <v>48</v>
      </c>
      <c r="S553">
        <v>33</v>
      </c>
      <c r="T553" t="s">
        <v>1418</v>
      </c>
      <c r="U553" t="s">
        <v>180</v>
      </c>
      <c r="V553" t="s">
        <v>25</v>
      </c>
      <c r="AA553" s="2">
        <v>0</v>
      </c>
      <c r="AB553" s="2">
        <v>40</v>
      </c>
      <c r="AC553" s="2">
        <f xml:space="preserve"> AVERAGE(Table1_24[[#This Row],[Q3 - Current Yearly Salary (in USD) - Min]],Table1_24[[#This Row],[Q3  Current Yearly Salary (in USD)  Max]])</f>
        <v>20</v>
      </c>
    </row>
    <row r="554" spans="1:29" x14ac:dyDescent="0.35">
      <c r="A554" t="s">
        <v>1253</v>
      </c>
      <c r="B554" t="s">
        <v>12</v>
      </c>
      <c r="C554" t="s">
        <v>1244</v>
      </c>
      <c r="D554" t="s">
        <v>1254</v>
      </c>
      <c r="E554" t="s">
        <v>1255</v>
      </c>
      <c r="F554" t="s">
        <v>97</v>
      </c>
      <c r="G554" t="s">
        <v>38</v>
      </c>
      <c r="H554" s="2">
        <f xml:space="preserve"> AVERAGE(Table1_24[[#This Row],[Q3 - Current Yearly Salary (in USD) - Min]],Table1_24[[#This Row],[Q3  Current Yearly Salary (in USD)  Max]])</f>
        <v>20</v>
      </c>
      <c r="I554" t="s">
        <v>30</v>
      </c>
      <c r="J554" t="s">
        <v>31</v>
      </c>
      <c r="K554">
        <v>5</v>
      </c>
      <c r="L554">
        <v>5</v>
      </c>
      <c r="M554">
        <v>4</v>
      </c>
      <c r="N554">
        <v>5</v>
      </c>
      <c r="O554">
        <v>6</v>
      </c>
      <c r="P554" t="s">
        <v>52</v>
      </c>
      <c r="Q554" t="s">
        <v>53</v>
      </c>
      <c r="R554" t="s">
        <v>23</v>
      </c>
      <c r="S554">
        <v>39</v>
      </c>
      <c r="T554" t="s">
        <v>1418</v>
      </c>
      <c r="U554" t="s">
        <v>173</v>
      </c>
      <c r="V554" t="s">
        <v>42</v>
      </c>
      <c r="AA554" s="2">
        <v>0</v>
      </c>
      <c r="AB554" s="2">
        <v>40</v>
      </c>
      <c r="AC554" s="2">
        <f xml:space="preserve"> AVERAGE(Table1_24[[#This Row],[Q3 - Current Yearly Salary (in USD) - Min]],Table1_24[[#This Row],[Q3  Current Yearly Salary (in USD)  Max]])</f>
        <v>20</v>
      </c>
    </row>
    <row r="555" spans="1:29" x14ac:dyDescent="0.35">
      <c r="A555" t="s">
        <v>1256</v>
      </c>
      <c r="B555" t="s">
        <v>12</v>
      </c>
      <c r="C555" t="s">
        <v>1244</v>
      </c>
      <c r="D555" t="s">
        <v>1257</v>
      </c>
      <c r="E555" t="s">
        <v>100</v>
      </c>
      <c r="F555" t="s">
        <v>17</v>
      </c>
      <c r="G555" t="s">
        <v>38</v>
      </c>
      <c r="H555" s="2">
        <f xml:space="preserve"> AVERAGE(Table1_24[[#This Row],[Q3 - Current Yearly Salary (in USD) - Min]],Table1_24[[#This Row],[Q3  Current Yearly Salary (in USD)  Max]])</f>
        <v>20</v>
      </c>
      <c r="I555" t="s">
        <v>19</v>
      </c>
      <c r="J555" t="s">
        <v>286</v>
      </c>
      <c r="K555">
        <v>7</v>
      </c>
      <c r="L555">
        <v>5</v>
      </c>
      <c r="M555">
        <v>7</v>
      </c>
      <c r="N555">
        <v>7</v>
      </c>
      <c r="O555">
        <v>9</v>
      </c>
      <c r="P555" t="s">
        <v>52</v>
      </c>
      <c r="Q555" t="s">
        <v>53</v>
      </c>
      <c r="R555" t="s">
        <v>48</v>
      </c>
      <c r="S555">
        <v>22</v>
      </c>
      <c r="T555" t="s">
        <v>84</v>
      </c>
      <c r="U555" t="s">
        <v>180</v>
      </c>
      <c r="V555" t="s">
        <v>25</v>
      </c>
      <c r="AA555" s="2">
        <v>0</v>
      </c>
      <c r="AB555" s="2">
        <v>40</v>
      </c>
      <c r="AC555" s="2">
        <f xml:space="preserve"> AVERAGE(Table1_24[[#This Row],[Q3 - Current Yearly Salary (in USD) - Min]],Table1_24[[#This Row],[Q3  Current Yearly Salary (in USD)  Max]])</f>
        <v>20</v>
      </c>
    </row>
    <row r="556" spans="1:29" x14ac:dyDescent="0.35">
      <c r="A556" t="s">
        <v>1258</v>
      </c>
      <c r="B556" t="s">
        <v>12</v>
      </c>
      <c r="C556" t="s">
        <v>1244</v>
      </c>
      <c r="D556" t="s">
        <v>1259</v>
      </c>
      <c r="E556" t="s">
        <v>123</v>
      </c>
      <c r="F556" t="s">
        <v>17</v>
      </c>
      <c r="G556" t="s">
        <v>29</v>
      </c>
      <c r="H556" s="2">
        <f xml:space="preserve"> AVERAGE(Table1_24[[#This Row],[Q3 - Current Yearly Salary (in USD) - Min]],Table1_24[[#This Row],[Q3  Current Yearly Salary (in USD)  Max]])</f>
        <v>53</v>
      </c>
      <c r="I556" t="s">
        <v>30</v>
      </c>
      <c r="J556" t="s">
        <v>20</v>
      </c>
      <c r="K556">
        <v>7</v>
      </c>
      <c r="L556">
        <v>7</v>
      </c>
      <c r="M556">
        <v>7</v>
      </c>
      <c r="N556">
        <v>5</v>
      </c>
      <c r="O556">
        <v>5</v>
      </c>
      <c r="P556" t="s">
        <v>39</v>
      </c>
      <c r="Q556" t="s">
        <v>53</v>
      </c>
      <c r="R556" t="s">
        <v>23</v>
      </c>
      <c r="S556">
        <v>24</v>
      </c>
      <c r="T556" t="s">
        <v>1418</v>
      </c>
      <c r="U556" t="s">
        <v>180</v>
      </c>
      <c r="V556" t="s">
        <v>25</v>
      </c>
      <c r="AA556" s="2">
        <v>41</v>
      </c>
      <c r="AB556" s="2">
        <v>65</v>
      </c>
      <c r="AC556" s="2">
        <f xml:space="preserve"> AVERAGE(Table1_24[[#This Row],[Q3 - Current Yearly Salary (in USD) - Min]],Table1_24[[#This Row],[Q3  Current Yearly Salary (in USD)  Max]])</f>
        <v>53</v>
      </c>
    </row>
    <row r="557" spans="1:29" x14ac:dyDescent="0.35">
      <c r="A557" t="s">
        <v>1260</v>
      </c>
      <c r="B557" t="s">
        <v>12</v>
      </c>
      <c r="C557" t="s">
        <v>1244</v>
      </c>
      <c r="D557" t="s">
        <v>292</v>
      </c>
      <c r="E557" t="s">
        <v>256</v>
      </c>
      <c r="F557" t="s">
        <v>556</v>
      </c>
      <c r="G557" t="s">
        <v>66</v>
      </c>
      <c r="H557" s="2">
        <f xml:space="preserve"> AVERAGE(Table1_24[[#This Row],[Q3 - Current Yearly Salary (in USD) - Min]],Table1_24[[#This Row],[Q3  Current Yearly Salary (in USD)  Max]])</f>
        <v>95.5</v>
      </c>
      <c r="I557" t="s">
        <v>1418</v>
      </c>
      <c r="J557" t="s">
        <v>20</v>
      </c>
      <c r="K557">
        <v>1</v>
      </c>
      <c r="L557">
        <v>3</v>
      </c>
      <c r="M557">
        <v>1</v>
      </c>
      <c r="N557">
        <v>4</v>
      </c>
      <c r="O557">
        <v>5</v>
      </c>
      <c r="P557" t="s">
        <v>52</v>
      </c>
      <c r="Q557" t="s">
        <v>40</v>
      </c>
      <c r="R557" t="s">
        <v>23</v>
      </c>
      <c r="S557">
        <v>31</v>
      </c>
      <c r="T557" t="s">
        <v>32</v>
      </c>
      <c r="U557" t="s">
        <v>173</v>
      </c>
      <c r="V557" t="s">
        <v>25</v>
      </c>
      <c r="AA557" s="2">
        <v>86</v>
      </c>
      <c r="AB557" s="2">
        <v>105</v>
      </c>
      <c r="AC557" s="2">
        <f xml:space="preserve"> AVERAGE(Table1_24[[#This Row],[Q3 - Current Yearly Salary (in USD) - Min]],Table1_24[[#This Row],[Q3  Current Yearly Salary (in USD)  Max]])</f>
        <v>95.5</v>
      </c>
    </row>
    <row r="558" spans="1:29" x14ac:dyDescent="0.35">
      <c r="A558" t="s">
        <v>1261</v>
      </c>
      <c r="B558" t="s">
        <v>12</v>
      </c>
      <c r="C558" t="s">
        <v>1244</v>
      </c>
      <c r="D558" t="s">
        <v>425</v>
      </c>
      <c r="E558" t="s">
        <v>385</v>
      </c>
      <c r="F558" t="s">
        <v>17</v>
      </c>
      <c r="G558" t="s">
        <v>38</v>
      </c>
      <c r="H558" s="2">
        <f xml:space="preserve"> AVERAGE(Table1_24[[#This Row],[Q3 - Current Yearly Salary (in USD) - Min]],Table1_24[[#This Row],[Q3  Current Yearly Salary (in USD)  Max]])</f>
        <v>20</v>
      </c>
      <c r="I558" t="s">
        <v>1418</v>
      </c>
      <c r="J558" t="s">
        <v>20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21</v>
      </c>
      <c r="Q558" t="s">
        <v>53</v>
      </c>
      <c r="R558" t="s">
        <v>23</v>
      </c>
      <c r="S558">
        <v>25</v>
      </c>
      <c r="T558" t="s">
        <v>1418</v>
      </c>
      <c r="U558" t="s">
        <v>180</v>
      </c>
      <c r="V558" t="s">
        <v>33</v>
      </c>
      <c r="AA558" s="2">
        <v>0</v>
      </c>
      <c r="AB558" s="2">
        <v>40</v>
      </c>
      <c r="AC558" s="2">
        <f xml:space="preserve"> AVERAGE(Table1_24[[#This Row],[Q3 - Current Yearly Salary (in USD) - Min]],Table1_24[[#This Row],[Q3  Current Yearly Salary (in USD)  Max]])</f>
        <v>20</v>
      </c>
    </row>
    <row r="559" spans="1:29" x14ac:dyDescent="0.35">
      <c r="A559" t="s">
        <v>1262</v>
      </c>
      <c r="B559" t="s">
        <v>12</v>
      </c>
      <c r="C559" t="s">
        <v>1244</v>
      </c>
      <c r="D559" t="s">
        <v>1263</v>
      </c>
      <c r="E559" t="s">
        <v>119</v>
      </c>
      <c r="F559" t="s">
        <v>97</v>
      </c>
      <c r="G559" t="s">
        <v>38</v>
      </c>
      <c r="H559" s="2">
        <f xml:space="preserve"> AVERAGE(Table1_24[[#This Row],[Q3 - Current Yearly Salary (in USD) - Min]],Table1_24[[#This Row],[Q3  Current Yearly Salary (in USD)  Max]])</f>
        <v>20</v>
      </c>
      <c r="I559" t="s">
        <v>79</v>
      </c>
      <c r="J559" t="s">
        <v>31</v>
      </c>
      <c r="K559">
        <v>7</v>
      </c>
      <c r="L559">
        <v>7</v>
      </c>
      <c r="M559">
        <v>6</v>
      </c>
      <c r="N559">
        <v>6</v>
      </c>
      <c r="O559">
        <v>6</v>
      </c>
      <c r="P559" t="s">
        <v>64</v>
      </c>
      <c r="Q559" t="s">
        <v>53</v>
      </c>
      <c r="R559" t="s">
        <v>23</v>
      </c>
      <c r="S559">
        <v>25</v>
      </c>
      <c r="T559" t="s">
        <v>116</v>
      </c>
      <c r="U559" t="s">
        <v>180</v>
      </c>
      <c r="V559" t="s">
        <v>33</v>
      </c>
      <c r="AA559" s="2">
        <v>0</v>
      </c>
      <c r="AB559" s="2">
        <v>40</v>
      </c>
      <c r="AC559" s="2">
        <f xml:space="preserve"> AVERAGE(Table1_24[[#This Row],[Q3 - Current Yearly Salary (in USD) - Min]],Table1_24[[#This Row],[Q3  Current Yearly Salary (in USD)  Max]])</f>
        <v>20</v>
      </c>
    </row>
    <row r="560" spans="1:29" x14ac:dyDescent="0.35">
      <c r="A560" t="s">
        <v>1264</v>
      </c>
      <c r="B560" t="s">
        <v>12</v>
      </c>
      <c r="C560" t="s">
        <v>1244</v>
      </c>
      <c r="D560" t="s">
        <v>1265</v>
      </c>
      <c r="E560" t="s">
        <v>119</v>
      </c>
      <c r="F560" t="s">
        <v>17</v>
      </c>
      <c r="G560" t="s">
        <v>38</v>
      </c>
      <c r="H560" s="2">
        <f xml:space="preserve"> AVERAGE(Table1_24[[#This Row],[Q3 - Current Yearly Salary (in USD) - Min]],Table1_24[[#This Row],[Q3  Current Yearly Salary (in USD)  Max]])</f>
        <v>20</v>
      </c>
      <c r="I560" t="s">
        <v>79</v>
      </c>
      <c r="J560" t="s">
        <v>20</v>
      </c>
      <c r="K560">
        <v>4</v>
      </c>
      <c r="L560">
        <v>4</v>
      </c>
      <c r="M560">
        <v>4</v>
      </c>
      <c r="N560">
        <v>2</v>
      </c>
      <c r="O560">
        <v>0</v>
      </c>
      <c r="P560" t="s">
        <v>64</v>
      </c>
      <c r="Q560" t="s">
        <v>40</v>
      </c>
      <c r="R560" t="s">
        <v>23</v>
      </c>
      <c r="S560">
        <v>23</v>
      </c>
      <c r="T560" t="s">
        <v>116</v>
      </c>
      <c r="U560" t="s">
        <v>180</v>
      </c>
      <c r="V560" t="s">
        <v>33</v>
      </c>
      <c r="AA560" s="2">
        <v>0</v>
      </c>
      <c r="AB560" s="2">
        <v>40</v>
      </c>
      <c r="AC560" s="2">
        <f xml:space="preserve"> AVERAGE(Table1_24[[#This Row],[Q3 - Current Yearly Salary (in USD) - Min]],Table1_24[[#This Row],[Q3  Current Yearly Salary (in USD)  Max]])</f>
        <v>20</v>
      </c>
    </row>
    <row r="561" spans="1:29" x14ac:dyDescent="0.35">
      <c r="A561" t="s">
        <v>1266</v>
      </c>
      <c r="B561" t="s">
        <v>12</v>
      </c>
      <c r="C561" t="s">
        <v>1244</v>
      </c>
      <c r="D561" t="s">
        <v>612</v>
      </c>
      <c r="E561" t="s">
        <v>298</v>
      </c>
      <c r="F561" t="s">
        <v>1418</v>
      </c>
      <c r="G561" t="s">
        <v>29</v>
      </c>
      <c r="H561" s="2">
        <f xml:space="preserve"> AVERAGE(Table1_24[[#This Row],[Q3 - Current Yearly Salary (in USD) - Min]],Table1_24[[#This Row],[Q3  Current Yearly Salary (in USD)  Max]])</f>
        <v>53</v>
      </c>
      <c r="I561" t="s">
        <v>1418</v>
      </c>
      <c r="J561" t="s">
        <v>286</v>
      </c>
      <c r="K561">
        <v>7</v>
      </c>
      <c r="L561">
        <v>7</v>
      </c>
      <c r="M561">
        <v>7</v>
      </c>
      <c r="N561">
        <v>7</v>
      </c>
      <c r="O561">
        <v>6</v>
      </c>
      <c r="P561" t="s">
        <v>64</v>
      </c>
      <c r="Q561" t="s">
        <v>1418</v>
      </c>
      <c r="R561" t="s">
        <v>23</v>
      </c>
      <c r="S561">
        <v>23</v>
      </c>
      <c r="T561" t="s">
        <v>116</v>
      </c>
      <c r="U561" t="s">
        <v>180</v>
      </c>
      <c r="V561" t="s">
        <v>33</v>
      </c>
      <c r="AA561" s="2">
        <v>41</v>
      </c>
      <c r="AB561" s="2">
        <v>65</v>
      </c>
      <c r="AC561" s="2">
        <f xml:space="preserve"> AVERAGE(Table1_24[[#This Row],[Q3 - Current Yearly Salary (in USD) - Min]],Table1_24[[#This Row],[Q3  Current Yearly Salary (in USD)  Max]])</f>
        <v>53</v>
      </c>
    </row>
    <row r="562" spans="1:29" x14ac:dyDescent="0.35">
      <c r="A562" t="s">
        <v>1267</v>
      </c>
      <c r="B562" t="s">
        <v>12</v>
      </c>
      <c r="C562" t="s">
        <v>1244</v>
      </c>
      <c r="D562" t="s">
        <v>720</v>
      </c>
      <c r="E562" t="s">
        <v>107</v>
      </c>
      <c r="F562" t="s">
        <v>17</v>
      </c>
      <c r="G562" t="s">
        <v>66</v>
      </c>
      <c r="H562" s="2">
        <f xml:space="preserve"> AVERAGE(Table1_24[[#This Row],[Q3 - Current Yearly Salary (in USD) - Min]],Table1_24[[#This Row],[Q3  Current Yearly Salary (in USD)  Max]])</f>
        <v>95.5</v>
      </c>
      <c r="I562" t="s">
        <v>19</v>
      </c>
      <c r="J562" t="s">
        <v>20</v>
      </c>
      <c r="K562">
        <v>9</v>
      </c>
      <c r="L562">
        <v>8</v>
      </c>
      <c r="M562">
        <v>8</v>
      </c>
      <c r="N562">
        <v>8</v>
      </c>
      <c r="O562">
        <v>9</v>
      </c>
      <c r="P562" t="s">
        <v>52</v>
      </c>
      <c r="Q562" t="s">
        <v>53</v>
      </c>
      <c r="R562" t="s">
        <v>23</v>
      </c>
      <c r="S562">
        <v>40</v>
      </c>
      <c r="T562" t="s">
        <v>24</v>
      </c>
      <c r="U562" t="s">
        <v>173</v>
      </c>
      <c r="V562" t="s">
        <v>25</v>
      </c>
      <c r="AA562" s="2">
        <v>86</v>
      </c>
      <c r="AB562" s="2">
        <v>105</v>
      </c>
      <c r="AC562" s="2">
        <f xml:space="preserve"> AVERAGE(Table1_24[[#This Row],[Q3 - Current Yearly Salary (in USD) - Min]],Table1_24[[#This Row],[Q3  Current Yearly Salary (in USD)  Max]])</f>
        <v>95.5</v>
      </c>
    </row>
    <row r="563" spans="1:29" x14ac:dyDescent="0.35">
      <c r="A563" t="s">
        <v>1268</v>
      </c>
      <c r="B563" t="s">
        <v>12</v>
      </c>
      <c r="C563" t="s">
        <v>1244</v>
      </c>
      <c r="D563" t="s">
        <v>1269</v>
      </c>
      <c r="E563" t="s">
        <v>282</v>
      </c>
      <c r="F563" t="s">
        <v>17</v>
      </c>
      <c r="G563" t="s">
        <v>29</v>
      </c>
      <c r="H563" s="2">
        <f xml:space="preserve"> AVERAGE(Table1_24[[#This Row],[Q3 - Current Yearly Salary (in USD) - Min]],Table1_24[[#This Row],[Q3  Current Yearly Salary (in USD)  Max]])</f>
        <v>53</v>
      </c>
      <c r="I563" t="s">
        <v>1418</v>
      </c>
      <c r="J563" t="s">
        <v>193</v>
      </c>
      <c r="K563">
        <v>6</v>
      </c>
      <c r="L563">
        <v>6</v>
      </c>
      <c r="M563">
        <v>2</v>
      </c>
      <c r="N563">
        <v>0</v>
      </c>
      <c r="O563">
        <v>4</v>
      </c>
      <c r="P563" t="s">
        <v>64</v>
      </c>
      <c r="Q563" t="s">
        <v>53</v>
      </c>
      <c r="R563" t="s">
        <v>23</v>
      </c>
      <c r="S563">
        <v>29</v>
      </c>
      <c r="T563" t="s">
        <v>24</v>
      </c>
      <c r="U563" t="s">
        <v>180</v>
      </c>
      <c r="V563" t="s">
        <v>70</v>
      </c>
      <c r="AA563" s="2">
        <v>41</v>
      </c>
      <c r="AB563" s="2">
        <v>65</v>
      </c>
      <c r="AC563" s="2">
        <f xml:space="preserve"> AVERAGE(Table1_24[[#This Row],[Q3 - Current Yearly Salary (in USD) - Min]],Table1_24[[#This Row],[Q3  Current Yearly Salary (in USD)  Max]])</f>
        <v>53</v>
      </c>
    </row>
    <row r="564" spans="1:29" x14ac:dyDescent="0.35">
      <c r="A564" t="s">
        <v>1270</v>
      </c>
      <c r="B564" t="s">
        <v>12</v>
      </c>
      <c r="C564" t="s">
        <v>1244</v>
      </c>
      <c r="D564" t="s">
        <v>1271</v>
      </c>
      <c r="E564" t="s">
        <v>1160</v>
      </c>
      <c r="F564" t="s">
        <v>17</v>
      </c>
      <c r="G564" t="s">
        <v>38</v>
      </c>
      <c r="H564" s="2">
        <f xml:space="preserve"> AVERAGE(Table1_24[[#This Row],[Q3 - Current Yearly Salary (in USD) - Min]],Table1_24[[#This Row],[Q3  Current Yearly Salary (in USD)  Max]])</f>
        <v>20</v>
      </c>
      <c r="I564" t="s">
        <v>79</v>
      </c>
      <c r="J564" t="s">
        <v>20</v>
      </c>
      <c r="K564">
        <v>7</v>
      </c>
      <c r="L564">
        <v>5</v>
      </c>
      <c r="M564">
        <v>5</v>
      </c>
      <c r="N564">
        <v>4</v>
      </c>
      <c r="O564">
        <v>4</v>
      </c>
      <c r="P564" t="s">
        <v>52</v>
      </c>
      <c r="Q564" t="s">
        <v>53</v>
      </c>
      <c r="R564" t="s">
        <v>23</v>
      </c>
      <c r="S564">
        <v>28</v>
      </c>
      <c r="T564" t="s">
        <v>116</v>
      </c>
      <c r="U564" t="s">
        <v>180</v>
      </c>
      <c r="V564" t="s">
        <v>1272</v>
      </c>
      <c r="AA564" s="2">
        <v>0</v>
      </c>
      <c r="AB564" s="2">
        <v>40</v>
      </c>
      <c r="AC564" s="2">
        <f xml:space="preserve"> AVERAGE(Table1_24[[#This Row],[Q3 - Current Yearly Salary (in USD) - Min]],Table1_24[[#This Row],[Q3  Current Yearly Salary (in USD)  Max]])</f>
        <v>20</v>
      </c>
    </row>
    <row r="565" spans="1:29" x14ac:dyDescent="0.35">
      <c r="A565" t="s">
        <v>1273</v>
      </c>
      <c r="B565" t="s">
        <v>12</v>
      </c>
      <c r="C565" t="s">
        <v>1244</v>
      </c>
      <c r="D565" t="s">
        <v>1274</v>
      </c>
      <c r="E565" t="s">
        <v>189</v>
      </c>
      <c r="F565" t="s">
        <v>17</v>
      </c>
      <c r="G565" t="s">
        <v>38</v>
      </c>
      <c r="H565" s="2">
        <f xml:space="preserve"> AVERAGE(Table1_24[[#This Row],[Q3 - Current Yearly Salary (in USD) - Min]],Table1_24[[#This Row],[Q3  Current Yearly Salary (in USD)  Max]])</f>
        <v>20</v>
      </c>
      <c r="I565" t="s">
        <v>19</v>
      </c>
      <c r="J565" t="s">
        <v>31</v>
      </c>
      <c r="K565">
        <v>6</v>
      </c>
      <c r="L565">
        <v>6</v>
      </c>
      <c r="M565">
        <v>4</v>
      </c>
      <c r="N565">
        <v>6</v>
      </c>
      <c r="O565">
        <v>3</v>
      </c>
      <c r="P565" t="s">
        <v>47</v>
      </c>
      <c r="Q565" t="s">
        <v>53</v>
      </c>
      <c r="R565" t="s">
        <v>48</v>
      </c>
      <c r="S565">
        <v>28</v>
      </c>
      <c r="T565" t="s">
        <v>84</v>
      </c>
      <c r="U565" t="s">
        <v>183</v>
      </c>
      <c r="V565" t="s">
        <v>42</v>
      </c>
      <c r="AA565" s="2">
        <v>0</v>
      </c>
      <c r="AB565" s="2">
        <v>40</v>
      </c>
      <c r="AC565" s="2">
        <f xml:space="preserve"> AVERAGE(Table1_24[[#This Row],[Q3 - Current Yearly Salary (in USD) - Min]],Table1_24[[#This Row],[Q3  Current Yearly Salary (in USD)  Max]])</f>
        <v>20</v>
      </c>
    </row>
    <row r="566" spans="1:29" x14ac:dyDescent="0.35">
      <c r="A566" t="s">
        <v>1275</v>
      </c>
      <c r="B566" t="s">
        <v>12</v>
      </c>
      <c r="C566" t="s">
        <v>1244</v>
      </c>
      <c r="D566" t="s">
        <v>1276</v>
      </c>
      <c r="E566" t="s">
        <v>733</v>
      </c>
      <c r="F566" t="s">
        <v>97</v>
      </c>
      <c r="G566" t="s">
        <v>38</v>
      </c>
      <c r="H566" s="2">
        <f xml:space="preserve"> AVERAGE(Table1_24[[#This Row],[Q3 - Current Yearly Salary (in USD) - Min]],Table1_24[[#This Row],[Q3  Current Yearly Salary (in USD)  Max]])</f>
        <v>20</v>
      </c>
      <c r="I566" t="s">
        <v>69</v>
      </c>
      <c r="J566" t="s">
        <v>20</v>
      </c>
      <c r="K566">
        <v>3</v>
      </c>
      <c r="L566">
        <v>3</v>
      </c>
      <c r="M566">
        <v>4</v>
      </c>
      <c r="N566">
        <v>5</v>
      </c>
      <c r="O566">
        <v>5</v>
      </c>
      <c r="P566" t="s">
        <v>52</v>
      </c>
      <c r="Q566" t="s">
        <v>40</v>
      </c>
      <c r="R566" t="s">
        <v>48</v>
      </c>
      <c r="S566">
        <v>26</v>
      </c>
      <c r="T566" t="s">
        <v>116</v>
      </c>
      <c r="U566" t="s">
        <v>183</v>
      </c>
      <c r="V566" t="s">
        <v>33</v>
      </c>
      <c r="AA566" s="2">
        <v>0</v>
      </c>
      <c r="AB566" s="2">
        <v>40</v>
      </c>
      <c r="AC566" s="2">
        <f xml:space="preserve"> AVERAGE(Table1_24[[#This Row],[Q3 - Current Yearly Salary (in USD) - Min]],Table1_24[[#This Row],[Q3  Current Yearly Salary (in USD)  Max]])</f>
        <v>20</v>
      </c>
    </row>
    <row r="567" spans="1:29" x14ac:dyDescent="0.35">
      <c r="A567" t="s">
        <v>1277</v>
      </c>
      <c r="B567" t="s">
        <v>12</v>
      </c>
      <c r="C567" t="s">
        <v>1278</v>
      </c>
      <c r="D567" t="s">
        <v>1279</v>
      </c>
      <c r="E567" t="s">
        <v>217</v>
      </c>
      <c r="F567" t="s">
        <v>37</v>
      </c>
      <c r="G567" t="s">
        <v>29</v>
      </c>
      <c r="H567" s="2">
        <f xml:space="preserve"> AVERAGE(Table1_24[[#This Row],[Q3 - Current Yearly Salary (in USD) - Min]],Table1_24[[#This Row],[Q3  Current Yearly Salary (in USD)  Max]])</f>
        <v>53</v>
      </c>
      <c r="I567" t="s">
        <v>88</v>
      </c>
      <c r="J567" t="s">
        <v>20</v>
      </c>
      <c r="K567">
        <v>8</v>
      </c>
      <c r="L567">
        <v>8</v>
      </c>
      <c r="M567">
        <v>5</v>
      </c>
      <c r="N567">
        <v>5</v>
      </c>
      <c r="O567">
        <v>5</v>
      </c>
      <c r="P567" t="s">
        <v>64</v>
      </c>
      <c r="Q567" t="s">
        <v>53</v>
      </c>
      <c r="R567" t="s">
        <v>23</v>
      </c>
      <c r="S567">
        <v>30</v>
      </c>
      <c r="T567" t="s">
        <v>1418</v>
      </c>
      <c r="U567" t="s">
        <v>183</v>
      </c>
      <c r="V567" t="s">
        <v>25</v>
      </c>
      <c r="AA567" s="2">
        <v>41</v>
      </c>
      <c r="AB567" s="2">
        <v>65</v>
      </c>
      <c r="AC567" s="2">
        <f xml:space="preserve"> AVERAGE(Table1_24[[#This Row],[Q3 - Current Yearly Salary (in USD) - Min]],Table1_24[[#This Row],[Q3  Current Yearly Salary (in USD)  Max]])</f>
        <v>53</v>
      </c>
    </row>
    <row r="568" spans="1:29" x14ac:dyDescent="0.35">
      <c r="A568" t="s">
        <v>1280</v>
      </c>
      <c r="B568" t="s">
        <v>12</v>
      </c>
      <c r="C568" t="s">
        <v>1278</v>
      </c>
      <c r="D568" t="s">
        <v>1281</v>
      </c>
      <c r="E568" t="s">
        <v>351</v>
      </c>
      <c r="F568" t="s">
        <v>17</v>
      </c>
      <c r="G568" t="s">
        <v>73</v>
      </c>
      <c r="H568" s="2">
        <f xml:space="preserve"> AVERAGE(Table1_24[[#This Row],[Q3 - Current Yearly Salary (in USD) - Min]],Table1_24[[#This Row],[Q3  Current Yearly Salary (in USD)  Max]])</f>
        <v>75.5</v>
      </c>
      <c r="I568" t="s">
        <v>83</v>
      </c>
      <c r="J568" t="s">
        <v>286</v>
      </c>
      <c r="K568">
        <v>9</v>
      </c>
      <c r="L568">
        <v>7</v>
      </c>
      <c r="M568">
        <v>9</v>
      </c>
      <c r="N568">
        <v>8</v>
      </c>
      <c r="O568">
        <v>9</v>
      </c>
      <c r="P568" t="s">
        <v>64</v>
      </c>
      <c r="Q568" t="s">
        <v>53</v>
      </c>
      <c r="R568" t="s">
        <v>23</v>
      </c>
      <c r="S568">
        <v>27</v>
      </c>
      <c r="T568" t="s">
        <v>1418</v>
      </c>
      <c r="U568" t="s">
        <v>180</v>
      </c>
      <c r="V568" t="s">
        <v>33</v>
      </c>
      <c r="AA568" s="2">
        <v>66</v>
      </c>
      <c r="AB568" s="2">
        <v>85</v>
      </c>
      <c r="AC568" s="2">
        <f xml:space="preserve"> AVERAGE(Table1_24[[#This Row],[Q3 - Current Yearly Salary (in USD) - Min]],Table1_24[[#This Row],[Q3  Current Yearly Salary (in USD)  Max]])</f>
        <v>75.5</v>
      </c>
    </row>
    <row r="569" spans="1:29" x14ac:dyDescent="0.35">
      <c r="A569" t="s">
        <v>1282</v>
      </c>
      <c r="B569" t="s">
        <v>12</v>
      </c>
      <c r="C569" t="s">
        <v>1278</v>
      </c>
      <c r="D569" t="s">
        <v>1283</v>
      </c>
      <c r="E569" t="s">
        <v>87</v>
      </c>
      <c r="F569" t="s">
        <v>17</v>
      </c>
      <c r="G569" t="s">
        <v>38</v>
      </c>
      <c r="H569" s="2">
        <f xml:space="preserve"> AVERAGE(Table1_24[[#This Row],[Q3 - Current Yearly Salary (in USD) - Min]],Table1_24[[#This Row],[Q3  Current Yearly Salary (in USD)  Max]])</f>
        <v>20</v>
      </c>
      <c r="I569" t="s">
        <v>1418</v>
      </c>
      <c r="J569" t="s">
        <v>286</v>
      </c>
      <c r="K569">
        <v>0</v>
      </c>
      <c r="L569">
        <v>5</v>
      </c>
      <c r="M569">
        <v>3</v>
      </c>
      <c r="N569">
        <v>0</v>
      </c>
      <c r="O569">
        <v>3</v>
      </c>
      <c r="P569" t="s">
        <v>21</v>
      </c>
      <c r="Q569" t="s">
        <v>22</v>
      </c>
      <c r="R569" t="s">
        <v>23</v>
      </c>
      <c r="S569">
        <v>28</v>
      </c>
      <c r="T569" t="s">
        <v>1418</v>
      </c>
      <c r="U569" t="s">
        <v>180</v>
      </c>
      <c r="V569" t="s">
        <v>42</v>
      </c>
      <c r="AA569" s="2">
        <v>0</v>
      </c>
      <c r="AB569" s="2">
        <v>40</v>
      </c>
      <c r="AC569" s="2">
        <f xml:space="preserve"> AVERAGE(Table1_24[[#This Row],[Q3 - Current Yearly Salary (in USD) - Min]],Table1_24[[#This Row],[Q3  Current Yearly Salary (in USD)  Max]])</f>
        <v>20</v>
      </c>
    </row>
    <row r="570" spans="1:29" x14ac:dyDescent="0.35">
      <c r="A570" t="s">
        <v>1284</v>
      </c>
      <c r="B570" t="s">
        <v>12</v>
      </c>
      <c r="C570" t="s">
        <v>1278</v>
      </c>
      <c r="D570" t="s">
        <v>1285</v>
      </c>
      <c r="E570" t="s">
        <v>136</v>
      </c>
      <c r="F570" t="s">
        <v>17</v>
      </c>
      <c r="G570" t="s">
        <v>73</v>
      </c>
      <c r="H570" s="2">
        <f xml:space="preserve"> AVERAGE(Table1_24[[#This Row],[Q3 - Current Yearly Salary (in USD) - Min]],Table1_24[[#This Row],[Q3  Current Yearly Salary (in USD)  Max]])</f>
        <v>75.5</v>
      </c>
      <c r="I570" t="s">
        <v>83</v>
      </c>
      <c r="J570" t="s">
        <v>20</v>
      </c>
      <c r="K570">
        <v>3</v>
      </c>
      <c r="L570">
        <v>5</v>
      </c>
      <c r="M570">
        <v>3</v>
      </c>
      <c r="N570">
        <v>3</v>
      </c>
      <c r="O570">
        <v>4</v>
      </c>
      <c r="P570" t="s">
        <v>64</v>
      </c>
      <c r="Q570" t="s">
        <v>40</v>
      </c>
      <c r="R570" t="s">
        <v>48</v>
      </c>
      <c r="S570">
        <v>38</v>
      </c>
      <c r="T570" t="s">
        <v>1418</v>
      </c>
      <c r="U570" t="s">
        <v>183</v>
      </c>
      <c r="V570" t="s">
        <v>42</v>
      </c>
      <c r="AA570" s="2">
        <v>66</v>
      </c>
      <c r="AB570" s="2">
        <v>85</v>
      </c>
      <c r="AC570" s="2">
        <f xml:space="preserve"> AVERAGE(Table1_24[[#This Row],[Q3 - Current Yearly Salary (in USD) - Min]],Table1_24[[#This Row],[Q3  Current Yearly Salary (in USD)  Max]])</f>
        <v>75.5</v>
      </c>
    </row>
    <row r="571" spans="1:29" x14ac:dyDescent="0.35">
      <c r="A571" t="s">
        <v>1286</v>
      </c>
      <c r="B571" t="s">
        <v>12</v>
      </c>
      <c r="C571" t="s">
        <v>1278</v>
      </c>
      <c r="D571" t="s">
        <v>1287</v>
      </c>
      <c r="E571" t="s">
        <v>298</v>
      </c>
      <c r="F571" t="s">
        <v>17</v>
      </c>
      <c r="G571" t="s">
        <v>38</v>
      </c>
      <c r="H571" s="2">
        <f xml:space="preserve"> AVERAGE(Table1_24[[#This Row],[Q3 - Current Yearly Salary (in USD) - Min]],Table1_24[[#This Row],[Q3  Current Yearly Salary (in USD)  Max]])</f>
        <v>20</v>
      </c>
      <c r="I571" t="s">
        <v>30</v>
      </c>
      <c r="J571" t="s">
        <v>20</v>
      </c>
      <c r="K571">
        <v>6</v>
      </c>
      <c r="L571">
        <v>5</v>
      </c>
      <c r="M571">
        <v>5</v>
      </c>
      <c r="N571">
        <v>6</v>
      </c>
      <c r="O571">
        <v>6</v>
      </c>
      <c r="P571" t="s">
        <v>39</v>
      </c>
      <c r="Q571" t="s">
        <v>89</v>
      </c>
      <c r="R571" t="s">
        <v>23</v>
      </c>
      <c r="S571">
        <v>22</v>
      </c>
      <c r="T571" t="s">
        <v>1418</v>
      </c>
      <c r="U571" t="s">
        <v>180</v>
      </c>
      <c r="V571" t="s">
        <v>25</v>
      </c>
      <c r="AA571" s="2">
        <v>0</v>
      </c>
      <c r="AB571" s="2">
        <v>40</v>
      </c>
      <c r="AC571" s="2">
        <f xml:space="preserve"> AVERAGE(Table1_24[[#This Row],[Q3 - Current Yearly Salary (in USD) - Min]],Table1_24[[#This Row],[Q3  Current Yearly Salary (in USD)  Max]])</f>
        <v>20</v>
      </c>
    </row>
    <row r="572" spans="1:29" x14ac:dyDescent="0.35">
      <c r="A572" t="s">
        <v>1288</v>
      </c>
      <c r="B572" t="s">
        <v>12</v>
      </c>
      <c r="C572" t="s">
        <v>1278</v>
      </c>
      <c r="D572" t="s">
        <v>1289</v>
      </c>
      <c r="E572" t="s">
        <v>240</v>
      </c>
      <c r="F572" t="s">
        <v>17</v>
      </c>
      <c r="G572" t="s">
        <v>66</v>
      </c>
      <c r="H572" s="2">
        <f xml:space="preserve"> AVERAGE(Table1_24[[#This Row],[Q3 - Current Yearly Salary (in USD) - Min]],Table1_24[[#This Row],[Q3  Current Yearly Salary (in USD)  Max]])</f>
        <v>95.5</v>
      </c>
      <c r="I572" t="s">
        <v>1418</v>
      </c>
      <c r="J572" t="s">
        <v>20</v>
      </c>
      <c r="K572">
        <v>8</v>
      </c>
      <c r="L572">
        <v>9</v>
      </c>
      <c r="M572">
        <v>9</v>
      </c>
      <c r="N572">
        <v>9</v>
      </c>
      <c r="O572">
        <v>9</v>
      </c>
      <c r="P572" t="s">
        <v>52</v>
      </c>
      <c r="Q572" t="s">
        <v>53</v>
      </c>
      <c r="R572" t="s">
        <v>23</v>
      </c>
      <c r="S572">
        <v>34</v>
      </c>
      <c r="T572" t="s">
        <v>24</v>
      </c>
      <c r="U572" t="s">
        <v>180</v>
      </c>
      <c r="V572" t="s">
        <v>70</v>
      </c>
      <c r="AA572" s="2">
        <v>86</v>
      </c>
      <c r="AB572" s="2">
        <v>105</v>
      </c>
      <c r="AC572" s="2">
        <f xml:space="preserve"> AVERAGE(Table1_24[[#This Row],[Q3 - Current Yearly Salary (in USD) - Min]],Table1_24[[#This Row],[Q3  Current Yearly Salary (in USD)  Max]])</f>
        <v>95.5</v>
      </c>
    </row>
    <row r="573" spans="1:29" x14ac:dyDescent="0.35">
      <c r="A573" t="s">
        <v>1290</v>
      </c>
      <c r="B573" t="s">
        <v>12</v>
      </c>
      <c r="C573" t="s">
        <v>1278</v>
      </c>
      <c r="D573" t="s">
        <v>1291</v>
      </c>
      <c r="E573" t="s">
        <v>119</v>
      </c>
      <c r="F573" t="s">
        <v>17</v>
      </c>
      <c r="G573" t="s">
        <v>38</v>
      </c>
      <c r="H573" s="2">
        <f xml:space="preserve"> AVERAGE(Table1_24[[#This Row],[Q3 - Current Yearly Salary (in USD) - Min]],Table1_24[[#This Row],[Q3  Current Yearly Salary (in USD)  Max]])</f>
        <v>20</v>
      </c>
      <c r="I573" t="s">
        <v>79</v>
      </c>
      <c r="J573" t="s">
        <v>20</v>
      </c>
      <c r="K573">
        <v>8</v>
      </c>
      <c r="L573">
        <v>8</v>
      </c>
      <c r="M573">
        <v>5</v>
      </c>
      <c r="N573">
        <v>7</v>
      </c>
      <c r="O573">
        <v>9</v>
      </c>
      <c r="P573" t="s">
        <v>39</v>
      </c>
      <c r="Q573" t="s">
        <v>53</v>
      </c>
      <c r="R573" t="s">
        <v>23</v>
      </c>
      <c r="S573">
        <v>26</v>
      </c>
      <c r="T573" t="s">
        <v>1418</v>
      </c>
      <c r="U573" t="s">
        <v>180</v>
      </c>
      <c r="V573" t="s">
        <v>33</v>
      </c>
      <c r="AA573" s="2">
        <v>0</v>
      </c>
      <c r="AB573" s="2">
        <v>40</v>
      </c>
      <c r="AC573" s="2">
        <f xml:space="preserve"> AVERAGE(Table1_24[[#This Row],[Q3 - Current Yearly Salary (in USD) - Min]],Table1_24[[#This Row],[Q3  Current Yearly Salary (in USD)  Max]])</f>
        <v>20</v>
      </c>
    </row>
    <row r="574" spans="1:29" x14ac:dyDescent="0.35">
      <c r="A574" t="s">
        <v>1292</v>
      </c>
      <c r="B574" t="s">
        <v>12</v>
      </c>
      <c r="C574" t="s">
        <v>1278</v>
      </c>
      <c r="D574" t="s">
        <v>427</v>
      </c>
      <c r="E574" t="s">
        <v>94</v>
      </c>
      <c r="F574" t="s">
        <v>17</v>
      </c>
      <c r="G574" t="s">
        <v>73</v>
      </c>
      <c r="H574" s="2">
        <f xml:space="preserve"> AVERAGE(Table1_24[[#This Row],[Q3 - Current Yearly Salary (in USD) - Min]],Table1_24[[#This Row],[Q3  Current Yearly Salary (in USD)  Max]])</f>
        <v>75.5</v>
      </c>
      <c r="I574" t="s">
        <v>79</v>
      </c>
      <c r="J574" t="s">
        <v>20</v>
      </c>
      <c r="K574">
        <v>9</v>
      </c>
      <c r="L574">
        <v>7</v>
      </c>
      <c r="M574">
        <v>7</v>
      </c>
      <c r="N574">
        <v>8</v>
      </c>
      <c r="O574">
        <v>9</v>
      </c>
      <c r="P574" t="s">
        <v>64</v>
      </c>
      <c r="Q574" t="s">
        <v>53</v>
      </c>
      <c r="R574" t="s">
        <v>48</v>
      </c>
      <c r="S574">
        <v>26</v>
      </c>
      <c r="T574" t="s">
        <v>32</v>
      </c>
      <c r="U574" t="s">
        <v>180</v>
      </c>
      <c r="V574" t="s">
        <v>33</v>
      </c>
      <c r="AA574" s="2">
        <v>66</v>
      </c>
      <c r="AB574" s="2">
        <v>85</v>
      </c>
      <c r="AC574" s="2">
        <f xml:space="preserve"> AVERAGE(Table1_24[[#This Row],[Q3 - Current Yearly Salary (in USD) - Min]],Table1_24[[#This Row],[Q3  Current Yearly Salary (in USD)  Max]])</f>
        <v>75.5</v>
      </c>
    </row>
    <row r="575" spans="1:29" x14ac:dyDescent="0.35">
      <c r="A575" t="s">
        <v>1293</v>
      </c>
      <c r="B575" t="s">
        <v>12</v>
      </c>
      <c r="C575" t="s">
        <v>1278</v>
      </c>
      <c r="D575" t="s">
        <v>468</v>
      </c>
      <c r="E575" t="s">
        <v>104</v>
      </c>
      <c r="F575" t="s">
        <v>37</v>
      </c>
      <c r="G575" t="s">
        <v>73</v>
      </c>
      <c r="H575" s="2">
        <f xml:space="preserve"> AVERAGE(Table1_24[[#This Row],[Q3 - Current Yearly Salary (in USD) - Min]],Table1_24[[#This Row],[Q3  Current Yearly Salary (in USD)  Max]])</f>
        <v>75.5</v>
      </c>
      <c r="I575" t="s">
        <v>83</v>
      </c>
      <c r="J575" t="s">
        <v>20</v>
      </c>
      <c r="K575">
        <v>10</v>
      </c>
      <c r="L575">
        <v>10</v>
      </c>
      <c r="M575">
        <v>9</v>
      </c>
      <c r="N575">
        <v>9</v>
      </c>
      <c r="O575">
        <v>10</v>
      </c>
      <c r="P575" t="s">
        <v>52</v>
      </c>
      <c r="Q575" t="s">
        <v>22</v>
      </c>
      <c r="R575" t="s">
        <v>23</v>
      </c>
      <c r="S575">
        <v>25</v>
      </c>
      <c r="T575" t="s">
        <v>1418</v>
      </c>
      <c r="U575" t="s">
        <v>180</v>
      </c>
      <c r="V575" t="s">
        <v>1294</v>
      </c>
      <c r="AA575" s="2">
        <v>66</v>
      </c>
      <c r="AB575" s="2">
        <v>85</v>
      </c>
      <c r="AC575" s="2">
        <f xml:space="preserve"> AVERAGE(Table1_24[[#This Row],[Q3 - Current Yearly Salary (in USD) - Min]],Table1_24[[#This Row],[Q3  Current Yearly Salary (in USD)  Max]])</f>
        <v>75.5</v>
      </c>
    </row>
    <row r="576" spans="1:29" x14ac:dyDescent="0.35">
      <c r="A576" t="s">
        <v>1295</v>
      </c>
      <c r="B576" t="s">
        <v>12</v>
      </c>
      <c r="C576" t="s">
        <v>1278</v>
      </c>
      <c r="D576" t="s">
        <v>566</v>
      </c>
      <c r="E576" t="s">
        <v>871</v>
      </c>
      <c r="F576" t="s">
        <v>58</v>
      </c>
      <c r="G576" t="s">
        <v>63</v>
      </c>
      <c r="H576" s="2">
        <f xml:space="preserve"> AVERAGE(Table1_24[[#This Row],[Q3 - Current Yearly Salary (in USD) - Min]],Table1_24[[#This Row],[Q3  Current Yearly Salary (in USD)  Max]])</f>
        <v>137.5</v>
      </c>
      <c r="I576" t="s">
        <v>79</v>
      </c>
      <c r="J576" t="s">
        <v>20</v>
      </c>
      <c r="K576">
        <v>3</v>
      </c>
      <c r="L576">
        <v>7</v>
      </c>
      <c r="M576">
        <v>4</v>
      </c>
      <c r="N576">
        <v>5</v>
      </c>
      <c r="O576">
        <v>3</v>
      </c>
      <c r="P576" t="s">
        <v>39</v>
      </c>
      <c r="Q576" t="s">
        <v>1418</v>
      </c>
      <c r="R576" t="s">
        <v>23</v>
      </c>
      <c r="S576">
        <v>34</v>
      </c>
      <c r="T576" t="s">
        <v>24</v>
      </c>
      <c r="U576" t="s">
        <v>180</v>
      </c>
      <c r="V576" t="s">
        <v>42</v>
      </c>
      <c r="AA576" s="2">
        <v>125</v>
      </c>
      <c r="AB576" s="2">
        <v>150</v>
      </c>
      <c r="AC576" s="2">
        <f xml:space="preserve"> AVERAGE(Table1_24[[#This Row],[Q3 - Current Yearly Salary (in USD) - Min]],Table1_24[[#This Row],[Q3  Current Yearly Salary (in USD)  Max]])</f>
        <v>137.5</v>
      </c>
    </row>
    <row r="577" spans="1:29" x14ac:dyDescent="0.35">
      <c r="A577" t="s">
        <v>1296</v>
      </c>
      <c r="B577" t="s">
        <v>12</v>
      </c>
      <c r="C577" t="s">
        <v>1278</v>
      </c>
      <c r="D577" t="s">
        <v>997</v>
      </c>
      <c r="E577" t="s">
        <v>1297</v>
      </c>
      <c r="F577" t="s">
        <v>1418</v>
      </c>
      <c r="G577" t="s">
        <v>29</v>
      </c>
      <c r="H577" s="2">
        <f xml:space="preserve"> AVERAGE(Table1_24[[#This Row],[Q3 - Current Yearly Salary (in USD) - Min]],Table1_24[[#This Row],[Q3  Current Yearly Salary (in USD)  Max]])</f>
        <v>53</v>
      </c>
      <c r="I577" t="s">
        <v>30</v>
      </c>
      <c r="J577" t="s">
        <v>286</v>
      </c>
      <c r="K577">
        <v>10</v>
      </c>
      <c r="L577">
        <v>10</v>
      </c>
      <c r="M577">
        <v>10</v>
      </c>
      <c r="N577">
        <v>4</v>
      </c>
      <c r="O577">
        <v>5</v>
      </c>
      <c r="P577" t="s">
        <v>64</v>
      </c>
      <c r="Q577" t="s">
        <v>40</v>
      </c>
      <c r="R577" t="s">
        <v>48</v>
      </c>
      <c r="S577">
        <v>32</v>
      </c>
      <c r="T577" t="s">
        <v>1418</v>
      </c>
      <c r="U577" t="s">
        <v>180</v>
      </c>
      <c r="V577" t="s">
        <v>70</v>
      </c>
      <c r="AA577" s="2">
        <v>41</v>
      </c>
      <c r="AB577" s="2">
        <v>65</v>
      </c>
      <c r="AC577" s="2">
        <f xml:space="preserve"> AVERAGE(Table1_24[[#This Row],[Q3 - Current Yearly Salary (in USD) - Min]],Table1_24[[#This Row],[Q3  Current Yearly Salary (in USD)  Max]])</f>
        <v>53</v>
      </c>
    </row>
    <row r="578" spans="1:29" x14ac:dyDescent="0.35">
      <c r="A578" t="s">
        <v>1298</v>
      </c>
      <c r="B578" t="s">
        <v>12</v>
      </c>
      <c r="C578" t="s">
        <v>1278</v>
      </c>
      <c r="D578" t="s">
        <v>632</v>
      </c>
      <c r="E578" t="s">
        <v>57</v>
      </c>
      <c r="F578" t="s">
        <v>97</v>
      </c>
      <c r="G578" t="s">
        <v>38</v>
      </c>
      <c r="H578" s="2">
        <f xml:space="preserve"> AVERAGE(Table1_24[[#This Row],[Q3 - Current Yearly Salary (in USD) - Min]],Table1_24[[#This Row],[Q3  Current Yearly Salary (in USD)  Max]])</f>
        <v>20</v>
      </c>
      <c r="I578" t="s">
        <v>88</v>
      </c>
      <c r="J578" t="s">
        <v>31</v>
      </c>
      <c r="K578">
        <v>2</v>
      </c>
      <c r="L578">
        <v>2</v>
      </c>
      <c r="M578">
        <v>2</v>
      </c>
      <c r="N578">
        <v>2</v>
      </c>
      <c r="O578">
        <v>2</v>
      </c>
      <c r="P578" t="s">
        <v>52</v>
      </c>
      <c r="Q578" t="s">
        <v>53</v>
      </c>
      <c r="R578" t="s">
        <v>23</v>
      </c>
      <c r="S578">
        <v>24</v>
      </c>
      <c r="T578" t="s">
        <v>24</v>
      </c>
      <c r="U578" t="s">
        <v>197</v>
      </c>
      <c r="V578" t="s">
        <v>42</v>
      </c>
      <c r="AA578" s="2">
        <v>0</v>
      </c>
      <c r="AB578" s="2">
        <v>40</v>
      </c>
      <c r="AC578" s="2">
        <f xml:space="preserve"> AVERAGE(Table1_24[[#This Row],[Q3 - Current Yearly Salary (in USD) - Min]],Table1_24[[#This Row],[Q3  Current Yearly Salary (in USD)  Max]])</f>
        <v>20</v>
      </c>
    </row>
    <row r="579" spans="1:29" x14ac:dyDescent="0.35">
      <c r="A579" t="s">
        <v>1299</v>
      </c>
      <c r="B579" t="s">
        <v>12</v>
      </c>
      <c r="C579" t="s">
        <v>1278</v>
      </c>
      <c r="D579" t="s">
        <v>651</v>
      </c>
      <c r="E579" t="s">
        <v>1300</v>
      </c>
      <c r="F579" t="s">
        <v>37</v>
      </c>
      <c r="G579" t="s">
        <v>38</v>
      </c>
      <c r="H579" s="2">
        <f xml:space="preserve"> AVERAGE(Table1_24[[#This Row],[Q3 - Current Yearly Salary (in USD) - Min]],Table1_24[[#This Row],[Q3  Current Yearly Salary (in USD)  Max]])</f>
        <v>20</v>
      </c>
      <c r="I579" t="s">
        <v>79</v>
      </c>
      <c r="J579" t="s">
        <v>20</v>
      </c>
      <c r="K579">
        <v>3</v>
      </c>
      <c r="L579">
        <v>3</v>
      </c>
      <c r="M579">
        <v>2</v>
      </c>
      <c r="N579">
        <v>5</v>
      </c>
      <c r="O579">
        <v>9</v>
      </c>
      <c r="P579" t="s">
        <v>52</v>
      </c>
      <c r="Q579" t="s">
        <v>53</v>
      </c>
      <c r="R579" t="s">
        <v>23</v>
      </c>
      <c r="S579">
        <v>26</v>
      </c>
      <c r="T579" t="s">
        <v>1418</v>
      </c>
      <c r="U579" t="s">
        <v>180</v>
      </c>
      <c r="V579" t="s">
        <v>70</v>
      </c>
      <c r="AA579" s="2">
        <v>0</v>
      </c>
      <c r="AB579" s="2">
        <v>40</v>
      </c>
      <c r="AC579" s="2">
        <f xml:space="preserve"> AVERAGE(Table1_24[[#This Row],[Q3 - Current Yearly Salary (in USD) - Min]],Table1_24[[#This Row],[Q3  Current Yearly Salary (in USD)  Max]])</f>
        <v>20</v>
      </c>
    </row>
    <row r="580" spans="1:29" x14ac:dyDescent="0.35">
      <c r="A580" t="s">
        <v>1301</v>
      </c>
      <c r="B580" t="s">
        <v>12</v>
      </c>
      <c r="C580" t="s">
        <v>1278</v>
      </c>
      <c r="D580" t="s">
        <v>1302</v>
      </c>
      <c r="E580" t="s">
        <v>323</v>
      </c>
      <c r="F580" t="s">
        <v>17</v>
      </c>
      <c r="G580" t="s">
        <v>29</v>
      </c>
      <c r="H580" s="2">
        <f xml:space="preserve"> AVERAGE(Table1_24[[#This Row],[Q3 - Current Yearly Salary (in USD) - Min]],Table1_24[[#This Row],[Q3  Current Yearly Salary (in USD)  Max]])</f>
        <v>53</v>
      </c>
      <c r="I580" t="s">
        <v>69</v>
      </c>
      <c r="J580" t="s">
        <v>286</v>
      </c>
      <c r="K580">
        <v>7</v>
      </c>
      <c r="L580">
        <v>5</v>
      </c>
      <c r="M580">
        <v>6</v>
      </c>
      <c r="N580">
        <v>4</v>
      </c>
      <c r="O580">
        <v>6</v>
      </c>
      <c r="P580" t="s">
        <v>52</v>
      </c>
      <c r="Q580" t="s">
        <v>53</v>
      </c>
      <c r="R580" t="s">
        <v>48</v>
      </c>
      <c r="S580">
        <v>32</v>
      </c>
      <c r="T580" t="s">
        <v>1418</v>
      </c>
      <c r="U580" t="s">
        <v>183</v>
      </c>
      <c r="V580" t="s">
        <v>42</v>
      </c>
      <c r="AA580" s="2">
        <v>41</v>
      </c>
      <c r="AB580" s="2">
        <v>65</v>
      </c>
      <c r="AC580" s="2">
        <f xml:space="preserve"> AVERAGE(Table1_24[[#This Row],[Q3 - Current Yearly Salary (in USD) - Min]],Table1_24[[#This Row],[Q3  Current Yearly Salary (in USD)  Max]])</f>
        <v>53</v>
      </c>
    </row>
    <row r="581" spans="1:29" x14ac:dyDescent="0.35">
      <c r="A581" t="s">
        <v>1303</v>
      </c>
      <c r="B581" t="s">
        <v>12</v>
      </c>
      <c r="C581" t="s">
        <v>1278</v>
      </c>
      <c r="D581" t="s">
        <v>1304</v>
      </c>
      <c r="E581" t="s">
        <v>354</v>
      </c>
      <c r="F581" t="s">
        <v>58</v>
      </c>
      <c r="G581" t="s">
        <v>29</v>
      </c>
      <c r="H581" s="2">
        <f xml:space="preserve"> AVERAGE(Table1_24[[#This Row],[Q3 - Current Yearly Salary (in USD) - Min]],Table1_24[[#This Row],[Q3  Current Yearly Salary (in USD)  Max]])</f>
        <v>53</v>
      </c>
      <c r="I581" t="s">
        <v>79</v>
      </c>
      <c r="J581" t="s">
        <v>31</v>
      </c>
      <c r="K581">
        <v>1</v>
      </c>
      <c r="L581">
        <v>7</v>
      </c>
      <c r="M581">
        <v>1</v>
      </c>
      <c r="N581">
        <v>1</v>
      </c>
      <c r="O581">
        <v>2</v>
      </c>
      <c r="P581" t="s">
        <v>64</v>
      </c>
      <c r="Q581" t="s">
        <v>40</v>
      </c>
      <c r="R581" t="s">
        <v>23</v>
      </c>
      <c r="S581">
        <v>40</v>
      </c>
      <c r="T581" t="s">
        <v>1418</v>
      </c>
      <c r="U581" t="s">
        <v>183</v>
      </c>
      <c r="V581" t="s">
        <v>25</v>
      </c>
      <c r="AA581" s="2">
        <v>41</v>
      </c>
      <c r="AB581" s="2">
        <v>65</v>
      </c>
      <c r="AC581" s="2">
        <f xml:space="preserve"> AVERAGE(Table1_24[[#This Row],[Q3 - Current Yearly Salary (in USD) - Min]],Table1_24[[#This Row],[Q3  Current Yearly Salary (in USD)  Max]])</f>
        <v>53</v>
      </c>
    </row>
    <row r="582" spans="1:29" x14ac:dyDescent="0.35">
      <c r="A582" t="s">
        <v>1305</v>
      </c>
      <c r="B582" t="s">
        <v>12</v>
      </c>
      <c r="C582" t="s">
        <v>1278</v>
      </c>
      <c r="D582" t="s">
        <v>1306</v>
      </c>
      <c r="E582" t="s">
        <v>672</v>
      </c>
      <c r="F582" t="s">
        <v>17</v>
      </c>
      <c r="G582" t="s">
        <v>38</v>
      </c>
      <c r="H582" s="2">
        <f xml:space="preserve"> AVERAGE(Table1_24[[#This Row],[Q3 - Current Yearly Salary (in USD) - Min]],Table1_24[[#This Row],[Q3  Current Yearly Salary (in USD)  Max]])</f>
        <v>20</v>
      </c>
      <c r="I582" t="s">
        <v>1418</v>
      </c>
      <c r="J582" t="s">
        <v>20</v>
      </c>
      <c r="K582">
        <v>7</v>
      </c>
      <c r="L582">
        <v>1</v>
      </c>
      <c r="M582">
        <v>6</v>
      </c>
      <c r="N582">
        <v>0</v>
      </c>
      <c r="O582">
        <v>0</v>
      </c>
      <c r="P582" t="s">
        <v>39</v>
      </c>
      <c r="Q582" t="s">
        <v>53</v>
      </c>
      <c r="R582" t="s">
        <v>23</v>
      </c>
      <c r="S582">
        <v>27</v>
      </c>
      <c r="T582" t="s">
        <v>24</v>
      </c>
      <c r="U582" t="s">
        <v>180</v>
      </c>
      <c r="V582" t="s">
        <v>42</v>
      </c>
      <c r="AA582" s="2">
        <v>0</v>
      </c>
      <c r="AB582" s="2">
        <v>40</v>
      </c>
      <c r="AC582" s="2">
        <f xml:space="preserve"> AVERAGE(Table1_24[[#This Row],[Q3 - Current Yearly Salary (in USD) - Min]],Table1_24[[#This Row],[Q3  Current Yearly Salary (in USD)  Max]])</f>
        <v>20</v>
      </c>
    </row>
    <row r="583" spans="1:29" x14ac:dyDescent="0.35">
      <c r="A583" t="s">
        <v>1307</v>
      </c>
      <c r="B583" t="s">
        <v>12</v>
      </c>
      <c r="C583" t="s">
        <v>1278</v>
      </c>
      <c r="D583" t="s">
        <v>685</v>
      </c>
      <c r="E583" t="s">
        <v>212</v>
      </c>
      <c r="F583" t="s">
        <v>17</v>
      </c>
      <c r="G583" t="s">
        <v>73</v>
      </c>
      <c r="H583" s="2">
        <f xml:space="preserve"> AVERAGE(Table1_24[[#This Row],[Q3 - Current Yearly Salary (in USD) - Min]],Table1_24[[#This Row],[Q3  Current Yearly Salary (in USD)  Max]])</f>
        <v>75.5</v>
      </c>
      <c r="I583" t="s">
        <v>79</v>
      </c>
      <c r="J583" t="s">
        <v>31</v>
      </c>
      <c r="K583">
        <v>3</v>
      </c>
      <c r="L583">
        <v>6</v>
      </c>
      <c r="M583">
        <v>7</v>
      </c>
      <c r="N583">
        <v>4</v>
      </c>
      <c r="O583">
        <v>7</v>
      </c>
      <c r="P583" t="s">
        <v>39</v>
      </c>
      <c r="Q583" t="s">
        <v>53</v>
      </c>
      <c r="R583" t="s">
        <v>23</v>
      </c>
      <c r="S583">
        <v>28</v>
      </c>
      <c r="T583" t="s">
        <v>24</v>
      </c>
      <c r="U583" t="s">
        <v>183</v>
      </c>
      <c r="V583" t="s">
        <v>42</v>
      </c>
      <c r="AA583" s="2">
        <v>66</v>
      </c>
      <c r="AB583" s="2">
        <v>85</v>
      </c>
      <c r="AC583" s="2">
        <f xml:space="preserve"> AVERAGE(Table1_24[[#This Row],[Q3 - Current Yearly Salary (in USD) - Min]],Table1_24[[#This Row],[Q3  Current Yearly Salary (in USD)  Max]])</f>
        <v>75.5</v>
      </c>
    </row>
    <row r="584" spans="1:29" x14ac:dyDescent="0.35">
      <c r="A584" t="s">
        <v>1308</v>
      </c>
      <c r="B584" t="s">
        <v>12</v>
      </c>
      <c r="C584" t="s">
        <v>1278</v>
      </c>
      <c r="D584" t="s">
        <v>1309</v>
      </c>
      <c r="E584" t="s">
        <v>1310</v>
      </c>
      <c r="F584" t="s">
        <v>17</v>
      </c>
      <c r="G584" t="s">
        <v>38</v>
      </c>
      <c r="H584" s="2">
        <f xml:space="preserve"> AVERAGE(Table1_24[[#This Row],[Q3 - Current Yearly Salary (in USD) - Min]],Table1_24[[#This Row],[Q3  Current Yearly Salary (in USD)  Max]])</f>
        <v>20</v>
      </c>
      <c r="I584" t="s">
        <v>1418</v>
      </c>
      <c r="J584" t="s">
        <v>20</v>
      </c>
      <c r="K584">
        <v>9</v>
      </c>
      <c r="L584">
        <v>5</v>
      </c>
      <c r="M584">
        <v>5</v>
      </c>
      <c r="N584">
        <v>1</v>
      </c>
      <c r="O584">
        <v>1</v>
      </c>
      <c r="P584" t="s">
        <v>52</v>
      </c>
      <c r="Q584" t="s">
        <v>53</v>
      </c>
      <c r="R584" t="s">
        <v>23</v>
      </c>
      <c r="S584">
        <v>30</v>
      </c>
      <c r="T584" t="s">
        <v>1418</v>
      </c>
      <c r="U584" t="s">
        <v>180</v>
      </c>
      <c r="V584" t="s">
        <v>41</v>
      </c>
      <c r="AA584" s="2">
        <v>0</v>
      </c>
      <c r="AB584" s="2">
        <v>40</v>
      </c>
      <c r="AC584" s="2">
        <f xml:space="preserve"> AVERAGE(Table1_24[[#This Row],[Q3 - Current Yearly Salary (in USD) - Min]],Table1_24[[#This Row],[Q3  Current Yearly Salary (in USD)  Max]])</f>
        <v>20</v>
      </c>
    </row>
    <row r="585" spans="1:29" x14ac:dyDescent="0.35">
      <c r="A585" t="s">
        <v>1311</v>
      </c>
      <c r="B585" t="s">
        <v>12</v>
      </c>
      <c r="C585" t="s">
        <v>1278</v>
      </c>
      <c r="D585" t="s">
        <v>1312</v>
      </c>
      <c r="E585" t="s">
        <v>300</v>
      </c>
      <c r="F585" t="s">
        <v>17</v>
      </c>
      <c r="G585" t="s">
        <v>38</v>
      </c>
      <c r="H585" s="2">
        <f xml:space="preserve"> AVERAGE(Table1_24[[#This Row],[Q3 - Current Yearly Salary (in USD) - Min]],Table1_24[[#This Row],[Q3  Current Yearly Salary (in USD)  Max]])</f>
        <v>20</v>
      </c>
      <c r="I585" t="s">
        <v>1418</v>
      </c>
      <c r="J585" t="s">
        <v>20</v>
      </c>
      <c r="K585">
        <v>6</v>
      </c>
      <c r="L585">
        <v>5</v>
      </c>
      <c r="M585">
        <v>5</v>
      </c>
      <c r="N585">
        <v>5</v>
      </c>
      <c r="O585">
        <v>6</v>
      </c>
      <c r="P585" t="s">
        <v>52</v>
      </c>
      <c r="Q585" t="s">
        <v>22</v>
      </c>
      <c r="R585" t="s">
        <v>23</v>
      </c>
      <c r="S585">
        <v>37</v>
      </c>
      <c r="T585" t="s">
        <v>24</v>
      </c>
      <c r="U585" t="s">
        <v>180</v>
      </c>
      <c r="V585" t="s">
        <v>25</v>
      </c>
      <c r="AA585" s="2">
        <v>0</v>
      </c>
      <c r="AB585" s="2">
        <v>40</v>
      </c>
      <c r="AC585" s="2">
        <f xml:space="preserve"> AVERAGE(Table1_24[[#This Row],[Q3 - Current Yearly Salary (in USD) - Min]],Table1_24[[#This Row],[Q3  Current Yearly Salary (in USD)  Max]])</f>
        <v>20</v>
      </c>
    </row>
    <row r="586" spans="1:29" x14ac:dyDescent="0.35">
      <c r="A586" t="s">
        <v>1313</v>
      </c>
      <c r="B586" t="s">
        <v>12</v>
      </c>
      <c r="C586" t="s">
        <v>1278</v>
      </c>
      <c r="D586" t="s">
        <v>1314</v>
      </c>
      <c r="E586" t="s">
        <v>1315</v>
      </c>
      <c r="F586" t="s">
        <v>1418</v>
      </c>
      <c r="G586" t="s">
        <v>29</v>
      </c>
      <c r="H586" s="2">
        <f xml:space="preserve"> AVERAGE(Table1_24[[#This Row],[Q3 - Current Yearly Salary (in USD) - Min]],Table1_24[[#This Row],[Q3  Current Yearly Salary (in USD)  Max]])</f>
        <v>53</v>
      </c>
      <c r="I586" t="s">
        <v>79</v>
      </c>
      <c r="J586" t="s">
        <v>155</v>
      </c>
      <c r="K586">
        <v>7</v>
      </c>
      <c r="L586">
        <v>5</v>
      </c>
      <c r="M586">
        <v>5</v>
      </c>
      <c r="N586">
        <v>0</v>
      </c>
      <c r="O586">
        <v>0</v>
      </c>
      <c r="P586" t="s">
        <v>52</v>
      </c>
      <c r="Q586" t="s">
        <v>89</v>
      </c>
      <c r="R586" t="s">
        <v>23</v>
      </c>
      <c r="S586">
        <v>32</v>
      </c>
      <c r="T586" t="s">
        <v>1418</v>
      </c>
      <c r="U586" t="s">
        <v>180</v>
      </c>
      <c r="V586" t="s">
        <v>33</v>
      </c>
      <c r="AA586" s="2">
        <v>41</v>
      </c>
      <c r="AB586" s="2">
        <v>65</v>
      </c>
      <c r="AC586" s="2">
        <f xml:space="preserve"> AVERAGE(Table1_24[[#This Row],[Q3 - Current Yearly Salary (in USD) - Min]],Table1_24[[#This Row],[Q3  Current Yearly Salary (in USD)  Max]])</f>
        <v>53</v>
      </c>
    </row>
    <row r="587" spans="1:29" x14ac:dyDescent="0.35">
      <c r="A587" t="s">
        <v>1316</v>
      </c>
      <c r="B587" t="s">
        <v>12</v>
      </c>
      <c r="C587" t="s">
        <v>1278</v>
      </c>
      <c r="D587" t="s">
        <v>1317</v>
      </c>
      <c r="E587" t="s">
        <v>850</v>
      </c>
      <c r="F587" t="s">
        <v>17</v>
      </c>
      <c r="G587" t="s">
        <v>29</v>
      </c>
      <c r="H587" s="2">
        <f xml:space="preserve"> AVERAGE(Table1_24[[#This Row],[Q3 - Current Yearly Salary (in USD) - Min]],Table1_24[[#This Row],[Q3  Current Yearly Salary (in USD)  Max]])</f>
        <v>53</v>
      </c>
      <c r="I587" t="s">
        <v>79</v>
      </c>
      <c r="J587" t="s">
        <v>20</v>
      </c>
      <c r="K587">
        <v>7</v>
      </c>
      <c r="L587">
        <v>10</v>
      </c>
      <c r="M587">
        <v>10</v>
      </c>
      <c r="N587">
        <v>5</v>
      </c>
      <c r="O587">
        <v>8</v>
      </c>
      <c r="P587" t="s">
        <v>64</v>
      </c>
      <c r="Q587" t="s">
        <v>53</v>
      </c>
      <c r="R587" t="s">
        <v>23</v>
      </c>
      <c r="S587">
        <v>24</v>
      </c>
      <c r="T587" t="s">
        <v>1418</v>
      </c>
      <c r="U587" t="s">
        <v>180</v>
      </c>
      <c r="V587" t="s">
        <v>1318</v>
      </c>
      <c r="AA587" s="2">
        <v>41</v>
      </c>
      <c r="AB587" s="2">
        <v>65</v>
      </c>
      <c r="AC587" s="2">
        <f xml:space="preserve"> AVERAGE(Table1_24[[#This Row],[Q3 - Current Yearly Salary (in USD) - Min]],Table1_24[[#This Row],[Q3  Current Yearly Salary (in USD)  Max]])</f>
        <v>53</v>
      </c>
    </row>
    <row r="588" spans="1:29" x14ac:dyDescent="0.35">
      <c r="A588" t="s">
        <v>1319</v>
      </c>
      <c r="B588" t="s">
        <v>12</v>
      </c>
      <c r="C588" t="s">
        <v>1278</v>
      </c>
      <c r="D588" t="s">
        <v>807</v>
      </c>
      <c r="E588" t="s">
        <v>416</v>
      </c>
      <c r="F588" t="s">
        <v>17</v>
      </c>
      <c r="G588" t="s">
        <v>38</v>
      </c>
      <c r="H588" s="2">
        <f xml:space="preserve"> AVERAGE(Table1_24[[#This Row],[Q3 - Current Yearly Salary (in USD) - Min]],Table1_24[[#This Row],[Q3  Current Yearly Salary (in USD)  Max]])</f>
        <v>20</v>
      </c>
      <c r="I588" t="s">
        <v>79</v>
      </c>
      <c r="J588" t="s">
        <v>20</v>
      </c>
      <c r="K588">
        <v>7</v>
      </c>
      <c r="L588">
        <v>7</v>
      </c>
      <c r="M588">
        <v>7</v>
      </c>
      <c r="N588">
        <v>5</v>
      </c>
      <c r="O588">
        <v>6</v>
      </c>
      <c r="P588" t="s">
        <v>64</v>
      </c>
      <c r="Q588" t="s">
        <v>53</v>
      </c>
      <c r="R588" t="s">
        <v>23</v>
      </c>
      <c r="S588">
        <v>39</v>
      </c>
      <c r="T588" t="s">
        <v>1418</v>
      </c>
      <c r="U588" t="s">
        <v>197</v>
      </c>
      <c r="V588" t="s">
        <v>25</v>
      </c>
      <c r="AA588" s="2">
        <v>0</v>
      </c>
      <c r="AB588" s="2">
        <v>40</v>
      </c>
      <c r="AC588" s="2">
        <f xml:space="preserve"> AVERAGE(Table1_24[[#This Row],[Q3 - Current Yearly Salary (in USD) - Min]],Table1_24[[#This Row],[Q3  Current Yearly Salary (in USD)  Max]])</f>
        <v>20</v>
      </c>
    </row>
    <row r="589" spans="1:29" x14ac:dyDescent="0.35">
      <c r="A589" t="s">
        <v>1320</v>
      </c>
      <c r="B589" t="s">
        <v>12</v>
      </c>
      <c r="C589" t="s">
        <v>1278</v>
      </c>
      <c r="D589" t="s">
        <v>807</v>
      </c>
      <c r="E589" t="s">
        <v>1321</v>
      </c>
      <c r="F589" t="s">
        <v>17</v>
      </c>
      <c r="G589" t="s">
        <v>63</v>
      </c>
      <c r="H589" s="2">
        <f xml:space="preserve"> AVERAGE(Table1_24[[#This Row],[Q3 - Current Yearly Salary (in USD) - Min]],Table1_24[[#This Row],[Q3  Current Yearly Salary (in USD)  Max]])</f>
        <v>137.5</v>
      </c>
      <c r="I589" t="s">
        <v>30</v>
      </c>
      <c r="J589" t="s">
        <v>20</v>
      </c>
      <c r="K589">
        <v>8</v>
      </c>
      <c r="L589">
        <v>7</v>
      </c>
      <c r="M589">
        <v>4</v>
      </c>
      <c r="N589">
        <v>4</v>
      </c>
      <c r="O589">
        <v>2</v>
      </c>
      <c r="P589" t="s">
        <v>39</v>
      </c>
      <c r="Q589" t="s">
        <v>1418</v>
      </c>
      <c r="R589" t="s">
        <v>23</v>
      </c>
      <c r="S589">
        <v>34</v>
      </c>
      <c r="T589" t="s">
        <v>1418</v>
      </c>
      <c r="U589" t="s">
        <v>180</v>
      </c>
      <c r="V589" t="s">
        <v>33</v>
      </c>
      <c r="AA589" s="2">
        <v>125</v>
      </c>
      <c r="AB589" s="2">
        <v>150</v>
      </c>
      <c r="AC589" s="2">
        <f xml:space="preserve"> AVERAGE(Table1_24[[#This Row],[Q3 - Current Yearly Salary (in USD) - Min]],Table1_24[[#This Row],[Q3  Current Yearly Salary (in USD)  Max]])</f>
        <v>137.5</v>
      </c>
    </row>
    <row r="590" spans="1:29" x14ac:dyDescent="0.35">
      <c r="A590" t="s">
        <v>1322</v>
      </c>
      <c r="B590" t="s">
        <v>12</v>
      </c>
      <c r="C590" t="s">
        <v>1278</v>
      </c>
      <c r="D590" t="s">
        <v>1059</v>
      </c>
      <c r="E590" t="s">
        <v>129</v>
      </c>
      <c r="F590" t="s">
        <v>17</v>
      </c>
      <c r="G590" t="s">
        <v>29</v>
      </c>
      <c r="H590" s="2">
        <f xml:space="preserve"> AVERAGE(Table1_24[[#This Row],[Q3 - Current Yearly Salary (in USD) - Min]],Table1_24[[#This Row],[Q3  Current Yearly Salary (in USD)  Max]])</f>
        <v>53</v>
      </c>
      <c r="I590" t="s">
        <v>1418</v>
      </c>
      <c r="J590" t="s">
        <v>20</v>
      </c>
      <c r="K590">
        <v>6</v>
      </c>
      <c r="L590">
        <v>10</v>
      </c>
      <c r="M590">
        <v>7</v>
      </c>
      <c r="N590">
        <v>3</v>
      </c>
      <c r="O590">
        <v>3</v>
      </c>
      <c r="P590" t="s">
        <v>64</v>
      </c>
      <c r="Q590" t="s">
        <v>22</v>
      </c>
      <c r="R590" t="s">
        <v>23</v>
      </c>
      <c r="S590">
        <v>27</v>
      </c>
      <c r="T590" t="s">
        <v>24</v>
      </c>
      <c r="U590" t="s">
        <v>180</v>
      </c>
      <c r="V590" t="s">
        <v>42</v>
      </c>
      <c r="AA590" s="2">
        <v>41</v>
      </c>
      <c r="AB590" s="2">
        <v>65</v>
      </c>
      <c r="AC590" s="2">
        <f xml:space="preserve"> AVERAGE(Table1_24[[#This Row],[Q3 - Current Yearly Salary (in USD) - Min]],Table1_24[[#This Row],[Q3  Current Yearly Salary (in USD)  Max]])</f>
        <v>53</v>
      </c>
    </row>
    <row r="591" spans="1:29" x14ac:dyDescent="0.35">
      <c r="A591" t="s">
        <v>1323</v>
      </c>
      <c r="B591" t="s">
        <v>12</v>
      </c>
      <c r="C591" t="s">
        <v>1278</v>
      </c>
      <c r="D591" t="s">
        <v>1324</v>
      </c>
      <c r="E591" t="s">
        <v>367</v>
      </c>
      <c r="F591" t="s">
        <v>17</v>
      </c>
      <c r="G591" t="s">
        <v>73</v>
      </c>
      <c r="H591" s="2">
        <f xml:space="preserve"> AVERAGE(Table1_24[[#This Row],[Q3 - Current Yearly Salary (in USD) - Min]],Table1_24[[#This Row],[Q3  Current Yearly Salary (in USD)  Max]])</f>
        <v>75.5</v>
      </c>
      <c r="I591" t="s">
        <v>19</v>
      </c>
      <c r="J591" t="s">
        <v>286</v>
      </c>
      <c r="K591">
        <v>7</v>
      </c>
      <c r="L591">
        <v>4</v>
      </c>
      <c r="M591">
        <v>7</v>
      </c>
      <c r="N591">
        <v>7</v>
      </c>
      <c r="O591">
        <v>7</v>
      </c>
      <c r="P591" t="s">
        <v>52</v>
      </c>
      <c r="Q591" t="s">
        <v>53</v>
      </c>
      <c r="R591" t="s">
        <v>23</v>
      </c>
      <c r="S591">
        <v>54</v>
      </c>
      <c r="T591" t="s">
        <v>24</v>
      </c>
      <c r="U591" t="s">
        <v>173</v>
      </c>
      <c r="V591" t="s">
        <v>25</v>
      </c>
      <c r="AA591" s="2">
        <v>66</v>
      </c>
      <c r="AB591" s="2">
        <v>85</v>
      </c>
      <c r="AC591" s="2">
        <f xml:space="preserve"> AVERAGE(Table1_24[[#This Row],[Q3 - Current Yearly Salary (in USD) - Min]],Table1_24[[#This Row],[Q3  Current Yearly Salary (in USD)  Max]])</f>
        <v>75.5</v>
      </c>
    </row>
    <row r="592" spans="1:29" x14ac:dyDescent="0.35">
      <c r="A592" t="s">
        <v>1325</v>
      </c>
      <c r="B592" t="s">
        <v>12</v>
      </c>
      <c r="C592" t="s">
        <v>1278</v>
      </c>
      <c r="D592" t="s">
        <v>1326</v>
      </c>
      <c r="E592" t="s">
        <v>1183</v>
      </c>
      <c r="F592" t="s">
        <v>97</v>
      </c>
      <c r="G592" t="s">
        <v>38</v>
      </c>
      <c r="H592" s="2">
        <f xml:space="preserve"> AVERAGE(Table1_24[[#This Row],[Q3 - Current Yearly Salary (in USD) - Min]],Table1_24[[#This Row],[Q3  Current Yearly Salary (in USD)  Max]])</f>
        <v>20</v>
      </c>
      <c r="I592" t="s">
        <v>79</v>
      </c>
      <c r="J592" t="s">
        <v>20</v>
      </c>
      <c r="K592" t="s">
        <v>15</v>
      </c>
      <c r="L592" t="s">
        <v>15</v>
      </c>
      <c r="M592" t="s">
        <v>15</v>
      </c>
      <c r="N592" t="s">
        <v>15</v>
      </c>
      <c r="O592" t="s">
        <v>15</v>
      </c>
      <c r="P592" t="s">
        <v>52</v>
      </c>
      <c r="Q592" t="s">
        <v>22</v>
      </c>
      <c r="R592" t="s">
        <v>48</v>
      </c>
      <c r="S592">
        <v>20</v>
      </c>
      <c r="T592" t="s">
        <v>116</v>
      </c>
      <c r="U592" t="s">
        <v>180</v>
      </c>
      <c r="V592" t="s">
        <v>33</v>
      </c>
      <c r="AA592" s="2">
        <v>0</v>
      </c>
      <c r="AB592" s="2">
        <v>40</v>
      </c>
      <c r="AC592" s="2">
        <f xml:space="preserve"> AVERAGE(Table1_24[[#This Row],[Q3 - Current Yearly Salary (in USD) - Min]],Table1_24[[#This Row],[Q3  Current Yearly Salary (in USD)  Max]])</f>
        <v>20</v>
      </c>
    </row>
    <row r="593" spans="1:29" x14ac:dyDescent="0.35">
      <c r="A593" t="s">
        <v>1327</v>
      </c>
      <c r="B593" t="s">
        <v>12</v>
      </c>
      <c r="C593" t="s">
        <v>1328</v>
      </c>
      <c r="D593" t="s">
        <v>1329</v>
      </c>
      <c r="E593" t="s">
        <v>261</v>
      </c>
      <c r="F593" t="s">
        <v>97</v>
      </c>
      <c r="G593" t="s">
        <v>38</v>
      </c>
      <c r="H593" s="2">
        <f xml:space="preserve"> AVERAGE(Table1_24[[#This Row],[Q3 - Current Yearly Salary (in USD) - Min]],Table1_24[[#This Row],[Q3  Current Yearly Salary (in USD)  Max]])</f>
        <v>20</v>
      </c>
      <c r="I593" t="s">
        <v>30</v>
      </c>
      <c r="J593" t="s">
        <v>286</v>
      </c>
      <c r="K593">
        <v>3</v>
      </c>
      <c r="L593">
        <v>3</v>
      </c>
      <c r="M593">
        <v>3</v>
      </c>
      <c r="N593">
        <v>3</v>
      </c>
      <c r="O593">
        <v>3</v>
      </c>
      <c r="P593" t="s">
        <v>64</v>
      </c>
      <c r="Q593" t="s">
        <v>40</v>
      </c>
      <c r="R593" t="s">
        <v>23</v>
      </c>
      <c r="S593">
        <v>25</v>
      </c>
      <c r="T593" t="s">
        <v>116</v>
      </c>
      <c r="U593" t="s">
        <v>183</v>
      </c>
      <c r="V593" t="s">
        <v>33</v>
      </c>
      <c r="AA593" s="2">
        <v>0</v>
      </c>
      <c r="AB593" s="2">
        <v>40</v>
      </c>
      <c r="AC593" s="2">
        <f xml:space="preserve"> AVERAGE(Table1_24[[#This Row],[Q3 - Current Yearly Salary (in USD) - Min]],Table1_24[[#This Row],[Q3  Current Yearly Salary (in USD)  Max]])</f>
        <v>20</v>
      </c>
    </row>
    <row r="594" spans="1:29" x14ac:dyDescent="0.35">
      <c r="A594" t="s">
        <v>1330</v>
      </c>
      <c r="B594" t="s">
        <v>12</v>
      </c>
      <c r="C594" t="s">
        <v>1328</v>
      </c>
      <c r="D594" t="s">
        <v>1331</v>
      </c>
      <c r="E594" t="s">
        <v>633</v>
      </c>
      <c r="F594" t="s">
        <v>97</v>
      </c>
      <c r="G594" t="s">
        <v>38</v>
      </c>
      <c r="H594" s="2">
        <f xml:space="preserve"> AVERAGE(Table1_24[[#This Row],[Q3 - Current Yearly Salary (in USD) - Min]],Table1_24[[#This Row],[Q3  Current Yearly Salary (in USD)  Max]])</f>
        <v>20</v>
      </c>
      <c r="I594" t="s">
        <v>79</v>
      </c>
      <c r="J594" t="s">
        <v>20</v>
      </c>
      <c r="K594">
        <v>7</v>
      </c>
      <c r="L594">
        <v>2</v>
      </c>
      <c r="M594">
        <v>2</v>
      </c>
      <c r="N594">
        <v>7</v>
      </c>
      <c r="O594">
        <v>9</v>
      </c>
      <c r="P594" t="s">
        <v>39</v>
      </c>
      <c r="Q594" t="s">
        <v>40</v>
      </c>
      <c r="R594" t="s">
        <v>23</v>
      </c>
      <c r="S594">
        <v>33</v>
      </c>
      <c r="T594" t="s">
        <v>116</v>
      </c>
      <c r="U594" t="s">
        <v>180</v>
      </c>
      <c r="V594" t="s">
        <v>33</v>
      </c>
      <c r="AA594" s="2">
        <v>0</v>
      </c>
      <c r="AB594" s="2">
        <v>40</v>
      </c>
      <c r="AC594" s="2">
        <f xml:space="preserve"> AVERAGE(Table1_24[[#This Row],[Q3 - Current Yearly Salary (in USD) - Min]],Table1_24[[#This Row],[Q3  Current Yearly Salary (in USD)  Max]])</f>
        <v>20</v>
      </c>
    </row>
    <row r="595" spans="1:29" x14ac:dyDescent="0.35">
      <c r="A595" t="s">
        <v>1332</v>
      </c>
      <c r="B595" t="s">
        <v>12</v>
      </c>
      <c r="C595" t="s">
        <v>1328</v>
      </c>
      <c r="D595" t="s">
        <v>1333</v>
      </c>
      <c r="E595" t="s">
        <v>367</v>
      </c>
      <c r="F595" t="s">
        <v>17</v>
      </c>
      <c r="G595" t="s">
        <v>29</v>
      </c>
      <c r="H595" s="2">
        <f xml:space="preserve"> AVERAGE(Table1_24[[#This Row],[Q3 - Current Yearly Salary (in USD) - Min]],Table1_24[[#This Row],[Q3  Current Yearly Salary (in USD)  Max]])</f>
        <v>53</v>
      </c>
      <c r="I595" t="s">
        <v>79</v>
      </c>
      <c r="J595" t="s">
        <v>20</v>
      </c>
      <c r="K595">
        <v>8</v>
      </c>
      <c r="L595">
        <v>8</v>
      </c>
      <c r="M595">
        <v>8</v>
      </c>
      <c r="N595">
        <v>10</v>
      </c>
      <c r="O595">
        <v>10</v>
      </c>
      <c r="P595" t="s">
        <v>47</v>
      </c>
      <c r="Q595" t="s">
        <v>22</v>
      </c>
      <c r="R595" t="s">
        <v>23</v>
      </c>
      <c r="S595">
        <v>30</v>
      </c>
      <c r="T595" t="s">
        <v>84</v>
      </c>
      <c r="U595" t="s">
        <v>183</v>
      </c>
      <c r="V595" t="s">
        <v>25</v>
      </c>
      <c r="AA595" s="2">
        <v>41</v>
      </c>
      <c r="AB595" s="2">
        <v>65</v>
      </c>
      <c r="AC595" s="2">
        <f xml:space="preserve"> AVERAGE(Table1_24[[#This Row],[Q3 - Current Yearly Salary (in USD) - Min]],Table1_24[[#This Row],[Q3  Current Yearly Salary (in USD)  Max]])</f>
        <v>53</v>
      </c>
    </row>
    <row r="596" spans="1:29" x14ac:dyDescent="0.35">
      <c r="A596" t="s">
        <v>1334</v>
      </c>
      <c r="B596" t="s">
        <v>12</v>
      </c>
      <c r="C596" t="s">
        <v>1328</v>
      </c>
      <c r="D596" t="s">
        <v>1335</v>
      </c>
      <c r="E596" t="s">
        <v>1336</v>
      </c>
      <c r="F596" t="s">
        <v>97</v>
      </c>
      <c r="G596" t="s">
        <v>38</v>
      </c>
      <c r="H596" s="2">
        <f xml:space="preserve"> AVERAGE(Table1_24[[#This Row],[Q3 - Current Yearly Salary (in USD) - Min]],Table1_24[[#This Row],[Q3  Current Yearly Salary (in USD)  Max]])</f>
        <v>20</v>
      </c>
      <c r="I596" t="s">
        <v>79</v>
      </c>
      <c r="J596" t="s">
        <v>20</v>
      </c>
      <c r="K596">
        <v>4</v>
      </c>
      <c r="L596">
        <v>2</v>
      </c>
      <c r="M596">
        <v>0</v>
      </c>
      <c r="N596">
        <v>1</v>
      </c>
      <c r="O596">
        <v>3</v>
      </c>
      <c r="P596" t="s">
        <v>64</v>
      </c>
      <c r="Q596" t="s">
        <v>53</v>
      </c>
      <c r="R596" t="s">
        <v>23</v>
      </c>
      <c r="S596">
        <v>31</v>
      </c>
      <c r="T596" t="s">
        <v>1418</v>
      </c>
      <c r="U596" t="s">
        <v>173</v>
      </c>
      <c r="V596" t="s">
        <v>42</v>
      </c>
      <c r="AA596" s="2">
        <v>0</v>
      </c>
      <c r="AB596" s="2">
        <v>40</v>
      </c>
      <c r="AC596" s="2">
        <f xml:space="preserve"> AVERAGE(Table1_24[[#This Row],[Q3 - Current Yearly Salary (in USD) - Min]],Table1_24[[#This Row],[Q3  Current Yearly Salary (in USD)  Max]])</f>
        <v>20</v>
      </c>
    </row>
    <row r="597" spans="1:29" x14ac:dyDescent="0.35">
      <c r="A597" t="s">
        <v>1337</v>
      </c>
      <c r="B597" t="s">
        <v>12</v>
      </c>
      <c r="C597" t="s">
        <v>1328</v>
      </c>
      <c r="D597" t="s">
        <v>1338</v>
      </c>
      <c r="E597" t="s">
        <v>615</v>
      </c>
      <c r="F597" t="s">
        <v>97</v>
      </c>
      <c r="G597" t="s">
        <v>38</v>
      </c>
      <c r="H597" s="2">
        <f xml:space="preserve"> AVERAGE(Table1_24[[#This Row],[Q3 - Current Yearly Salary (in USD) - Min]],Table1_24[[#This Row],[Q3  Current Yearly Salary (in USD)  Max]])</f>
        <v>20</v>
      </c>
      <c r="I597" t="s">
        <v>1418</v>
      </c>
      <c r="J597" t="s">
        <v>20</v>
      </c>
      <c r="K597">
        <v>6</v>
      </c>
      <c r="L597">
        <v>5</v>
      </c>
      <c r="M597">
        <v>6</v>
      </c>
      <c r="N597">
        <v>2</v>
      </c>
      <c r="O597">
        <v>1</v>
      </c>
      <c r="P597" t="s">
        <v>52</v>
      </c>
      <c r="Q597" t="s">
        <v>22</v>
      </c>
      <c r="R597" t="s">
        <v>23</v>
      </c>
      <c r="S597">
        <v>22</v>
      </c>
      <c r="T597" t="s">
        <v>1418</v>
      </c>
      <c r="U597" t="s">
        <v>183</v>
      </c>
      <c r="V597" t="s">
        <v>1339</v>
      </c>
      <c r="AA597" s="2">
        <v>0</v>
      </c>
      <c r="AB597" s="2">
        <v>40</v>
      </c>
      <c r="AC597" s="2">
        <f xml:space="preserve"> AVERAGE(Table1_24[[#This Row],[Q3 - Current Yearly Salary (in USD) - Min]],Table1_24[[#This Row],[Q3  Current Yearly Salary (in USD)  Max]])</f>
        <v>20</v>
      </c>
    </row>
    <row r="598" spans="1:29" x14ac:dyDescent="0.35">
      <c r="A598" t="s">
        <v>1340</v>
      </c>
      <c r="B598" t="s">
        <v>12</v>
      </c>
      <c r="C598" t="s">
        <v>1328</v>
      </c>
      <c r="D598" t="s">
        <v>1341</v>
      </c>
      <c r="E598" t="s">
        <v>72</v>
      </c>
      <c r="F598" t="s">
        <v>17</v>
      </c>
      <c r="G598" t="s">
        <v>73</v>
      </c>
      <c r="H598" s="2">
        <f xml:space="preserve"> AVERAGE(Table1_24[[#This Row],[Q3 - Current Yearly Salary (in USD) - Min]],Table1_24[[#This Row],[Q3  Current Yearly Salary (in USD)  Max]])</f>
        <v>75.5</v>
      </c>
      <c r="I598" t="s">
        <v>79</v>
      </c>
      <c r="J598" t="s">
        <v>31</v>
      </c>
      <c r="K598">
        <v>10</v>
      </c>
      <c r="L598">
        <v>10</v>
      </c>
      <c r="M598">
        <v>10</v>
      </c>
      <c r="N598">
        <v>8</v>
      </c>
      <c r="O598">
        <v>9</v>
      </c>
      <c r="P598" t="s">
        <v>64</v>
      </c>
      <c r="Q598" t="s">
        <v>22</v>
      </c>
      <c r="R598" t="s">
        <v>48</v>
      </c>
      <c r="S598">
        <v>38</v>
      </c>
      <c r="T598" t="s">
        <v>24</v>
      </c>
      <c r="U598" t="s">
        <v>180</v>
      </c>
      <c r="V598" t="s">
        <v>42</v>
      </c>
      <c r="AA598" s="2">
        <v>66</v>
      </c>
      <c r="AB598" s="2">
        <v>85</v>
      </c>
      <c r="AC598" s="2">
        <f xml:space="preserve"> AVERAGE(Table1_24[[#This Row],[Q3 - Current Yearly Salary (in USD) - Min]],Table1_24[[#This Row],[Q3  Current Yearly Salary (in USD)  Max]])</f>
        <v>75.5</v>
      </c>
    </row>
    <row r="599" spans="1:29" x14ac:dyDescent="0.35">
      <c r="A599" t="s">
        <v>1342</v>
      </c>
      <c r="B599" t="s">
        <v>12</v>
      </c>
      <c r="C599" t="s">
        <v>1328</v>
      </c>
      <c r="D599" t="s">
        <v>412</v>
      </c>
      <c r="E599" t="s">
        <v>230</v>
      </c>
      <c r="F599" t="s">
        <v>17</v>
      </c>
      <c r="G599" t="s">
        <v>38</v>
      </c>
      <c r="H599" s="2">
        <f xml:space="preserve"> AVERAGE(Table1_24[[#This Row],[Q3 - Current Yearly Salary (in USD) - Min]],Table1_24[[#This Row],[Q3  Current Yearly Salary (in USD)  Max]])</f>
        <v>20</v>
      </c>
      <c r="I599" t="s">
        <v>1418</v>
      </c>
      <c r="J599" t="s">
        <v>20</v>
      </c>
      <c r="K599">
        <v>9</v>
      </c>
      <c r="L599">
        <v>7</v>
      </c>
      <c r="M599">
        <v>7</v>
      </c>
      <c r="N599">
        <v>5</v>
      </c>
      <c r="O599">
        <v>8</v>
      </c>
      <c r="P599" t="s">
        <v>64</v>
      </c>
      <c r="Q599" t="s">
        <v>40</v>
      </c>
      <c r="R599" t="s">
        <v>23</v>
      </c>
      <c r="S599">
        <v>22</v>
      </c>
      <c r="T599" t="s">
        <v>1418</v>
      </c>
      <c r="U599" t="s">
        <v>180</v>
      </c>
      <c r="V599" t="s">
        <v>1343</v>
      </c>
      <c r="AA599" s="2">
        <v>0</v>
      </c>
      <c r="AB599" s="2">
        <v>40</v>
      </c>
      <c r="AC599" s="2">
        <f xml:space="preserve"> AVERAGE(Table1_24[[#This Row],[Q3 - Current Yearly Salary (in USD) - Min]],Table1_24[[#This Row],[Q3  Current Yearly Salary (in USD)  Max]])</f>
        <v>20</v>
      </c>
    </row>
    <row r="600" spans="1:29" x14ac:dyDescent="0.35">
      <c r="A600" t="s">
        <v>1344</v>
      </c>
      <c r="B600" t="s">
        <v>12</v>
      </c>
      <c r="C600" t="s">
        <v>1328</v>
      </c>
      <c r="D600" t="s">
        <v>1345</v>
      </c>
      <c r="E600" t="s">
        <v>121</v>
      </c>
      <c r="F600" t="s">
        <v>58</v>
      </c>
      <c r="G600" t="s">
        <v>38</v>
      </c>
      <c r="H600" s="2">
        <f xml:space="preserve"> AVERAGE(Table1_24[[#This Row],[Q3 - Current Yearly Salary (in USD) - Min]],Table1_24[[#This Row],[Q3  Current Yearly Salary (in USD)  Max]])</f>
        <v>20</v>
      </c>
      <c r="I600" t="s">
        <v>546</v>
      </c>
      <c r="J600" t="s">
        <v>20</v>
      </c>
      <c r="K600">
        <v>3</v>
      </c>
      <c r="L600">
        <v>4</v>
      </c>
      <c r="M600">
        <v>5</v>
      </c>
      <c r="N600">
        <v>3</v>
      </c>
      <c r="O600">
        <v>6</v>
      </c>
      <c r="P600" t="s">
        <v>47</v>
      </c>
      <c r="Q600" t="s">
        <v>53</v>
      </c>
      <c r="R600" t="s">
        <v>23</v>
      </c>
      <c r="S600">
        <v>33</v>
      </c>
      <c r="T600" t="s">
        <v>116</v>
      </c>
      <c r="U600" t="s">
        <v>180</v>
      </c>
      <c r="V600" t="s">
        <v>33</v>
      </c>
      <c r="AA600" s="2">
        <v>0</v>
      </c>
      <c r="AB600" s="2">
        <v>40</v>
      </c>
      <c r="AC600" s="2">
        <f xml:space="preserve"> AVERAGE(Table1_24[[#This Row],[Q3 - Current Yearly Salary (in USD) - Min]],Table1_24[[#This Row],[Q3  Current Yearly Salary (in USD)  Max]])</f>
        <v>20</v>
      </c>
    </row>
    <row r="601" spans="1:29" x14ac:dyDescent="0.35">
      <c r="A601" t="s">
        <v>1346</v>
      </c>
      <c r="B601" t="s">
        <v>12</v>
      </c>
      <c r="C601" t="s">
        <v>1328</v>
      </c>
      <c r="D601" t="s">
        <v>677</v>
      </c>
      <c r="E601" t="s">
        <v>164</v>
      </c>
      <c r="F601" t="s">
        <v>17</v>
      </c>
      <c r="G601" t="s">
        <v>29</v>
      </c>
      <c r="H601" s="2">
        <f xml:space="preserve"> AVERAGE(Table1_24[[#This Row],[Q3 - Current Yearly Salary (in USD) - Min]],Table1_24[[#This Row],[Q3  Current Yearly Salary (in USD)  Max]])</f>
        <v>53</v>
      </c>
      <c r="I601" t="s">
        <v>79</v>
      </c>
      <c r="J601" t="s">
        <v>20</v>
      </c>
      <c r="K601">
        <v>6</v>
      </c>
      <c r="L601">
        <v>6</v>
      </c>
      <c r="M601">
        <v>6</v>
      </c>
      <c r="N601">
        <v>5</v>
      </c>
      <c r="O601">
        <v>5</v>
      </c>
      <c r="P601" t="s">
        <v>64</v>
      </c>
      <c r="Q601" t="s">
        <v>53</v>
      </c>
      <c r="R601" t="s">
        <v>23</v>
      </c>
      <c r="S601">
        <v>27</v>
      </c>
      <c r="T601" t="s">
        <v>32</v>
      </c>
      <c r="U601" t="s">
        <v>180</v>
      </c>
      <c r="V601" t="s">
        <v>25</v>
      </c>
      <c r="AA601" s="2">
        <v>41</v>
      </c>
      <c r="AB601" s="2">
        <v>65</v>
      </c>
      <c r="AC601" s="2">
        <f xml:space="preserve"> AVERAGE(Table1_24[[#This Row],[Q3 - Current Yearly Salary (in USD) - Min]],Table1_24[[#This Row],[Q3  Current Yearly Salary (in USD)  Max]])</f>
        <v>53</v>
      </c>
    </row>
    <row r="602" spans="1:29" x14ac:dyDescent="0.35">
      <c r="A602" t="s">
        <v>1347</v>
      </c>
      <c r="B602" t="s">
        <v>12</v>
      </c>
      <c r="C602" t="s">
        <v>1328</v>
      </c>
      <c r="D602" t="s">
        <v>1348</v>
      </c>
      <c r="E602" t="s">
        <v>113</v>
      </c>
      <c r="F602" t="s">
        <v>17</v>
      </c>
      <c r="G602" t="s">
        <v>38</v>
      </c>
      <c r="H602" s="2">
        <f xml:space="preserve"> AVERAGE(Table1_24[[#This Row],[Q3 - Current Yearly Salary (in USD) - Min]],Table1_24[[#This Row],[Q3  Current Yearly Salary (in USD)  Max]])</f>
        <v>20</v>
      </c>
      <c r="I602" t="s">
        <v>79</v>
      </c>
      <c r="J602" t="s">
        <v>31</v>
      </c>
      <c r="K602">
        <v>6</v>
      </c>
      <c r="L602">
        <v>3</v>
      </c>
      <c r="M602">
        <v>0</v>
      </c>
      <c r="N602">
        <v>0</v>
      </c>
      <c r="O602">
        <v>10</v>
      </c>
      <c r="P602" t="s">
        <v>64</v>
      </c>
      <c r="Q602" t="s">
        <v>22</v>
      </c>
      <c r="R602" t="s">
        <v>23</v>
      </c>
      <c r="S602">
        <v>19</v>
      </c>
      <c r="T602" t="s">
        <v>1418</v>
      </c>
      <c r="U602" t="s">
        <v>180</v>
      </c>
      <c r="V602" t="s">
        <v>25</v>
      </c>
      <c r="AA602" s="2">
        <v>0</v>
      </c>
      <c r="AB602" s="2">
        <v>40</v>
      </c>
      <c r="AC602" s="2">
        <f xml:space="preserve"> AVERAGE(Table1_24[[#This Row],[Q3 - Current Yearly Salary (in USD) - Min]],Table1_24[[#This Row],[Q3  Current Yearly Salary (in USD)  Max]])</f>
        <v>20</v>
      </c>
    </row>
    <row r="603" spans="1:29" x14ac:dyDescent="0.35">
      <c r="A603" t="s">
        <v>1349</v>
      </c>
      <c r="B603" t="s">
        <v>12</v>
      </c>
      <c r="C603" t="s">
        <v>1328</v>
      </c>
      <c r="D603" t="s">
        <v>1350</v>
      </c>
      <c r="E603" t="s">
        <v>87</v>
      </c>
      <c r="F603" t="s">
        <v>1418</v>
      </c>
      <c r="G603" t="s">
        <v>38</v>
      </c>
      <c r="H603" s="2">
        <f xml:space="preserve"> AVERAGE(Table1_24[[#This Row],[Q3 - Current Yearly Salary (in USD) - Min]],Table1_24[[#This Row],[Q3  Current Yearly Salary (in USD)  Max]])</f>
        <v>20</v>
      </c>
      <c r="I603" t="s">
        <v>1418</v>
      </c>
      <c r="J603" t="s">
        <v>20</v>
      </c>
      <c r="K603">
        <v>6</v>
      </c>
      <c r="L603">
        <v>2</v>
      </c>
      <c r="M603">
        <v>5</v>
      </c>
      <c r="N603">
        <v>1</v>
      </c>
      <c r="O603">
        <v>0</v>
      </c>
      <c r="P603" t="s">
        <v>64</v>
      </c>
      <c r="Q603" t="s">
        <v>53</v>
      </c>
      <c r="R603" t="s">
        <v>23</v>
      </c>
      <c r="S603">
        <v>24</v>
      </c>
      <c r="T603" t="s">
        <v>116</v>
      </c>
      <c r="U603" t="s">
        <v>180</v>
      </c>
      <c r="V603" t="s">
        <v>152</v>
      </c>
      <c r="AA603" s="2">
        <v>0</v>
      </c>
      <c r="AB603" s="2">
        <v>40</v>
      </c>
      <c r="AC603" s="2">
        <f xml:space="preserve"> AVERAGE(Table1_24[[#This Row],[Q3 - Current Yearly Salary (in USD) - Min]],Table1_24[[#This Row],[Q3  Current Yearly Salary (in USD)  Max]])</f>
        <v>20</v>
      </c>
    </row>
    <row r="604" spans="1:29" x14ac:dyDescent="0.35">
      <c r="A604" t="s">
        <v>1351</v>
      </c>
      <c r="B604" t="s">
        <v>12</v>
      </c>
      <c r="C604" t="s">
        <v>1328</v>
      </c>
      <c r="D604" t="s">
        <v>1352</v>
      </c>
      <c r="E604" t="s">
        <v>1144</v>
      </c>
      <c r="F604" t="s">
        <v>1418</v>
      </c>
      <c r="G604" t="s">
        <v>46</v>
      </c>
      <c r="H604" s="2">
        <f xml:space="preserve"> AVERAGE(Table1_24[[#This Row],[Q3 - Current Yearly Salary (in USD) - Min]],Table1_24[[#This Row],[Q3  Current Yearly Salary (in USD)  Max]])</f>
        <v>187.5</v>
      </c>
      <c r="I604" t="s">
        <v>30</v>
      </c>
      <c r="J604" t="s">
        <v>286</v>
      </c>
      <c r="K604">
        <v>10</v>
      </c>
      <c r="L604">
        <v>9</v>
      </c>
      <c r="M604">
        <v>10</v>
      </c>
      <c r="N604">
        <v>8</v>
      </c>
      <c r="O604">
        <v>10</v>
      </c>
      <c r="P604" t="s">
        <v>47</v>
      </c>
      <c r="Q604" t="s">
        <v>89</v>
      </c>
      <c r="R604" t="s">
        <v>48</v>
      </c>
      <c r="S604">
        <v>58</v>
      </c>
      <c r="T604" t="s">
        <v>24</v>
      </c>
      <c r="U604" t="s">
        <v>183</v>
      </c>
      <c r="V604" t="s">
        <v>25</v>
      </c>
      <c r="AA604" s="2">
        <v>150</v>
      </c>
      <c r="AB604" s="2">
        <v>225</v>
      </c>
      <c r="AC604" s="2">
        <f xml:space="preserve"> AVERAGE(Table1_24[[#This Row],[Q3 - Current Yearly Salary (in USD) - Min]],Table1_24[[#This Row],[Q3  Current Yearly Salary (in USD)  Max]])</f>
        <v>187.5</v>
      </c>
    </row>
    <row r="605" spans="1:29" x14ac:dyDescent="0.35">
      <c r="A605" t="s">
        <v>1353</v>
      </c>
      <c r="B605" t="s">
        <v>12</v>
      </c>
      <c r="C605" t="s">
        <v>1354</v>
      </c>
      <c r="D605" t="s">
        <v>1132</v>
      </c>
      <c r="E605" t="s">
        <v>129</v>
      </c>
      <c r="F605" t="s">
        <v>17</v>
      </c>
      <c r="G605" t="s">
        <v>38</v>
      </c>
      <c r="H605" s="2">
        <f xml:space="preserve"> AVERAGE(Table1_24[[#This Row],[Q3 - Current Yearly Salary (in USD) - Min]],Table1_24[[#This Row],[Q3  Current Yearly Salary (in USD)  Max]])</f>
        <v>20</v>
      </c>
      <c r="I605" t="s">
        <v>79</v>
      </c>
      <c r="J605" t="s">
        <v>20</v>
      </c>
      <c r="K605">
        <v>2</v>
      </c>
      <c r="L605">
        <v>5</v>
      </c>
      <c r="M605">
        <v>6</v>
      </c>
      <c r="N605">
        <v>6</v>
      </c>
      <c r="O605">
        <v>3</v>
      </c>
      <c r="P605" t="s">
        <v>64</v>
      </c>
      <c r="Q605" t="s">
        <v>40</v>
      </c>
      <c r="R605" t="s">
        <v>23</v>
      </c>
      <c r="S605">
        <v>22</v>
      </c>
      <c r="T605" t="s">
        <v>1418</v>
      </c>
      <c r="U605" t="s">
        <v>180</v>
      </c>
      <c r="V605" t="s">
        <v>42</v>
      </c>
      <c r="AA605" s="2">
        <v>0</v>
      </c>
      <c r="AB605" s="2">
        <v>40</v>
      </c>
      <c r="AC605" s="2">
        <f xml:space="preserve"> AVERAGE(Table1_24[[#This Row],[Q3 - Current Yearly Salary (in USD) - Min]],Table1_24[[#This Row],[Q3  Current Yearly Salary (in USD)  Max]])</f>
        <v>20</v>
      </c>
    </row>
    <row r="606" spans="1:29" x14ac:dyDescent="0.35">
      <c r="A606" t="s">
        <v>1355</v>
      </c>
      <c r="B606" t="s">
        <v>12</v>
      </c>
      <c r="C606" t="s">
        <v>1354</v>
      </c>
      <c r="D606" t="s">
        <v>1356</v>
      </c>
      <c r="E606" t="s">
        <v>351</v>
      </c>
      <c r="F606" t="s">
        <v>17</v>
      </c>
      <c r="G606" t="s">
        <v>66</v>
      </c>
      <c r="H606" s="2">
        <f xml:space="preserve"> AVERAGE(Table1_24[[#This Row],[Q3 - Current Yearly Salary (in USD) - Min]],Table1_24[[#This Row],[Q3  Current Yearly Salary (in USD)  Max]])</f>
        <v>95.5</v>
      </c>
      <c r="I606" t="s">
        <v>79</v>
      </c>
      <c r="J606" t="s">
        <v>20</v>
      </c>
      <c r="K606">
        <v>4</v>
      </c>
      <c r="L606">
        <v>4</v>
      </c>
      <c r="M606">
        <v>4</v>
      </c>
      <c r="N606">
        <v>3</v>
      </c>
      <c r="O606">
        <v>4</v>
      </c>
      <c r="P606" t="s">
        <v>64</v>
      </c>
      <c r="Q606" t="s">
        <v>53</v>
      </c>
      <c r="R606" t="s">
        <v>23</v>
      </c>
      <c r="S606">
        <v>26</v>
      </c>
      <c r="T606" t="s">
        <v>1418</v>
      </c>
      <c r="U606" t="s">
        <v>183</v>
      </c>
      <c r="V606" t="s">
        <v>33</v>
      </c>
      <c r="AA606" s="2">
        <v>86</v>
      </c>
      <c r="AB606" s="2">
        <v>105</v>
      </c>
      <c r="AC606" s="2">
        <f xml:space="preserve"> AVERAGE(Table1_24[[#This Row],[Q3 - Current Yearly Salary (in USD) - Min]],Table1_24[[#This Row],[Q3  Current Yearly Salary (in USD)  Max]])</f>
        <v>95.5</v>
      </c>
    </row>
    <row r="607" spans="1:29" x14ac:dyDescent="0.35">
      <c r="A607" t="s">
        <v>1357</v>
      </c>
      <c r="B607" t="s">
        <v>12</v>
      </c>
      <c r="C607" t="s">
        <v>1354</v>
      </c>
      <c r="D607" t="s">
        <v>1358</v>
      </c>
      <c r="E607" t="s">
        <v>950</v>
      </c>
      <c r="F607" t="s">
        <v>1418</v>
      </c>
      <c r="G607" t="s">
        <v>29</v>
      </c>
      <c r="H607" s="2">
        <f xml:space="preserve"> AVERAGE(Table1_24[[#This Row],[Q3 - Current Yearly Salary (in USD) - Min]],Table1_24[[#This Row],[Q3  Current Yearly Salary (in USD)  Max]])</f>
        <v>53</v>
      </c>
      <c r="I607" t="s">
        <v>79</v>
      </c>
      <c r="J607" t="s">
        <v>286</v>
      </c>
      <c r="K607">
        <v>5</v>
      </c>
      <c r="L607">
        <v>4</v>
      </c>
      <c r="M607">
        <v>5</v>
      </c>
      <c r="N607">
        <v>5</v>
      </c>
      <c r="O607">
        <v>3</v>
      </c>
      <c r="P607" t="s">
        <v>39</v>
      </c>
      <c r="Q607" t="s">
        <v>89</v>
      </c>
      <c r="R607" t="s">
        <v>48</v>
      </c>
      <c r="S607">
        <v>31</v>
      </c>
      <c r="T607" t="s">
        <v>84</v>
      </c>
      <c r="U607" t="s">
        <v>180</v>
      </c>
      <c r="V607" t="s">
        <v>25</v>
      </c>
      <c r="AA607" s="2">
        <v>41</v>
      </c>
      <c r="AB607" s="2">
        <v>65</v>
      </c>
      <c r="AC607" s="2">
        <f xml:space="preserve"> AVERAGE(Table1_24[[#This Row],[Q3 - Current Yearly Salary (in USD) - Min]],Table1_24[[#This Row],[Q3  Current Yearly Salary (in USD)  Max]])</f>
        <v>53</v>
      </c>
    </row>
    <row r="608" spans="1:29" x14ac:dyDescent="0.35">
      <c r="A608" t="s">
        <v>1359</v>
      </c>
      <c r="B608" t="s">
        <v>12</v>
      </c>
      <c r="C608" t="s">
        <v>1360</v>
      </c>
      <c r="D608" t="s">
        <v>1361</v>
      </c>
      <c r="E608" t="s">
        <v>240</v>
      </c>
      <c r="F608" t="s">
        <v>17</v>
      </c>
      <c r="G608" t="s">
        <v>29</v>
      </c>
      <c r="H608" s="2">
        <f xml:space="preserve"> AVERAGE(Table1_24[[#This Row],[Q3 - Current Yearly Salary (in USD) - Min]],Table1_24[[#This Row],[Q3  Current Yearly Salary (in USD)  Max]])</f>
        <v>53</v>
      </c>
      <c r="I608" t="s">
        <v>609</v>
      </c>
      <c r="J608" t="s">
        <v>20</v>
      </c>
      <c r="K608">
        <v>2</v>
      </c>
      <c r="L608">
        <v>4</v>
      </c>
      <c r="M608">
        <v>5</v>
      </c>
      <c r="N608">
        <v>1</v>
      </c>
      <c r="O608">
        <v>1</v>
      </c>
      <c r="P608" t="s">
        <v>64</v>
      </c>
      <c r="Q608" t="s">
        <v>53</v>
      </c>
      <c r="R608" t="s">
        <v>23</v>
      </c>
      <c r="S608">
        <v>23</v>
      </c>
      <c r="T608" t="s">
        <v>24</v>
      </c>
      <c r="U608" t="s">
        <v>173</v>
      </c>
      <c r="V608" t="s">
        <v>70</v>
      </c>
      <c r="AA608" s="2">
        <v>41</v>
      </c>
      <c r="AB608" s="2">
        <v>65</v>
      </c>
      <c r="AC608" s="2">
        <f xml:space="preserve"> AVERAGE(Table1_24[[#This Row],[Q3 - Current Yearly Salary (in USD) - Min]],Table1_24[[#This Row],[Q3  Current Yearly Salary (in USD)  Max]])</f>
        <v>53</v>
      </c>
    </row>
    <row r="609" spans="1:29" x14ac:dyDescent="0.35">
      <c r="A609" t="s">
        <v>1362</v>
      </c>
      <c r="B609" t="s">
        <v>12</v>
      </c>
      <c r="C609" t="s">
        <v>1360</v>
      </c>
      <c r="D609" t="s">
        <v>415</v>
      </c>
      <c r="E609" t="s">
        <v>121</v>
      </c>
      <c r="F609" t="s">
        <v>17</v>
      </c>
      <c r="G609" t="s">
        <v>66</v>
      </c>
      <c r="H609" s="2">
        <f xml:space="preserve"> AVERAGE(Table1_24[[#This Row],[Q3 - Current Yearly Salary (in USD) - Min]],Table1_24[[#This Row],[Q3  Current Yearly Salary (in USD)  Max]])</f>
        <v>95.5</v>
      </c>
      <c r="I609" t="s">
        <v>19</v>
      </c>
      <c r="J609" t="s">
        <v>20</v>
      </c>
      <c r="K609">
        <v>10</v>
      </c>
      <c r="L609">
        <v>10</v>
      </c>
      <c r="M609">
        <v>10</v>
      </c>
      <c r="N609">
        <v>7</v>
      </c>
      <c r="O609">
        <v>8</v>
      </c>
      <c r="P609" t="s">
        <v>64</v>
      </c>
      <c r="Q609" t="s">
        <v>22</v>
      </c>
      <c r="R609" t="s">
        <v>48</v>
      </c>
      <c r="S609">
        <v>31</v>
      </c>
      <c r="T609" t="s">
        <v>24</v>
      </c>
      <c r="U609" t="s">
        <v>183</v>
      </c>
      <c r="V609" t="s">
        <v>33</v>
      </c>
      <c r="AA609" s="2">
        <v>86</v>
      </c>
      <c r="AB609" s="2">
        <v>105</v>
      </c>
      <c r="AC609" s="2">
        <f xml:space="preserve"> AVERAGE(Table1_24[[#This Row],[Q3 - Current Yearly Salary (in USD) - Min]],Table1_24[[#This Row],[Q3  Current Yearly Salary (in USD)  Max]])</f>
        <v>95.5</v>
      </c>
    </row>
    <row r="610" spans="1:29" x14ac:dyDescent="0.35">
      <c r="A610" t="s">
        <v>1363</v>
      </c>
      <c r="B610" t="s">
        <v>12</v>
      </c>
      <c r="C610" t="s">
        <v>1360</v>
      </c>
      <c r="D610" t="s">
        <v>1364</v>
      </c>
      <c r="E610" t="s">
        <v>111</v>
      </c>
      <c r="F610" t="s">
        <v>97</v>
      </c>
      <c r="G610" t="s">
        <v>73</v>
      </c>
      <c r="H610" s="2">
        <f xml:space="preserve"> AVERAGE(Table1_24[[#This Row],[Q3 - Current Yearly Salary (in USD) - Min]],Table1_24[[#This Row],[Q3  Current Yearly Salary (in USD)  Max]])</f>
        <v>75.5</v>
      </c>
      <c r="I610" t="s">
        <v>88</v>
      </c>
      <c r="J610" t="s">
        <v>286</v>
      </c>
      <c r="K610">
        <v>5</v>
      </c>
      <c r="L610">
        <v>7</v>
      </c>
      <c r="M610">
        <v>7</v>
      </c>
      <c r="N610">
        <v>9</v>
      </c>
      <c r="O610">
        <v>10</v>
      </c>
      <c r="P610" t="s">
        <v>52</v>
      </c>
      <c r="Q610" t="s">
        <v>53</v>
      </c>
      <c r="R610" t="s">
        <v>48</v>
      </c>
      <c r="S610">
        <v>24</v>
      </c>
      <c r="T610" t="s">
        <v>24</v>
      </c>
      <c r="U610" t="s">
        <v>180</v>
      </c>
      <c r="V610" t="s">
        <v>33</v>
      </c>
      <c r="AA610" s="2">
        <v>66</v>
      </c>
      <c r="AB610" s="2">
        <v>85</v>
      </c>
      <c r="AC610" s="2">
        <f xml:space="preserve"> AVERAGE(Table1_24[[#This Row],[Q3 - Current Yearly Salary (in USD) - Min]],Table1_24[[#This Row],[Q3  Current Yearly Salary (in USD)  Max]])</f>
        <v>75.5</v>
      </c>
    </row>
    <row r="611" spans="1:29" x14ac:dyDescent="0.35">
      <c r="A611" t="s">
        <v>1365</v>
      </c>
      <c r="B611" t="s">
        <v>12</v>
      </c>
      <c r="C611" t="s">
        <v>1360</v>
      </c>
      <c r="D611" t="s">
        <v>1366</v>
      </c>
      <c r="E611" t="s">
        <v>605</v>
      </c>
      <c r="F611" t="s">
        <v>1418</v>
      </c>
      <c r="G611" t="s">
        <v>29</v>
      </c>
      <c r="H611" s="2">
        <f xml:space="preserve"> AVERAGE(Table1_24[[#This Row],[Q3 - Current Yearly Salary (in USD) - Min]],Table1_24[[#This Row],[Q3  Current Yearly Salary (in USD)  Max]])</f>
        <v>53</v>
      </c>
      <c r="I611" t="s">
        <v>30</v>
      </c>
      <c r="J611" t="s">
        <v>20</v>
      </c>
      <c r="K611">
        <v>10</v>
      </c>
      <c r="L611">
        <v>10</v>
      </c>
      <c r="M611">
        <v>10</v>
      </c>
      <c r="N611">
        <v>10</v>
      </c>
      <c r="O611">
        <v>10</v>
      </c>
      <c r="P611" t="s">
        <v>64</v>
      </c>
      <c r="Q611" t="s">
        <v>53</v>
      </c>
      <c r="R611" t="s">
        <v>23</v>
      </c>
      <c r="S611">
        <v>29</v>
      </c>
      <c r="T611" t="s">
        <v>1418</v>
      </c>
      <c r="U611" t="s">
        <v>180</v>
      </c>
      <c r="V611" t="s">
        <v>70</v>
      </c>
      <c r="AA611" s="2">
        <v>41</v>
      </c>
      <c r="AB611" s="2">
        <v>65</v>
      </c>
      <c r="AC611" s="2">
        <f xml:space="preserve"> AVERAGE(Table1_24[[#This Row],[Q3 - Current Yearly Salary (in USD) - Min]],Table1_24[[#This Row],[Q3  Current Yearly Salary (in USD)  Max]])</f>
        <v>53</v>
      </c>
    </row>
    <row r="612" spans="1:29" x14ac:dyDescent="0.35">
      <c r="A612" t="s">
        <v>1367</v>
      </c>
      <c r="B612" t="s">
        <v>12</v>
      </c>
      <c r="C612" t="s">
        <v>1368</v>
      </c>
      <c r="D612" t="s">
        <v>1369</v>
      </c>
      <c r="E612" t="s">
        <v>121</v>
      </c>
      <c r="F612" t="s">
        <v>97</v>
      </c>
      <c r="G612" t="s">
        <v>38</v>
      </c>
      <c r="H612" s="2">
        <f xml:space="preserve"> AVERAGE(Table1_24[[#This Row],[Q3 - Current Yearly Salary (in USD) - Min]],Table1_24[[#This Row],[Q3  Current Yearly Salary (in USD)  Max]])</f>
        <v>20</v>
      </c>
      <c r="I612" t="s">
        <v>83</v>
      </c>
      <c r="J612" t="s">
        <v>20</v>
      </c>
      <c r="K612">
        <v>8</v>
      </c>
      <c r="L612">
        <v>9</v>
      </c>
      <c r="M612">
        <v>8</v>
      </c>
      <c r="N612">
        <v>9</v>
      </c>
      <c r="O612">
        <v>10</v>
      </c>
      <c r="P612" t="s">
        <v>52</v>
      </c>
      <c r="Q612" t="s">
        <v>40</v>
      </c>
      <c r="R612" t="s">
        <v>23</v>
      </c>
      <c r="S612">
        <v>26</v>
      </c>
      <c r="T612" t="s">
        <v>1418</v>
      </c>
      <c r="U612" t="s">
        <v>180</v>
      </c>
      <c r="V612" t="s">
        <v>33</v>
      </c>
      <c r="AA612" s="2">
        <v>0</v>
      </c>
      <c r="AB612" s="2">
        <v>40</v>
      </c>
      <c r="AC612" s="2">
        <f xml:space="preserve"> AVERAGE(Table1_24[[#This Row],[Q3 - Current Yearly Salary (in USD) - Min]],Table1_24[[#This Row],[Q3  Current Yearly Salary (in USD)  Max]])</f>
        <v>20</v>
      </c>
    </row>
    <row r="613" spans="1:29" x14ac:dyDescent="0.35">
      <c r="A613" t="s">
        <v>1370</v>
      </c>
      <c r="B613" t="s">
        <v>12</v>
      </c>
      <c r="C613" t="s">
        <v>1368</v>
      </c>
      <c r="D613" t="s">
        <v>1371</v>
      </c>
      <c r="E613" t="s">
        <v>151</v>
      </c>
      <c r="F613" t="s">
        <v>97</v>
      </c>
      <c r="G613" t="s">
        <v>38</v>
      </c>
      <c r="H613" s="2">
        <f xml:space="preserve"> AVERAGE(Table1_24[[#This Row],[Q3 - Current Yearly Salary (in USD) - Min]],Table1_24[[#This Row],[Q3  Current Yearly Salary (in USD)  Max]])</f>
        <v>20</v>
      </c>
      <c r="I613" t="s">
        <v>1418</v>
      </c>
      <c r="J613" t="s">
        <v>20</v>
      </c>
      <c r="K613">
        <v>9</v>
      </c>
      <c r="L613">
        <v>9</v>
      </c>
      <c r="M613">
        <v>9</v>
      </c>
      <c r="N613">
        <v>9</v>
      </c>
      <c r="O613">
        <v>9</v>
      </c>
      <c r="P613" t="s">
        <v>64</v>
      </c>
      <c r="Q613" t="s">
        <v>53</v>
      </c>
      <c r="R613" t="s">
        <v>23</v>
      </c>
      <c r="S613">
        <v>20</v>
      </c>
      <c r="T613" t="s">
        <v>116</v>
      </c>
      <c r="U613" t="s">
        <v>173</v>
      </c>
      <c r="V613" t="s">
        <v>33</v>
      </c>
      <c r="AA613" s="2">
        <v>0</v>
      </c>
      <c r="AB613" s="2">
        <v>40</v>
      </c>
      <c r="AC613" s="2">
        <f xml:space="preserve"> AVERAGE(Table1_24[[#This Row],[Q3 - Current Yearly Salary (in USD) - Min]],Table1_24[[#This Row],[Q3  Current Yearly Salary (in USD)  Max]])</f>
        <v>20</v>
      </c>
    </row>
    <row r="614" spans="1:29" x14ac:dyDescent="0.35">
      <c r="A614" t="s">
        <v>1372</v>
      </c>
      <c r="B614" t="s">
        <v>12</v>
      </c>
      <c r="C614" t="s">
        <v>1368</v>
      </c>
      <c r="D614" t="s">
        <v>1373</v>
      </c>
      <c r="E614" t="s">
        <v>87</v>
      </c>
      <c r="F614" t="s">
        <v>17</v>
      </c>
      <c r="G614" t="s">
        <v>38</v>
      </c>
      <c r="H614" s="2">
        <f xml:space="preserve"> AVERAGE(Table1_24[[#This Row],[Q3 - Current Yearly Salary (in USD) - Min]],Table1_24[[#This Row],[Q3  Current Yearly Salary (in USD)  Max]])</f>
        <v>20</v>
      </c>
      <c r="I614" t="s">
        <v>83</v>
      </c>
      <c r="J614" t="s">
        <v>20</v>
      </c>
      <c r="K614">
        <v>2</v>
      </c>
      <c r="L614">
        <v>3</v>
      </c>
      <c r="M614">
        <v>2</v>
      </c>
      <c r="N614">
        <v>4</v>
      </c>
      <c r="O614">
        <v>2</v>
      </c>
      <c r="P614" t="s">
        <v>64</v>
      </c>
      <c r="Q614" t="s">
        <v>53</v>
      </c>
      <c r="R614" t="s">
        <v>23</v>
      </c>
      <c r="S614">
        <v>23</v>
      </c>
      <c r="T614" t="s">
        <v>116</v>
      </c>
      <c r="U614" t="s">
        <v>180</v>
      </c>
      <c r="V614" t="s">
        <v>33</v>
      </c>
      <c r="AA614" s="2">
        <v>0</v>
      </c>
      <c r="AB614" s="2">
        <v>40</v>
      </c>
      <c r="AC614" s="2">
        <f xml:space="preserve"> AVERAGE(Table1_24[[#This Row],[Q3 - Current Yearly Salary (in USD) - Min]],Table1_24[[#This Row],[Q3  Current Yearly Salary (in USD)  Max]])</f>
        <v>20</v>
      </c>
    </row>
    <row r="615" spans="1:29" x14ac:dyDescent="0.35">
      <c r="A615" t="s">
        <v>1374</v>
      </c>
      <c r="B615" t="s">
        <v>12</v>
      </c>
      <c r="C615" t="s">
        <v>1368</v>
      </c>
      <c r="D615" t="s">
        <v>438</v>
      </c>
      <c r="E615" t="s">
        <v>111</v>
      </c>
      <c r="F615" t="s">
        <v>17</v>
      </c>
      <c r="G615" t="s">
        <v>18</v>
      </c>
      <c r="H615" s="2">
        <f xml:space="preserve"> AVERAGE(Table1_24[[#This Row],[Q3 - Current Yearly Salary (in USD) - Min]],Table1_24[[#This Row],[Q3  Current Yearly Salary (in USD)  Max]])</f>
        <v>115.5</v>
      </c>
      <c r="I615" t="s">
        <v>79</v>
      </c>
      <c r="J615" t="s">
        <v>20</v>
      </c>
      <c r="K615">
        <v>8</v>
      </c>
      <c r="L615">
        <v>9</v>
      </c>
      <c r="M615">
        <v>8</v>
      </c>
      <c r="N615">
        <v>7</v>
      </c>
      <c r="O615">
        <v>7</v>
      </c>
      <c r="P615" t="s">
        <v>64</v>
      </c>
      <c r="Q615" t="s">
        <v>40</v>
      </c>
      <c r="R615" t="s">
        <v>23</v>
      </c>
      <c r="S615">
        <v>33</v>
      </c>
      <c r="T615" t="s">
        <v>24</v>
      </c>
      <c r="U615" t="s">
        <v>183</v>
      </c>
      <c r="V615" t="s">
        <v>25</v>
      </c>
      <c r="AA615" s="2">
        <v>106</v>
      </c>
      <c r="AB615" s="2">
        <v>125</v>
      </c>
      <c r="AC615" s="2">
        <f xml:space="preserve"> AVERAGE(Table1_24[[#This Row],[Q3 - Current Yearly Salary (in USD) - Min]],Table1_24[[#This Row],[Q3  Current Yearly Salary (in USD)  Max]])</f>
        <v>115.5</v>
      </c>
    </row>
    <row r="616" spans="1:29" x14ac:dyDescent="0.35">
      <c r="A616" t="s">
        <v>1375</v>
      </c>
      <c r="B616" t="s">
        <v>12</v>
      </c>
      <c r="C616" t="s">
        <v>1368</v>
      </c>
      <c r="D616" t="s">
        <v>524</v>
      </c>
      <c r="E616" t="s">
        <v>522</v>
      </c>
      <c r="F616" t="s">
        <v>97</v>
      </c>
      <c r="G616" t="s">
        <v>38</v>
      </c>
      <c r="H616" s="2">
        <f xml:space="preserve"> AVERAGE(Table1_24[[#This Row],[Q3 - Current Yearly Salary (in USD) - Min]],Table1_24[[#This Row],[Q3  Current Yearly Salary (in USD)  Max]])</f>
        <v>20</v>
      </c>
      <c r="I616" t="s">
        <v>79</v>
      </c>
      <c r="J616" t="s">
        <v>20</v>
      </c>
      <c r="K616">
        <v>3</v>
      </c>
      <c r="L616">
        <v>3</v>
      </c>
      <c r="M616">
        <v>5</v>
      </c>
      <c r="N616">
        <v>5</v>
      </c>
      <c r="O616">
        <v>9</v>
      </c>
      <c r="P616" t="s">
        <v>39</v>
      </c>
      <c r="Q616" t="s">
        <v>22</v>
      </c>
      <c r="R616" t="s">
        <v>23</v>
      </c>
      <c r="S616">
        <v>26</v>
      </c>
      <c r="T616" t="s">
        <v>1418</v>
      </c>
      <c r="U616" t="s">
        <v>180</v>
      </c>
      <c r="V616" t="s">
        <v>42</v>
      </c>
      <c r="AA616" s="2">
        <v>0</v>
      </c>
      <c r="AB616" s="2">
        <v>40</v>
      </c>
      <c r="AC616" s="2">
        <f xml:space="preserve"> AVERAGE(Table1_24[[#This Row],[Q3 - Current Yearly Salary (in USD) - Min]],Table1_24[[#This Row],[Q3  Current Yearly Salary (in USD)  Max]])</f>
        <v>20</v>
      </c>
    </row>
    <row r="617" spans="1:29" x14ac:dyDescent="0.35">
      <c r="A617" t="s">
        <v>1376</v>
      </c>
      <c r="B617" t="s">
        <v>12</v>
      </c>
      <c r="C617" t="s">
        <v>1368</v>
      </c>
      <c r="D617" t="s">
        <v>988</v>
      </c>
      <c r="E617" t="s">
        <v>340</v>
      </c>
      <c r="F617" t="s">
        <v>17</v>
      </c>
      <c r="G617" t="s">
        <v>38</v>
      </c>
      <c r="H617" s="2">
        <f xml:space="preserve"> AVERAGE(Table1_24[[#This Row],[Q3 - Current Yearly Salary (in USD) - Min]],Table1_24[[#This Row],[Q3  Current Yearly Salary (in USD)  Max]])</f>
        <v>20</v>
      </c>
      <c r="I617" t="s">
        <v>1418</v>
      </c>
      <c r="J617" t="s">
        <v>31</v>
      </c>
      <c r="K617">
        <v>9</v>
      </c>
      <c r="L617">
        <v>8</v>
      </c>
      <c r="M617">
        <v>8</v>
      </c>
      <c r="N617">
        <v>6</v>
      </c>
      <c r="O617">
        <v>6</v>
      </c>
      <c r="P617" t="s">
        <v>52</v>
      </c>
      <c r="Q617" t="s">
        <v>53</v>
      </c>
      <c r="R617" t="s">
        <v>23</v>
      </c>
      <c r="S617">
        <v>27</v>
      </c>
      <c r="T617" t="s">
        <v>116</v>
      </c>
      <c r="U617" t="s">
        <v>180</v>
      </c>
      <c r="V617" t="s">
        <v>33</v>
      </c>
      <c r="AA617" s="2">
        <v>0</v>
      </c>
      <c r="AB617" s="2">
        <v>40</v>
      </c>
      <c r="AC617" s="2">
        <f xml:space="preserve"> AVERAGE(Table1_24[[#This Row],[Q3 - Current Yearly Salary (in USD) - Min]],Table1_24[[#This Row],[Q3  Current Yearly Salary (in USD)  Max]])</f>
        <v>20</v>
      </c>
    </row>
    <row r="618" spans="1:29" x14ac:dyDescent="0.35">
      <c r="A618" t="s">
        <v>1377</v>
      </c>
      <c r="B618" t="s">
        <v>12</v>
      </c>
      <c r="C618" t="s">
        <v>1368</v>
      </c>
      <c r="D618" t="s">
        <v>1378</v>
      </c>
      <c r="E618" t="s">
        <v>115</v>
      </c>
      <c r="F618" t="s">
        <v>97</v>
      </c>
      <c r="G618" t="s">
        <v>38</v>
      </c>
      <c r="H618" s="2">
        <f xml:space="preserve"> AVERAGE(Table1_24[[#This Row],[Q3 - Current Yearly Salary (in USD) - Min]],Table1_24[[#This Row],[Q3  Current Yearly Salary (in USD)  Max]])</f>
        <v>20</v>
      </c>
      <c r="I618" t="s">
        <v>609</v>
      </c>
      <c r="J618" t="s">
        <v>286</v>
      </c>
      <c r="K618">
        <v>8</v>
      </c>
      <c r="L618">
        <v>8</v>
      </c>
      <c r="M618">
        <v>8</v>
      </c>
      <c r="N618">
        <v>8</v>
      </c>
      <c r="O618">
        <v>8</v>
      </c>
      <c r="P618" t="s">
        <v>64</v>
      </c>
      <c r="Q618" t="s">
        <v>53</v>
      </c>
      <c r="R618" t="s">
        <v>23</v>
      </c>
      <c r="S618">
        <v>22</v>
      </c>
      <c r="T618" t="s">
        <v>1418</v>
      </c>
      <c r="U618" t="s">
        <v>180</v>
      </c>
      <c r="V618" t="s">
        <v>33</v>
      </c>
      <c r="AA618" s="2">
        <v>0</v>
      </c>
      <c r="AB618" s="2">
        <v>40</v>
      </c>
      <c r="AC618" s="2">
        <f xml:space="preserve"> AVERAGE(Table1_24[[#This Row],[Q3 - Current Yearly Salary (in USD) - Min]],Table1_24[[#This Row],[Q3  Current Yearly Salary (in USD)  Max]])</f>
        <v>20</v>
      </c>
    </row>
    <row r="619" spans="1:29" x14ac:dyDescent="0.35">
      <c r="A619" t="s">
        <v>1379</v>
      </c>
      <c r="B619" t="s">
        <v>12</v>
      </c>
      <c r="C619" t="s">
        <v>1368</v>
      </c>
      <c r="D619" t="s">
        <v>1380</v>
      </c>
      <c r="E619" t="s">
        <v>950</v>
      </c>
      <c r="F619" t="s">
        <v>17</v>
      </c>
      <c r="G619" t="s">
        <v>38</v>
      </c>
      <c r="H619" s="2">
        <f xml:space="preserve"> AVERAGE(Table1_24[[#This Row],[Q3 - Current Yearly Salary (in USD) - Min]],Table1_24[[#This Row],[Q3  Current Yearly Salary (in USD)  Max]])</f>
        <v>20</v>
      </c>
      <c r="I619" t="s">
        <v>79</v>
      </c>
      <c r="J619" t="s">
        <v>20</v>
      </c>
      <c r="K619">
        <v>9</v>
      </c>
      <c r="L619">
        <v>9</v>
      </c>
      <c r="M619">
        <v>6</v>
      </c>
      <c r="N619">
        <v>9</v>
      </c>
      <c r="O619">
        <v>4</v>
      </c>
      <c r="P619" t="s">
        <v>39</v>
      </c>
      <c r="Q619" t="s">
        <v>53</v>
      </c>
      <c r="R619" t="s">
        <v>23</v>
      </c>
      <c r="S619">
        <v>23</v>
      </c>
      <c r="T619" t="s">
        <v>1418</v>
      </c>
      <c r="U619" t="s">
        <v>183</v>
      </c>
      <c r="V619" t="s">
        <v>25</v>
      </c>
      <c r="AA619" s="2">
        <v>0</v>
      </c>
      <c r="AB619" s="2">
        <v>40</v>
      </c>
      <c r="AC619" s="2">
        <f xml:space="preserve"> AVERAGE(Table1_24[[#This Row],[Q3 - Current Yearly Salary (in USD) - Min]],Table1_24[[#This Row],[Q3  Current Yearly Salary (in USD)  Max]])</f>
        <v>20</v>
      </c>
    </row>
    <row r="620" spans="1:29" x14ac:dyDescent="0.35">
      <c r="A620" t="s">
        <v>1381</v>
      </c>
      <c r="B620" t="s">
        <v>12</v>
      </c>
      <c r="C620" t="s">
        <v>1382</v>
      </c>
      <c r="D620" t="s">
        <v>1383</v>
      </c>
      <c r="E620" t="s">
        <v>561</v>
      </c>
      <c r="F620" t="s">
        <v>1418</v>
      </c>
      <c r="G620" t="s">
        <v>38</v>
      </c>
      <c r="H620" s="2">
        <f xml:space="preserve"> AVERAGE(Table1_24[[#This Row],[Q3 - Current Yearly Salary (in USD) - Min]],Table1_24[[#This Row],[Q3  Current Yearly Salary (in USD)  Max]])</f>
        <v>20</v>
      </c>
      <c r="I620" t="s">
        <v>1418</v>
      </c>
      <c r="J620" t="s">
        <v>20</v>
      </c>
      <c r="K620">
        <v>6</v>
      </c>
      <c r="L620">
        <v>7</v>
      </c>
      <c r="M620">
        <v>5</v>
      </c>
      <c r="N620">
        <v>4</v>
      </c>
      <c r="O620">
        <v>4</v>
      </c>
      <c r="P620" t="s">
        <v>64</v>
      </c>
      <c r="Q620" t="s">
        <v>53</v>
      </c>
      <c r="R620" t="s">
        <v>23</v>
      </c>
      <c r="S620">
        <v>28</v>
      </c>
      <c r="T620" t="s">
        <v>1418</v>
      </c>
      <c r="U620" t="s">
        <v>180</v>
      </c>
      <c r="V620" t="s">
        <v>70</v>
      </c>
      <c r="AA620" s="2">
        <v>0</v>
      </c>
      <c r="AB620" s="2">
        <v>40</v>
      </c>
      <c r="AC620" s="2">
        <f xml:space="preserve"> AVERAGE(Table1_24[[#This Row],[Q3 - Current Yearly Salary (in USD) - Min]],Table1_24[[#This Row],[Q3  Current Yearly Salary (in USD)  Max]])</f>
        <v>20</v>
      </c>
    </row>
    <row r="621" spans="1:29" x14ac:dyDescent="0.35">
      <c r="A621" t="s">
        <v>1384</v>
      </c>
      <c r="B621" t="s">
        <v>12</v>
      </c>
      <c r="C621" t="s">
        <v>1382</v>
      </c>
      <c r="D621" t="s">
        <v>1385</v>
      </c>
      <c r="E621" t="s">
        <v>141</v>
      </c>
      <c r="F621" t="s">
        <v>17</v>
      </c>
      <c r="G621" t="s">
        <v>29</v>
      </c>
      <c r="H621" s="2">
        <f xml:space="preserve"> AVERAGE(Table1_24[[#This Row],[Q3 - Current Yearly Salary (in USD) - Min]],Table1_24[[#This Row],[Q3  Current Yearly Salary (in USD)  Max]])</f>
        <v>53</v>
      </c>
      <c r="I621" t="s">
        <v>30</v>
      </c>
      <c r="J621" t="s">
        <v>286</v>
      </c>
      <c r="K621">
        <v>5</v>
      </c>
      <c r="L621">
        <v>4</v>
      </c>
      <c r="M621">
        <v>6</v>
      </c>
      <c r="N621">
        <v>4</v>
      </c>
      <c r="O621">
        <v>5</v>
      </c>
      <c r="P621" t="s">
        <v>39</v>
      </c>
      <c r="Q621" t="s">
        <v>40</v>
      </c>
      <c r="R621" t="s">
        <v>48</v>
      </c>
      <c r="S621">
        <v>39</v>
      </c>
      <c r="T621" t="s">
        <v>1418</v>
      </c>
      <c r="U621" t="s">
        <v>183</v>
      </c>
      <c r="V621" t="s">
        <v>25</v>
      </c>
      <c r="AA621" s="2">
        <v>41</v>
      </c>
      <c r="AB621" s="2">
        <v>65</v>
      </c>
      <c r="AC621" s="2">
        <f xml:space="preserve"> AVERAGE(Table1_24[[#This Row],[Q3 - Current Yearly Salary (in USD) - Min]],Table1_24[[#This Row],[Q3  Current Yearly Salary (in USD)  Max]])</f>
        <v>53</v>
      </c>
    </row>
    <row r="622" spans="1:29" x14ac:dyDescent="0.35">
      <c r="A622" t="s">
        <v>1386</v>
      </c>
      <c r="B622" t="s">
        <v>12</v>
      </c>
      <c r="C622" t="s">
        <v>1382</v>
      </c>
      <c r="D622" t="s">
        <v>1304</v>
      </c>
      <c r="E622" t="s">
        <v>1039</v>
      </c>
      <c r="F622" t="s">
        <v>1418</v>
      </c>
      <c r="G622" t="s">
        <v>18</v>
      </c>
      <c r="H622" s="2">
        <f xml:space="preserve"> AVERAGE(Table1_24[[#This Row],[Q3 - Current Yearly Salary (in USD) - Min]],Table1_24[[#This Row],[Q3  Current Yearly Salary (in USD)  Max]])</f>
        <v>115.5</v>
      </c>
      <c r="I622" t="s">
        <v>1418</v>
      </c>
      <c r="J622" t="s">
        <v>20</v>
      </c>
      <c r="K622">
        <v>2</v>
      </c>
      <c r="L622">
        <v>5</v>
      </c>
      <c r="M622">
        <v>3</v>
      </c>
      <c r="N622">
        <v>3</v>
      </c>
      <c r="O622">
        <v>4</v>
      </c>
      <c r="P622" t="s">
        <v>64</v>
      </c>
      <c r="Q622" t="s">
        <v>53</v>
      </c>
      <c r="R622" t="s">
        <v>23</v>
      </c>
      <c r="S622">
        <v>37</v>
      </c>
      <c r="T622" t="s">
        <v>24</v>
      </c>
      <c r="U622" t="s">
        <v>183</v>
      </c>
      <c r="V622" t="s">
        <v>25</v>
      </c>
      <c r="AA622" s="2">
        <v>106</v>
      </c>
      <c r="AB622" s="2">
        <v>125</v>
      </c>
      <c r="AC622" s="2">
        <f xml:space="preserve"> AVERAGE(Table1_24[[#This Row],[Q3 - Current Yearly Salary (in USD) - Min]],Table1_24[[#This Row],[Q3  Current Yearly Salary (in USD)  Max]])</f>
        <v>115.5</v>
      </c>
    </row>
    <row r="623" spans="1:29" x14ac:dyDescent="0.35">
      <c r="A623" t="s">
        <v>1387</v>
      </c>
      <c r="B623" t="s">
        <v>12</v>
      </c>
      <c r="C623" t="s">
        <v>1382</v>
      </c>
      <c r="D623" t="s">
        <v>1388</v>
      </c>
      <c r="E623" t="s">
        <v>144</v>
      </c>
      <c r="F623" t="s">
        <v>606</v>
      </c>
      <c r="G623" t="s">
        <v>29</v>
      </c>
      <c r="H623" s="2">
        <f xml:space="preserve"> AVERAGE(Table1_24[[#This Row],[Q3 - Current Yearly Salary (in USD) - Min]],Table1_24[[#This Row],[Q3  Current Yearly Salary (in USD)  Max]])</f>
        <v>53</v>
      </c>
      <c r="I623" t="s">
        <v>83</v>
      </c>
      <c r="J623" t="s">
        <v>286</v>
      </c>
      <c r="K623">
        <v>7</v>
      </c>
      <c r="L623">
        <v>7</v>
      </c>
      <c r="M623">
        <v>7</v>
      </c>
      <c r="N623">
        <v>7</v>
      </c>
      <c r="O623">
        <v>7</v>
      </c>
      <c r="P623" t="s">
        <v>52</v>
      </c>
      <c r="Q623" t="s">
        <v>53</v>
      </c>
      <c r="R623" t="s">
        <v>48</v>
      </c>
      <c r="S623">
        <v>29</v>
      </c>
      <c r="T623" t="s">
        <v>24</v>
      </c>
      <c r="U623" t="s">
        <v>183</v>
      </c>
      <c r="V623" t="s">
        <v>25</v>
      </c>
      <c r="AA623" s="2">
        <v>41</v>
      </c>
      <c r="AB623" s="2">
        <v>65</v>
      </c>
      <c r="AC623" s="2">
        <f xml:space="preserve"> AVERAGE(Table1_24[[#This Row],[Q3 - Current Yearly Salary (in USD) - Min]],Table1_24[[#This Row],[Q3  Current Yearly Salary (in USD)  Max]])</f>
        <v>53</v>
      </c>
    </row>
    <row r="624" spans="1:29" x14ac:dyDescent="0.35">
      <c r="A624" t="s">
        <v>1389</v>
      </c>
      <c r="B624" t="s">
        <v>12</v>
      </c>
      <c r="C624" t="s">
        <v>1390</v>
      </c>
      <c r="D624" t="s">
        <v>1391</v>
      </c>
      <c r="E624" t="s">
        <v>87</v>
      </c>
      <c r="F624" t="s">
        <v>17</v>
      </c>
      <c r="G624" t="s">
        <v>18</v>
      </c>
      <c r="H624" s="2">
        <f xml:space="preserve"> AVERAGE(Table1_24[[#This Row],[Q3 - Current Yearly Salary (in USD) - Min]],Table1_24[[#This Row],[Q3  Current Yearly Salary (in USD)  Max]])</f>
        <v>115.5</v>
      </c>
      <c r="I624" t="s">
        <v>30</v>
      </c>
      <c r="J624" t="s">
        <v>20</v>
      </c>
      <c r="K624">
        <v>6</v>
      </c>
      <c r="L624">
        <v>6</v>
      </c>
      <c r="M624">
        <v>5</v>
      </c>
      <c r="N624">
        <v>4</v>
      </c>
      <c r="O624">
        <v>3</v>
      </c>
      <c r="P624" t="s">
        <v>39</v>
      </c>
      <c r="Q624" t="s">
        <v>40</v>
      </c>
      <c r="R624" t="s">
        <v>23</v>
      </c>
      <c r="S624">
        <v>42</v>
      </c>
      <c r="T624" t="s">
        <v>24</v>
      </c>
      <c r="U624" t="s">
        <v>183</v>
      </c>
      <c r="V624" t="s">
        <v>25</v>
      </c>
      <c r="AA624" s="2">
        <v>106</v>
      </c>
      <c r="AB624" s="2">
        <v>125</v>
      </c>
      <c r="AC624" s="2">
        <f xml:space="preserve"> AVERAGE(Table1_24[[#This Row],[Q3 - Current Yearly Salary (in USD) - Min]],Table1_24[[#This Row],[Q3  Current Yearly Salary (in USD)  Max]])</f>
        <v>115.5</v>
      </c>
    </row>
    <row r="625" spans="1:29" x14ac:dyDescent="0.35">
      <c r="A625" t="s">
        <v>1392</v>
      </c>
      <c r="B625" t="s">
        <v>12</v>
      </c>
      <c r="C625" t="s">
        <v>1390</v>
      </c>
      <c r="D625" t="s">
        <v>1393</v>
      </c>
      <c r="E625" t="s">
        <v>164</v>
      </c>
      <c r="F625" t="s">
        <v>97</v>
      </c>
      <c r="G625" t="s">
        <v>38</v>
      </c>
      <c r="H625" s="2">
        <f xml:space="preserve"> AVERAGE(Table1_24[[#This Row],[Q3 - Current Yearly Salary (in USD) - Min]],Table1_24[[#This Row],[Q3  Current Yearly Salary (in USD)  Max]])</f>
        <v>20</v>
      </c>
      <c r="I625" t="s">
        <v>79</v>
      </c>
      <c r="J625" t="s">
        <v>31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64</v>
      </c>
      <c r="Q625" t="s">
        <v>89</v>
      </c>
      <c r="R625" t="s">
        <v>48</v>
      </c>
      <c r="S625">
        <v>25</v>
      </c>
      <c r="T625" t="s">
        <v>32</v>
      </c>
      <c r="U625" t="s">
        <v>180</v>
      </c>
      <c r="V625" t="s">
        <v>33</v>
      </c>
      <c r="AA625" s="2">
        <v>0</v>
      </c>
      <c r="AB625" s="2">
        <v>40</v>
      </c>
      <c r="AC625" s="2">
        <f xml:space="preserve"> AVERAGE(Table1_24[[#This Row],[Q3 - Current Yearly Salary (in USD) - Min]],Table1_24[[#This Row],[Q3  Current Yearly Salary (in USD)  Max]])</f>
        <v>20</v>
      </c>
    </row>
    <row r="626" spans="1:29" x14ac:dyDescent="0.35">
      <c r="A626" t="s">
        <v>1394</v>
      </c>
      <c r="B626" t="s">
        <v>12</v>
      </c>
      <c r="C626" t="s">
        <v>1395</v>
      </c>
      <c r="D626" t="s">
        <v>1396</v>
      </c>
      <c r="E626" t="s">
        <v>121</v>
      </c>
      <c r="F626" t="s">
        <v>606</v>
      </c>
      <c r="G626" t="s">
        <v>38</v>
      </c>
      <c r="H626" s="2">
        <f xml:space="preserve"> AVERAGE(Table1_24[[#This Row],[Q3 - Current Yearly Salary (in USD) - Min]],Table1_24[[#This Row],[Q3  Current Yearly Salary (in USD)  Max]])</f>
        <v>20</v>
      </c>
      <c r="I626" t="s">
        <v>69</v>
      </c>
      <c r="J626" t="s">
        <v>20</v>
      </c>
      <c r="K626">
        <v>5</v>
      </c>
      <c r="L626">
        <v>5</v>
      </c>
      <c r="M626">
        <v>5</v>
      </c>
      <c r="N626">
        <v>4</v>
      </c>
      <c r="O626">
        <v>5</v>
      </c>
      <c r="P626" t="s">
        <v>39</v>
      </c>
      <c r="Q626" t="s">
        <v>53</v>
      </c>
      <c r="R626" t="s">
        <v>23</v>
      </c>
      <c r="S626">
        <v>66</v>
      </c>
      <c r="T626" t="s">
        <v>1418</v>
      </c>
      <c r="U626" t="s">
        <v>173</v>
      </c>
      <c r="V626" t="s">
        <v>42</v>
      </c>
      <c r="AA626" s="2">
        <v>0</v>
      </c>
      <c r="AB626" s="2">
        <v>40</v>
      </c>
      <c r="AC626" s="2">
        <f xml:space="preserve"> AVERAGE(Table1_24[[#This Row],[Q3 - Current Yearly Salary (in USD) - Min]],Table1_24[[#This Row],[Q3  Current Yearly Salary (in USD)  Max]])</f>
        <v>20</v>
      </c>
    </row>
    <row r="627" spans="1:29" x14ac:dyDescent="0.35">
      <c r="A627" t="s">
        <v>1397</v>
      </c>
      <c r="B627" t="s">
        <v>12</v>
      </c>
      <c r="C627" t="s">
        <v>1395</v>
      </c>
      <c r="D627" t="s">
        <v>1398</v>
      </c>
      <c r="E627" t="s">
        <v>1214</v>
      </c>
      <c r="F627" t="s">
        <v>17</v>
      </c>
      <c r="G627" t="s">
        <v>63</v>
      </c>
      <c r="H627" s="2">
        <f xml:space="preserve"> AVERAGE(Table1_24[[#This Row],[Q3 - Current Yearly Salary (in USD) - Min]],Table1_24[[#This Row],[Q3  Current Yearly Salary (in USD)  Max]])</f>
        <v>137.5</v>
      </c>
      <c r="I627" t="s">
        <v>1418</v>
      </c>
      <c r="J627" t="s">
        <v>31</v>
      </c>
      <c r="K627">
        <v>5</v>
      </c>
      <c r="L627">
        <v>6</v>
      </c>
      <c r="M627">
        <v>6</v>
      </c>
      <c r="N627">
        <v>5</v>
      </c>
      <c r="O627">
        <v>7</v>
      </c>
      <c r="P627" t="s">
        <v>39</v>
      </c>
      <c r="Q627" t="s">
        <v>53</v>
      </c>
      <c r="R627" t="s">
        <v>23</v>
      </c>
      <c r="S627">
        <v>26</v>
      </c>
      <c r="T627" t="s">
        <v>24</v>
      </c>
      <c r="U627" t="s">
        <v>180</v>
      </c>
      <c r="V627" t="s">
        <v>25</v>
      </c>
      <c r="AA627" s="2">
        <v>125</v>
      </c>
      <c r="AB627" s="2">
        <v>150</v>
      </c>
      <c r="AC627" s="2">
        <f xml:space="preserve"> AVERAGE(Table1_24[[#This Row],[Q3 - Current Yearly Salary (in USD) - Min]],Table1_24[[#This Row],[Q3  Current Yearly Salary (in USD)  Max]])</f>
        <v>137.5</v>
      </c>
    </row>
    <row r="628" spans="1:29" x14ac:dyDescent="0.35">
      <c r="A628" t="s">
        <v>1399</v>
      </c>
      <c r="B628" t="s">
        <v>12</v>
      </c>
      <c r="C628" t="s">
        <v>1400</v>
      </c>
      <c r="D628" t="s">
        <v>1401</v>
      </c>
      <c r="E628" t="s">
        <v>966</v>
      </c>
      <c r="F628" t="s">
        <v>1418</v>
      </c>
      <c r="G628" t="s">
        <v>38</v>
      </c>
      <c r="H628" s="2">
        <f xml:space="preserve"> AVERAGE(Table1_24[[#This Row],[Q3 - Current Yearly Salary (in USD) - Min]],Table1_24[[#This Row],[Q3  Current Yearly Salary (in USD)  Max]])</f>
        <v>20</v>
      </c>
      <c r="I628" t="s">
        <v>1418</v>
      </c>
      <c r="J628" t="s">
        <v>31</v>
      </c>
      <c r="K628">
        <v>6</v>
      </c>
      <c r="L628">
        <v>7</v>
      </c>
      <c r="M628">
        <v>7</v>
      </c>
      <c r="N628">
        <v>4</v>
      </c>
      <c r="O628">
        <v>6</v>
      </c>
      <c r="P628" t="s">
        <v>52</v>
      </c>
      <c r="Q628" t="s">
        <v>53</v>
      </c>
      <c r="R628" t="s">
        <v>23</v>
      </c>
      <c r="S628">
        <v>21</v>
      </c>
      <c r="T628" t="s">
        <v>24</v>
      </c>
      <c r="U628" t="s">
        <v>180</v>
      </c>
      <c r="V628" t="s">
        <v>25</v>
      </c>
      <c r="AA628" s="2">
        <v>0</v>
      </c>
      <c r="AB628" s="2">
        <v>40</v>
      </c>
      <c r="AC628" s="2">
        <f xml:space="preserve"> AVERAGE(Table1_24[[#This Row],[Q3 - Current Yearly Salary (in USD) - Min]],Table1_24[[#This Row],[Q3  Current Yearly Salary (in USD)  Max]])</f>
        <v>20</v>
      </c>
    </row>
    <row r="629" spans="1:29" x14ac:dyDescent="0.35">
      <c r="A629" t="s">
        <v>1402</v>
      </c>
      <c r="B629" t="s">
        <v>12</v>
      </c>
      <c r="C629" t="s">
        <v>1403</v>
      </c>
      <c r="D629" t="s">
        <v>318</v>
      </c>
      <c r="E629" t="s">
        <v>1404</v>
      </c>
      <c r="F629" t="s">
        <v>97</v>
      </c>
      <c r="G629" t="s">
        <v>38</v>
      </c>
      <c r="H629" s="2">
        <f xml:space="preserve"> AVERAGE(Table1_24[[#This Row],[Q3 - Current Yearly Salary (in USD) - Min]],Table1_24[[#This Row],[Q3  Current Yearly Salary (in USD)  Max]])</f>
        <v>20</v>
      </c>
      <c r="I629" t="s">
        <v>79</v>
      </c>
      <c r="J629" t="s">
        <v>20</v>
      </c>
      <c r="K629">
        <v>2</v>
      </c>
      <c r="L629">
        <v>1</v>
      </c>
      <c r="M629">
        <v>2</v>
      </c>
      <c r="N629">
        <v>1</v>
      </c>
      <c r="O629">
        <v>2</v>
      </c>
      <c r="P629" t="s">
        <v>52</v>
      </c>
      <c r="Q629" t="s">
        <v>53</v>
      </c>
      <c r="R629" t="s">
        <v>23</v>
      </c>
      <c r="S629">
        <v>26</v>
      </c>
      <c r="T629" t="s">
        <v>1418</v>
      </c>
      <c r="U629" t="s">
        <v>180</v>
      </c>
      <c r="V629" t="s">
        <v>33</v>
      </c>
      <c r="AA629" s="2">
        <v>0</v>
      </c>
      <c r="AB629" s="2">
        <v>40</v>
      </c>
      <c r="AC629" s="2">
        <f xml:space="preserve"> AVERAGE(Table1_24[[#This Row],[Q3 - Current Yearly Salary (in USD) - Min]],Table1_24[[#This Row],[Q3  Current Yearly Salary (in USD)  Max]])</f>
        <v>20</v>
      </c>
    </row>
    <row r="630" spans="1:29" x14ac:dyDescent="0.35">
      <c r="A630" t="s">
        <v>1405</v>
      </c>
      <c r="B630" t="s">
        <v>12</v>
      </c>
      <c r="C630" t="s">
        <v>1403</v>
      </c>
      <c r="D630" t="s">
        <v>1036</v>
      </c>
      <c r="E630" t="s">
        <v>238</v>
      </c>
      <c r="F630" t="s">
        <v>37</v>
      </c>
      <c r="G630" t="s">
        <v>38</v>
      </c>
      <c r="H630" s="2">
        <f xml:space="preserve"> AVERAGE(Table1_24[[#This Row],[Q3 - Current Yearly Salary (in USD) - Min]],Table1_24[[#This Row],[Q3  Current Yearly Salary (in USD)  Max]])</f>
        <v>20</v>
      </c>
      <c r="I630" t="s">
        <v>79</v>
      </c>
      <c r="J630" t="s">
        <v>20</v>
      </c>
      <c r="K630">
        <v>6</v>
      </c>
      <c r="L630">
        <v>6</v>
      </c>
      <c r="M630">
        <v>6</v>
      </c>
      <c r="N630">
        <v>4</v>
      </c>
      <c r="O630">
        <v>3</v>
      </c>
      <c r="P630" t="s">
        <v>39</v>
      </c>
      <c r="Q630" t="s">
        <v>1418</v>
      </c>
      <c r="R630" t="s">
        <v>23</v>
      </c>
      <c r="S630">
        <v>24</v>
      </c>
      <c r="T630" t="s">
        <v>1418</v>
      </c>
      <c r="U630" t="s">
        <v>180</v>
      </c>
      <c r="V630" t="s">
        <v>70</v>
      </c>
      <c r="AA630" s="2">
        <v>0</v>
      </c>
      <c r="AB630" s="2">
        <v>40</v>
      </c>
      <c r="AC630" s="2">
        <f xml:space="preserve"> AVERAGE(Table1_24[[#This Row],[Q3 - Current Yearly Salary (in USD) - Min]],Table1_24[[#This Row],[Q3  Current Yearly Salary (in USD)  Max]])</f>
        <v>20</v>
      </c>
    </row>
    <row r="631" spans="1:29" x14ac:dyDescent="0.35">
      <c r="A631" t="s">
        <v>1406</v>
      </c>
      <c r="B631" t="s">
        <v>12</v>
      </c>
      <c r="C631" t="s">
        <v>1407</v>
      </c>
      <c r="D631" t="s">
        <v>560</v>
      </c>
      <c r="E631" t="s">
        <v>243</v>
      </c>
      <c r="F631" t="s">
        <v>17</v>
      </c>
      <c r="G631" t="s">
        <v>29</v>
      </c>
      <c r="H631" s="2">
        <f xml:space="preserve"> AVERAGE(Table1_24[[#This Row],[Q3 - Current Yearly Salary (in USD) - Min]],Table1_24[[#This Row],[Q3  Current Yearly Salary (in USD)  Max]])</f>
        <v>53</v>
      </c>
      <c r="I631" t="s">
        <v>1418</v>
      </c>
      <c r="J631" t="s">
        <v>20</v>
      </c>
      <c r="K631">
        <v>7</v>
      </c>
      <c r="L631">
        <v>6</v>
      </c>
      <c r="M631">
        <v>7</v>
      </c>
      <c r="N631">
        <v>6</v>
      </c>
      <c r="O631">
        <v>8</v>
      </c>
      <c r="P631" t="s">
        <v>39</v>
      </c>
      <c r="Q631" t="s">
        <v>22</v>
      </c>
      <c r="R631" t="s">
        <v>23</v>
      </c>
      <c r="S631">
        <v>22</v>
      </c>
      <c r="T631" t="s">
        <v>24</v>
      </c>
      <c r="U631" t="s">
        <v>180</v>
      </c>
      <c r="V631" t="s">
        <v>33</v>
      </c>
      <c r="AA631" s="2">
        <v>41</v>
      </c>
      <c r="AB631" s="2">
        <v>65</v>
      </c>
      <c r="AC631" s="2">
        <f xml:space="preserve"> AVERAGE(Table1_24[[#This Row],[Q3 - Current Yearly Salary (in USD) - Min]],Table1_24[[#This Row],[Q3  Current Yearly Salary (in USD)  Max]])</f>
        <v>53</v>
      </c>
    </row>
  </sheetData>
  <autoFilter ref="A1:V1" xr:uid="{00000000-0001-0000-0000-000000000000}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S H K D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V M z M B u s l G H y Z m 4 5 u Z h 5 A 3 A s q B Z J E E b Z x L c 0 p K i 1 L t U v N 0 Q 4 N t 9 G F c G 3 2 o F + w A A A A A / / 8 D A F B L A w Q U A A I A C A A A A C E A k P 6 c O z M B A A D 6 B A A A E w A A A E Z v c m 1 1 b G F z L 1 N l Y 3 R p b 2 4 x L m 3 s k s F L w z A Y x e + F / g 8 f 2 S W B G u x 2 E q k H q z c R p B O R s U M a o w t L k 5 K m s F L 6 v 5 s 2 Y 1 N v P X h b L o H k 5 f 1 e P l 4 j u J N G Q x H 2 9 D a O 4 q j Z M S s + Y M 1 K J V L I Q A k X R + B X Y V r L h T 9 5 P H C h a N 5 a K 7 R 7 M 3 Z f G r P H p N 8 8 s 0 p k K L x E 2 2 G T G + 2 8 Z J s E g w X K d 0 x / j e Z d L Z B 3 m q R 0 b Z l u P o 2 t c q P a S o + X D Q 6 0 p O / R y w q u 4 E i D d 8 G s 6 q B g i t k O s N T w W j y Q U W D q D i X g / G N w 4 u C G g Z y w R a 2 k g + A O Z Q c + h m X c C Q s T W o 6 f P 8 e Z 1 E G M / 0 R O Y F 6 a y c p z g u f a x 7 r v T v A z G / f o G l G K b t C Q A O Y E s j v Q x s G T b B w d h 8 i k b n 6 J O C E J z B k N T e e F p 8 u Z + h U a S B x J P W v m P w u 3 O B Y H 8 J K g S + 8 u v f v P 3 n 0 D A A D / / w M A U E s B A i 0 A F A A G A A g A A A A h A C r d q k D S A A A A N w E A A B M A A A A A A A A A A A A A A A A A A A A A A F t D b 2 5 0 Z W 5 0 X 1 R 5 c G V z X S 5 4 b W x Q S w E C L Q A U A A I A C A A A A C E A F S H K D q s A A A D 2 A A A A E g A A A A A A A A A A A A A A A A A L A w A A Q 2 9 u Z m l n L 1 B h Y 2 t h Z 2 U u e G 1 s U E s B A i 0 A F A A C A A g A A A A h A J D + n D s z A Q A A + g Q A A B M A A A A A A A A A A A A A A A A A 5 g M A A E Z v c m 1 1 b G F z L 1 N l Y 3 R p b 2 4 x L m 1 Q S w U G A A A A A A M A A w D C A A A A S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U A A A A A A A A s x Q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M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J U M D Y 6 N D g 6 N D Y u O D Y y M z A 2 N V o i L z 4 8 R W 5 0 c n k g V H l w Z T 0 i R m l s b E N v b H V t b l R 5 c G V z I i B W Y W x 1 Z T 0 i c 0 J n W U c i L z 4 8 R W 5 0 c n k g V H l w Z T 0 i R m l s b E N v b H V t b k 5 h b W V z I i B W Y W x 1 Z T 0 i c 1 s m c X V v d D t R M y A t I E N 1 c n J l b n Q g W W V h c m x 5 I F N h b G F y e S A o a W 4 g V V N E K S A t I E N v c H k u M S Z x d W 9 0 O y w m c X V v d D t R M y A t I E N 1 c n J l b n Q g W W V h c m x 5 I F N h b G F y e S A o a W 4 g V V N E K S A t I E N v c H k u M i Z x d W 9 0 O y w m c X V v d D t R M y A t I E N 1 c n J l b n Q g W W V h c m x 5 I F N h b G F y e S A o a W 4 g V V N E K S A t I E N v c H k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R M y A t I E N 1 c n J l b n Q g W W V h c m x 5 I F N h b G F y e S A o a W 4 g V V N E K S A t I E N v c H k u M S w w f S Z x d W 9 0 O y w m c X V v d D t T Z W N 0 a W 9 u M S 9 U Y W J s Z T E v Q X V 0 b 1 J l b W 9 2 Z W R D b 2 x 1 b W 5 z M S 5 7 U T M g L S B D d X J y Z W 5 0 I F l l Y X J s e S B T Y W x h c n k g K G l u I F V T R C k g L S B D b 3 B 5 L j I s M X 0 m c X V v d D s s J n F 1 b 3 Q 7 U 2 V j d G l v b j E v V G F i b G U x L 0 F 1 d G 9 S Z W 1 v d m V k Q 2 9 s d W 1 u c z E u e 1 E z I C 0 g Q 3 V y c m V u d C B Z Z W F y b H k g U 2 F s Y X J 5 I C h p b i B V U 0 Q p I C 0 g Q 2 9 w e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R M y A t I E N 1 c n J l b n Q g W W V h c m x 5 I F N h b G F y e S A o a W 4 g V V N E K S A t I E N v c H k u M S w w f S Z x d W 9 0 O y w m c X V v d D t T Z W N 0 a W 9 u M S 9 U Y W J s Z T E v Q X V 0 b 1 J l b W 9 2 Z W R D b 2 x 1 b W 5 z M S 5 7 U T M g L S B D d X J y Z W 5 0 I F l l Y X J s e S B T Y W x h c n k g K G l u I F V T R C k g L S B D b 3 B 5 L j I s M X 0 m c X V v d D s s J n F 1 b 3 Q 7 U 2 V j d G l v b j E v V G F i b G U x L 0 F 1 d G 9 S Z W 1 v d m V k Q 2 9 s d W 1 u c z E u e 1 E z I C 0 g Q 3 V y c m V u d C B Z Z W F y b H k g U 2 F s Y X J 5 I C h p b i B V U 0 Q p I C 0 g Q 2 9 w e S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M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A t M j J U M D Y 6 N D g 6 N D Y u O D Y y M z A 2 N V o i L z 4 8 R W 5 0 c n k g V H l w Z T 0 i R m l s b E N v b H V t b l R 5 c G V z I i B W Y W x 1 Z T 0 i c 0 J n W U c i L z 4 8 R W 5 0 c n k g V H l w Z T 0 i R m l s b E N v b H V t b k 5 h b W V z I i B W Y W x 1 Z T 0 i c 1 s m c X V v d D t R M y A t I E N 1 c n J l b n Q g W W V h c m x 5 I F N h b G F y e S A o a W 4 g V V N E K S A t I E N v c H k u M S Z x d W 9 0 O y w m c X V v d D t R M y A t I E N 1 c n J l b n Q g W W V h c m x 5 I F N h b G F y e S A o a W 4 g V V N E K S A t I E N v c H k u M i Z x d W 9 0 O y w m c X V v d D t R M y A t I E N 1 c n J l b n Q g W W V h c m x 5 I F N h b G F y e S A o a W 4 g V V N E K S A t I E N v c H k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R M y A t I E N 1 c n J l b n Q g W W V h c m x 5 I F N h b G F y e S A o a W 4 g V V N E K S A t I E N v c H k u M S w w f S Z x d W 9 0 O y w m c X V v d D t T Z W N 0 a W 9 u M S 9 U Y W J s Z T E v Q X V 0 b 1 J l b W 9 2 Z W R D b 2 x 1 b W 5 z M S 5 7 U T M g L S B D d X J y Z W 5 0 I F l l Y X J s e S B T Y W x h c n k g K G l u I F V T R C k g L S B D b 3 B 5 L j I s M X 0 m c X V v d D s s J n F 1 b 3 Q 7 U 2 V j d G l v b j E v V G F i b G U x L 0 F 1 d G 9 S Z W 1 v d m V k Q 2 9 s d W 1 u c z E u e 1 E z I C 0 g Q 3 V y c m V u d C B Z Z W F y b H k g U 2 F s Y X J 5 I C h p b i B V U 0 Q p I C 0 g Q 2 9 w e S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R M y A t I E N 1 c n J l b n Q g W W V h c m x 5 I F N h b G F y e S A o a W 4 g V V N E K S A t I E N v c H k u M S w w f S Z x d W 9 0 O y w m c X V v d D t T Z W N 0 a W 9 u M S 9 U Y W J s Z T E v Q X V 0 b 1 J l b W 9 2 Z W R D b 2 x 1 b W 5 z M S 5 7 U T M g L S B D d X J y Z W 5 0 I F l l Y X J s e S B T Y W x h c n k g K G l u I F V T R C k g L S B D b 3 B 5 L j I s M X 0 m c X V v d D s s J n F 1 b 3 Q 7 U 2 V j d G l v b j E v V G F i b G U x L 0 F 1 d G 9 S Z W 1 v d m V k Q 2 9 s d W 1 u c z E u e 1 E z I C 0 g Q 3 V y c m V u d C B Z Z W F y b H k g U 2 F s Y X J 5 I C h p b i B V U 0 Q p I C 0 g Q 2 9 w e S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Z p b G x U Y X J n Z X Q i I F Z h b H V l P S J z V G F i b G U x X z I 0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N o Y X J h Y 3 R l c i U y M F R y Y W 5 z a X R p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D a G F y Y W N 0 Z X I l M j B U c m F u c 2 l 0 a W 9 u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a e 3 6 o 4 z M R I K W W L u v K l n u A A A A A A I A A A A A A B B m A A A A A Q A A I A A A A F P 5 3 n u i / e 4 l 8 C o y I d p S A P j h D 6 X 2 g s t M e 1 q s C M O a + 1 F A A A A A A A 6 A A A A A A g A A I A A A A K j b G F V 4 K 9 r + E B g t / P 3 i A + T W s W V g R F U O f D p 3 s q 9 R t / D 5 U A A A A I 7 m a 6 F I a m 5 e d z j + 0 B J n N O Q 2 D U D r w b M 1 x m w 1 g l j u 1 w 8 O a a 8 b J y Q 8 I Q x F / 9 z j u v 4 r X 0 C m Z C 9 0 1 d J + C 2 d U z j T / + o r u e S w 3 u 2 k j 1 U d K h s r 0 W m c w Q A A A A E K Q E h 4 7 n K 2 6 H G D I Q 7 r 5 H v m S u 2 H z f 3 i S g + b F w n m R 3 l j h j 9 T u K n 2 X A p M 8 2 C 0 V X K v 8 z E w L P I c / 0 s i P y b l 0 E E j G C p A = < / D a t a M a s h u p > 
</file>

<file path=customXml/itemProps1.xml><?xml version="1.0" encoding="utf-8"?>
<ds:datastoreItem xmlns:ds="http://schemas.openxmlformats.org/officeDocument/2006/customXml" ds:itemID="{9FB553BC-C86A-4608-B5DA-A44FC8A292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2024-10-23T16:18:18Z</dcterms:modified>
  <cp:category/>
</cp:coreProperties>
</file>