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\Desktop\Noveno Semestre\"/>
    </mc:Choice>
  </mc:AlternateContent>
  <bookViews>
    <workbookView xWindow="0" yWindow="0" windowWidth="15345" windowHeight="40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4" i="1" s="1"/>
  <c r="D38" i="1"/>
  <c r="E38" i="1"/>
  <c r="F38" i="1"/>
  <c r="F39" i="1" s="1"/>
  <c r="G38" i="1"/>
  <c r="G39" i="1" s="1"/>
  <c r="H38" i="1"/>
  <c r="H39" i="1" s="1"/>
  <c r="C38" i="1"/>
  <c r="D19" i="1"/>
  <c r="D20" i="1" s="1"/>
  <c r="E19" i="1"/>
  <c r="E20" i="1" s="1"/>
  <c r="F19" i="1"/>
  <c r="F20" i="1" s="1"/>
  <c r="G19" i="1"/>
  <c r="G20" i="1" s="1"/>
  <c r="H19" i="1"/>
  <c r="H20" i="1" s="1"/>
  <c r="C19" i="1"/>
  <c r="C20" i="1" s="1"/>
  <c r="H85" i="1" l="1"/>
  <c r="H84" i="1"/>
  <c r="H83" i="1"/>
  <c r="H91" i="1"/>
  <c r="H86" i="1"/>
  <c r="H81" i="1"/>
  <c r="H88" i="1"/>
  <c r="H89" i="1"/>
  <c r="H90" i="1"/>
  <c r="H80" i="1"/>
  <c r="H87" i="1"/>
  <c r="H82" i="1"/>
  <c r="D39" i="1"/>
  <c r="E39" i="1"/>
  <c r="C39" i="1"/>
</calcChain>
</file>

<file path=xl/sharedStrings.xml><?xml version="1.0" encoding="utf-8"?>
<sst xmlns="http://schemas.openxmlformats.org/spreadsheetml/2006/main" count="87" uniqueCount="38">
  <si>
    <t>Transacciones</t>
  </si>
  <si>
    <t>X1</t>
  </si>
  <si>
    <t>X2</t>
  </si>
  <si>
    <t>X3</t>
  </si>
  <si>
    <t>X4</t>
  </si>
  <si>
    <t>X5</t>
  </si>
  <si>
    <t>Suma</t>
  </si>
  <si>
    <t>X6</t>
  </si>
  <si>
    <t>Soporte</t>
  </si>
  <si>
    <t>X1,X2</t>
  </si>
  <si>
    <t>X1,X3</t>
  </si>
  <si>
    <t>X2,X3</t>
  </si>
  <si>
    <t>Frecuencia</t>
  </si>
  <si>
    <t>X1,X4</t>
  </si>
  <si>
    <t>X2,X4</t>
  </si>
  <si>
    <t>X3,X4</t>
  </si>
  <si>
    <t>X1,X2,X3</t>
  </si>
  <si>
    <t>Confianza</t>
  </si>
  <si>
    <t xml:space="preserve"> - &gt;</t>
  </si>
  <si>
    <t>ALGORITMO APRIORI</t>
  </si>
  <si>
    <t>Combinaciones posibles más frecuentes</t>
  </si>
  <si>
    <t xml:space="preserve">(X1,X2) </t>
  </si>
  <si>
    <t xml:space="preserve">(X1,X3) </t>
  </si>
  <si>
    <t xml:space="preserve">(X1,X2,X3) </t>
  </si>
  <si>
    <t>Reglas de compra recomendadas:</t>
  </si>
  <si>
    <t>Combinación</t>
  </si>
  <si>
    <t>Posible regla</t>
  </si>
  <si>
    <t>(X2,X3)</t>
  </si>
  <si>
    <r>
      <t xml:space="preserve">Ejercicio N°1. </t>
    </r>
    <r>
      <rPr>
        <sz val="11"/>
        <color theme="1"/>
        <rFont val="Calibri"/>
        <family val="2"/>
        <scheme val="minor"/>
      </rPr>
      <t xml:space="preserve">Calcule el soporte para </t>
    </r>
    <r>
      <rPr>
        <i/>
        <sz val="11"/>
        <color theme="1"/>
        <rFont val="Calibri"/>
        <family val="2"/>
        <scheme val="minor"/>
      </rPr>
      <t xml:space="preserve">x1,…,x6. </t>
    </r>
    <r>
      <rPr>
        <sz val="11"/>
        <color theme="1"/>
        <rFont val="Calibri"/>
        <family val="2"/>
        <scheme val="minor"/>
      </rPr>
      <t>Si el mínimo requerido es del 40%, ¿Cuáles items deben seleccionarse?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</si>
  <si>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Ejercicio N°3. </t>
    </r>
    <r>
      <rPr>
        <sz val="11"/>
        <color theme="1"/>
        <rFont val="Calibri"/>
        <family val="2"/>
        <scheme val="minor"/>
      </rPr>
      <t>Calcule el soporte para todas las combinaciones de tres items posibles</t>
    </r>
    <r>
      <rPr>
        <i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Si el mínimo requerido es del 40%, ¿Cuáles deben seleccionarse?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</si>
  <si>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Ejercicio N°2. </t>
    </r>
    <r>
      <rPr>
        <sz val="11"/>
        <color theme="1"/>
        <rFont val="Calibri"/>
        <family val="2"/>
        <scheme val="minor"/>
      </rPr>
      <t>Calcule el soporte para todas las combinaciones de dos items posibles</t>
    </r>
    <r>
      <rPr>
        <i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Si el mínimo requerido es del 40%, ¿Cuáles deben seleccionarse?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</si>
  <si>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Ejercicio N°4. </t>
    </r>
    <r>
      <rPr>
        <sz val="11"/>
        <color theme="1"/>
        <rFont val="Calibri"/>
        <family val="2"/>
        <scheme val="minor"/>
      </rPr>
      <t>Calcule la confianza para las correspondientes reglas que cumplen con el soporte mínimo. Si la confianza mínima es del 70% , ¿Cuáles deben ser seleccionadas?</t>
    </r>
  </si>
  <si>
    <t xml:space="preserve">(X2,X3) </t>
  </si>
  <si>
    <t>A los clientes que compren x2, es probable que quieran comprar x1.</t>
  </si>
  <si>
    <t>A los clientes que compren x1, es probable que quieran comprar x2.</t>
  </si>
  <si>
    <t>A los clientes que compren x3, es probable que quieran comprar x1.</t>
  </si>
  <si>
    <t>A los clientes que compren x1, es probable que quieran comprar xx3.</t>
  </si>
  <si>
    <t>A los clientes que compren x2 y x3, es probable que quieran comprar x1.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</si>
</sst>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3" fillId="0" borderId="6" xfId="1" applyFont="1" applyBorder="1" applyAlignment="1">
      <alignment horizontal="center"/>
    </xf>
    <xf numFmtId="9" fontId="3" fillId="0" borderId="7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85725</xdr:colOff>
      <xdr:row>6</xdr:row>
      <xdr:rowOff>180974</xdr:rowOff>
    </xdr:from>
    <xdr:ext cx="1384801" cy="2503506"/>
    <xdr:sp macro="" textlink="">
      <xdr:nvSpPr>
        <xdr:cNvPr id="3" name="CuadroTexto 2"/>
        <xdr:cNvSpPr txBox="1"/>
      </xdr:nvSpPr>
      <xdr:spPr>
        <a:xfrm>
          <a:off x="4530725" y="1300579"/>
          <a:ext cx="1384801" cy="25035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El soporte se define como la probabilidad de que un ítem aparezca</a:t>
          </a:r>
          <a:r>
            <a:rPr lang="en-US" sz="1100" baseline="0"/>
            <a:t> en una transacción, es decir, el número de casos exitosos sobre el total de casos. </a:t>
          </a:r>
        </a:p>
        <a:p>
          <a:endParaRPr lang="en-US" sz="1100" baseline="0"/>
        </a:p>
        <a:p>
          <a:r>
            <a:rPr lang="en-US" sz="1100" baseline="0"/>
            <a:t>En este caso los ítems que cumplen con el soporte mínimo son </a:t>
          </a:r>
          <a:r>
            <a:rPr lang="en-US" sz="1100" i="1" baseline="0"/>
            <a:t>x1,x2,x3 y x4.</a:t>
          </a:r>
          <a:endParaRPr lang="en-US" sz="1100"/>
        </a:p>
      </xdr:txBody>
    </xdr:sp>
    <xdr:clientData/>
  </xdr:oneCellAnchor>
  <xdr:oneCellAnchor>
    <xdr:from>
      <xdr:col>8</xdr:col>
      <xdr:colOff>86592</xdr:colOff>
      <xdr:row>25</xdr:row>
      <xdr:rowOff>136071</xdr:rowOff>
    </xdr:from>
    <xdr:ext cx="1417355" cy="2504192"/>
    <xdr:sp macro="" textlink="">
      <xdr:nvSpPr>
        <xdr:cNvPr id="4" name="CuadroTexto 3"/>
        <xdr:cNvSpPr txBox="1"/>
      </xdr:nvSpPr>
      <xdr:spPr>
        <a:xfrm>
          <a:off x="4531592" y="4748176"/>
          <a:ext cx="1417355" cy="25041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En</a:t>
          </a:r>
          <a:r>
            <a:rPr lang="en-US" sz="1100" baseline="0"/>
            <a:t> este paso solo se pueden tener en cuenta las combinaciones posibles entre los ´tems seleccionados anteriormente. </a:t>
          </a:r>
        </a:p>
        <a:p>
          <a:endParaRPr lang="en-US" sz="1100"/>
        </a:p>
        <a:p>
          <a:r>
            <a:rPr lang="en-US" sz="1100"/>
            <a:t>Las parejas que cumplen con</a:t>
          </a:r>
          <a:r>
            <a:rPr lang="en-US" sz="1100" baseline="0"/>
            <a:t> el soporte mínimo requerido son </a:t>
          </a:r>
          <a:r>
            <a:rPr lang="en-US" sz="1100" i="1" baseline="0"/>
            <a:t>(x1,x2), (x1,x3) y (x2,x3)</a:t>
          </a:r>
          <a:endParaRPr lang="en-US" sz="1100"/>
        </a:p>
      </xdr:txBody>
    </xdr:sp>
    <xdr:clientData/>
  </xdr:oneCellAnchor>
  <xdr:oneCellAnchor>
    <xdr:from>
      <xdr:col>5</xdr:col>
      <xdr:colOff>240214</xdr:colOff>
      <xdr:row>50</xdr:row>
      <xdr:rowOff>5222</xdr:rowOff>
    </xdr:from>
    <xdr:ext cx="1417355" cy="2573421"/>
    <xdr:sp macro="" textlink="">
      <xdr:nvSpPr>
        <xdr:cNvPr id="5" name="CuadroTexto 4"/>
        <xdr:cNvSpPr txBox="1"/>
      </xdr:nvSpPr>
      <xdr:spPr>
        <a:xfrm>
          <a:off x="3355683" y="9927097"/>
          <a:ext cx="1417355" cy="257342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En</a:t>
          </a:r>
          <a:r>
            <a:rPr lang="en-US" sz="1100" baseline="0"/>
            <a:t> este paso solo se pueden tener en cuenta las combinaciones posibles entre los ´tems seleccionados anteriormente, es decir tanto los items como las parejas.</a:t>
          </a:r>
        </a:p>
        <a:p>
          <a:endParaRPr lang="en-US" sz="1100"/>
        </a:p>
        <a:p>
          <a:r>
            <a:rPr lang="en-US" sz="1100"/>
            <a:t>El trio que cumple con</a:t>
          </a:r>
          <a:r>
            <a:rPr lang="en-US" sz="1100" baseline="0"/>
            <a:t> el soporte mínimo requerido es </a:t>
          </a:r>
          <a:r>
            <a:rPr lang="en-US" sz="1100" i="1" baseline="0"/>
            <a:t>(x1,x2,x3).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showGridLines="0" tabSelected="1" view="pageLayout" topLeftCell="A7" zoomScale="50" zoomScaleNormal="91" zoomScaleSheetLayoutView="100" zoomScalePageLayoutView="50" workbookViewId="0">
      <selection activeCell="I43" sqref="H43:I43"/>
    </sheetView>
  </sheetViews>
  <sheetFormatPr baseColWidth="10" defaultRowHeight="15" x14ac:dyDescent="0.25"/>
  <cols>
    <col min="2" max="2" width="9.85546875" customWidth="1"/>
    <col min="3" max="3" width="12.5703125" customWidth="1"/>
    <col min="4" max="4" width="6.28515625" customWidth="1"/>
    <col min="5" max="5" width="6.85546875" customWidth="1"/>
    <col min="6" max="6" width="6.28515625" customWidth="1"/>
    <col min="7" max="7" width="5.140625" customWidth="1"/>
    <col min="8" max="8" width="8.85546875" customWidth="1"/>
    <col min="11" max="11" width="17" bestFit="1" customWidth="1"/>
    <col min="12" max="12" width="18.28515625" customWidth="1"/>
    <col min="13" max="13" width="18.140625" bestFit="1" customWidth="1"/>
  </cols>
  <sheetData>
    <row r="1" spans="1:20" ht="15" customHeight="1" x14ac:dyDescent="0.25">
      <c r="A1" s="50" t="s">
        <v>19</v>
      </c>
      <c r="B1" s="51"/>
      <c r="C1" s="51"/>
      <c r="D1" s="51"/>
      <c r="E1" s="51"/>
      <c r="F1" s="51"/>
      <c r="G1" s="51"/>
      <c r="H1" s="51"/>
      <c r="I1" s="51"/>
      <c r="J1" s="51"/>
      <c r="Q1" s="22"/>
      <c r="R1" s="21"/>
      <c r="S1" s="21"/>
      <c r="T1" s="21"/>
    </row>
    <row r="2" spans="1:20" ht="15.75" thickBot="1" x14ac:dyDescent="0.3">
      <c r="A2" s="52"/>
      <c r="B2" s="53"/>
      <c r="C2" s="53"/>
      <c r="D2" s="53"/>
      <c r="E2" s="53"/>
      <c r="F2" s="53"/>
      <c r="G2" s="53"/>
      <c r="H2" s="53"/>
      <c r="I2" s="53"/>
      <c r="J2" s="53"/>
      <c r="K2" t="s">
        <v>24</v>
      </c>
      <c r="N2" s="1"/>
      <c r="Q2" s="22"/>
      <c r="R2" s="21"/>
      <c r="S2" s="21"/>
      <c r="T2" s="21"/>
    </row>
    <row r="3" spans="1:20" x14ac:dyDescent="0.25">
      <c r="N3" s="1"/>
    </row>
    <row r="4" spans="1:20" ht="15" customHeight="1" x14ac:dyDescent="0.25">
      <c r="A4" s="54" t="s">
        <v>28</v>
      </c>
      <c r="B4" s="54"/>
      <c r="C4" s="54"/>
      <c r="D4" s="54"/>
      <c r="E4" s="54"/>
      <c r="F4" s="54"/>
      <c r="G4" s="54"/>
      <c r="H4" s="54"/>
      <c r="I4" s="54"/>
      <c r="J4" s="54"/>
      <c r="K4" t="s">
        <v>33</v>
      </c>
      <c r="N4" s="1"/>
    </row>
    <row r="5" spans="1:20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t="s">
        <v>34</v>
      </c>
      <c r="N5" s="1"/>
    </row>
    <row r="6" spans="1:20" x14ac:dyDescent="0.25">
      <c r="K6" t="s">
        <v>35</v>
      </c>
      <c r="N6" s="1"/>
    </row>
    <row r="7" spans="1:20" x14ac:dyDescent="0.25">
      <c r="B7" s="48"/>
      <c r="C7" s="44" t="s">
        <v>0</v>
      </c>
      <c r="D7" s="45"/>
      <c r="E7" s="45"/>
      <c r="F7" s="45"/>
      <c r="G7" s="45"/>
      <c r="H7" s="46"/>
      <c r="K7" t="s">
        <v>36</v>
      </c>
      <c r="N7" s="1"/>
    </row>
    <row r="8" spans="1:20" x14ac:dyDescent="0.25">
      <c r="B8" s="49"/>
      <c r="C8" s="19" t="s">
        <v>1</v>
      </c>
      <c r="D8" s="19" t="s">
        <v>2</v>
      </c>
      <c r="E8" s="19" t="s">
        <v>3</v>
      </c>
      <c r="F8" s="19" t="s">
        <v>4</v>
      </c>
      <c r="G8" s="19" t="s">
        <v>5</v>
      </c>
      <c r="H8" s="19" t="s">
        <v>7</v>
      </c>
      <c r="K8" t="s">
        <v>37</v>
      </c>
      <c r="N8" s="2"/>
    </row>
    <row r="9" spans="1:20" x14ac:dyDescent="0.25">
      <c r="B9" s="19">
        <v>1</v>
      </c>
      <c r="C9" s="12">
        <v>1</v>
      </c>
      <c r="D9" s="12">
        <v>1</v>
      </c>
      <c r="E9" s="12">
        <v>1</v>
      </c>
      <c r="F9" s="11">
        <v>0</v>
      </c>
      <c r="G9" s="4">
        <v>0</v>
      </c>
      <c r="H9" s="4">
        <v>0</v>
      </c>
    </row>
    <row r="10" spans="1:20" x14ac:dyDescent="0.25">
      <c r="B10" s="19">
        <v>2</v>
      </c>
      <c r="C10" s="12">
        <v>1</v>
      </c>
      <c r="D10" s="12">
        <v>0</v>
      </c>
      <c r="E10" s="12">
        <v>1</v>
      </c>
      <c r="F10" s="11">
        <v>0</v>
      </c>
      <c r="G10" s="4">
        <v>0</v>
      </c>
      <c r="H10" s="4">
        <v>0</v>
      </c>
    </row>
    <row r="11" spans="1:20" x14ac:dyDescent="0.25">
      <c r="B11" s="19">
        <v>3</v>
      </c>
      <c r="C11" s="12">
        <v>0</v>
      </c>
      <c r="D11" s="12">
        <v>1</v>
      </c>
      <c r="E11" s="12">
        <v>0</v>
      </c>
      <c r="F11" s="11">
        <v>1</v>
      </c>
      <c r="G11" s="4">
        <v>0</v>
      </c>
      <c r="H11" s="4">
        <v>0</v>
      </c>
    </row>
    <row r="12" spans="1:20" x14ac:dyDescent="0.25">
      <c r="B12" s="19">
        <v>4</v>
      </c>
      <c r="C12" s="12">
        <v>1</v>
      </c>
      <c r="D12" s="12">
        <v>1</v>
      </c>
      <c r="E12" s="12">
        <v>1</v>
      </c>
      <c r="F12" s="11">
        <v>0</v>
      </c>
      <c r="G12" s="4">
        <v>0</v>
      </c>
      <c r="H12" s="4">
        <v>0</v>
      </c>
    </row>
    <row r="13" spans="1:20" x14ac:dyDescent="0.25">
      <c r="B13" s="19">
        <v>5</v>
      </c>
      <c r="C13" s="12">
        <v>1</v>
      </c>
      <c r="D13" s="12">
        <v>1</v>
      </c>
      <c r="E13" s="12">
        <v>0</v>
      </c>
      <c r="F13" s="11">
        <v>0</v>
      </c>
      <c r="G13" s="4">
        <v>1</v>
      </c>
      <c r="H13" s="4">
        <v>0</v>
      </c>
    </row>
    <row r="14" spans="1:20" x14ac:dyDescent="0.25">
      <c r="B14" s="19">
        <v>6</v>
      </c>
      <c r="C14" s="12">
        <v>1</v>
      </c>
      <c r="D14" s="12">
        <v>1</v>
      </c>
      <c r="E14" s="12">
        <v>1</v>
      </c>
      <c r="F14" s="11">
        <v>1</v>
      </c>
      <c r="G14" s="4">
        <v>0</v>
      </c>
      <c r="H14" s="4">
        <v>0</v>
      </c>
    </row>
    <row r="15" spans="1:20" x14ac:dyDescent="0.25">
      <c r="B15" s="19">
        <v>7</v>
      </c>
      <c r="C15" s="12">
        <v>0</v>
      </c>
      <c r="D15" s="12">
        <v>0</v>
      </c>
      <c r="E15" s="12">
        <v>0</v>
      </c>
      <c r="F15" s="11">
        <v>1</v>
      </c>
      <c r="G15" s="4">
        <v>0</v>
      </c>
      <c r="H15" s="4">
        <v>1</v>
      </c>
    </row>
    <row r="16" spans="1:20" x14ac:dyDescent="0.25">
      <c r="B16" s="19">
        <v>8</v>
      </c>
      <c r="C16" s="12">
        <v>1</v>
      </c>
      <c r="D16" s="12">
        <v>1</v>
      </c>
      <c r="E16" s="12">
        <v>0</v>
      </c>
      <c r="F16" s="11">
        <v>1</v>
      </c>
      <c r="G16" s="4">
        <v>0</v>
      </c>
      <c r="H16" s="4">
        <v>1</v>
      </c>
    </row>
    <row r="17" spans="1:17" x14ac:dyDescent="0.25">
      <c r="B17" s="19">
        <v>9</v>
      </c>
      <c r="C17" s="12">
        <v>1</v>
      </c>
      <c r="D17" s="12">
        <v>0</v>
      </c>
      <c r="E17" s="12">
        <v>1</v>
      </c>
      <c r="F17" s="11">
        <v>1</v>
      </c>
      <c r="G17" s="4">
        <v>0</v>
      </c>
      <c r="H17" s="4">
        <v>0</v>
      </c>
    </row>
    <row r="18" spans="1:17" x14ac:dyDescent="0.25">
      <c r="B18" s="19">
        <v>10</v>
      </c>
      <c r="C18" s="12">
        <v>1</v>
      </c>
      <c r="D18" s="12">
        <v>1</v>
      </c>
      <c r="E18" s="12">
        <v>1</v>
      </c>
      <c r="F18" s="11">
        <v>0</v>
      </c>
      <c r="G18" s="4">
        <v>0</v>
      </c>
      <c r="H18" s="4">
        <v>0</v>
      </c>
    </row>
    <row r="19" spans="1:17" x14ac:dyDescent="0.25">
      <c r="B19" s="19" t="s">
        <v>12</v>
      </c>
      <c r="C19" s="11">
        <f>SUM(C9:C18)</f>
        <v>8</v>
      </c>
      <c r="D19" s="11">
        <f t="shared" ref="D19:H19" si="0">SUM(D9:D18)</f>
        <v>7</v>
      </c>
      <c r="E19" s="11">
        <f t="shared" si="0"/>
        <v>6</v>
      </c>
      <c r="F19" s="11">
        <f t="shared" si="0"/>
        <v>5</v>
      </c>
      <c r="G19" s="6">
        <f t="shared" si="0"/>
        <v>1</v>
      </c>
      <c r="H19" s="6">
        <f t="shared" si="0"/>
        <v>2</v>
      </c>
    </row>
    <row r="20" spans="1:17" x14ac:dyDescent="0.25">
      <c r="B20" s="20" t="s">
        <v>8</v>
      </c>
      <c r="C20" s="8">
        <f t="shared" ref="C20:H20" si="1">C19/$B$18</f>
        <v>0.8</v>
      </c>
      <c r="D20" s="9">
        <f>D19/$B$18</f>
        <v>0.7</v>
      </c>
      <c r="E20" s="9">
        <f t="shared" si="1"/>
        <v>0.6</v>
      </c>
      <c r="F20" s="9">
        <f t="shared" si="1"/>
        <v>0.5</v>
      </c>
      <c r="G20" s="9">
        <f t="shared" si="1"/>
        <v>0.1</v>
      </c>
      <c r="H20" s="10">
        <f t="shared" si="1"/>
        <v>0.2</v>
      </c>
    </row>
    <row r="21" spans="1:17" ht="15" customHeight="1" x14ac:dyDescent="0.25">
      <c r="B21" s="13"/>
      <c r="C21" s="7"/>
      <c r="D21" s="7"/>
      <c r="E21" s="7"/>
      <c r="F21" s="7"/>
      <c r="G21" s="7"/>
      <c r="H21" s="7"/>
      <c r="Q21" s="22"/>
    </row>
    <row r="22" spans="1:17" x14ac:dyDescent="0.25">
      <c r="Q22" s="22"/>
    </row>
    <row r="23" spans="1:17" x14ac:dyDescent="0.25">
      <c r="A23" s="54" t="s">
        <v>30</v>
      </c>
      <c r="B23" s="54"/>
      <c r="C23" s="54"/>
      <c r="D23" s="54"/>
      <c r="E23" s="54"/>
      <c r="F23" s="54"/>
      <c r="G23" s="54"/>
      <c r="H23" s="54"/>
      <c r="I23" s="54"/>
      <c r="J23" s="54"/>
    </row>
    <row r="24" spans="1:17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</row>
    <row r="26" spans="1:17" x14ac:dyDescent="0.25">
      <c r="B26" s="48"/>
      <c r="C26" s="44" t="s">
        <v>0</v>
      </c>
      <c r="D26" s="45"/>
      <c r="E26" s="45"/>
      <c r="F26" s="45"/>
      <c r="G26" s="45"/>
      <c r="H26" s="46"/>
    </row>
    <row r="27" spans="1:17" x14ac:dyDescent="0.25">
      <c r="B27" s="49"/>
      <c r="C27" s="19" t="s">
        <v>9</v>
      </c>
      <c r="D27" s="19" t="s">
        <v>10</v>
      </c>
      <c r="E27" s="19" t="s">
        <v>11</v>
      </c>
      <c r="F27" s="19" t="s">
        <v>13</v>
      </c>
      <c r="G27" s="19" t="s">
        <v>14</v>
      </c>
      <c r="H27" s="19" t="s">
        <v>15</v>
      </c>
    </row>
    <row r="28" spans="1:17" x14ac:dyDescent="0.25">
      <c r="B28" s="19">
        <v>1</v>
      </c>
      <c r="C28" s="12">
        <v>1</v>
      </c>
      <c r="D28" s="12">
        <v>1</v>
      </c>
      <c r="E28" s="12">
        <v>1</v>
      </c>
      <c r="F28" s="11">
        <v>0</v>
      </c>
      <c r="G28" s="16">
        <v>0</v>
      </c>
      <c r="H28" s="16">
        <v>0</v>
      </c>
    </row>
    <row r="29" spans="1:17" x14ac:dyDescent="0.25">
      <c r="B29" s="19">
        <v>2</v>
      </c>
      <c r="C29" s="12">
        <v>0</v>
      </c>
      <c r="D29" s="12">
        <v>1</v>
      </c>
      <c r="E29" s="12">
        <v>0</v>
      </c>
      <c r="F29" s="11">
        <v>0</v>
      </c>
      <c r="G29" s="16">
        <v>0</v>
      </c>
      <c r="H29" s="16">
        <v>0</v>
      </c>
    </row>
    <row r="30" spans="1:17" x14ac:dyDescent="0.25">
      <c r="B30" s="19">
        <v>3</v>
      </c>
      <c r="C30" s="12">
        <v>0</v>
      </c>
      <c r="D30" s="12">
        <v>0</v>
      </c>
      <c r="E30" s="12">
        <v>0</v>
      </c>
      <c r="F30" s="11">
        <v>0</v>
      </c>
      <c r="G30" s="16">
        <v>1</v>
      </c>
      <c r="H30" s="16">
        <v>0</v>
      </c>
    </row>
    <row r="31" spans="1:17" x14ac:dyDescent="0.25">
      <c r="B31" s="19">
        <v>4</v>
      </c>
      <c r="C31" s="12">
        <v>1</v>
      </c>
      <c r="D31" s="12">
        <v>1</v>
      </c>
      <c r="E31" s="12">
        <v>1</v>
      </c>
      <c r="F31" s="11">
        <v>0</v>
      </c>
      <c r="G31" s="16">
        <v>0</v>
      </c>
      <c r="H31" s="16">
        <v>0</v>
      </c>
    </row>
    <row r="32" spans="1:17" x14ac:dyDescent="0.25">
      <c r="B32" s="19">
        <v>5</v>
      </c>
      <c r="C32" s="12">
        <v>1</v>
      </c>
      <c r="D32" s="12">
        <v>0</v>
      </c>
      <c r="E32" s="12">
        <v>0</v>
      </c>
      <c r="F32" s="11">
        <v>0</v>
      </c>
      <c r="G32" s="16">
        <v>0</v>
      </c>
      <c r="H32" s="16">
        <v>0</v>
      </c>
    </row>
    <row r="33" spans="1:10" x14ac:dyDescent="0.25">
      <c r="B33" s="19">
        <v>6</v>
      </c>
      <c r="C33" s="12">
        <v>1</v>
      </c>
      <c r="D33" s="12">
        <v>1</v>
      </c>
      <c r="E33" s="12">
        <v>1</v>
      </c>
      <c r="F33" s="11">
        <v>1</v>
      </c>
      <c r="G33" s="16">
        <v>1</v>
      </c>
      <c r="H33" s="16">
        <v>1</v>
      </c>
    </row>
    <row r="34" spans="1:10" x14ac:dyDescent="0.25">
      <c r="B34" s="19">
        <v>7</v>
      </c>
      <c r="C34" s="12">
        <v>0</v>
      </c>
      <c r="D34" s="12">
        <v>0</v>
      </c>
      <c r="E34" s="12">
        <v>0</v>
      </c>
      <c r="F34" s="11">
        <v>0</v>
      </c>
      <c r="G34" s="16">
        <v>0</v>
      </c>
      <c r="H34" s="16">
        <v>0</v>
      </c>
    </row>
    <row r="35" spans="1:10" x14ac:dyDescent="0.25">
      <c r="B35" s="19">
        <v>8</v>
      </c>
      <c r="C35" s="12">
        <v>1</v>
      </c>
      <c r="D35" s="12">
        <v>0</v>
      </c>
      <c r="E35" s="12">
        <v>0</v>
      </c>
      <c r="F35" s="11">
        <v>1</v>
      </c>
      <c r="G35" s="16">
        <v>0</v>
      </c>
      <c r="H35" s="16">
        <v>0</v>
      </c>
    </row>
    <row r="36" spans="1:10" x14ac:dyDescent="0.25">
      <c r="B36" s="19">
        <v>9</v>
      </c>
      <c r="C36" s="12">
        <v>0</v>
      </c>
      <c r="D36" s="12">
        <v>1</v>
      </c>
      <c r="E36" s="12">
        <v>0</v>
      </c>
      <c r="F36" s="11">
        <v>1</v>
      </c>
      <c r="G36" s="16">
        <v>0</v>
      </c>
      <c r="H36" s="16">
        <v>1</v>
      </c>
    </row>
    <row r="37" spans="1:10" x14ac:dyDescent="0.25">
      <c r="B37" s="19">
        <v>10</v>
      </c>
      <c r="C37" s="12">
        <v>1</v>
      </c>
      <c r="D37" s="12">
        <v>1</v>
      </c>
      <c r="E37" s="12">
        <v>1</v>
      </c>
      <c r="F37" s="11">
        <v>0</v>
      </c>
      <c r="G37" s="16">
        <v>0</v>
      </c>
      <c r="H37" s="16">
        <v>0</v>
      </c>
    </row>
    <row r="38" spans="1:10" x14ac:dyDescent="0.25">
      <c r="B38" s="19" t="s">
        <v>6</v>
      </c>
      <c r="C38" s="11">
        <f>SUM(C28:C37)</f>
        <v>6</v>
      </c>
      <c r="D38" s="11">
        <f t="shared" ref="D38:H38" si="2">SUM(D28:D37)</f>
        <v>6</v>
      </c>
      <c r="E38" s="11">
        <f t="shared" si="2"/>
        <v>4</v>
      </c>
      <c r="F38" s="11">
        <f t="shared" si="2"/>
        <v>3</v>
      </c>
      <c r="G38" s="6">
        <f t="shared" si="2"/>
        <v>2</v>
      </c>
      <c r="H38" s="6">
        <f t="shared" si="2"/>
        <v>2</v>
      </c>
    </row>
    <row r="39" spans="1:10" x14ac:dyDescent="0.25">
      <c r="B39" s="20" t="s">
        <v>8</v>
      </c>
      <c r="C39" s="8">
        <f t="shared" ref="C39:H39" si="3">C38/$B$37</f>
        <v>0.6</v>
      </c>
      <c r="D39" s="9">
        <f t="shared" si="3"/>
        <v>0.6</v>
      </c>
      <c r="E39" s="9">
        <f t="shared" si="3"/>
        <v>0.4</v>
      </c>
      <c r="F39" s="9">
        <f t="shared" si="3"/>
        <v>0.3</v>
      </c>
      <c r="G39" s="9">
        <f t="shared" si="3"/>
        <v>0.2</v>
      </c>
      <c r="H39" s="10">
        <f t="shared" si="3"/>
        <v>0.2</v>
      </c>
    </row>
    <row r="41" spans="1:10" x14ac:dyDescent="0.25">
      <c r="D41" s="3"/>
    </row>
    <row r="42" spans="1:10" x14ac:dyDescent="0.25">
      <c r="D42" s="1"/>
    </row>
    <row r="43" spans="1:10" x14ac:dyDescent="0.25">
      <c r="D43" s="2"/>
    </row>
    <row r="44" spans="1:10" x14ac:dyDescent="0.25">
      <c r="D44" s="1"/>
    </row>
    <row r="45" spans="1:10" x14ac:dyDescent="0.25">
      <c r="D45" s="1"/>
    </row>
    <row r="46" spans="1:10" x14ac:dyDescent="0.25">
      <c r="D46" s="1"/>
    </row>
    <row r="47" spans="1:10" x14ac:dyDescent="0.25">
      <c r="D47" s="1"/>
      <c r="E47" s="1"/>
    </row>
    <row r="48" spans="1:10" ht="15" customHeight="1" x14ac:dyDescent="0.25">
      <c r="A48" s="47" t="s">
        <v>29</v>
      </c>
      <c r="B48" s="47"/>
      <c r="C48" s="47"/>
      <c r="D48" s="47"/>
      <c r="E48" s="47"/>
      <c r="F48" s="47"/>
      <c r="G48" s="47"/>
      <c r="H48" s="47"/>
      <c r="I48" s="47"/>
      <c r="J48" s="47"/>
    </row>
    <row r="49" spans="1:1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</row>
    <row r="50" spans="1:15" x14ac:dyDescent="0.25">
      <c r="O50" s="1"/>
    </row>
    <row r="51" spans="1:15" x14ac:dyDescent="0.25">
      <c r="B51" s="44" t="s">
        <v>0</v>
      </c>
      <c r="C51" s="46"/>
      <c r="O51" s="1"/>
    </row>
    <row r="52" spans="1:15" x14ac:dyDescent="0.25">
      <c r="B52" s="56" t="s">
        <v>16</v>
      </c>
      <c r="C52" s="57"/>
      <c r="O52" s="1"/>
    </row>
    <row r="53" spans="1:15" x14ac:dyDescent="0.25">
      <c r="B53" s="19">
        <v>1</v>
      </c>
      <c r="C53" s="39">
        <v>1</v>
      </c>
      <c r="O53" s="1"/>
    </row>
    <row r="54" spans="1:15" x14ac:dyDescent="0.25">
      <c r="B54" s="19">
        <v>2</v>
      </c>
      <c r="C54" s="12">
        <v>0</v>
      </c>
      <c r="O54" s="1"/>
    </row>
    <row r="55" spans="1:15" x14ac:dyDescent="0.25">
      <c r="B55" s="19">
        <v>3</v>
      </c>
      <c r="C55" s="12">
        <v>0</v>
      </c>
      <c r="O55" s="1"/>
    </row>
    <row r="56" spans="1:15" x14ac:dyDescent="0.25">
      <c r="B56" s="19">
        <v>4</v>
      </c>
      <c r="C56" s="12">
        <v>1</v>
      </c>
      <c r="O56" s="2"/>
    </row>
    <row r="57" spans="1:15" x14ac:dyDescent="0.25">
      <c r="B57" s="19">
        <v>5</v>
      </c>
      <c r="C57" s="12">
        <v>0</v>
      </c>
    </row>
    <row r="58" spans="1:15" x14ac:dyDescent="0.25">
      <c r="B58" s="19">
        <v>6</v>
      </c>
      <c r="C58" s="12">
        <v>1</v>
      </c>
    </row>
    <row r="59" spans="1:15" x14ac:dyDescent="0.25">
      <c r="B59" s="19">
        <v>7</v>
      </c>
      <c r="C59" s="12">
        <v>0</v>
      </c>
    </row>
    <row r="60" spans="1:15" x14ac:dyDescent="0.25">
      <c r="B60" s="19">
        <v>8</v>
      </c>
      <c r="C60" s="12">
        <v>0</v>
      </c>
    </row>
    <row r="61" spans="1:15" x14ac:dyDescent="0.25">
      <c r="B61" s="19">
        <v>9</v>
      </c>
      <c r="C61" s="12">
        <v>0</v>
      </c>
    </row>
    <row r="62" spans="1:15" x14ac:dyDescent="0.25">
      <c r="B62" s="19">
        <v>10</v>
      </c>
      <c r="C62" s="12">
        <v>1</v>
      </c>
    </row>
    <row r="63" spans="1:15" x14ac:dyDescent="0.25">
      <c r="B63" s="19" t="s">
        <v>6</v>
      </c>
      <c r="C63" s="12">
        <f>SUM(C53:C62)</f>
        <v>4</v>
      </c>
    </row>
    <row r="64" spans="1:15" x14ac:dyDescent="0.25">
      <c r="B64" s="19" t="s">
        <v>8</v>
      </c>
      <c r="C64" s="5">
        <f>C63/$B$37</f>
        <v>0.4</v>
      </c>
    </row>
    <row r="68" spans="1:10" ht="15" customHeight="1" x14ac:dyDescent="0.25">
      <c r="A68" s="47" t="s">
        <v>31</v>
      </c>
      <c r="B68" s="47"/>
      <c r="C68" s="47"/>
      <c r="D68" s="47"/>
      <c r="E68" s="47"/>
      <c r="F68" s="47"/>
      <c r="G68" s="47"/>
      <c r="H68" s="47"/>
      <c r="I68" s="47"/>
      <c r="J68" s="47"/>
    </row>
    <row r="69" spans="1:10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</row>
    <row r="70" spans="1:10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</row>
    <row r="72" spans="1:10" x14ac:dyDescent="0.25">
      <c r="C72" s="58" t="s">
        <v>20</v>
      </c>
      <c r="D72" s="58"/>
      <c r="E72" s="58"/>
      <c r="F72" s="58"/>
      <c r="G72" s="58"/>
    </row>
    <row r="73" spans="1:10" x14ac:dyDescent="0.25">
      <c r="C73" s="40" t="s">
        <v>21</v>
      </c>
      <c r="D73" s="40"/>
      <c r="E73" s="40"/>
      <c r="F73" s="40"/>
      <c r="G73" s="40"/>
    </row>
    <row r="74" spans="1:10" x14ac:dyDescent="0.25">
      <c r="C74" s="40" t="s">
        <v>22</v>
      </c>
      <c r="D74" s="40"/>
      <c r="E74" s="40"/>
      <c r="F74" s="40"/>
      <c r="G74" s="40"/>
    </row>
    <row r="75" spans="1:10" x14ac:dyDescent="0.25">
      <c r="C75" s="40" t="s">
        <v>27</v>
      </c>
      <c r="D75" s="40"/>
      <c r="E75" s="40"/>
      <c r="F75" s="40"/>
      <c r="G75" s="40"/>
    </row>
    <row r="76" spans="1:10" x14ac:dyDescent="0.25">
      <c r="C76" s="40" t="s">
        <v>23</v>
      </c>
      <c r="D76" s="40"/>
      <c r="E76" s="40"/>
      <c r="F76" s="40"/>
      <c r="G76" s="40"/>
    </row>
    <row r="79" spans="1:10" x14ac:dyDescent="0.25">
      <c r="C79" s="17" t="s">
        <v>25</v>
      </c>
      <c r="D79" s="44" t="s">
        <v>26</v>
      </c>
      <c r="E79" s="45"/>
      <c r="F79" s="45"/>
      <c r="G79" s="46"/>
      <c r="H79" s="18" t="s">
        <v>17</v>
      </c>
    </row>
    <row r="80" spans="1:10" x14ac:dyDescent="0.25">
      <c r="C80" s="55" t="s">
        <v>21</v>
      </c>
      <c r="D80" s="33" t="s">
        <v>2</v>
      </c>
      <c r="E80" s="34" t="s">
        <v>18</v>
      </c>
      <c r="F80" s="34" t="s">
        <v>1</v>
      </c>
      <c r="G80" s="34"/>
      <c r="H80" s="14">
        <f>C38/D19</f>
        <v>0.8571428571428571</v>
      </c>
    </row>
    <row r="81" spans="3:8" x14ac:dyDescent="0.25">
      <c r="C81" s="55"/>
      <c r="D81" s="35" t="s">
        <v>1</v>
      </c>
      <c r="E81" s="36" t="s">
        <v>18</v>
      </c>
      <c r="F81" s="36" t="s">
        <v>2</v>
      </c>
      <c r="G81" s="36"/>
      <c r="H81" s="14">
        <f>C38/C19</f>
        <v>0.75</v>
      </c>
    </row>
    <row r="82" spans="3:8" x14ac:dyDescent="0.25">
      <c r="C82" s="55" t="s">
        <v>22</v>
      </c>
      <c r="D82" s="33" t="s">
        <v>3</v>
      </c>
      <c r="E82" s="34" t="s">
        <v>18</v>
      </c>
      <c r="F82" s="34" t="s">
        <v>1</v>
      </c>
      <c r="G82" s="34"/>
      <c r="H82" s="14">
        <f>D38/E19</f>
        <v>1</v>
      </c>
    </row>
    <row r="83" spans="3:8" x14ac:dyDescent="0.25">
      <c r="C83" s="55"/>
      <c r="D83" s="35" t="s">
        <v>1</v>
      </c>
      <c r="E83" s="36" t="s">
        <v>18</v>
      </c>
      <c r="F83" s="36" t="s">
        <v>3</v>
      </c>
      <c r="G83" s="36"/>
      <c r="H83" s="14">
        <f>D38/C19</f>
        <v>0.75</v>
      </c>
    </row>
    <row r="84" spans="3:8" x14ac:dyDescent="0.25">
      <c r="C84" s="55" t="s">
        <v>32</v>
      </c>
      <c r="D84" s="23" t="s">
        <v>2</v>
      </c>
      <c r="E84" s="24" t="s">
        <v>18</v>
      </c>
      <c r="F84" s="24" t="s">
        <v>3</v>
      </c>
      <c r="G84" s="24"/>
      <c r="H84" s="14">
        <f>E38/D19</f>
        <v>0.5714285714285714</v>
      </c>
    </row>
    <row r="85" spans="3:8" x14ac:dyDescent="0.25">
      <c r="C85" s="55"/>
      <c r="D85" s="25" t="s">
        <v>3</v>
      </c>
      <c r="E85" s="26" t="s">
        <v>18</v>
      </c>
      <c r="F85" s="26" t="s">
        <v>2</v>
      </c>
      <c r="G85" s="26"/>
      <c r="H85" s="14">
        <f>E38/E19</f>
        <v>0.66666666666666663</v>
      </c>
    </row>
    <row r="86" spans="3:8" x14ac:dyDescent="0.25">
      <c r="C86" s="41" t="s">
        <v>23</v>
      </c>
      <c r="D86" s="23" t="s">
        <v>1</v>
      </c>
      <c r="E86" s="24" t="s">
        <v>18</v>
      </c>
      <c r="F86" s="24" t="s">
        <v>2</v>
      </c>
      <c r="G86" s="24" t="s">
        <v>3</v>
      </c>
      <c r="H86" s="14">
        <f>$C$63/C19</f>
        <v>0.5</v>
      </c>
    </row>
    <row r="87" spans="3:8" x14ac:dyDescent="0.25">
      <c r="C87" s="42"/>
      <c r="D87" s="27" t="s">
        <v>2</v>
      </c>
      <c r="E87" s="28" t="s">
        <v>18</v>
      </c>
      <c r="F87" s="28" t="s">
        <v>1</v>
      </c>
      <c r="G87" s="28" t="s">
        <v>3</v>
      </c>
      <c r="H87" s="14">
        <f>$C$63/D19</f>
        <v>0.5714285714285714</v>
      </c>
    </row>
    <row r="88" spans="3:8" x14ac:dyDescent="0.25">
      <c r="C88" s="42"/>
      <c r="D88" s="27" t="s">
        <v>3</v>
      </c>
      <c r="E88" s="28" t="s">
        <v>18</v>
      </c>
      <c r="F88" s="28" t="s">
        <v>1</v>
      </c>
      <c r="G88" s="28" t="s">
        <v>2</v>
      </c>
      <c r="H88" s="14">
        <f>$C$63/E19</f>
        <v>0.66666666666666663</v>
      </c>
    </row>
    <row r="89" spans="3:8" x14ac:dyDescent="0.25">
      <c r="C89" s="42"/>
      <c r="D89" s="37" t="s">
        <v>2</v>
      </c>
      <c r="E89" s="38" t="s">
        <v>3</v>
      </c>
      <c r="F89" s="38" t="s">
        <v>18</v>
      </c>
      <c r="G89" s="38" t="s">
        <v>1</v>
      </c>
      <c r="H89" s="14">
        <f>$C$63/E38</f>
        <v>1</v>
      </c>
    </row>
    <row r="90" spans="3:8" x14ac:dyDescent="0.25">
      <c r="C90" s="42"/>
      <c r="D90" s="29" t="s">
        <v>1</v>
      </c>
      <c r="E90" s="30" t="s">
        <v>3</v>
      </c>
      <c r="F90" s="30" t="s">
        <v>18</v>
      </c>
      <c r="G90" s="30" t="s">
        <v>2</v>
      </c>
      <c r="H90" s="14">
        <f>$C$63/D38</f>
        <v>0.66666666666666663</v>
      </c>
    </row>
    <row r="91" spans="3:8" x14ac:dyDescent="0.25">
      <c r="C91" s="43"/>
      <c r="D91" s="31" t="s">
        <v>1</v>
      </c>
      <c r="E91" s="32" t="s">
        <v>2</v>
      </c>
      <c r="F91" s="32" t="s">
        <v>18</v>
      </c>
      <c r="G91" s="32" t="s">
        <v>3</v>
      </c>
      <c r="H91" s="15">
        <f>$C$63/C38</f>
        <v>0.66666666666666663</v>
      </c>
    </row>
  </sheetData>
  <mergeCells count="21">
    <mergeCell ref="C73:G73"/>
    <mergeCell ref="C72:G72"/>
    <mergeCell ref="A48:J49"/>
    <mergeCell ref="A68:J70"/>
    <mergeCell ref="B7:B8"/>
    <mergeCell ref="A1:J2"/>
    <mergeCell ref="A4:J5"/>
    <mergeCell ref="C7:H7"/>
    <mergeCell ref="C26:H26"/>
    <mergeCell ref="A23:J24"/>
    <mergeCell ref="B26:B27"/>
    <mergeCell ref="B51:C51"/>
    <mergeCell ref="B52:C52"/>
    <mergeCell ref="C74:G74"/>
    <mergeCell ref="C75:G75"/>
    <mergeCell ref="C76:G76"/>
    <mergeCell ref="C86:C91"/>
    <mergeCell ref="D79:G79"/>
    <mergeCell ref="C84:C85"/>
    <mergeCell ref="C80:C81"/>
    <mergeCell ref="C82:C83"/>
  </mergeCells>
  <conditionalFormatting sqref="C20:F21">
    <cfRule type="colorScale" priority="15">
      <colorScale>
        <cfvo type="min"/>
        <cfvo type="max"/>
        <color rgb="FFFFEF9C"/>
        <color rgb="FF63BE7B"/>
      </colorScale>
    </cfRule>
  </conditionalFormatting>
  <conditionalFormatting sqref="N8">
    <cfRule type="colorScale" priority="12">
      <colorScale>
        <cfvo type="min"/>
        <cfvo type="max"/>
        <color rgb="FFFFEF9C"/>
        <color rgb="FF63BE7B"/>
      </colorScale>
    </cfRule>
  </conditionalFormatting>
  <conditionalFormatting sqref="D43">
    <cfRule type="colorScale" priority="11">
      <colorScale>
        <cfvo type="min"/>
        <cfvo type="max"/>
        <color rgb="FFFFEF9C"/>
        <color rgb="FF63BE7B"/>
      </colorScale>
    </cfRule>
  </conditionalFormatting>
  <conditionalFormatting sqref="C64">
    <cfRule type="colorScale" priority="10">
      <colorScale>
        <cfvo type="min"/>
        <cfvo type="max"/>
        <color rgb="FFFFEF9C"/>
        <color rgb="FF63BE7B"/>
      </colorScale>
    </cfRule>
  </conditionalFormatting>
  <conditionalFormatting sqref="H80:H83 H86:H91">
    <cfRule type="cellIs" dxfId="5" priority="9" operator="greaterThan">
      <formula>0.8</formula>
    </cfRule>
  </conditionalFormatting>
  <conditionalFormatting sqref="H80:H83 H86:H91">
    <cfRule type="cellIs" dxfId="4" priority="5" operator="greaterThan">
      <formula>0.74</formula>
    </cfRule>
    <cfRule type="cellIs" dxfId="3" priority="7" operator="greaterThan">
      <formula>0.74</formula>
    </cfRule>
  </conditionalFormatting>
  <conditionalFormatting sqref="C39:E39">
    <cfRule type="colorScale" priority="4">
      <colorScale>
        <cfvo type="min"/>
        <cfvo type="max"/>
        <color rgb="FFFFEF9C"/>
        <color rgb="FF63BE7B"/>
      </colorScale>
    </cfRule>
  </conditionalFormatting>
  <conditionalFormatting sqref="H84:H85">
    <cfRule type="cellIs" dxfId="2" priority="3" operator="greaterThan">
      <formula>0.8</formula>
    </cfRule>
  </conditionalFormatting>
  <conditionalFormatting sqref="H84:H85">
    <cfRule type="cellIs" dxfId="1" priority="1" operator="greaterThan">
      <formula>0.74</formula>
    </cfRule>
    <cfRule type="cellIs" dxfId="0" priority="2" operator="greaterThan">
      <formula>0.74</formula>
    </cfRule>
  </conditionalFormatting>
  <pageMargins left="0.7" right="0.7" top="0.75" bottom="0.75" header="0.3" footer="0.3"/>
  <pageSetup orientation="portrait" r:id="rId1"/>
  <headerFooter>
    <oddHeader>&amp;C&amp;"-,Negrita"CURSO CORTO EN PENSAMIENTO ANALÍTICO
SOLUCIONARIO DE EJERCICIOS</oddHeader>
    <oddFooter>&amp;CElaborado por: [Valentina Vásquez Hernandez]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W</cp:lastModifiedBy>
  <cp:lastPrinted>2018-05-17T01:56:57Z</cp:lastPrinted>
  <dcterms:created xsi:type="dcterms:W3CDTF">2018-03-26T20:02:32Z</dcterms:created>
  <dcterms:modified xsi:type="dcterms:W3CDTF">2018-05-17T01:57:01Z</dcterms:modified>
</cp:coreProperties>
</file>